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5" yWindow="405" windowWidth="16350" windowHeight="9165"/>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D13" i="4" s="1"/>
  <c r="D14" i="4" s="1"/>
  <c r="H12" i="4"/>
  <c r="C12" i="4"/>
  <c r="M11" i="4"/>
  <c r="H11" i="4"/>
  <c r="C11" i="4"/>
  <c r="M10" i="4"/>
  <c r="N10" i="4" s="1"/>
  <c r="N11" i="4" s="1"/>
  <c r="K13" i="4" s="1"/>
  <c r="AE8" i="3" s="1"/>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H2" i="4"/>
  <c r="I2" i="4" s="1"/>
  <c r="C2" i="4"/>
  <c r="D2" i="4" s="1"/>
  <c r="D3" i="4" s="1"/>
  <c r="D4" i="4" s="1"/>
  <c r="D5" i="4" s="1"/>
  <c r="D6" i="4" s="1"/>
  <c r="D7" i="4" s="1"/>
  <c r="D8" i="4" s="1"/>
  <c r="D9" i="4" s="1"/>
  <c r="D10" i="4" s="1"/>
  <c r="D11" i="4" s="1"/>
  <c r="D12" i="4" s="1"/>
  <c r="AU229" i="3"/>
  <c r="Y229" i="3"/>
  <c r="AU216" i="3"/>
  <c r="Y216" i="3"/>
  <c r="AU203" i="3"/>
  <c r="Y203" i="3"/>
  <c r="AU190" i="3"/>
  <c r="Y190" i="3"/>
  <c r="R104" i="3"/>
  <c r="L104" i="3"/>
  <c r="W20" i="3"/>
  <c r="P20" i="3"/>
  <c r="AV2" i="3"/>
  <c r="AD18" i="3"/>
  <c r="AD20" i="3"/>
  <c r="I3" i="4" l="1"/>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 r="D15" i="4"/>
  <c r="D16" i="4" s="1"/>
  <c r="D17" i="4" s="1"/>
  <c r="D18" i="4" s="1"/>
  <c r="D19" i="4" s="1"/>
  <c r="D20" i="4" s="1"/>
  <c r="D21" i="4" s="1"/>
  <c r="D22" i="4" s="1"/>
  <c r="D23" i="4" s="1"/>
  <c r="D24" i="4" s="1"/>
  <c r="A26" i="4" s="1"/>
  <c r="G8" i="3" s="1"/>
</calcChain>
</file>

<file path=xl/sharedStrings.xml><?xml version="1.0" encoding="utf-8"?>
<sst xmlns="http://schemas.openxmlformats.org/spreadsheetml/2006/main" count="742" uniqueCount="416">
  <si>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</si>
  <si>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</si>
  <si>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</si>
  <si>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</si>
  <si>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</si>
  <si>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</si>
  <si>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</si>
  <si>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</si>
  <si>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</si>
  <si>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</si>
  <si>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</si>
  <si>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</si>
  <si>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</si>
  <si>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</si>
  <si>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</si>
  <si>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</si>
  <si>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</si>
  <si>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</si>
  <si>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</si>
  <si>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</si>
  <si>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</si>
  <si>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</si>
  <si>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</si>
  <si>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</si>
  <si>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</si>
  <si>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</si>
  <si>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</si>
  <si>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</si>
  <si>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</si>
  <si>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</si>
  <si>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</si>
  <si>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</si>
  <si>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</si>
  <si>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</si>
  <si>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</si>
  <si>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</si>
  <si>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</si>
  <si>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</si>
  <si>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</si>
  <si>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</si>
  <si>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</si>
  <si>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</si>
  <si>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</si>
  <si>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</si>
  <si>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</si>
  <si>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</si>
  <si>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</si>
  <si>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</si>
  <si>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</si>
  <si>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</si>
  <si>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</si>
  <si>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</si>
  <si>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</si>
  <si>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</si>
  <si>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</si>
  <si>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</si>
  <si>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</si>
  <si>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</si>
  <si>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</si>
  <si>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</si>
  <si>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</si>
  <si>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</si>
  <si>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</si>
  <si>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</si>
  <si>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</si>
  <si>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</si>
  <si>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</si>
  <si>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</si>
  <si>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</si>
  <si>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</si>
  <si>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</si>
  <si>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</si>
  <si>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</si>
  <si>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</si>
  <si>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</si>
  <si>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</si>
  <si>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</si>
  <si>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</si>
  <si>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</si>
  <si>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</si>
  <si>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</si>
  <si>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</si>
  <si>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</si>
  <si>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</si>
  <si>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</si>
  <si>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</si>
  <si>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</si>
  <si>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</si>
  <si>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</si>
  <si>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</si>
  <si>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</si>
  <si>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</si>
  <si>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</si>
  <si>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</si>
  <si>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</si>
  <si>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</si>
  <si>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</si>
  <si>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</si>
  <si>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</si>
  <si>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</si>
  <si>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</si>
  <si>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</si>
  <si>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</si>
  <si>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</si>
  <si>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</si>
  <si>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</si>
  <si>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</si>
  <si>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</si>
  <si>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</si>
  <si>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</si>
  <si>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</si>
  <si>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</si>
  <si>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</si>
  <si>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</si>
  <si>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</si>
  <si>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</si>
  <si>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</si>
  <si>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</si>
  <si>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</si>
  <si>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</si>
  <si>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</si>
  <si>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</si>
  <si>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</si>
  <si>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</si>
  <si>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</si>
  <si>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</si>
  <si>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</si>
  <si>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</si>
  <si>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</si>
  <si>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</si>
  <si>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</si>
  <si>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</si>
  <si>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</si>
  <si>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</si>
  <si>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</si>
  <si>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</si>
  <si>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</si>
  <si>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</si>
  <si>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</si>
  <si>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</si>
  <si>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</si>
  <si>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</si>
  <si>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</si>
  <si>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</si>
  <si>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</si>
  <si>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</si>
  <si>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</si>
  <si>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</si>
  <si>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</si>
  <si>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</si>
  <si>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</si>
  <si>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</si>
  <si>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</si>
  <si>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</si>
  <si>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</si>
  <si>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</si>
  <si>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</si>
  <si>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</si>
  <si>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</si>
  <si>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</si>
  <si>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</si>
  <si>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</si>
  <si>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</si>
  <si>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</si>
  <si>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</si>
  <si>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</si>
  <si>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</si>
  <si>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</si>
  <si>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</si>
  <si>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</si>
  <si>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</si>
  <si>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</si>
  <si>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</si>
  <si>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</si>
  <si>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</si>
  <si>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</si>
  <si>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</si>
  <si>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</si>
  <si>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</si>
  <si>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</si>
  <si>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</si>
  <si>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</si>
  <si>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</si>
  <si>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</si>
  <si>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</si>
  <si>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</si>
  <si>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</si>
  <si>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</si>
  <si>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</si>
  <si>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</si>
  <si>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</si>
  <si>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</si>
  <si>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</si>
  <si>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</si>
  <si>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</si>
  <si>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</si>
  <si>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</si>
  <si>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</si>
  <si>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</si>
  <si>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</si>
  <si>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</si>
  <si>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</si>
  <si>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</si>
  <si>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</si>
  <si>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</si>
  <si>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</si>
  <si>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</si>
  <si>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</si>
  <si>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</si>
  <si>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</si>
  <si>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</si>
  <si>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</si>
  <si>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</si>
  <si>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</si>
  <si>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</si>
  <si>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</si>
  <si>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</si>
  <si>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</si>
  <si>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</si>
  <si>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</si>
  <si>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</si>
  <si>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</si>
  <si>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</si>
  <si>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</si>
  <si>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</si>
  <si>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</si>
  <si>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</si>
  <si>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</si>
  <si>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</si>
  <si>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</si>
  <si>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</si>
  <si>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</si>
  <si>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</si>
  <si>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</si>
  <si>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</si>
  <si>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</si>
  <si>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</si>
  <si>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</si>
  <si>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</si>
  <si>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</si>
  <si>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</si>
  <si>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</si>
  <si>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</si>
  <si>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</si>
  <si>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</si>
  <si>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</si>
  <si>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</si>
  <si>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</si>
  <si>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</si>
  <si>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</si>
  <si>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</si>
  <si>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</si>
  <si>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</si>
  <si>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</si>
  <si>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</si>
  <si>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</si>
  <si>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</si>
  <si>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</si>
  <si>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</si>
  <si>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</si>
  <si>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</si>
  <si>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</si>
  <si>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</si>
  <si>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</si>
  <si>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</si>
  <si>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</si>
  <si>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</si>
  <si>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</si>
  <si>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</si>
  <si>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</si>
  <si>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</si>
  <si>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</si>
  <si>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</si>
  <si>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</si>
  <si>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</si>
  <si>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</si>
  <si>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</si>
  <si>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</si>
  <si>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</si>
  <si>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</si>
  <si>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</si>
  <si>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</si>
  <si>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</si>
  <si>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</si>
  <si>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</si>
  <si>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</si>
  <si>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</si>
  <si>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</si>
  <si>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</si>
  <si>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</si>
  <si>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</si>
  <si>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</si>
  <si>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</si>
  <si>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</si>
  <si>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</si>
  <si>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</si>
  <si>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</si>
  <si>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</si>
  <si>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</si>
  <si>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</si>
  <si>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</si>
  <si>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</si>
  <si>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</si>
  <si>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</si>
  <si>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</si>
  <si>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</si>
  <si>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</si>
  <si>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</si>
  <si>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</si>
  <si>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</si>
  <si>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</si>
  <si>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</si>
  <si>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</si>
  <si>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</si>
  <si>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</si>
  <si>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</si>
  <si>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</si>
  <si>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</si>
  <si>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</si>
  <si>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</si>
  <si>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</si>
  <si>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</si>
  <si>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</si>
  <si>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</si>
  <si>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</si>
  <si>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</si>
  <si>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</si>
  <si>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</si>
  <si>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</si>
  <si>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</si>
  <si>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</si>
  <si>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</si>
  <si>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</si>
  <si>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</si>
  <si>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</si>
  <si>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</si>
  <si>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</si>
  <si>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</si>
  <si>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</si>
  <si>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</si>
  <si>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</si>
  <si>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</si>
  <si>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</si>
  <si>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</si>
  <si>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</si>
  <si>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</si>
  <si>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</si>
  <si>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</si>
  <si>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</si>
  <si>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</si>
  <si>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</si>
  <si>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</si>
  <si>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</si>
  <si>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</si>
  <si>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</si>
  <si>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</si>
  <si>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</si>
  <si>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</si>
  <si>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</si>
  <si>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</si>
  <si>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</si>
  <si>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</si>
  <si>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</si>
  <si>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</si>
  <si>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</si>
  <si>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</si>
  <si>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</si>
  <si>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</si>
  <si>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</si>
  <si>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</si>
  <si>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</si>
  <si>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</si>
  <si>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</si>
  <si>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</si>
  <si>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</si>
  <si>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</si>
  <si>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</si>
  <si>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</si>
  <si>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</si>
  <si>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</si>
  <si>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</si>
  <si>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</si>
  <si>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</si>
  <si>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</si>
  <si>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</si>
  <si>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t>
    <phoneticPr fontId="5"/>
  </si>
  <si>
    <t>-</t>
    <phoneticPr fontId="5"/>
  </si>
  <si>
    <t>-</t>
    <phoneticPr fontId="5"/>
  </si>
  <si>
    <t>-</t>
    <phoneticPr fontId="5"/>
  </si>
  <si>
    <t>-</t>
    <phoneticPr fontId="5"/>
  </si>
  <si>
    <t>調査事業件数</t>
    <phoneticPr fontId="5"/>
  </si>
  <si>
    <t>委託事業費／調査事業数　　　　　　　　　　　　　　</t>
    <rPh sb="0" eb="2">
      <t>イタク</t>
    </rPh>
    <rPh sb="2" eb="5">
      <t>ジギョウヒ</t>
    </rPh>
    <rPh sb="6" eb="8">
      <t>チョウサ</t>
    </rPh>
    <rPh sb="8" eb="11">
      <t>ジギョウスウ</t>
    </rPh>
    <phoneticPr fontId="5"/>
  </si>
  <si>
    <t>-</t>
    <phoneticPr fontId="5"/>
  </si>
  <si>
    <t>-</t>
    <phoneticPr fontId="5"/>
  </si>
  <si>
    <t>‐</t>
  </si>
  <si>
    <t>-</t>
    <phoneticPr fontId="5"/>
  </si>
  <si>
    <t>福島イノベーション・コースト構想実現可能性調査等補助事業</t>
    <phoneticPr fontId="5"/>
  </si>
  <si>
    <t>復興庁</t>
    <rPh sb="0" eb="2">
      <t>フッコウ</t>
    </rPh>
    <rPh sb="2" eb="3">
      <t>チョウ</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</si>
  <si>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</si>
  <si>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</si>
  <si>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ロボットテストフィールド、国際産学連携拠点、スマートエコパーク、エネルギー関連産業プロジェクト、農林水産プロジェクト等の福島イノベーション・コースト構想のプロジェクトについて、県や民間企業において、プロジェクトの具体化を進めていくにあたり必要な調査等を実施する。</t>
    <phoneticPr fontId="5"/>
  </si>
  <si>
    <t>-</t>
    <phoneticPr fontId="5"/>
  </si>
  <si>
    <t>福島イノベーション・コースト構想の拠点の整備等に活用する</t>
    <rPh sb="0" eb="2">
      <t>フクシマ</t>
    </rPh>
    <rPh sb="14" eb="16">
      <t>コウソウ</t>
    </rPh>
    <rPh sb="17" eb="19">
      <t>キョテン</t>
    </rPh>
    <rPh sb="20" eb="22">
      <t>セイビ</t>
    </rPh>
    <rPh sb="22" eb="23">
      <t>トウ</t>
    </rPh>
    <rPh sb="24" eb="26">
      <t>カツヨウ</t>
    </rPh>
    <phoneticPr fontId="5"/>
  </si>
  <si>
    <t>人件費</t>
    <rPh sb="0" eb="3">
      <t>ジンケンヒ</t>
    </rPh>
    <phoneticPr fontId="5"/>
  </si>
  <si>
    <t>事業費</t>
    <rPh sb="0" eb="3">
      <t>ジギョウヒ</t>
    </rPh>
    <phoneticPr fontId="5"/>
  </si>
  <si>
    <t>県や民間企業等が主体となって検討するプロジェクトについて、実施体制、拠点の機能、他の機関との連携・機能分担等の課題を検討する実現可能性調査等に必要な費用を補助する。</t>
    <phoneticPr fontId="5"/>
  </si>
  <si>
    <t>-</t>
    <phoneticPr fontId="5"/>
  </si>
  <si>
    <t>-</t>
    <phoneticPr fontId="5"/>
  </si>
  <si>
    <t>イノベーション・コースト構想のプロジェクトのうち、今後具体化が必要なものについて具体化を進めるための事業であり、優先度の高い事業である。</t>
    <rPh sb="12" eb="14">
      <t>コウソウ</t>
    </rPh>
    <rPh sb="25" eb="27">
      <t>コンゴ</t>
    </rPh>
    <rPh sb="27" eb="30">
      <t>グタイカ</t>
    </rPh>
    <rPh sb="31" eb="33">
      <t>ヒツヨウ</t>
    </rPh>
    <rPh sb="40" eb="43">
      <t>グタイカ</t>
    </rPh>
    <rPh sb="44" eb="45">
      <t>スス</t>
    </rPh>
    <rPh sb="50" eb="52">
      <t>ジギョウ</t>
    </rPh>
    <rPh sb="56" eb="59">
      <t>ユウセンド</t>
    </rPh>
    <rPh sb="60" eb="61">
      <t>タカ</t>
    </rPh>
    <rPh sb="62" eb="64">
      <t>ジギョウ</t>
    </rPh>
    <phoneticPr fontId="5"/>
  </si>
  <si>
    <t>イノベーション・コースト構想は、住民の経済的自立と地域経済の復興のため、福島県浜通り地域の産業基盤の再構築を目指すものであり、福島県をはじめとした地元から構想の実現・具体化が求められている。</t>
    <rPh sb="12" eb="14">
      <t>コウソウ</t>
    </rPh>
    <rPh sb="36" eb="39">
      <t>フクシマケン</t>
    </rPh>
    <rPh sb="39" eb="41">
      <t>ハマドオ</t>
    </rPh>
    <rPh sb="42" eb="44">
      <t>チイキ</t>
    </rPh>
    <rPh sb="45" eb="47">
      <t>サンギョウ</t>
    </rPh>
    <rPh sb="47" eb="49">
      <t>キバン</t>
    </rPh>
    <rPh sb="50" eb="53">
      <t>サイコウチク</t>
    </rPh>
    <rPh sb="54" eb="56">
      <t>メザ</t>
    </rPh>
    <rPh sb="63" eb="66">
      <t>フクシマケン</t>
    </rPh>
    <rPh sb="73" eb="75">
      <t>ジモト</t>
    </rPh>
    <rPh sb="77" eb="79">
      <t>コウソウ</t>
    </rPh>
    <rPh sb="80" eb="82">
      <t>ジツゲン</t>
    </rPh>
    <rPh sb="83" eb="86">
      <t>グタイカ</t>
    </rPh>
    <rPh sb="87" eb="88">
      <t>モト</t>
    </rPh>
    <phoneticPr fontId="5"/>
  </si>
  <si>
    <t>イノベーション・コースト構想の実現に向けて（平成27年6月 イノベーション・コースト構想推進会議）
「原子力災害からの福島復興の加速に向けて」改訂（平成27年6月12日閣議決定）
平成28年度以降の復旧・復興事業について（平成27年6月24日復興推進会議決定）</t>
    <rPh sb="22" eb="24">
      <t>ヘイセイ</t>
    </rPh>
    <rPh sb="26" eb="27">
      <t>ネン</t>
    </rPh>
    <rPh sb="28" eb="29">
      <t>ガツ</t>
    </rPh>
    <rPh sb="42" eb="44">
      <t>コウソウ</t>
    </rPh>
    <rPh sb="44" eb="46">
      <t>スイシン</t>
    </rPh>
    <rPh sb="46" eb="48">
      <t>カイギ</t>
    </rPh>
    <phoneticPr fontId="5"/>
  </si>
  <si>
    <t>件</t>
    <rPh sb="0" eb="1">
      <t>ケン</t>
    </rPh>
    <phoneticPr fontId="5"/>
  </si>
  <si>
    <t>-</t>
    <phoneticPr fontId="5"/>
  </si>
  <si>
    <t>-</t>
    <phoneticPr fontId="5"/>
  </si>
  <si>
    <t>-</t>
    <phoneticPr fontId="5"/>
  </si>
  <si>
    <t>福島イノベーション・コースト構想の具体化したプロジェクト数</t>
    <rPh sb="17" eb="20">
      <t>グタイカ</t>
    </rPh>
    <rPh sb="28" eb="29">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</si>
</sst>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168088</xdr:colOff>
      <xdr:row>139</xdr:row>
      <xdr:rowOff>336177</xdr:rowOff>
    </xdr:from>
    <xdr:to>
      <xdr:col>32</xdr:col>
      <xdr:colOff>28178</xdr:colOff>
      <xdr:row>141</xdr:row>
      <xdr:rowOff>212471</xdr:rowOff>
    </xdr:to>
    <xdr:sp macro="" textlink="">
      <xdr:nvSpPr>
        <xdr:cNvPr id="6" name="正方形/長方形 5"/>
        <xdr:cNvSpPr/>
      </xdr:nvSpPr>
      <xdr:spPr>
        <a:xfrm>
          <a:off x="4807323" y="28967206"/>
          <a:ext cx="1675443" cy="57105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p>
      </xdr:txBody>
    </xdr:sp>
    <xdr:clientData/>
  </xdr:twoCellAnchor>
  <xdr:twoCellAnchor>
    <xdr:from>
      <xdr:col>27</xdr:col>
      <xdr:colOff>190500</xdr:colOff>
      <xdr:row>142</xdr:row>
      <xdr:rowOff>33618</xdr:rowOff>
    </xdr:from>
    <xdr:to>
      <xdr:col>27</xdr:col>
      <xdr:colOff>190500</xdr:colOff>
      <xdr:row>143</xdr:row>
      <xdr:rowOff>257735</xdr:rowOff>
    </xdr:to>
    <xdr:cxnSp macro="">
      <xdr:nvCxnSpPr>
        <xdr:cNvPr id="8" name="直線矢印コネクタ 7"/>
        <xdr:cNvCxnSpPr/>
      </xdr:nvCxnSpPr>
      <xdr:spPr>
        <a:xfrm>
          <a:off x="5636559" y="29706794"/>
          <a:ext cx="0" cy="5715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123258</xdr:colOff>
      <xdr:row>144</xdr:row>
      <xdr:rowOff>123255</xdr:rowOff>
    </xdr:from>
    <xdr:to>
      <xdr:col>34</xdr:col>
      <xdr:colOff>100847</xdr:colOff>
      <xdr:row>145</xdr:row>
      <xdr:rowOff>97432</xdr:rowOff>
    </xdr:to>
    <xdr:sp macro="" textlink="">
      <xdr:nvSpPr>
        <xdr:cNvPr id="9" name="正方形/長方形 8"/>
        <xdr:cNvSpPr/>
      </xdr:nvSpPr>
      <xdr:spPr>
        <a:xfrm>
          <a:off x="4762493" y="30491196"/>
          <a:ext cx="2196354" cy="3215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経済産業省へ移し替え</a:t>
          </a:r>
          <a:r>
            <a:rPr kumimoji="1" lang="en-US" altLang="ja-JP" sz="1100">
              <a:solidFill>
                <a:sysClr val="windowText" lastClr="000000"/>
              </a:solidFill>
            </a:rPr>
            <a:t>】</a:t>
          </a:r>
        </a:p>
      </xdr:txBody>
    </xdr:sp>
    <xdr:clientData/>
  </xdr:twoCellAnchor>
  <xdr:twoCellAnchor>
    <xdr:from>
      <xdr:col>23</xdr:col>
      <xdr:colOff>190497</xdr:colOff>
      <xdr:row>145</xdr:row>
      <xdr:rowOff>11195</xdr:rowOff>
    </xdr:from>
    <xdr:to>
      <xdr:col>32</xdr:col>
      <xdr:colOff>28175</xdr:colOff>
      <xdr:row>146</xdr:row>
      <xdr:rowOff>234873</xdr:rowOff>
    </xdr:to>
    <xdr:sp macro="" textlink="">
      <xdr:nvSpPr>
        <xdr:cNvPr id="11" name="正方形/長方形 10"/>
        <xdr:cNvSpPr/>
      </xdr:nvSpPr>
      <xdr:spPr>
        <a:xfrm>
          <a:off x="4829732" y="30726519"/>
          <a:ext cx="1653031" cy="5710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経済産業省</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p>
      </xdr:txBody>
    </xdr:sp>
    <xdr:clientData/>
  </xdr:twoCellAnchor>
  <xdr:twoCellAnchor>
    <xdr:from>
      <xdr:col>23</xdr:col>
      <xdr:colOff>179295</xdr:colOff>
      <xdr:row>149</xdr:row>
      <xdr:rowOff>168088</xdr:rowOff>
    </xdr:from>
    <xdr:to>
      <xdr:col>32</xdr:col>
      <xdr:colOff>16973</xdr:colOff>
      <xdr:row>151</xdr:row>
      <xdr:rowOff>44383</xdr:rowOff>
    </xdr:to>
    <xdr:sp macro="" textlink="">
      <xdr:nvSpPr>
        <xdr:cNvPr id="15" name="正方形/長方形 14"/>
        <xdr:cNvSpPr/>
      </xdr:nvSpPr>
      <xdr:spPr>
        <a:xfrm>
          <a:off x="4818530" y="32272941"/>
          <a:ext cx="1653031" cy="5710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福島県、民間企業等</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p>
      </xdr:txBody>
    </xdr:sp>
    <xdr:clientData/>
  </xdr:twoCellAnchor>
  <xdr:twoCellAnchor>
    <xdr:from>
      <xdr:col>28</xdr:col>
      <xdr:colOff>0</xdr:colOff>
      <xdr:row>147</xdr:row>
      <xdr:rowOff>0</xdr:rowOff>
    </xdr:from>
    <xdr:to>
      <xdr:col>28</xdr:col>
      <xdr:colOff>0</xdr:colOff>
      <xdr:row>148</xdr:row>
      <xdr:rowOff>224117</xdr:rowOff>
    </xdr:to>
    <xdr:cxnSp macro="">
      <xdr:nvCxnSpPr>
        <xdr:cNvPr id="12" name="直線矢印コネクタ 11"/>
        <xdr:cNvCxnSpPr/>
      </xdr:nvCxnSpPr>
      <xdr:spPr>
        <a:xfrm>
          <a:off x="5647765" y="31410088"/>
          <a:ext cx="0" cy="5715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89647</xdr:colOff>
      <xdr:row>128</xdr:row>
      <xdr:rowOff>291353</xdr:rowOff>
    </xdr:from>
    <xdr:to>
      <xdr:col>27</xdr:col>
      <xdr:colOff>100853</xdr:colOff>
      <xdr:row>128</xdr:row>
      <xdr:rowOff>643778</xdr:rowOff>
    </xdr:to>
    <xdr:sp macro="" textlink="">
      <xdr:nvSpPr>
        <xdr:cNvPr id="10" name="正方形/長方形 9"/>
        <xdr:cNvSpPr/>
      </xdr:nvSpPr>
      <xdr:spPr>
        <a:xfrm>
          <a:off x="4930588" y="23946971"/>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134470</xdr:colOff>
      <xdr:row>130</xdr:row>
      <xdr:rowOff>257736</xdr:rowOff>
    </xdr:from>
    <xdr:to>
      <xdr:col>4</xdr:col>
      <xdr:colOff>145676</xdr:colOff>
      <xdr:row>130</xdr:row>
      <xdr:rowOff>610161</xdr:rowOff>
    </xdr:to>
    <xdr:sp macro="" textlink="">
      <xdr:nvSpPr>
        <xdr:cNvPr id="13" name="正方形/長方形 12"/>
        <xdr:cNvSpPr/>
      </xdr:nvSpPr>
      <xdr:spPr>
        <a:xfrm>
          <a:off x="336176" y="24966707"/>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67235</xdr:colOff>
      <xdr:row>130</xdr:row>
      <xdr:rowOff>268941</xdr:rowOff>
    </xdr:from>
    <xdr:to>
      <xdr:col>27</xdr:col>
      <xdr:colOff>78441</xdr:colOff>
      <xdr:row>130</xdr:row>
      <xdr:rowOff>621366</xdr:rowOff>
    </xdr:to>
    <xdr:sp macro="" textlink="">
      <xdr:nvSpPr>
        <xdr:cNvPr id="14" name="正方形/長方形 13"/>
        <xdr:cNvSpPr/>
      </xdr:nvSpPr>
      <xdr:spPr>
        <a:xfrm>
          <a:off x="4908176" y="24977912"/>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145676</xdr:colOff>
      <xdr:row>132</xdr:row>
      <xdr:rowOff>179294</xdr:rowOff>
    </xdr:from>
    <xdr:to>
      <xdr:col>4</xdr:col>
      <xdr:colOff>156882</xdr:colOff>
      <xdr:row>132</xdr:row>
      <xdr:rowOff>531719</xdr:rowOff>
    </xdr:to>
    <xdr:sp macro="" textlink="">
      <xdr:nvSpPr>
        <xdr:cNvPr id="16" name="正方形/長方形 15"/>
        <xdr:cNvSpPr/>
      </xdr:nvSpPr>
      <xdr:spPr>
        <a:xfrm>
          <a:off x="347382" y="25941618"/>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56029</xdr:colOff>
      <xdr:row>132</xdr:row>
      <xdr:rowOff>212912</xdr:rowOff>
    </xdr:from>
    <xdr:to>
      <xdr:col>27</xdr:col>
      <xdr:colOff>67235</xdr:colOff>
      <xdr:row>132</xdr:row>
      <xdr:rowOff>565337</xdr:rowOff>
    </xdr:to>
    <xdr:sp macro="" textlink="">
      <xdr:nvSpPr>
        <xdr:cNvPr id="17" name="正方形/長方形 16"/>
        <xdr:cNvSpPr/>
      </xdr:nvSpPr>
      <xdr:spPr>
        <a:xfrm>
          <a:off x="4896970" y="25975236"/>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topLeftCell="A10" zoomScale="85" zoomScaleNormal="75" zoomScaleSheetLayoutView="85" zoomScalePageLayoutView="10" workbookViewId="0">
      <selection activeCell="BF19" sqref="BF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9" t="s">
        <v>357</v>
      </c>
      <c r="AR2" s="679"/>
      <c r="AS2" s="59" t="str">
        <f>IF(OR(AQ2="　", AQ2=""), "", "-")</f>
        <v>-</v>
      </c>
      <c r="AT2" s="680">
        <v>4</v>
      </c>
      <c r="AU2" s="680"/>
      <c r="AV2" s="60" t="str">
        <f>IF(AW2="", "", "-")</f>
        <v/>
      </c>
      <c r="AW2" s="681"/>
      <c r="AX2" s="681"/>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380</v>
      </c>
      <c r="AK3" s="640"/>
      <c r="AL3" s="640"/>
      <c r="AM3" s="640"/>
      <c r="AN3" s="640"/>
      <c r="AO3" s="640"/>
      <c r="AP3" s="640"/>
      <c r="AQ3" s="640"/>
      <c r="AR3" s="640"/>
      <c r="AS3" s="640"/>
      <c r="AT3" s="640"/>
      <c r="AU3" s="640"/>
      <c r="AV3" s="640"/>
      <c r="AW3" s="640"/>
      <c r="AX3" s="36" t="s">
        <v>91</v>
      </c>
    </row>
    <row r="4" spans="1:50" ht="24.75" customHeight="1" x14ac:dyDescent="0.15">
      <c r="A4" s="452" t="s">
        <v>30</v>
      </c>
      <c r="B4" s="453"/>
      <c r="C4" s="453"/>
      <c r="D4" s="453"/>
      <c r="E4" s="453"/>
      <c r="F4" s="453"/>
      <c r="G4" s="426" t="s">
        <v>396</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397</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54" t="s">
        <v>101</v>
      </c>
      <c r="H5" s="613"/>
      <c r="I5" s="613"/>
      <c r="J5" s="613"/>
      <c r="K5" s="613"/>
      <c r="L5" s="613"/>
      <c r="M5" s="655" t="s">
        <v>92</v>
      </c>
      <c r="N5" s="656"/>
      <c r="O5" s="656"/>
      <c r="P5" s="656"/>
      <c r="Q5" s="656"/>
      <c r="R5" s="657"/>
      <c r="S5" s="612" t="s">
        <v>109</v>
      </c>
      <c r="T5" s="613"/>
      <c r="U5" s="613"/>
      <c r="V5" s="613"/>
      <c r="W5" s="613"/>
      <c r="X5" s="614"/>
      <c r="Y5" s="443" t="s">
        <v>3</v>
      </c>
      <c r="Z5" s="444"/>
      <c r="AA5" s="444"/>
      <c r="AB5" s="444"/>
      <c r="AC5" s="444"/>
      <c r="AD5" s="445"/>
      <c r="AE5" s="446" t="s">
        <v>398</v>
      </c>
      <c r="AF5" s="447"/>
      <c r="AG5" s="447"/>
      <c r="AH5" s="447"/>
      <c r="AI5" s="447"/>
      <c r="AJ5" s="447"/>
      <c r="AK5" s="447"/>
      <c r="AL5" s="447"/>
      <c r="AM5" s="447"/>
      <c r="AN5" s="447"/>
      <c r="AO5" s="447"/>
      <c r="AP5" s="448"/>
      <c r="AQ5" s="449" t="s">
        <v>399</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384</v>
      </c>
      <c r="AF6" s="461"/>
      <c r="AG6" s="461"/>
      <c r="AH6" s="461"/>
      <c r="AI6" s="461"/>
      <c r="AJ6" s="461"/>
      <c r="AK6" s="461"/>
      <c r="AL6" s="461"/>
      <c r="AM6" s="461"/>
      <c r="AN6" s="461"/>
      <c r="AO6" s="461"/>
      <c r="AP6" s="461"/>
      <c r="AQ6" s="462"/>
      <c r="AR6" s="462"/>
      <c r="AS6" s="462"/>
      <c r="AT6" s="462"/>
      <c r="AU6" s="462"/>
      <c r="AV6" s="462"/>
      <c r="AW6" s="462"/>
      <c r="AX6" s="463"/>
    </row>
    <row r="7" spans="1:50" ht="111.75" customHeight="1" x14ac:dyDescent="0.15">
      <c r="A7" s="479" t="s">
        <v>25</v>
      </c>
      <c r="B7" s="480"/>
      <c r="C7" s="480"/>
      <c r="D7" s="480"/>
      <c r="E7" s="480"/>
      <c r="F7" s="480"/>
      <c r="G7" s="481"/>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410</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5" t="s">
        <v>308</v>
      </c>
      <c r="B8" s="636"/>
      <c r="C8" s="636"/>
      <c r="D8" s="636"/>
      <c r="E8" s="636"/>
      <c r="F8" s="637"/>
      <c r="G8" s="632" t="str">
        <f>入力規則等!A26</f>
        <v>科学技術・イノベーション</v>
      </c>
      <c r="H8" s="633"/>
      <c r="I8" s="633"/>
      <c r="J8" s="633"/>
      <c r="K8" s="633"/>
      <c r="L8" s="633"/>
      <c r="M8" s="633"/>
      <c r="N8" s="633"/>
      <c r="O8" s="633"/>
      <c r="P8" s="633"/>
      <c r="Q8" s="633"/>
      <c r="R8" s="633"/>
      <c r="S8" s="633"/>
      <c r="T8" s="633"/>
      <c r="U8" s="633"/>
      <c r="V8" s="633"/>
      <c r="W8" s="633"/>
      <c r="X8" s="634"/>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184" t="s">
        <v>26</v>
      </c>
      <c r="B9" s="185"/>
      <c r="C9" s="185"/>
      <c r="D9" s="185"/>
      <c r="E9" s="185"/>
      <c r="F9" s="185"/>
      <c r="G9" s="186" t="s">
        <v>400</v>
      </c>
      <c r="H9" s="187"/>
      <c r="I9" s="187"/>
      <c r="J9" s="187"/>
      <c r="K9" s="187"/>
      <c r="L9" s="187"/>
      <c r="M9" s="187"/>
      <c r="N9" s="187"/>
      <c r="O9" s="187"/>
      <c r="P9" s="187"/>
      <c r="Q9" s="187"/>
      <c r="R9" s="187"/>
      <c r="S9" s="187"/>
      <c r="T9" s="187"/>
      <c r="U9" s="187"/>
      <c r="V9" s="187"/>
      <c r="W9" s="187"/>
      <c r="X9" s="187"/>
      <c r="Y9" s="188"/>
      <c r="Z9" s="188"/>
      <c r="AA9" s="188"/>
      <c r="AB9" s="188"/>
      <c r="AC9" s="188"/>
      <c r="AD9" s="188"/>
      <c r="AE9" s="187"/>
      <c r="AF9" s="187"/>
      <c r="AG9" s="187"/>
      <c r="AH9" s="187"/>
      <c r="AI9" s="187"/>
      <c r="AJ9" s="187"/>
      <c r="AK9" s="187"/>
      <c r="AL9" s="187"/>
      <c r="AM9" s="187"/>
      <c r="AN9" s="187"/>
      <c r="AO9" s="187"/>
      <c r="AP9" s="187"/>
      <c r="AQ9" s="187"/>
      <c r="AR9" s="187"/>
      <c r="AS9" s="187"/>
      <c r="AT9" s="187"/>
      <c r="AU9" s="187"/>
      <c r="AV9" s="187"/>
      <c r="AW9" s="187"/>
      <c r="AX9" s="189"/>
    </row>
    <row r="10" spans="1:50" ht="97.5" customHeight="1" x14ac:dyDescent="0.15">
      <c r="A10" s="184" t="s">
        <v>36</v>
      </c>
      <c r="B10" s="185"/>
      <c r="C10" s="185"/>
      <c r="D10" s="185"/>
      <c r="E10" s="185"/>
      <c r="F10" s="185"/>
      <c r="G10" s="186" t="s">
        <v>405</v>
      </c>
      <c r="H10" s="187"/>
      <c r="I10" s="187"/>
      <c r="J10" s="187"/>
      <c r="K10" s="187"/>
      <c r="L10" s="187"/>
      <c r="M10" s="187"/>
      <c r="N10" s="187"/>
      <c r="O10" s="187"/>
      <c r="P10" s="187"/>
      <c r="Q10" s="187"/>
      <c r="R10" s="187"/>
      <c r="S10" s="187"/>
      <c r="T10" s="187"/>
      <c r="U10" s="187"/>
      <c r="V10" s="187"/>
      <c r="W10" s="187"/>
      <c r="X10" s="187"/>
      <c r="Y10" s="188"/>
      <c r="Z10" s="188"/>
      <c r="AA10" s="188"/>
      <c r="AB10" s="188"/>
      <c r="AC10" s="188"/>
      <c r="AD10" s="188"/>
      <c r="AE10" s="187"/>
      <c r="AF10" s="187"/>
      <c r="AG10" s="187"/>
      <c r="AH10" s="187"/>
      <c r="AI10" s="187"/>
      <c r="AJ10" s="187"/>
      <c r="AK10" s="187"/>
      <c r="AL10" s="187"/>
      <c r="AM10" s="187"/>
      <c r="AN10" s="187"/>
      <c r="AO10" s="187"/>
      <c r="AP10" s="187"/>
      <c r="AQ10" s="187"/>
      <c r="AR10" s="187"/>
      <c r="AS10" s="187"/>
      <c r="AT10" s="187"/>
      <c r="AU10" s="187"/>
      <c r="AV10" s="187"/>
      <c r="AW10" s="187"/>
      <c r="AX10" s="189"/>
    </row>
    <row r="11" spans="1:50" ht="42" customHeight="1" x14ac:dyDescent="0.15">
      <c r="A11" s="184" t="s">
        <v>6</v>
      </c>
      <c r="B11" s="185"/>
      <c r="C11" s="185"/>
      <c r="D11" s="185"/>
      <c r="E11" s="185"/>
      <c r="F11" s="488"/>
      <c r="G11" s="440" t="str">
        <f>入力規則等!P10</f>
        <v>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5"/>
      <c r="B13" s="396"/>
      <c r="C13" s="396"/>
      <c r="D13" s="396"/>
      <c r="E13" s="396"/>
      <c r="F13" s="397"/>
      <c r="G13" s="498" t="s">
        <v>7</v>
      </c>
      <c r="H13" s="499"/>
      <c r="I13" s="504" t="s">
        <v>8</v>
      </c>
      <c r="J13" s="505"/>
      <c r="K13" s="505"/>
      <c r="L13" s="505"/>
      <c r="M13" s="505"/>
      <c r="N13" s="505"/>
      <c r="O13" s="506"/>
      <c r="P13" s="175" t="s">
        <v>385</v>
      </c>
      <c r="Q13" s="176"/>
      <c r="R13" s="176"/>
      <c r="S13" s="176"/>
      <c r="T13" s="176"/>
      <c r="U13" s="176"/>
      <c r="V13" s="177"/>
      <c r="W13" s="175" t="s">
        <v>387</v>
      </c>
      <c r="X13" s="176"/>
      <c r="Y13" s="176"/>
      <c r="Z13" s="176"/>
      <c r="AA13" s="176"/>
      <c r="AB13" s="176"/>
      <c r="AC13" s="177"/>
      <c r="AD13" s="175" t="s">
        <v>385</v>
      </c>
      <c r="AE13" s="176"/>
      <c r="AF13" s="176"/>
      <c r="AG13" s="176"/>
      <c r="AH13" s="176"/>
      <c r="AI13" s="176"/>
      <c r="AJ13" s="177"/>
      <c r="AK13" s="175" t="s">
        <v>387</v>
      </c>
      <c r="AL13" s="176"/>
      <c r="AM13" s="176"/>
      <c r="AN13" s="176"/>
      <c r="AO13" s="176"/>
      <c r="AP13" s="176"/>
      <c r="AQ13" s="177"/>
      <c r="AR13" s="190">
        <v>100</v>
      </c>
      <c r="AS13" s="191"/>
      <c r="AT13" s="191"/>
      <c r="AU13" s="191"/>
      <c r="AV13" s="191"/>
      <c r="AW13" s="191"/>
      <c r="AX13" s="192"/>
    </row>
    <row r="14" spans="1:50" ht="21" customHeight="1" x14ac:dyDescent="0.15">
      <c r="A14" s="395"/>
      <c r="B14" s="396"/>
      <c r="C14" s="396"/>
      <c r="D14" s="396"/>
      <c r="E14" s="396"/>
      <c r="F14" s="397"/>
      <c r="G14" s="500"/>
      <c r="H14" s="501"/>
      <c r="I14" s="179" t="s">
        <v>9</v>
      </c>
      <c r="J14" s="180"/>
      <c r="K14" s="180"/>
      <c r="L14" s="180"/>
      <c r="M14" s="180"/>
      <c r="N14" s="180"/>
      <c r="O14" s="181"/>
      <c r="P14" s="175" t="s">
        <v>386</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0"/>
      <c r="H15" s="501"/>
      <c r="I15" s="179" t="s">
        <v>62</v>
      </c>
      <c r="J15" s="423"/>
      <c r="K15" s="423"/>
      <c r="L15" s="423"/>
      <c r="M15" s="423"/>
      <c r="N15" s="423"/>
      <c r="O15" s="424"/>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0"/>
      <c r="H16" s="501"/>
      <c r="I16" s="179" t="s">
        <v>63</v>
      </c>
      <c r="J16" s="423"/>
      <c r="K16" s="423"/>
      <c r="L16" s="423"/>
      <c r="M16" s="423"/>
      <c r="N16" s="423"/>
      <c r="O16" s="424"/>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4"/>
      <c r="AS16" s="475"/>
      <c r="AT16" s="475"/>
      <c r="AU16" s="475"/>
      <c r="AV16" s="475"/>
      <c r="AW16" s="475"/>
      <c r="AX16" s="476"/>
    </row>
    <row r="17" spans="1:50" ht="24.75" customHeight="1" x14ac:dyDescent="0.15">
      <c r="A17" s="395"/>
      <c r="B17" s="396"/>
      <c r="C17" s="396"/>
      <c r="D17" s="396"/>
      <c r="E17" s="396"/>
      <c r="F17" s="397"/>
      <c r="G17" s="500"/>
      <c r="H17" s="501"/>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7"/>
      <c r="AS17" s="477"/>
      <c r="AT17" s="477"/>
      <c r="AU17" s="477"/>
      <c r="AV17" s="477"/>
      <c r="AW17" s="477"/>
      <c r="AX17" s="478"/>
    </row>
    <row r="18" spans="1:50" ht="24.75" customHeight="1" x14ac:dyDescent="0.15">
      <c r="A18" s="395"/>
      <c r="B18" s="396"/>
      <c r="C18" s="396"/>
      <c r="D18" s="396"/>
      <c r="E18" s="396"/>
      <c r="F18" s="397"/>
      <c r="G18" s="502"/>
      <c r="H18" s="503"/>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0</v>
      </c>
      <c r="AL18" s="650"/>
      <c r="AM18" s="650"/>
      <c r="AN18" s="650"/>
      <c r="AO18" s="650"/>
      <c r="AP18" s="650"/>
      <c r="AQ18" s="651"/>
      <c r="AR18" s="649">
        <f t="shared" ref="AR18" si="2">SUM(AR13:AX17)</f>
        <v>100</v>
      </c>
      <c r="AS18" s="650"/>
      <c r="AT18" s="650"/>
      <c r="AU18" s="650"/>
      <c r="AV18" s="650"/>
      <c r="AW18" s="650"/>
      <c r="AX18" s="652"/>
    </row>
    <row r="19" spans="1:50" ht="24.75" customHeight="1" x14ac:dyDescent="0.15">
      <c r="A19" s="395"/>
      <c r="B19" s="396"/>
      <c r="C19" s="396"/>
      <c r="D19" s="396"/>
      <c r="E19" s="396"/>
      <c r="F19" s="397"/>
      <c r="G19" s="647" t="s">
        <v>10</v>
      </c>
      <c r="H19" s="648"/>
      <c r="I19" s="648"/>
      <c r="J19" s="648"/>
      <c r="K19" s="648"/>
      <c r="L19" s="648"/>
      <c r="M19" s="648"/>
      <c r="N19" s="648"/>
      <c r="O19" s="648"/>
      <c r="P19" s="175" t="s">
        <v>388</v>
      </c>
      <c r="Q19" s="176"/>
      <c r="R19" s="176"/>
      <c r="S19" s="176"/>
      <c r="T19" s="176"/>
      <c r="U19" s="176"/>
      <c r="V19" s="177"/>
      <c r="W19" s="175" t="s">
        <v>389</v>
      </c>
      <c r="X19" s="176"/>
      <c r="Y19" s="176"/>
      <c r="Z19" s="176"/>
      <c r="AA19" s="176"/>
      <c r="AB19" s="176"/>
      <c r="AC19" s="177"/>
      <c r="AD19" s="175" t="s">
        <v>401</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2"/>
      <c r="B20" s="493"/>
      <c r="C20" s="493"/>
      <c r="D20" s="493"/>
      <c r="E20" s="493"/>
      <c r="F20" s="494"/>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402</v>
      </c>
      <c r="H23" s="75"/>
      <c r="I23" s="75"/>
      <c r="J23" s="75"/>
      <c r="K23" s="75"/>
      <c r="L23" s="75"/>
      <c r="M23" s="75"/>
      <c r="N23" s="75"/>
      <c r="O23" s="76"/>
      <c r="P23" s="220" t="s">
        <v>415</v>
      </c>
      <c r="Q23" s="234"/>
      <c r="R23" s="234"/>
      <c r="S23" s="234"/>
      <c r="T23" s="234"/>
      <c r="U23" s="234"/>
      <c r="V23" s="234"/>
      <c r="W23" s="234"/>
      <c r="X23" s="235"/>
      <c r="Y23" s="229" t="s">
        <v>14</v>
      </c>
      <c r="Z23" s="230"/>
      <c r="AA23" s="231"/>
      <c r="AB23" s="167" t="s">
        <v>411</v>
      </c>
      <c r="AC23" s="168"/>
      <c r="AD23" s="168"/>
      <c r="AE23" s="88" t="s">
        <v>412</v>
      </c>
      <c r="AF23" s="89"/>
      <c r="AG23" s="89"/>
      <c r="AH23" s="89"/>
      <c r="AI23" s="90"/>
      <c r="AJ23" s="88" t="s">
        <v>412</v>
      </c>
      <c r="AK23" s="89"/>
      <c r="AL23" s="89"/>
      <c r="AM23" s="89"/>
      <c r="AN23" s="90"/>
      <c r="AO23" s="88" t="s">
        <v>412</v>
      </c>
      <c r="AP23" s="89"/>
      <c r="AQ23" s="89"/>
      <c r="AR23" s="89"/>
      <c r="AS23" s="90"/>
      <c r="AT23" s="196"/>
      <c r="AU23" s="196"/>
      <c r="AV23" s="196"/>
      <c r="AW23" s="196"/>
      <c r="AX23" s="197"/>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411</v>
      </c>
      <c r="AC24" s="198"/>
      <c r="AD24" s="198"/>
      <c r="AE24" s="88" t="s">
        <v>412</v>
      </c>
      <c r="AF24" s="89"/>
      <c r="AG24" s="89"/>
      <c r="AH24" s="89"/>
      <c r="AI24" s="90"/>
      <c r="AJ24" s="88" t="s">
        <v>412</v>
      </c>
      <c r="AK24" s="89"/>
      <c r="AL24" s="89"/>
      <c r="AM24" s="89"/>
      <c r="AN24" s="90"/>
      <c r="AO24" s="88" t="s">
        <v>412</v>
      </c>
      <c r="AP24" s="89"/>
      <c r="AQ24" s="89"/>
      <c r="AR24" s="89"/>
      <c r="AS24" s="90"/>
      <c r="AT24" s="88">
        <v>20</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412</v>
      </c>
      <c r="AF25" s="89"/>
      <c r="AG25" s="89"/>
      <c r="AH25" s="89"/>
      <c r="AI25" s="90"/>
      <c r="AJ25" s="88" t="s">
        <v>412</v>
      </c>
      <c r="AK25" s="89"/>
      <c r="AL25" s="89"/>
      <c r="AM25" s="89"/>
      <c r="AN25" s="90"/>
      <c r="AO25" s="88" t="s">
        <v>412</v>
      </c>
      <c r="AP25" s="89"/>
      <c r="AQ25" s="89"/>
      <c r="AR25" s="89"/>
      <c r="AS25" s="90"/>
      <c r="AT25" s="193"/>
      <c r="AU25" s="194"/>
      <c r="AV25" s="194"/>
      <c r="AW25" s="194"/>
      <c r="AX25" s="195"/>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t="s">
        <v>395</v>
      </c>
      <c r="H28" s="75"/>
      <c r="I28" s="75"/>
      <c r="J28" s="75"/>
      <c r="K28" s="75"/>
      <c r="L28" s="75"/>
      <c r="M28" s="75"/>
      <c r="N28" s="75"/>
      <c r="O28" s="76"/>
      <c r="P28" s="220" t="s">
        <v>392</v>
      </c>
      <c r="Q28" s="234"/>
      <c r="R28" s="234"/>
      <c r="S28" s="234"/>
      <c r="T28" s="234"/>
      <c r="U28" s="234"/>
      <c r="V28" s="234"/>
      <c r="W28" s="234"/>
      <c r="X28" s="235"/>
      <c r="Y28" s="229" t="s">
        <v>14</v>
      </c>
      <c r="Z28" s="230"/>
      <c r="AA28" s="231"/>
      <c r="AB28" s="168"/>
      <c r="AC28" s="168"/>
      <c r="AD28" s="168"/>
      <c r="AE28" s="88"/>
      <c r="AF28" s="89"/>
      <c r="AG28" s="89"/>
      <c r="AH28" s="89"/>
      <c r="AI28" s="90"/>
      <c r="AJ28" s="88"/>
      <c r="AK28" s="89"/>
      <c r="AL28" s="89"/>
      <c r="AM28" s="89"/>
      <c r="AN28" s="90"/>
      <c r="AO28" s="88"/>
      <c r="AP28" s="89"/>
      <c r="AQ28" s="89"/>
      <c r="AR28" s="89"/>
      <c r="AS28" s="90"/>
      <c r="AT28" s="196"/>
      <c r="AU28" s="196"/>
      <c r="AV28" s="196"/>
      <c r="AW28" s="196"/>
      <c r="AX28" s="197"/>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8"/>
      <c r="AC29" s="198"/>
      <c r="AD29" s="198"/>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t="s">
        <v>392</v>
      </c>
      <c r="H33" s="75"/>
      <c r="I33" s="75"/>
      <c r="J33" s="75"/>
      <c r="K33" s="75"/>
      <c r="L33" s="75"/>
      <c r="M33" s="75"/>
      <c r="N33" s="75"/>
      <c r="O33" s="76"/>
      <c r="P33" s="220" t="s">
        <v>392</v>
      </c>
      <c r="Q33" s="234"/>
      <c r="R33" s="234"/>
      <c r="S33" s="234"/>
      <c r="T33" s="234"/>
      <c r="U33" s="234"/>
      <c r="V33" s="234"/>
      <c r="W33" s="234"/>
      <c r="X33" s="235"/>
      <c r="Y33" s="229" t="s">
        <v>14</v>
      </c>
      <c r="Z33" s="230"/>
      <c r="AA33" s="231"/>
      <c r="AB33" s="168"/>
      <c r="AC33" s="168"/>
      <c r="AD33" s="168"/>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t="s">
        <v>393</v>
      </c>
      <c r="H38" s="75"/>
      <c r="I38" s="75"/>
      <c r="J38" s="75"/>
      <c r="K38" s="75"/>
      <c r="L38" s="75"/>
      <c r="M38" s="75"/>
      <c r="N38" s="75"/>
      <c r="O38" s="76"/>
      <c r="P38" s="220" t="s">
        <v>392</v>
      </c>
      <c r="Q38" s="234"/>
      <c r="R38" s="234"/>
      <c r="S38" s="234"/>
      <c r="T38" s="234"/>
      <c r="U38" s="234"/>
      <c r="V38" s="234"/>
      <c r="W38" s="234"/>
      <c r="X38" s="235"/>
      <c r="Y38" s="229" t="s">
        <v>14</v>
      </c>
      <c r="Z38" s="230"/>
      <c r="AA38" s="231"/>
      <c r="AB38" s="168"/>
      <c r="AC38" s="168"/>
      <c r="AD38" s="168"/>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74" t="s">
        <v>393</v>
      </c>
      <c r="H43" s="75"/>
      <c r="I43" s="75"/>
      <c r="J43" s="75"/>
      <c r="K43" s="75"/>
      <c r="L43" s="75"/>
      <c r="M43" s="75"/>
      <c r="N43" s="75"/>
      <c r="O43" s="76"/>
      <c r="P43" s="220" t="s">
        <v>392</v>
      </c>
      <c r="Q43" s="234"/>
      <c r="R43" s="234"/>
      <c r="S43" s="234"/>
      <c r="T43" s="234"/>
      <c r="U43" s="234"/>
      <c r="V43" s="234"/>
      <c r="W43" s="234"/>
      <c r="X43" s="235"/>
      <c r="Y43" s="229" t="s">
        <v>14</v>
      </c>
      <c r="Z43" s="230"/>
      <c r="AA43" s="231"/>
      <c r="AB43" s="168"/>
      <c r="AC43" s="168"/>
      <c r="AD43" s="168"/>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6"/>
      <c r="H54" s="234"/>
      <c r="I54" s="234"/>
      <c r="J54" s="234"/>
      <c r="K54" s="234"/>
      <c r="L54" s="234"/>
      <c r="M54" s="234"/>
      <c r="N54" s="234"/>
      <c r="O54" s="235"/>
      <c r="P54" s="220"/>
      <c r="Q54" s="221"/>
      <c r="R54" s="221"/>
      <c r="S54" s="221"/>
      <c r="T54" s="221"/>
      <c r="U54" s="221"/>
      <c r="V54" s="221"/>
      <c r="W54" s="221"/>
      <c r="X54" s="222"/>
      <c r="Y54" s="583" t="s">
        <v>86</v>
      </c>
      <c r="Z54" s="584"/>
      <c r="AA54" s="585"/>
      <c r="AB54" s="586"/>
      <c r="AC54" s="587"/>
      <c r="AD54" s="587"/>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x14ac:dyDescent="0.15">
      <c r="A55" s="658"/>
      <c r="B55" s="100"/>
      <c r="C55" s="100"/>
      <c r="D55" s="100"/>
      <c r="E55" s="100"/>
      <c r="F55" s="101"/>
      <c r="G55" s="607"/>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8"/>
      <c r="B56" s="103"/>
      <c r="C56" s="103"/>
      <c r="D56" s="103"/>
      <c r="E56" s="103"/>
      <c r="F56" s="104"/>
      <c r="G56" s="608"/>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6"/>
      <c r="H59" s="234"/>
      <c r="I59" s="234"/>
      <c r="J59" s="234"/>
      <c r="K59" s="234"/>
      <c r="L59" s="234"/>
      <c r="M59" s="234"/>
      <c r="N59" s="234"/>
      <c r="O59" s="235"/>
      <c r="P59" s="220"/>
      <c r="Q59" s="221"/>
      <c r="R59" s="221"/>
      <c r="S59" s="221"/>
      <c r="T59" s="221"/>
      <c r="U59" s="221"/>
      <c r="V59" s="221"/>
      <c r="W59" s="221"/>
      <c r="X59" s="222"/>
      <c r="Y59" s="583" t="s">
        <v>86</v>
      </c>
      <c r="Z59" s="584"/>
      <c r="AA59" s="585"/>
      <c r="AB59" s="587"/>
      <c r="AC59" s="587"/>
      <c r="AD59" s="587"/>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x14ac:dyDescent="0.15">
      <c r="A60" s="658"/>
      <c r="B60" s="100"/>
      <c r="C60" s="100"/>
      <c r="D60" s="100"/>
      <c r="E60" s="100"/>
      <c r="F60" s="101"/>
      <c r="G60" s="607"/>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8"/>
      <c r="B61" s="103"/>
      <c r="C61" s="103"/>
      <c r="D61" s="103"/>
      <c r="E61" s="103"/>
      <c r="F61" s="104"/>
      <c r="G61" s="608"/>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6"/>
      <c r="H64" s="234"/>
      <c r="I64" s="234"/>
      <c r="J64" s="234"/>
      <c r="K64" s="234"/>
      <c r="L64" s="234"/>
      <c r="M64" s="234"/>
      <c r="N64" s="234"/>
      <c r="O64" s="235"/>
      <c r="P64" s="220"/>
      <c r="Q64" s="221"/>
      <c r="R64" s="221"/>
      <c r="S64" s="221"/>
      <c r="T64" s="221"/>
      <c r="U64" s="221"/>
      <c r="V64" s="221"/>
      <c r="W64" s="221"/>
      <c r="X64" s="222"/>
      <c r="Y64" s="583" t="s">
        <v>86</v>
      </c>
      <c r="Z64" s="584"/>
      <c r="AA64" s="585"/>
      <c r="AB64" s="587"/>
      <c r="AC64" s="587"/>
      <c r="AD64" s="587"/>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x14ac:dyDescent="0.15">
      <c r="A65" s="658"/>
      <c r="B65" s="100"/>
      <c r="C65" s="100"/>
      <c r="D65" s="100"/>
      <c r="E65" s="100"/>
      <c r="F65" s="101"/>
      <c r="G65" s="607"/>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9"/>
      <c r="B66" s="103"/>
      <c r="C66" s="103"/>
      <c r="D66" s="103"/>
      <c r="E66" s="103"/>
      <c r="F66" s="104"/>
      <c r="G66" s="608"/>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x14ac:dyDescent="0.15">
      <c r="A67" s="521" t="s">
        <v>88</v>
      </c>
      <c r="B67" s="522"/>
      <c r="C67" s="522"/>
      <c r="D67" s="522"/>
      <c r="E67" s="522"/>
      <c r="F67" s="523"/>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2.5" customHeight="1" x14ac:dyDescent="0.15">
      <c r="A68" s="524"/>
      <c r="B68" s="525"/>
      <c r="C68" s="525"/>
      <c r="D68" s="525"/>
      <c r="E68" s="525"/>
      <c r="F68" s="526"/>
      <c r="G68" s="220" t="s">
        <v>390</v>
      </c>
      <c r="H68" s="234"/>
      <c r="I68" s="234"/>
      <c r="J68" s="234"/>
      <c r="K68" s="234"/>
      <c r="L68" s="234"/>
      <c r="M68" s="234"/>
      <c r="N68" s="234"/>
      <c r="O68" s="234"/>
      <c r="P68" s="234"/>
      <c r="Q68" s="234"/>
      <c r="R68" s="234"/>
      <c r="S68" s="234"/>
      <c r="T68" s="234"/>
      <c r="U68" s="234"/>
      <c r="V68" s="234"/>
      <c r="W68" s="234"/>
      <c r="X68" s="235"/>
      <c r="Y68" s="618" t="s">
        <v>66</v>
      </c>
      <c r="Z68" s="619"/>
      <c r="AA68" s="620"/>
      <c r="AB68" s="111" t="s">
        <v>411</v>
      </c>
      <c r="AC68" s="112"/>
      <c r="AD68" s="113"/>
      <c r="AE68" s="88" t="s">
        <v>413</v>
      </c>
      <c r="AF68" s="89"/>
      <c r="AG68" s="89"/>
      <c r="AH68" s="89"/>
      <c r="AI68" s="90"/>
      <c r="AJ68" s="88" t="s">
        <v>412</v>
      </c>
      <c r="AK68" s="89"/>
      <c r="AL68" s="89"/>
      <c r="AM68" s="89"/>
      <c r="AN68" s="90"/>
      <c r="AO68" s="88" t="s">
        <v>414</v>
      </c>
      <c r="AP68" s="89"/>
      <c r="AQ68" s="89"/>
      <c r="AR68" s="89"/>
      <c r="AS68" s="90"/>
      <c r="AT68" s="536"/>
      <c r="AU68" s="536"/>
      <c r="AV68" s="536"/>
      <c r="AW68" s="536"/>
      <c r="AX68" s="537"/>
      <c r="AY68" s="10"/>
      <c r="AZ68" s="10"/>
      <c r="BA68" s="10"/>
      <c r="BB68" s="10"/>
      <c r="BC68" s="10"/>
    </row>
    <row r="69" spans="1:60" ht="22.5" customHeight="1" x14ac:dyDescent="0.15">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411</v>
      </c>
      <c r="AC69" s="204"/>
      <c r="AD69" s="205"/>
      <c r="AE69" s="88" t="s">
        <v>412</v>
      </c>
      <c r="AF69" s="89"/>
      <c r="AG69" s="89"/>
      <c r="AH69" s="89"/>
      <c r="AI69" s="90"/>
      <c r="AJ69" s="88" t="s">
        <v>412</v>
      </c>
      <c r="AK69" s="89"/>
      <c r="AL69" s="89"/>
      <c r="AM69" s="89"/>
      <c r="AN69" s="90"/>
      <c r="AO69" s="88" t="s">
        <v>412</v>
      </c>
      <c r="AP69" s="89"/>
      <c r="AQ69" s="89"/>
      <c r="AR69" s="89"/>
      <c r="AS69" s="90"/>
      <c r="AT69" s="88" t="s">
        <v>412</v>
      </c>
      <c r="AU69" s="89"/>
      <c r="AV69" s="89"/>
      <c r="AW69" s="89"/>
      <c r="AX69" s="347"/>
      <c r="AY69" s="10"/>
      <c r="AZ69" s="10"/>
      <c r="BA69" s="10"/>
      <c r="BB69" s="10"/>
      <c r="BC69" s="10"/>
      <c r="BD69" s="10"/>
      <c r="BE69" s="10"/>
      <c r="BF69" s="10"/>
      <c r="BG69" s="10"/>
      <c r="BH69" s="10"/>
    </row>
    <row r="70" spans="1:60" ht="33" hidden="1" customHeight="1" x14ac:dyDescent="0.15">
      <c r="A70" s="521" t="s">
        <v>88</v>
      </c>
      <c r="B70" s="522"/>
      <c r="C70" s="522"/>
      <c r="D70" s="522"/>
      <c r="E70" s="522"/>
      <c r="F70" s="523"/>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4"/>
      <c r="B71" s="525"/>
      <c r="C71" s="525"/>
      <c r="D71" s="525"/>
      <c r="E71" s="525"/>
      <c r="F71" s="526"/>
      <c r="G71" s="220" t="s">
        <v>392</v>
      </c>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x14ac:dyDescent="0.15">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63"/>
      <c r="AA72" s="664"/>
      <c r="AB72" s="203"/>
      <c r="AC72" s="204"/>
      <c r="AD72" s="205"/>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4"/>
      <c r="B74" s="525"/>
      <c r="C74" s="525"/>
      <c r="D74" s="525"/>
      <c r="E74" s="525"/>
      <c r="F74" s="526"/>
      <c r="G74" s="220" t="s">
        <v>392</v>
      </c>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63"/>
      <c r="AA75" s="664"/>
      <c r="AB75" s="203"/>
      <c r="AC75" s="204"/>
      <c r="AD75" s="205"/>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4"/>
      <c r="B77" s="525"/>
      <c r="C77" s="525"/>
      <c r="D77" s="525"/>
      <c r="E77" s="525"/>
      <c r="F77" s="526"/>
      <c r="G77" s="220" t="s">
        <v>393</v>
      </c>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63"/>
      <c r="AA78" s="664"/>
      <c r="AB78" s="203"/>
      <c r="AC78" s="204"/>
      <c r="AD78" s="205"/>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4"/>
      <c r="B80" s="525"/>
      <c r="C80" s="525"/>
      <c r="D80" s="525"/>
      <c r="E80" s="525"/>
      <c r="F80" s="526"/>
      <c r="G80" s="220" t="s">
        <v>392</v>
      </c>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63"/>
      <c r="AA81" s="664"/>
      <c r="AB81" s="203"/>
      <c r="AC81" s="204"/>
      <c r="AD81" s="205"/>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391</v>
      </c>
      <c r="H83" s="295"/>
      <c r="I83" s="295"/>
      <c r="J83" s="295"/>
      <c r="K83" s="295"/>
      <c r="L83" s="295"/>
      <c r="M83" s="295"/>
      <c r="N83" s="295"/>
      <c r="O83" s="295"/>
      <c r="P83" s="295"/>
      <c r="Q83" s="295"/>
      <c r="R83" s="295"/>
      <c r="S83" s="295"/>
      <c r="T83" s="295"/>
      <c r="U83" s="295"/>
      <c r="V83" s="295"/>
      <c r="W83" s="295"/>
      <c r="X83" s="295"/>
      <c r="Y83" s="533" t="s">
        <v>17</v>
      </c>
      <c r="Z83" s="534"/>
      <c r="AA83" s="535"/>
      <c r="AB83" s="665"/>
      <c r="AC83" s="115"/>
      <c r="AD83" s="116"/>
      <c r="AE83" s="206" t="s">
        <v>412</v>
      </c>
      <c r="AF83" s="207"/>
      <c r="AG83" s="207"/>
      <c r="AH83" s="207"/>
      <c r="AI83" s="207"/>
      <c r="AJ83" s="206" t="s">
        <v>412</v>
      </c>
      <c r="AK83" s="207"/>
      <c r="AL83" s="207"/>
      <c r="AM83" s="207"/>
      <c r="AN83" s="207"/>
      <c r="AO83" s="206" t="s">
        <v>412</v>
      </c>
      <c r="AP83" s="207"/>
      <c r="AQ83" s="207"/>
      <c r="AR83" s="207"/>
      <c r="AS83" s="207"/>
      <c r="AT83" s="88" t="s">
        <v>412</v>
      </c>
      <c r="AU83" s="89"/>
      <c r="AV83" s="89"/>
      <c r="AW83" s="89"/>
      <c r="AX83" s="347"/>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t="s">
        <v>379</v>
      </c>
      <c r="AC84" s="92"/>
      <c r="AD84" s="93"/>
      <c r="AE84" s="91" t="s">
        <v>412</v>
      </c>
      <c r="AF84" s="92"/>
      <c r="AG84" s="92"/>
      <c r="AH84" s="92"/>
      <c r="AI84" s="93"/>
      <c r="AJ84" s="91" t="s">
        <v>412</v>
      </c>
      <c r="AK84" s="92"/>
      <c r="AL84" s="92"/>
      <c r="AM84" s="92"/>
      <c r="AN84" s="93"/>
      <c r="AO84" s="91" t="s">
        <v>412</v>
      </c>
      <c r="AP84" s="92"/>
      <c r="AQ84" s="92"/>
      <c r="AR84" s="92"/>
      <c r="AS84" s="93"/>
      <c r="AT84" s="91" t="s">
        <v>414</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7"/>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7"/>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3" t="s">
        <v>17</v>
      </c>
      <c r="Z92" s="534"/>
      <c r="AA92" s="535"/>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7"/>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7"/>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30" t="s">
        <v>19</v>
      </c>
      <c r="D97" s="519"/>
      <c r="E97" s="519"/>
      <c r="F97" s="519"/>
      <c r="G97" s="519"/>
      <c r="H97" s="519"/>
      <c r="I97" s="519"/>
      <c r="J97" s="519"/>
      <c r="K97" s="631"/>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9"/>
      <c r="B98" s="600"/>
      <c r="C98" s="530" t="s">
        <v>403</v>
      </c>
      <c r="D98" s="531"/>
      <c r="E98" s="531"/>
      <c r="F98" s="531"/>
      <c r="G98" s="531"/>
      <c r="H98" s="531"/>
      <c r="I98" s="531"/>
      <c r="J98" s="531"/>
      <c r="K98" s="532"/>
      <c r="L98" s="175" t="s">
        <v>412</v>
      </c>
      <c r="M98" s="176"/>
      <c r="N98" s="176"/>
      <c r="O98" s="176"/>
      <c r="P98" s="176"/>
      <c r="Q98" s="177"/>
      <c r="R98" s="175">
        <v>74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615" t="s">
        <v>404</v>
      </c>
      <c r="D99" s="616"/>
      <c r="E99" s="616"/>
      <c r="F99" s="616"/>
      <c r="G99" s="616"/>
      <c r="H99" s="616"/>
      <c r="I99" s="616"/>
      <c r="J99" s="616"/>
      <c r="K99" s="617"/>
      <c r="L99" s="175" t="s">
        <v>413</v>
      </c>
      <c r="M99" s="176"/>
      <c r="N99" s="176"/>
      <c r="O99" s="176"/>
      <c r="P99" s="176"/>
      <c r="Q99" s="177"/>
      <c r="R99" s="175">
        <v>12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615" t="s">
        <v>223</v>
      </c>
      <c r="D100" s="616"/>
      <c r="E100" s="616"/>
      <c r="F100" s="616"/>
      <c r="G100" s="616"/>
      <c r="H100" s="616"/>
      <c r="I100" s="616"/>
      <c r="J100" s="616"/>
      <c r="K100" s="617"/>
      <c r="L100" s="175" t="s">
        <v>414</v>
      </c>
      <c r="M100" s="176"/>
      <c r="N100" s="176"/>
      <c r="O100" s="176"/>
      <c r="P100" s="176"/>
      <c r="Q100" s="177"/>
      <c r="R100" s="175">
        <v>14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100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2" customHeight="1" x14ac:dyDescent="0.15">
      <c r="A108" s="641" t="s">
        <v>312</v>
      </c>
      <c r="B108" s="642"/>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381</v>
      </c>
      <c r="AE108" s="341"/>
      <c r="AF108" s="341"/>
      <c r="AG108" s="337" t="s">
        <v>409</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3"/>
      <c r="B109" s="644"/>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394</v>
      </c>
      <c r="AE109" s="294"/>
      <c r="AF109" s="294"/>
      <c r="AG109" s="273"/>
      <c r="AH109" s="250"/>
      <c r="AI109" s="250"/>
      <c r="AJ109" s="250"/>
      <c r="AK109" s="250"/>
      <c r="AL109" s="250"/>
      <c r="AM109" s="250"/>
      <c r="AN109" s="250"/>
      <c r="AO109" s="250"/>
      <c r="AP109" s="250"/>
      <c r="AQ109" s="250"/>
      <c r="AR109" s="250"/>
      <c r="AS109" s="250"/>
      <c r="AT109" s="250"/>
      <c r="AU109" s="250"/>
      <c r="AV109" s="250"/>
      <c r="AW109" s="250"/>
      <c r="AX109" s="274"/>
    </row>
    <row r="110" spans="1:50" ht="54" customHeight="1" x14ac:dyDescent="0.15">
      <c r="A110" s="645"/>
      <c r="B110" s="646"/>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381</v>
      </c>
      <c r="AE110" s="324"/>
      <c r="AF110" s="324"/>
      <c r="AG110" s="465" t="s">
        <v>408</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394</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394</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394</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394</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394</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9.350000000000001"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394</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19.350000000000001"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394</v>
      </c>
      <c r="AE119" s="343"/>
      <c r="AF119" s="343"/>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394</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394</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3"/>
      <c r="C126" s="373" t="s">
        <v>64</v>
      </c>
      <c r="D126" s="421"/>
      <c r="E126" s="421"/>
      <c r="F126" s="422"/>
      <c r="G126" s="377"/>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61.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61.5"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61.5" customHeight="1" thickBot="1" x14ac:dyDescent="0.2">
      <c r="A133" s="547"/>
      <c r="B133" s="548"/>
      <c r="C133" s="548"/>
      <c r="D133" s="548"/>
      <c r="E133" s="549"/>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1.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3" t="s">
        <v>224</v>
      </c>
      <c r="B137" s="311"/>
      <c r="C137" s="311"/>
      <c r="D137" s="311"/>
      <c r="E137" s="311"/>
      <c r="F137" s="311"/>
      <c r="G137" s="538" t="s">
        <v>383</v>
      </c>
      <c r="H137" s="539"/>
      <c r="I137" s="539"/>
      <c r="J137" s="539"/>
      <c r="K137" s="539"/>
      <c r="L137" s="539"/>
      <c r="M137" s="539"/>
      <c r="N137" s="539"/>
      <c r="O137" s="539"/>
      <c r="P137" s="540"/>
      <c r="Q137" s="311" t="s">
        <v>225</v>
      </c>
      <c r="R137" s="311"/>
      <c r="S137" s="311"/>
      <c r="T137" s="311"/>
      <c r="U137" s="311"/>
      <c r="V137" s="311"/>
      <c r="W137" s="550" t="s">
        <v>382</v>
      </c>
      <c r="X137" s="539"/>
      <c r="Y137" s="539"/>
      <c r="Z137" s="539"/>
      <c r="AA137" s="539"/>
      <c r="AB137" s="539"/>
      <c r="AC137" s="539"/>
      <c r="AD137" s="539"/>
      <c r="AE137" s="539"/>
      <c r="AF137" s="540"/>
      <c r="AG137" s="311" t="s">
        <v>226</v>
      </c>
      <c r="AH137" s="311"/>
      <c r="AI137" s="311"/>
      <c r="AJ137" s="311"/>
      <c r="AK137" s="311"/>
      <c r="AL137" s="311"/>
      <c r="AM137" s="510" t="s">
        <v>406</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8" t="s">
        <v>407</v>
      </c>
      <c r="H138" s="309"/>
      <c r="I138" s="309"/>
      <c r="J138" s="309"/>
      <c r="K138" s="309"/>
      <c r="L138" s="309"/>
      <c r="M138" s="309"/>
      <c r="N138" s="309"/>
      <c r="O138" s="309"/>
      <c r="P138" s="310"/>
      <c r="Q138" s="419" t="s">
        <v>228</v>
      </c>
      <c r="R138" s="419"/>
      <c r="S138" s="419"/>
      <c r="T138" s="419"/>
      <c r="U138" s="419"/>
      <c r="V138" s="419"/>
      <c r="W138" s="308" t="s">
        <v>406</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7" t="s">
        <v>34</v>
      </c>
      <c r="B178" s="358"/>
      <c r="C178" s="358"/>
      <c r="D178" s="358"/>
      <c r="E178" s="358"/>
      <c r="F178" s="359"/>
      <c r="G178" s="366" t="s">
        <v>365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hidden="1"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hidden="1" customHeight="1" x14ac:dyDescent="0.15">
      <c r="A180" s="360"/>
      <c r="B180" s="361"/>
      <c r="C180" s="361"/>
      <c r="D180" s="361"/>
      <c r="E180" s="361"/>
      <c r="F180" s="362"/>
      <c r="G180" s="351"/>
      <c r="H180" s="352"/>
      <c r="I180" s="352"/>
      <c r="J180" s="352"/>
      <c r="K180" s="353"/>
      <c r="L180" s="354"/>
      <c r="M180" s="355"/>
      <c r="N180" s="355"/>
      <c r="O180" s="355"/>
      <c r="P180" s="355"/>
      <c r="Q180" s="355"/>
      <c r="R180" s="355"/>
      <c r="S180" s="355"/>
      <c r="T180" s="355"/>
      <c r="U180" s="355"/>
      <c r="V180" s="355"/>
      <c r="W180" s="355"/>
      <c r="X180" s="356"/>
      <c r="Y180" s="386"/>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hidden="1"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hidden="1"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hidden="1"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hidden="1"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hidden="1"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hidden="1"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hidden="1"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hidden="1"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hidden="1"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hidden="1" customHeight="1" thickBot="1" x14ac:dyDescent="0.2">
      <c r="A190" s="360"/>
      <c r="B190" s="361"/>
      <c r="C190" s="361"/>
      <c r="D190" s="361"/>
      <c r="E190" s="361"/>
      <c r="F190" s="362"/>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hidden="1" customHeight="1" thickBot="1" x14ac:dyDescent="0.2">
      <c r="A203" s="360"/>
      <c r="B203" s="361"/>
      <c r="C203" s="361"/>
      <c r="D203" s="361"/>
      <c r="E203" s="361"/>
      <c r="F203" s="362"/>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hidden="1" customHeight="1" thickBot="1" x14ac:dyDescent="0.2">
      <c r="A216" s="360"/>
      <c r="B216" s="361"/>
      <c r="C216" s="361"/>
      <c r="D216" s="361"/>
      <c r="E216" s="361"/>
      <c r="F216" s="362"/>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hidden="1" customHeight="1" x14ac:dyDescent="0.15">
      <c r="A229" s="360"/>
      <c r="B229" s="361"/>
      <c r="C229" s="361"/>
      <c r="D229" s="361"/>
      <c r="E229" s="361"/>
      <c r="F229" s="362"/>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4"/>
      <c r="B235" s="56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0" t="s">
        <v>33</v>
      </c>
      <c r="AL235" s="233"/>
      <c r="AM235" s="233"/>
      <c r="AN235" s="233"/>
      <c r="AO235" s="233"/>
      <c r="AP235" s="233"/>
      <c r="AQ235" s="233" t="s">
        <v>23</v>
      </c>
      <c r="AR235" s="233"/>
      <c r="AS235" s="233"/>
      <c r="AT235" s="233"/>
      <c r="AU235" s="83" t="s">
        <v>24</v>
      </c>
      <c r="AV235" s="84"/>
      <c r="AW235" s="84"/>
      <c r="AX235" s="571"/>
    </row>
    <row r="236" spans="1:50" ht="24" hidden="1" customHeight="1" x14ac:dyDescent="0.15">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hidden="1" customHeight="1" x14ac:dyDescent="0.15">
      <c r="A238" s="564">
        <v>3</v>
      </c>
      <c r="B238" s="564">
        <v>1</v>
      </c>
      <c r="C238" s="565"/>
      <c r="D238" s="565"/>
      <c r="E238" s="565"/>
      <c r="F238" s="565"/>
      <c r="G238" s="565"/>
      <c r="H238" s="565"/>
      <c r="I238" s="565"/>
      <c r="J238" s="565"/>
      <c r="K238" s="565"/>
      <c r="L238" s="565"/>
      <c r="M238" s="677"/>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8"/>
      <c r="AK238" s="566"/>
      <c r="AL238" s="567"/>
      <c r="AM238" s="567"/>
      <c r="AN238" s="567"/>
      <c r="AO238" s="567"/>
      <c r="AP238" s="568"/>
      <c r="AQ238" s="569"/>
      <c r="AR238" s="565"/>
      <c r="AS238" s="565"/>
      <c r="AT238" s="565"/>
      <c r="AU238" s="566"/>
      <c r="AV238" s="567"/>
      <c r="AW238" s="567"/>
      <c r="AX238" s="568"/>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0" t="s">
        <v>370</v>
      </c>
      <c r="AL268" s="233"/>
      <c r="AM268" s="233"/>
      <c r="AN268" s="233"/>
      <c r="AO268" s="233"/>
      <c r="AP268" s="233"/>
      <c r="AQ268" s="233" t="s">
        <v>23</v>
      </c>
      <c r="AR268" s="233"/>
      <c r="AS268" s="233"/>
      <c r="AT268" s="233"/>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0" t="s">
        <v>370</v>
      </c>
      <c r="AL301" s="233"/>
      <c r="AM301" s="233"/>
      <c r="AN301" s="233"/>
      <c r="AO301" s="233"/>
      <c r="AP301" s="233"/>
      <c r="AQ301" s="233" t="s">
        <v>23</v>
      </c>
      <c r="AR301" s="233"/>
      <c r="AS301" s="233"/>
      <c r="AT301" s="233"/>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0" t="s">
        <v>370</v>
      </c>
      <c r="AL334" s="233"/>
      <c r="AM334" s="233"/>
      <c r="AN334" s="233"/>
      <c r="AO334" s="233"/>
      <c r="AP334" s="233"/>
      <c r="AQ334" s="233" t="s">
        <v>23</v>
      </c>
      <c r="AR334" s="233"/>
      <c r="AS334" s="233"/>
      <c r="AT334" s="233"/>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0" t="s">
        <v>370</v>
      </c>
      <c r="AL367" s="233"/>
      <c r="AM367" s="233"/>
      <c r="AN367" s="233"/>
      <c r="AO367" s="233"/>
      <c r="AP367" s="233"/>
      <c r="AQ367" s="233" t="s">
        <v>23</v>
      </c>
      <c r="AR367" s="233"/>
      <c r="AS367" s="233"/>
      <c r="AT367" s="233"/>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0" t="s">
        <v>370</v>
      </c>
      <c r="AL400" s="233"/>
      <c r="AM400" s="233"/>
      <c r="AN400" s="233"/>
      <c r="AO400" s="233"/>
      <c r="AP400" s="233"/>
      <c r="AQ400" s="233" t="s">
        <v>23</v>
      </c>
      <c r="AR400" s="233"/>
      <c r="AS400" s="233"/>
      <c r="AT400" s="233"/>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0" t="s">
        <v>370</v>
      </c>
      <c r="AL433" s="233"/>
      <c r="AM433" s="233"/>
      <c r="AN433" s="233"/>
      <c r="AO433" s="233"/>
      <c r="AP433" s="233"/>
      <c r="AQ433" s="233" t="s">
        <v>23</v>
      </c>
      <c r="AR433" s="233"/>
      <c r="AS433" s="233"/>
      <c r="AT433" s="233"/>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0" t="s">
        <v>370</v>
      </c>
      <c r="AL466" s="233"/>
      <c r="AM466" s="233"/>
      <c r="AN466" s="233"/>
      <c r="AO466" s="233"/>
      <c r="AP466" s="233"/>
      <c r="AQ466" s="233" t="s">
        <v>23</v>
      </c>
      <c r="AR466" s="233"/>
      <c r="AS466" s="233"/>
      <c r="AT466" s="233"/>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2015-09-28T11:23:06Z</cp:lastPrinted>
  <dcterms:created xsi:type="dcterms:W3CDTF">2012-03-13T00:50:25Z</dcterms:created>
  <dcterms:modified xsi:type="dcterms:W3CDTF">2015-09-28T11:29:48Z</dcterms:modified>
</cp:coreProperties>
</file>