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復興庁最終公表用（エクセル）\"/>
    </mc:Choice>
  </mc:AlternateContent>
  <bookViews>
    <workbookView xWindow="0" yWindow="0" windowWidth="23370" windowHeight="9165"/>
  </bookViews>
  <sheets>
    <sheet name="行政事業レビューシート" sheetId="1" r:id="rId1"/>
    <sheet name="入力規則等" sheetId="2"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67E5EDF2_436B_425E_9B04_F2AA62AD58EB_.wvu.Cols" localSheetId="1" hidden="1">入力規則等!$C:$D,入力規則等!$H:$I,入力規則等!$M:$N,入力規則等!$R:$S</definedName>
    <definedName name="Z_67E5EDF2_436B_425E_9B04_F2AA62AD58EB_.wvu.Rows" localSheetId="0" hidden="1">行政事業レビューシート!$21:$46,行政事業レビューシート!$57:$66,行政事業レビューシート!$70:$81,行政事業レビューシート!$88:$96,行政事業レビューシート!$178:$497</definedName>
    <definedName name="Z_F4EC976D_5719_4F5C_8781_E31FE8F49AE7_.wvu.Cols" localSheetId="1" hidden="1">入力規則等!$C:$D,入力規則等!$H:$I,入力規則等!$M:$N,入力規則等!$R:$S</definedName>
    <definedName name="Z_F4EC976D_5719_4F5C_8781_E31FE8F49AE7_.wvu.Rows" localSheetId="0" hidden="1">行政事業レビューシート!$21:$46,行政事業レビューシート!$57:$66,行政事業レビューシート!$70:$81,行政事業レビューシート!$88:$96,行政事業レビューシート!$178:$497</definedName>
  </definedNames>
  <calcPr calcId="152511"/>
  <customWorkbookViews>
    <customWorkbookView name="内藤　勇 - 個人用ビュー" guid="{F4EC976D-5719-4F5C-8781-E31FE8F49AE7}" mergeInterval="0" personalView="1" xWindow="45" yWindow="2" windowWidth="963" windowHeight="726" activeSheetId="1"/>
    <customWorkbookView name="  - 個人用ビュー" guid="{67E5EDF2-436B-425E-9B04-F2AA62AD58EB}" mergeInterval="0" personalView="1" xWindow="61" yWindow="58" windowWidth="1114" windowHeight="638" activeSheetId="1"/>
  </customWorkbookViews>
</workbook>
</file>

<file path=xl/calcChain.xml><?xml version="1.0" encoding="utf-8"?>
<calcChain xmlns="http://schemas.openxmlformats.org/spreadsheetml/2006/main">
  <c r="AO54" i="1" l="1"/>
  <c r="AJ54" i="1" l="1"/>
  <c r="AT55" i="1" l="1"/>
  <c r="AO55" i="1"/>
  <c r="AJ55" i="1"/>
  <c r="AE54" i="1"/>
  <c r="AS2" i="1" l="1"/>
  <c r="AR18" i="1" l="1"/>
  <c r="AK18" i="1"/>
  <c r="AD18" i="1"/>
  <c r="W18" i="1"/>
  <c r="P18" i="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s="1"/>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<sst xmlns="http://schemas.openxmlformats.org/spreadsheetml/2006/main" count="901" uniqueCount="427">
  <si>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</si>
  <si>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</si>
  <si>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</si>
  <si>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</si>
  <si>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</si>
  <si>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</si>
  <si>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</si>
  <si>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</si>
  <si>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</si>
  <si>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</si>
  <si>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</si>
  <si>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</si>
  <si>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</si>
  <si>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</si>
  <si>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</si>
  <si>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</si>
  <si>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</si>
  <si>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</si>
  <si>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</si>
  <si>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</si>
  <si>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</si>
  <si>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</si>
  <si>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</si>
  <si>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</si>
  <si>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</si>
  <si>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</si>
  <si>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</si>
  <si>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</si>
  <si>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</si>
  <si>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</si>
  <si>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</si>
  <si>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</si>
  <si>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</si>
  <si>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</si>
  <si>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</si>
  <si>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</si>
  <si>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</si>
  <si>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</si>
  <si>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</si>
  <si>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</si>
  <si>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</si>
  <si>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</si>
  <si>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</si>
  <si>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</si>
  <si>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</si>
  <si>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</si>
  <si>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</si>
  <si>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</si>
  <si>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</si>
  <si>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</si>
  <si>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</si>
  <si>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</si>
  <si>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</si>
  <si>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</si>
  <si>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</si>
  <si>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</si>
  <si>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</si>
  <si>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</si>
  <si>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</si>
  <si>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</si>
  <si>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</si>
  <si>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</si>
  <si>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</si>
  <si>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</si>
  <si>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</si>
  <si>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</si>
  <si>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</si>
  <si>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</si>
  <si>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</si>
  <si>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</si>
  <si>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</si>
  <si>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</si>
  <si>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</si>
  <si>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</si>
  <si>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</si>
  <si>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</si>
  <si>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</si>
  <si>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</si>
  <si>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</si>
  <si>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</si>
  <si>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</si>
  <si>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</si>
  <si>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</si>
  <si>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</si>
  <si>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</si>
  <si>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</si>
  <si>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</si>
  <si>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</si>
  <si>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</si>
  <si>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</si>
  <si>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</si>
  <si>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</si>
  <si>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</si>
  <si>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</si>
  <si>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</si>
  <si>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</si>
  <si>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</si>
  <si>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</si>
  <si>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</si>
  <si>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</si>
  <si>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</si>
  <si>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</si>
  <si>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</si>
  <si>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</si>
  <si>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</si>
  <si>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</si>
  <si>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</si>
  <si>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</si>
  <si>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</si>
  <si>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</si>
  <si>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</si>
  <si>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</si>
  <si>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</si>
  <si>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</si>
  <si>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</si>
  <si>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</si>
  <si>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</si>
  <si>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</si>
  <si>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</si>
  <si>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</si>
  <si>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</si>
  <si>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</si>
  <si>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</si>
  <si>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</si>
  <si>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</si>
  <si>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</si>
  <si>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</si>
  <si>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</si>
  <si>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</si>
  <si>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</si>
  <si>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</si>
  <si>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</si>
  <si>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</si>
  <si>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</si>
  <si>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</si>
  <si>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</si>
  <si>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</si>
  <si>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</si>
  <si>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</si>
  <si>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</si>
  <si>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</si>
  <si>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</si>
  <si>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</si>
  <si>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</si>
  <si>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</si>
  <si>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</si>
  <si>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</si>
  <si>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</si>
  <si>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</si>
  <si>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</si>
  <si>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</si>
  <si>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</si>
  <si>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</si>
  <si>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</si>
  <si>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</si>
  <si>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</si>
  <si>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</si>
  <si>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</si>
  <si>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</si>
  <si>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</si>
  <si>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</si>
  <si>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</si>
  <si>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</si>
  <si>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</si>
  <si>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</si>
  <si>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</si>
  <si>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</si>
  <si>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</si>
  <si>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</si>
  <si>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</si>
  <si>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</si>
  <si>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</si>
  <si>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</si>
  <si>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</si>
  <si>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</si>
  <si>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</si>
  <si>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</si>
  <si>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</si>
  <si>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</si>
  <si>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</si>
  <si>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</si>
  <si>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</si>
  <si>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</si>
  <si>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</si>
  <si>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</si>
  <si>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</si>
  <si>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</si>
  <si>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</si>
  <si>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</si>
  <si>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</si>
  <si>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</si>
  <si>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</si>
  <si>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</si>
  <si>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</si>
  <si>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</si>
  <si>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</si>
  <si>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</si>
  <si>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</si>
  <si>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</si>
  <si>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</si>
  <si>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</si>
  <si>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</si>
  <si>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</si>
  <si>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</si>
  <si>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</si>
  <si>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</si>
  <si>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</si>
  <si>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</si>
  <si>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</si>
  <si>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</si>
  <si>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</si>
  <si>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</si>
  <si>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</si>
  <si>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</si>
  <si>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</si>
  <si>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</si>
  <si>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</si>
  <si>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</si>
  <si>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</si>
  <si>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</si>
  <si>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</si>
  <si>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</si>
  <si>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</si>
  <si>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</si>
  <si>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</si>
  <si>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</si>
  <si>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</si>
  <si>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</si>
  <si>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</si>
  <si>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</si>
  <si>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</si>
  <si>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</si>
  <si>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</si>
  <si>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</si>
  <si>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</si>
  <si>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</si>
  <si>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</si>
  <si>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</si>
  <si>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</si>
  <si>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</si>
  <si>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</si>
  <si>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</si>
  <si>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</si>
  <si>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</si>
  <si>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</si>
  <si>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</si>
  <si>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</si>
  <si>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</si>
  <si>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</si>
  <si>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</si>
  <si>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</si>
  <si>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</si>
  <si>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</si>
  <si>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</si>
  <si>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</si>
  <si>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</si>
  <si>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</si>
  <si>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</si>
  <si>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</si>
  <si>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</si>
  <si>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</si>
  <si>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</si>
  <si>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</si>
  <si>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</si>
  <si>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</si>
  <si>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</si>
  <si>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</si>
  <si>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</si>
  <si>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</si>
  <si>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</si>
  <si>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</si>
  <si>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</si>
  <si>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</si>
  <si>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</si>
  <si>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</si>
  <si>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</si>
  <si>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</si>
  <si>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</si>
  <si>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</si>
  <si>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</si>
  <si>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</si>
  <si>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</si>
  <si>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</si>
  <si>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</si>
  <si>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</si>
  <si>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</si>
  <si>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</si>
  <si>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</si>
  <si>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</si>
  <si>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</si>
  <si>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</si>
  <si>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</si>
  <si>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</si>
  <si>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</si>
  <si>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</si>
  <si>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</si>
  <si>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</si>
  <si>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</si>
  <si>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</si>
  <si>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</si>
  <si>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</si>
  <si>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</si>
  <si>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</si>
  <si>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</si>
  <si>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</si>
  <si>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</si>
  <si>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</si>
  <si>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</si>
  <si>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</si>
  <si>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</si>
  <si>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</si>
  <si>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</si>
  <si>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</si>
  <si>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</si>
  <si>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</si>
  <si>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</si>
  <si>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</si>
  <si>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</si>
  <si>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</si>
  <si>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</si>
  <si>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</si>
  <si>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</si>
  <si>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</si>
  <si>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</si>
  <si>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</si>
  <si>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</si>
  <si>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</si>
  <si>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</si>
  <si>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</si>
  <si>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</si>
  <si>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</si>
  <si>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</si>
  <si>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</si>
  <si>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</si>
  <si>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</si>
  <si>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</si>
  <si>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</si>
  <si>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</si>
  <si>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</si>
  <si>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</si>
  <si>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</si>
  <si>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</si>
  <si>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</si>
  <si>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</si>
  <si>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</si>
  <si>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</si>
  <si>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</si>
  <si>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</si>
  <si>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</si>
  <si>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</si>
  <si>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</si>
  <si>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</si>
  <si>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</si>
  <si>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</si>
  <si>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</si>
  <si>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</si>
  <si>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</si>
  <si>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</si>
  <si>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</si>
  <si>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</si>
  <si>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</si>
  <si>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</si>
  <si>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</si>
  <si>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</si>
  <si>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</si>
  <si>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</si>
  <si>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</si>
  <si>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</si>
  <si>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</si>
  <si>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</si>
  <si>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</si>
  <si>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</si>
  <si>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</si>
  <si>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</si>
  <si>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</si>
  <si>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</si>
  <si>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</si>
  <si>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</si>
  <si>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</si>
  <si>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</si>
  <si>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</si>
  <si>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</si>
  <si>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</si>
  <si>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</si>
  <si>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t>
    <phoneticPr fontId="5"/>
  </si>
  <si>
    <t>福島生活環境整備・帰還再生加速事業</t>
    <phoneticPr fontId="5"/>
  </si>
  <si>
    <t>政策：復興施策の推進
施策：原子力災害からの復興に係る施策の推進</t>
    <phoneticPr fontId="5"/>
  </si>
  <si>
    <t>福島復興再生特別措置法第１７条</t>
    <rPh sb="0" eb="2">
      <t>フクシマ</t>
    </rPh>
    <rPh sb="2" eb="4">
      <t>フッコウ</t>
    </rPh>
    <rPh sb="4" eb="6">
      <t>サイセイ</t>
    </rPh>
    <rPh sb="6" eb="8">
      <t>トクベツ</t>
    </rPh>
    <rPh sb="8" eb="11">
      <t>ソチホウ</t>
    </rPh>
    <rPh sb="11" eb="12">
      <t>ダイ</t>
    </rPh>
    <rPh sb="14" eb="15">
      <t>ジョウ</t>
    </rPh>
    <phoneticPr fontId="5"/>
  </si>
  <si>
    <t>統括官付参事官（原子力災害復興担当）</t>
    <rPh sb="0" eb="2">
      <t>トウカツ</t>
    </rPh>
    <rPh sb="2" eb="3">
      <t>カン</t>
    </rPh>
    <rPh sb="3" eb="4">
      <t>ヅ</t>
    </rPh>
    <rPh sb="4" eb="7">
      <t>サンジカン</t>
    </rPh>
    <rPh sb="8" eb="11">
      <t>ゲンシリョク</t>
    </rPh>
    <rPh sb="11" eb="13">
      <t>サイガイ</t>
    </rPh>
    <rPh sb="13" eb="15">
      <t>フッコウ</t>
    </rPh>
    <rPh sb="15" eb="17">
      <t>タントウ</t>
    </rPh>
    <phoneticPr fontId="5"/>
  </si>
  <si>
    <t>参事官　原　典久</t>
    <rPh sb="0" eb="3">
      <t>サンジカン</t>
    </rPh>
    <rPh sb="4" eb="5">
      <t>ハラ</t>
    </rPh>
    <rPh sb="6" eb="8">
      <t>ノリヒサ</t>
    </rPh>
    <phoneticPr fontId="5"/>
  </si>
  <si>
    <t>福島復興再生基本方針、避難解除等区域復興再生計画</t>
    <rPh sb="0" eb="2">
      <t>フクシマ</t>
    </rPh>
    <rPh sb="2" eb="4">
      <t>フッコウ</t>
    </rPh>
    <rPh sb="4" eb="6">
      <t>サイセイ</t>
    </rPh>
    <rPh sb="6" eb="8">
      <t>キホン</t>
    </rPh>
    <rPh sb="8" eb="10">
      <t>ホウシン</t>
    </rPh>
    <rPh sb="11" eb="13">
      <t>ヒナン</t>
    </rPh>
    <rPh sb="13" eb="15">
      <t>カイジョ</t>
    </rPh>
    <rPh sb="15" eb="16">
      <t>トウ</t>
    </rPh>
    <rPh sb="16" eb="18">
      <t>クイキ</t>
    </rPh>
    <rPh sb="18" eb="20">
      <t>フッコウ</t>
    </rPh>
    <rPh sb="20" eb="22">
      <t>サイセイ</t>
    </rPh>
    <rPh sb="22" eb="24">
      <t>ケイカク</t>
    </rPh>
    <phoneticPr fontId="5"/>
  </si>
  <si>
    <t>◯福島復興再生特措法等に基づき住民の生活環境の改善に資するため、避難指示に起因して機能低下した公共施設・公益的施設について、市町村等からの要請に基づき国の費用負担により機能回復を実施。
◯東京電力福島第一原子力発電所事故からの復興・再生を加速するため、福島県の被災１２市町村における避難解除区域の住民の帰還を促進するための取組や、直ちに帰還できない区域への将来の帰還に向けた荒廃抑制・保全対策を実施。</t>
    <phoneticPr fontId="5"/>
  </si>
  <si>
    <t xml:space="preserve">（１）対象区域
　原子力被災１２市町村（田村市、南相馬市、川俣町、広野町、楢葉町、富岡町、川内村、大熊町、双葉町、浪江町、葛尾村、飯舘村）
（２）実施事業の例
　①生活環境の改善のための取組
　★公共施設・公益的施設の機能回復（施設の清掃・修繕（消耗品の交換を含む）等）
  ②避難解除区域への帰還加速のための取組
　★喪失した生活基盤施設の代替、補完（医療・介護サービス提供支援、交通支援 等）
　★地域コミュニティ機能の維持、確保（住民への情報提供、自治会活動への支援 等）
　③直ちに帰還できない区域の荒廃抑制・保全
  ★荒廃抑制、保全対策（火災防止のための除草、廃家屋の解体撤去、防犯・防災パトロール 等）
  ★住民の一時帰宅支援（バスの運行、仮設トイレの設置 等）
</t>
    <phoneticPr fontId="5"/>
  </si>
  <si>
    <t>-</t>
    <phoneticPr fontId="5"/>
  </si>
  <si>
    <t>地域の状況により、事業実施の前提となる避難区域の見直し・解除時期が異なることから、定量的な指標を設定することができない。</t>
    <phoneticPr fontId="5"/>
  </si>
  <si>
    <t>事業実施市町村数</t>
    <rPh sb="0" eb="2">
      <t>ジギョウ</t>
    </rPh>
    <rPh sb="2" eb="4">
      <t>ジッシ</t>
    </rPh>
    <rPh sb="4" eb="7">
      <t>シチョウソン</t>
    </rPh>
    <rPh sb="7" eb="8">
      <t>スウ</t>
    </rPh>
    <phoneticPr fontId="5"/>
  </si>
  <si>
    <t>市町村</t>
    <rPh sb="0" eb="3">
      <t>シチョウソン</t>
    </rPh>
    <phoneticPr fontId="5"/>
  </si>
  <si>
    <t>福島生活環境整備・帰還再生加速事業委託費</t>
    <rPh sb="0" eb="2">
      <t>フクシマ</t>
    </rPh>
    <rPh sb="2" eb="4">
      <t>セイカツ</t>
    </rPh>
    <rPh sb="4" eb="6">
      <t>カンキョウ</t>
    </rPh>
    <rPh sb="6" eb="8">
      <t>セイビ</t>
    </rPh>
    <rPh sb="9" eb="11">
      <t>キカン</t>
    </rPh>
    <rPh sb="11" eb="13">
      <t>サイセイ</t>
    </rPh>
    <rPh sb="13" eb="15">
      <t>カソク</t>
    </rPh>
    <rPh sb="15" eb="17">
      <t>ジギョウ</t>
    </rPh>
    <rPh sb="17" eb="19">
      <t>イタク</t>
    </rPh>
    <rPh sb="19" eb="20">
      <t>ヒ</t>
    </rPh>
    <phoneticPr fontId="5"/>
  </si>
  <si>
    <t>‐</t>
  </si>
  <si>
    <t>同上</t>
    <rPh sb="0" eb="2">
      <t>ドウジョウ</t>
    </rPh>
    <phoneticPr fontId="5"/>
  </si>
  <si>
    <t>本事業は、地域の実情を詳細に把握している市町村等に委託して実施することが効率的かつ効果的であるため、事業の目的を迅速かつ早期に達成する観点から、市町村等への委託を実施。
委託契約締結に当たっては、会計法第２９条の３第４項及び予算決算及び会計令第１０２条の４第３号に該当すると考えられることから、市町村等との随意契約で実施。
なお、「公共調達の適正化について」（平成１８年８月２５日付財計第２０１７号財務大臣通知）に基づき、国と市町村等との間で取決め（協定）を結び、事業執行の目的を明確にしたうえで、特命随意契約の適用を図っている。</t>
    <rPh sb="0" eb="1">
      <t>ホン</t>
    </rPh>
    <rPh sb="1" eb="3">
      <t>ジギョウ</t>
    </rPh>
    <rPh sb="5" eb="7">
      <t>チイキ</t>
    </rPh>
    <rPh sb="8" eb="10">
      <t>ジツジョウ</t>
    </rPh>
    <rPh sb="11" eb="13">
      <t>ショウサイ</t>
    </rPh>
    <rPh sb="14" eb="16">
      <t>ハアク</t>
    </rPh>
    <rPh sb="20" eb="23">
      <t>シチョウソン</t>
    </rPh>
    <rPh sb="23" eb="24">
      <t>トウ</t>
    </rPh>
    <rPh sb="25" eb="27">
      <t>イタク</t>
    </rPh>
    <rPh sb="29" eb="31">
      <t>ジッシ</t>
    </rPh>
    <rPh sb="36" eb="39">
      <t>コウリツテキ</t>
    </rPh>
    <rPh sb="41" eb="44">
      <t>コウカテキ</t>
    </rPh>
    <rPh sb="50" eb="52">
      <t>ジギョウ</t>
    </rPh>
    <rPh sb="53" eb="55">
      <t>モクテキ</t>
    </rPh>
    <rPh sb="56" eb="58">
      <t>ジンソク</t>
    </rPh>
    <rPh sb="60" eb="62">
      <t>ソウキ</t>
    </rPh>
    <rPh sb="63" eb="65">
      <t>タッセイ</t>
    </rPh>
    <rPh sb="67" eb="69">
      <t>カンテン</t>
    </rPh>
    <rPh sb="72" eb="75">
      <t>シチョウソン</t>
    </rPh>
    <rPh sb="75" eb="76">
      <t>トウ</t>
    </rPh>
    <rPh sb="78" eb="80">
      <t>イタク</t>
    </rPh>
    <rPh sb="81" eb="83">
      <t>ジッシ</t>
    </rPh>
    <rPh sb="85" eb="87">
      <t>イタク</t>
    </rPh>
    <rPh sb="87" eb="89">
      <t>ケイヤク</t>
    </rPh>
    <rPh sb="89" eb="91">
      <t>テイケツ</t>
    </rPh>
    <rPh sb="92" eb="93">
      <t>ア</t>
    </rPh>
    <phoneticPr fontId="5"/>
  </si>
  <si>
    <t>市町村等から事業の実績報告書の提出を受けたときは、必要に応じて職員を派遣し、その内容が本事業の契約内容及びこれに附した条件に適合するものであるかどうかを検査している。</t>
    <phoneticPr fontId="5"/>
  </si>
  <si>
    <t>予算の早期執行を図るため、福島復興局に予算執行権限を移管し、事業の採択から契約までを一括して実施できるようにしている。今後も、地域のニーズを丁寧に伺いながら、機動的かつきめ細かく対応していく。</t>
    <phoneticPr fontId="5"/>
  </si>
  <si>
    <t>本事業は、避難解除等区域において帰還する住民が日常生活及び社会生活を円滑に営むために必要な生活環境の整備を図り、また、原発事故に伴い避難を余儀なくされている避難者の、避難指示解除後の帰還加速のための環境整備等を目的とするものであり、福島の復興・再生のために必要な経費である。</t>
    <rPh sb="0" eb="1">
      <t>ホン</t>
    </rPh>
    <rPh sb="1" eb="3">
      <t>ジギョウ</t>
    </rPh>
    <rPh sb="5" eb="7">
      <t>ヒナン</t>
    </rPh>
    <rPh sb="7" eb="9">
      <t>カイジョ</t>
    </rPh>
    <rPh sb="9" eb="10">
      <t>トウ</t>
    </rPh>
    <rPh sb="10" eb="12">
      <t>クイキ</t>
    </rPh>
    <rPh sb="16" eb="18">
      <t>キカン</t>
    </rPh>
    <rPh sb="20" eb="22">
      <t>ジュウミン</t>
    </rPh>
    <rPh sb="23" eb="25">
      <t>ニチジョウ</t>
    </rPh>
    <rPh sb="25" eb="27">
      <t>セイカツ</t>
    </rPh>
    <rPh sb="27" eb="28">
      <t>オヨ</t>
    </rPh>
    <rPh sb="29" eb="31">
      <t>シャカイ</t>
    </rPh>
    <rPh sb="31" eb="33">
      <t>セイカツ</t>
    </rPh>
    <rPh sb="34" eb="36">
      <t>エンカツ</t>
    </rPh>
    <rPh sb="37" eb="38">
      <t>イトナ</t>
    </rPh>
    <rPh sb="42" eb="44">
      <t>ヒツヨウ</t>
    </rPh>
    <rPh sb="45" eb="47">
      <t>セイカツ</t>
    </rPh>
    <rPh sb="47" eb="49">
      <t>カンキョウ</t>
    </rPh>
    <rPh sb="50" eb="52">
      <t>セイビ</t>
    </rPh>
    <rPh sb="53" eb="54">
      <t>ハカ</t>
    </rPh>
    <rPh sb="116" eb="118">
      <t>フクシマ</t>
    </rPh>
    <rPh sb="119" eb="121">
      <t>フッコウ</t>
    </rPh>
    <rPh sb="122" eb="124">
      <t>サイセイ</t>
    </rPh>
    <rPh sb="128" eb="130">
      <t>ヒツヨウ</t>
    </rPh>
    <rPh sb="131" eb="133">
      <t>ケイヒ</t>
    </rPh>
    <phoneticPr fontId="5"/>
  </si>
  <si>
    <t>同上</t>
    <phoneticPr fontId="5"/>
  </si>
  <si>
    <t>本事業は、既存の制度等では対応が難しい自治体のニーズにきめ細かく対応すること等を通じて、東京電力福島第一原子力発電所の事故に伴い避難を余儀なくされた区域の住民の帰還加速等を図ることを目的として実施するものであり、ニーズを的確に反映しており、且つ、国が実施する必要がある。</t>
    <rPh sb="110" eb="112">
      <t>テキカク</t>
    </rPh>
    <rPh sb="113" eb="115">
      <t>ハンエイ</t>
    </rPh>
    <rPh sb="120" eb="121">
      <t>カ</t>
    </rPh>
    <phoneticPr fontId="5"/>
  </si>
  <si>
    <t>原子力災害に遭った市町村の生活環境の改善、帰還の支援、直ちに帰還できない区域の荒廃抑制・保全対策を行うことにより、住民の帰還実現を後押しする。</t>
    <phoneticPr fontId="5"/>
  </si>
  <si>
    <t>当該事業は下記の平成26年度既存事業を統合したものである。
①福島避難解除等区域生活環境整備事業（25-003）
②福島原子力災害避難区域等帰還・再生加速事業（25-004）</t>
    <phoneticPr fontId="5"/>
  </si>
  <si>
    <t>003、004</t>
    <phoneticPr fontId="5"/>
  </si>
  <si>
    <t>原子力災害に遭った市町村の生活環境の改善、帰還の支援、直ちに帰還できない区域の荒廃抑制・保全対策として国が実施した事業件数</t>
    <rPh sb="53" eb="55">
      <t>ジッシ</t>
    </rPh>
    <rPh sb="57" eb="59">
      <t>ジギョウ</t>
    </rPh>
    <rPh sb="59" eb="61">
      <t>ケンスウ</t>
    </rPh>
    <phoneticPr fontId="5"/>
  </si>
  <si>
    <t>件</t>
    <rPh sb="0" eb="1">
      <t>ケン</t>
    </rPh>
    <phoneticPr fontId="5"/>
  </si>
  <si>
    <t>-</t>
    <phoneticPr fontId="5"/>
  </si>
  <si>
    <t>生活環境整備事業に係る
支出経費／事業件数　　　　　　　　　　　　　　</t>
    <rPh sb="0" eb="6">
      <t>セイカツカンキョウセイビ</t>
    </rPh>
    <rPh sb="6" eb="8">
      <t>ジギョウ</t>
    </rPh>
    <rPh sb="9" eb="10">
      <t>カカ</t>
    </rPh>
    <rPh sb="12" eb="14">
      <t>シシュツ</t>
    </rPh>
    <rPh sb="14" eb="16">
      <t>ケイヒ</t>
    </rPh>
    <rPh sb="17" eb="19">
      <t>ジギョウ</t>
    </rPh>
    <rPh sb="19" eb="21">
      <t>ケンスウ</t>
    </rPh>
    <phoneticPr fontId="5"/>
  </si>
  <si>
    <t>帰還再生加速事業に係る
支出経費／事業件数</t>
    <phoneticPr fontId="5"/>
  </si>
  <si>
    <t>事業実施の必要性や事業の効率性について、復興庁にて事業計画の内容を精査しており、単位当たりコストは妥当なものとなっている。</t>
    <phoneticPr fontId="5"/>
  </si>
  <si>
    <t>事業実施の必要性や事業の効率性について、復興庁にて事業計画の内容を精査しており、費目・使途は事業目的に即し必要なものとなっている。</t>
    <phoneticPr fontId="5"/>
  </si>
  <si>
    <t>373百万円/46事業</t>
    <rPh sb="3" eb="6">
      <t>ヒャクマンエン</t>
    </rPh>
    <rPh sb="9" eb="11">
      <t>ジギョウ</t>
    </rPh>
    <phoneticPr fontId="5"/>
  </si>
  <si>
    <t>3,991百万円/183事業</t>
    <rPh sb="5" eb="8">
      <t>ヒャクマンエン</t>
    </rPh>
    <rPh sb="12" eb="14">
      <t>ジギョウ</t>
    </rPh>
    <phoneticPr fontId="5"/>
  </si>
  <si>
    <t>1,537百万円/75事業</t>
    <rPh sb="5" eb="8">
      <t>ヒャクマンエン</t>
    </rPh>
    <rPh sb="11" eb="13">
      <t>ジギョウ</t>
    </rPh>
    <phoneticPr fontId="5"/>
  </si>
  <si>
    <t>5,412百万円/139事業</t>
    <rPh sb="5" eb="6">
      <t>ヒャク</t>
    </rPh>
    <rPh sb="6" eb="8">
      <t>マンエン</t>
    </rPh>
    <rPh sb="12" eb="14">
      <t>ジギョウ</t>
    </rPh>
    <phoneticPr fontId="5"/>
  </si>
  <si>
    <t>41百万円/10事業</t>
    <rPh sb="2" eb="5">
      <t>ヒャクマンエン</t>
    </rPh>
    <rPh sb="8" eb="10">
      <t>ジギョウ</t>
    </rPh>
    <phoneticPr fontId="5"/>
  </si>
  <si>
    <t>753百万円/96事業</t>
    <rPh sb="3" eb="6">
      <t>ヒャクマンエン</t>
    </rPh>
    <rPh sb="9" eb="11">
      <t>ジギョウ</t>
    </rPh>
    <phoneticPr fontId="5"/>
  </si>
  <si>
    <t>点検対象外</t>
    <phoneticPr fontId="5"/>
  </si>
  <si>
    <t>現状通り</t>
  </si>
  <si>
    <t>福島県の被災１２市町村の避難解除等区域における、公共施設・公益的施設の機能回復、及び東京電力福島第一原子力発電所の事故に伴い避難を余儀なくされた区域の住民の帰還を促進するための取組や直ちに帰還できない区域への将来の帰還に向けた荒廃抑制・保全対策を実施することを目的とした復興に資する必要性の高い事業であり、引き続き効率性に留意しつつ予算の執行を進めること。</t>
    <rPh sb="16" eb="17">
      <t>トウ</t>
    </rPh>
    <rPh sb="40" eb="41">
      <t>オヨ</t>
    </rPh>
    <rPh sb="42" eb="44">
      <t>トウキョウ</t>
    </rPh>
    <rPh sb="44" eb="46">
      <t>デンリョク</t>
    </rPh>
    <rPh sb="46" eb="48">
      <t>フクシマ</t>
    </rPh>
    <rPh sb="48" eb="50">
      <t>ダイイチ</t>
    </rPh>
    <rPh sb="50" eb="53">
      <t>ゲンシリョク</t>
    </rPh>
    <rPh sb="53" eb="55">
      <t>ハツデン</t>
    </rPh>
    <rPh sb="55" eb="56">
      <t>ショ</t>
    </rPh>
    <rPh sb="57" eb="59">
      <t>ジコ</t>
    </rPh>
    <rPh sb="60" eb="61">
      <t>トモナ</t>
    </rPh>
    <rPh sb="62" eb="64">
      <t>ヒナン</t>
    </rPh>
    <rPh sb="65" eb="67">
      <t>ヨギ</t>
    </rPh>
    <rPh sb="72" eb="74">
      <t>クイキ</t>
    </rPh>
    <rPh sb="123" eb="125">
      <t>ジッシ</t>
    </rPh>
    <phoneticPr fontId="5"/>
  </si>
  <si>
    <t>「平成28年度以降の復旧・復興事業について（平成27年6月24日、復興推進会議決定）」に基づき、震災等対応雇用支援事業（平成27年度終了）のうち引き続き不可欠な事業（避難指示区域内の警備）について、必要な所要額を盛り込んでいることによるもの。</t>
    <phoneticPr fontId="5"/>
  </si>
  <si>
    <t>事業の目的である福島県の被災１２市町村の避難解除等区域における、公共施設・公益的施設の機能回復、及び東京電力福島第一原子力発電所の事故に伴い避難を余儀なくされた区域の住民の帰還を促進するための取組や直ちに帰還できない区域への将来の帰還に向けた荒廃抑制・保全対策の達成に向け、引き続き効率的・効果的な予算の執行に努めていく。</t>
    <rPh sb="24" eb="2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</si>
</sst>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4" xfId="0" quotePrefix="1" applyNumberFormat="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141</xdr:row>
      <xdr:rowOff>0</xdr:rowOff>
    </xdr:from>
    <xdr:to>
      <xdr:col>41</xdr:col>
      <xdr:colOff>67524</xdr:colOff>
      <xdr:row>161</xdr:row>
      <xdr:rowOff>331861</xdr:rowOff>
    </xdr:to>
    <xdr:pic>
      <xdr:nvPicPr>
        <xdr:cNvPr id="4" name="図 3"/>
        <xdr:cNvPicPr>
          <a:picLocks noChangeAspect="1"/>
        </xdr:cNvPicPr>
      </xdr:nvPicPr>
      <xdr:blipFill>
        <a:blip xmlns:r="http://schemas.openxmlformats.org/officeDocument/2006/relationships" r:embed="rId1"/>
        <a:stretch>
          <a:fillRect/>
        </a:stretch>
      </xdr:blipFill>
      <xdr:spPr>
        <a:xfrm>
          <a:off x="2476500" y="54876700"/>
          <a:ext cx="5401524" cy="7443861"/>
        </a:xfrm>
        <a:prstGeom prst="rect">
          <a:avLst/>
        </a:prstGeom>
      </xdr:spPr>
    </xdr:pic>
    <xdr:clientData/>
  </xdr:twoCellAnchor>
  <xdr:twoCellAnchor>
    <xdr:from>
      <xdr:col>18</xdr:col>
      <xdr:colOff>50800</xdr:colOff>
      <xdr:row>4</xdr:row>
      <xdr:rowOff>63500</xdr:rowOff>
    </xdr:from>
    <xdr:to>
      <xdr:col>24</xdr:col>
      <xdr:colOff>121559</xdr:colOff>
      <xdr:row>5</xdr:row>
      <xdr:rowOff>0</xdr:rowOff>
    </xdr:to>
    <xdr:sp macro="" textlink="">
      <xdr:nvSpPr>
        <xdr:cNvPr id="7" name="正方形/長方形 6"/>
        <xdr:cNvSpPr/>
      </xdr:nvSpPr>
      <xdr:spPr>
        <a:xfrm>
          <a:off x="3251200" y="1219200"/>
          <a:ext cx="1137559" cy="317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twoCellAnchor>
    <xdr:from>
      <xdr:col>15</xdr:col>
      <xdr:colOff>78441</xdr:colOff>
      <xdr:row>12</xdr:row>
      <xdr:rowOff>89647</xdr:rowOff>
    </xdr:from>
    <xdr:to>
      <xdr:col>21</xdr:col>
      <xdr:colOff>150363</xdr:colOff>
      <xdr:row>19</xdr:row>
      <xdr:rowOff>234266</xdr:rowOff>
    </xdr:to>
    <xdr:sp macro="" textlink="">
      <xdr:nvSpPr>
        <xdr:cNvPr id="5" name="大かっこ 4"/>
        <xdr:cNvSpPr/>
      </xdr:nvSpPr>
      <xdr:spPr>
        <a:xfrm>
          <a:off x="3104029" y="6981265"/>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85164</xdr:colOff>
      <xdr:row>12</xdr:row>
      <xdr:rowOff>85165</xdr:rowOff>
    </xdr:from>
    <xdr:to>
      <xdr:col>28</xdr:col>
      <xdr:colOff>157086</xdr:colOff>
      <xdr:row>19</xdr:row>
      <xdr:rowOff>229784</xdr:rowOff>
    </xdr:to>
    <xdr:sp macro="" textlink="">
      <xdr:nvSpPr>
        <xdr:cNvPr id="6" name="大かっこ 5"/>
        <xdr:cNvSpPr/>
      </xdr:nvSpPr>
      <xdr:spPr>
        <a:xfrm>
          <a:off x="4522693" y="6976783"/>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69475</xdr:colOff>
      <xdr:row>12</xdr:row>
      <xdr:rowOff>103095</xdr:rowOff>
    </xdr:from>
    <xdr:to>
      <xdr:col>35</xdr:col>
      <xdr:colOff>141398</xdr:colOff>
      <xdr:row>19</xdr:row>
      <xdr:rowOff>247714</xdr:rowOff>
    </xdr:to>
    <xdr:sp macro="" textlink="">
      <xdr:nvSpPr>
        <xdr:cNvPr id="8" name="大かっこ 7"/>
        <xdr:cNvSpPr/>
      </xdr:nvSpPr>
      <xdr:spPr>
        <a:xfrm>
          <a:off x="5918946" y="6994713"/>
          <a:ext cx="1282158" cy="2161677"/>
        </a:xfrm>
        <a:prstGeom prst="bracketPair">
          <a:avLst>
            <a:gd name="adj" fmla="val 914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F675736-2E19-45BB-87E5-3013E465893D}" diskRevisions="1" revisionId="6" version="4">
  <header guid="{B642E75F-91DF-4C8C-90F6-6EC8723BD3F5}" dateTime="2015-09-02T10:10:04" maxSheetId="3" userName=" " r:id="rId1">
    <sheetIdMap count="2">
      <sheetId val="1"/>
      <sheetId val="2"/>
    </sheetIdMap>
  </header>
  <header guid="{ADC44EF8-F794-4411-97EB-A0907F1C80DD}" dateTime="2015-09-02T10:14:09" maxSheetId="3" userName=" " r:id="rId2" minRId="1" maxRId="3">
    <sheetIdMap count="2">
      <sheetId val="1"/>
      <sheetId val="2"/>
    </sheetIdMap>
  </header>
  <header guid="{7904F624-70ED-4609-BDDF-EA0609F799CB}" dateTime="2015-09-02T10:16:34" maxSheetId="3" userName=" " r:id="rId3" minRId="4">
    <sheetIdMap count="2">
      <sheetId val="1"/>
      <sheetId val="2"/>
    </sheetIdMap>
  </header>
  <header guid="{DF675736-2E19-45BB-87E5-3013E465893D}" dateTime="2015-09-04T09:58:56" maxSheetId="3" userName="内藤　勇" r:id="rId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31" t="inlineStr">
      <is>
        <t>福島県の被災１２市町村における避難解除区域における、公共施設・公益的施設の機能回復、住民の帰還を促進するための取組や直ちに帰還できない区域への将来の帰還に向けた荒廃抑制・保全対策を実施することを目的とした復興に資する必要性の高い事業であり、引き続き効率性に留意しつつ予算の執行を進めること。</t>
        <rPh sb="90" eb="92">
          <t>ジッシ</t>
        </rPh>
        <phoneticPr fontId="0"/>
      </is>
    </oc>
    <nc r="F131" t="inlineStr">
      <is>
        <t>福島県の被災１２市町村の避難解除等区域における、公共施設・公益的施設の機能回復、及び東京電力福島第一原子力発電所の事故に伴い避難を余儀なくされた区域の住民の帰還を促進するための取組や直ちに帰還できない区域への将来の帰還に向けた荒廃抑制・保全対策を実施することを目的とした復興に資する必要性の高い事業であり、引き続き効率性に留意しつつ予算の執行を進めること。</t>
        <rPh sb="16" eb="17">
          <t>トウ</t>
        </rPh>
        <rPh sb="40" eb="41">
          <t>オヨ</t>
        </rPh>
        <rPh sb="42" eb="44">
          <t>トウキョウ</t>
        </rPh>
        <rPh sb="44" eb="46">
          <t>デンリョク</t>
        </rPh>
        <rPh sb="46" eb="48">
          <t>フクシマ</t>
        </rPh>
        <rPh sb="48" eb="50">
          <t>ダイイチ</t>
        </rPh>
        <rPh sb="50" eb="53">
          <t>ゲンシリョク</t>
        </rPh>
        <rPh sb="53" eb="55">
          <t>ハツデン</t>
        </rPh>
        <rPh sb="55" eb="56">
          <t>ショ</t>
        </rPh>
        <rPh sb="57" eb="59">
          <t>ジコ</t>
        </rPh>
        <rPh sb="60" eb="61">
          <t>トモナ</t>
        </rPh>
        <rPh sb="62" eb="64">
          <t>ヒナン</t>
        </rPh>
        <rPh sb="65" eb="67">
          <t>ヨギ</t>
        </rPh>
        <rPh sb="72" eb="74">
          <t>クイキ</t>
        </rPh>
        <rPh sb="123" eb="125">
          <t>ジッシ</t>
        </rPh>
        <phoneticPr fontId="0"/>
      </is>
    </nc>
  </rcc>
  <rcc rId="2" sId="1">
    <oc r="F133" t="inlineStr">
      <is>
        <t>事業の目的である福島県の被災１２市町村における避難解除区域における、公共施設・公益的施設の機能回復、住民の帰還を促進するための取組や直ちに帰還できない区域への将来の帰還に向けた荒廃抑制・保全対策の達成に向け、引き続き効率的・効果的な予算の執行に努めていく。</t>
        <phoneticPr fontId="0"/>
      </is>
    </oc>
    <nc r="F133" t="inlineStr">
      <is>
        <t>事業の目的である福島県の被災１２市町村の避難解除等区域における、公共施設・公益的施設の機能回復、及び及び東京電力福島第一原子力発電所の事故に伴い避難を余儀なくされた区域の住民の帰還を促進するための取組や直ちに帰還できない区域への将来の帰還に向けた荒廃抑制・保全対策の達成に向け、引き続き効率的・効果的な予算の執行に努めていく。</t>
        <rPh sb="24" eb="25">
          <t>トウ</t>
        </rPh>
        <rPh sb="48" eb="49">
          <t>オヨ</t>
        </rPh>
        <phoneticPr fontId="0"/>
      </is>
    </nc>
  </rcc>
  <rcc rId="3" sId="1">
    <nc r="X98" t="inlineStr">
      <is>
        <t>「平成28年度以降の復旧・復興事業について（平成27年6月24日、復興推進会議決定）」に基づき、震災等対応雇用支援事業（平成27年度終了）のうち引き続き不可欠な事業（避難指示区域内の警備）について、必要な所要額を盛り込んでいることによるもの。</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F133" t="inlineStr">
      <is>
        <t>事業の目的である福島県の被災１２市町村の避難解除等区域における、公共施設・公益的施設の機能回復、及び及び東京電力福島第一原子力発電所の事故に伴い避難を余儀なくされた区域の住民の帰還を促進するための取組や直ちに帰還できない区域への将来の帰還に向けた荒廃抑制・保全対策の達成に向け、引き続き効率的・効果的な予算の執行に努めていく。</t>
        <rPh sb="24" eb="25">
          <t>トウ</t>
        </rPh>
        <rPh sb="48" eb="49">
          <t>オヨ</t>
        </rPh>
        <phoneticPr fontId="0"/>
      </is>
    </oc>
    <nc r="F133" t="inlineStr">
      <is>
        <t>事業の目的である福島県の被災１２市町村の避難解除等区域における、公共施設・公益的施設の機能回復、及び東京電力福島第一原子力発電所の事故に伴い避難を余儀なくされた区域の住民の帰還を促進するための取組や直ちに帰還できない区域への将来の帰還に向けた荒廃抑制・保全対策の達成に向け、引き続き効率的・効果的な予算の執行に努めていく。</t>
        <rPh sb="24" eb="25">
          <t>トウ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4EC976D_5719_4F5C_8781_E31FE8F49AE7_.wvu.Rows" hidden="1" oldHidden="1">
    <formula>行政事業レビューシート!$21:$46,行政事業レビューシート!$57:$66,行政事業レビューシート!$70:$81,行政事業レビューシート!$88:$96,行政事業レビューシート!$178:$497</formula>
  </rdn>
  <rdn rId="0" localSheetId="2" customView="1" name="Z_F4EC976D_5719_4F5C_8781_E31FE8F49AE7_.wvu.Cols" hidden="1" oldHidden="1">
    <formula>入力規則等!$C:$D,入力規則等!$H:$I,入力規則等!$M:$N,入力規則等!$R:$S</formula>
  </rdn>
  <rcv guid="{F4EC976D-5719-4F5C-8781-E31FE8F49AE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6" t="s">
        <v>356</v>
      </c>
      <c r="AR2" s="96"/>
      <c r="AS2" s="59" t="str">
        <f>IF(OR(AQ2="　", AQ2=""), "", "-")</f>
        <v>-</v>
      </c>
      <c r="AT2" s="97">
        <v>2</v>
      </c>
      <c r="AU2" s="97"/>
      <c r="AV2" s="60" t="str">
        <f>IF(AW2="", "", "-")</f>
        <v/>
      </c>
      <c r="AW2" s="101"/>
      <c r="AX2" s="10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379</v>
      </c>
      <c r="AK3" s="296"/>
      <c r="AL3" s="296"/>
      <c r="AM3" s="296"/>
      <c r="AN3" s="296"/>
      <c r="AO3" s="296"/>
      <c r="AP3" s="296"/>
      <c r="AQ3" s="296"/>
      <c r="AR3" s="296"/>
      <c r="AS3" s="296"/>
      <c r="AT3" s="296"/>
      <c r="AU3" s="296"/>
      <c r="AV3" s="296"/>
      <c r="AW3" s="296"/>
      <c r="AX3" s="36" t="s">
        <v>91</v>
      </c>
    </row>
    <row r="4" spans="1:50" ht="24.75" customHeight="1" x14ac:dyDescent="0.15">
      <c r="A4" s="506" t="s">
        <v>30</v>
      </c>
      <c r="B4" s="507"/>
      <c r="C4" s="507"/>
      <c r="D4" s="507"/>
      <c r="E4" s="507"/>
      <c r="F4" s="507"/>
      <c r="G4" s="480" t="s">
        <v>385</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381</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318" t="s">
        <v>99</v>
      </c>
      <c r="H5" s="319"/>
      <c r="I5" s="319"/>
      <c r="J5" s="319"/>
      <c r="K5" s="319"/>
      <c r="L5" s="319"/>
      <c r="M5" s="320" t="s">
        <v>92</v>
      </c>
      <c r="N5" s="321"/>
      <c r="O5" s="321"/>
      <c r="P5" s="321"/>
      <c r="Q5" s="321"/>
      <c r="R5" s="322"/>
      <c r="S5" s="323"/>
      <c r="T5" s="319"/>
      <c r="U5" s="319"/>
      <c r="V5" s="319"/>
      <c r="W5" s="319"/>
      <c r="X5" s="324"/>
      <c r="Y5" s="497" t="s">
        <v>3</v>
      </c>
      <c r="Z5" s="498"/>
      <c r="AA5" s="498"/>
      <c r="AB5" s="498"/>
      <c r="AC5" s="498"/>
      <c r="AD5" s="499"/>
      <c r="AE5" s="500" t="s">
        <v>388</v>
      </c>
      <c r="AF5" s="501"/>
      <c r="AG5" s="501"/>
      <c r="AH5" s="501"/>
      <c r="AI5" s="501"/>
      <c r="AJ5" s="501"/>
      <c r="AK5" s="501"/>
      <c r="AL5" s="501"/>
      <c r="AM5" s="501"/>
      <c r="AN5" s="501"/>
      <c r="AO5" s="501"/>
      <c r="AP5" s="502"/>
      <c r="AQ5" s="503" t="s">
        <v>389</v>
      </c>
      <c r="AR5" s="504"/>
      <c r="AS5" s="504"/>
      <c r="AT5" s="504"/>
      <c r="AU5" s="504"/>
      <c r="AV5" s="504"/>
      <c r="AW5" s="504"/>
      <c r="AX5" s="505"/>
    </row>
    <row r="6" spans="1:50" ht="39" customHeight="1" x14ac:dyDescent="0.15">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386</v>
      </c>
      <c r="AF6" s="515"/>
      <c r="AG6" s="515"/>
      <c r="AH6" s="515"/>
      <c r="AI6" s="515"/>
      <c r="AJ6" s="515"/>
      <c r="AK6" s="515"/>
      <c r="AL6" s="515"/>
      <c r="AM6" s="515"/>
      <c r="AN6" s="515"/>
      <c r="AO6" s="515"/>
      <c r="AP6" s="515"/>
      <c r="AQ6" s="114"/>
      <c r="AR6" s="114"/>
      <c r="AS6" s="114"/>
      <c r="AT6" s="114"/>
      <c r="AU6" s="114"/>
      <c r="AV6" s="114"/>
      <c r="AW6" s="114"/>
      <c r="AX6" s="516"/>
    </row>
    <row r="7" spans="1:50" ht="49.5" customHeight="1" x14ac:dyDescent="0.15">
      <c r="A7" s="436" t="s">
        <v>25</v>
      </c>
      <c r="B7" s="437"/>
      <c r="C7" s="437"/>
      <c r="D7" s="437"/>
      <c r="E7" s="437"/>
      <c r="F7" s="437"/>
      <c r="G7" s="438" t="s">
        <v>387</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390</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17" t="s">
        <v>79</v>
      </c>
      <c r="Z8" s="517"/>
      <c r="AA8" s="517"/>
      <c r="AB8" s="517"/>
      <c r="AC8" s="517"/>
      <c r="AD8" s="517"/>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69" customHeight="1" x14ac:dyDescent="0.15">
      <c r="A9" s="445" t="s">
        <v>26</v>
      </c>
      <c r="B9" s="446"/>
      <c r="C9" s="446"/>
      <c r="D9" s="446"/>
      <c r="E9" s="446"/>
      <c r="F9" s="446"/>
      <c r="G9" s="474" t="s">
        <v>391</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148.5" customHeight="1" x14ac:dyDescent="0.15">
      <c r="A10" s="445" t="s">
        <v>36</v>
      </c>
      <c r="B10" s="446"/>
      <c r="C10" s="446"/>
      <c r="D10" s="446"/>
      <c r="E10" s="446"/>
      <c r="F10" s="446"/>
      <c r="G10" s="474" t="s">
        <v>392</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x14ac:dyDescent="0.15">
      <c r="A11" s="445" t="s">
        <v>6</v>
      </c>
      <c r="B11" s="446"/>
      <c r="C11" s="446"/>
      <c r="D11" s="446"/>
      <c r="E11" s="446"/>
      <c r="F11" s="447"/>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v>4200</v>
      </c>
      <c r="Q13" s="63"/>
      <c r="R13" s="63"/>
      <c r="S13" s="63"/>
      <c r="T13" s="63"/>
      <c r="U13" s="63"/>
      <c r="V13" s="64"/>
      <c r="W13" s="62">
        <v>7145</v>
      </c>
      <c r="X13" s="63"/>
      <c r="Y13" s="63"/>
      <c r="Z13" s="63"/>
      <c r="AA13" s="63"/>
      <c r="AB13" s="63"/>
      <c r="AC13" s="64"/>
      <c r="AD13" s="62">
        <v>9838</v>
      </c>
      <c r="AE13" s="63"/>
      <c r="AF13" s="63"/>
      <c r="AG13" s="63"/>
      <c r="AH13" s="63"/>
      <c r="AI13" s="63"/>
      <c r="AJ13" s="64"/>
      <c r="AK13" s="654">
        <v>6785</v>
      </c>
      <c r="AL13" s="655"/>
      <c r="AM13" s="655"/>
      <c r="AN13" s="655"/>
      <c r="AO13" s="655"/>
      <c r="AP13" s="655"/>
      <c r="AQ13" s="656"/>
      <c r="AR13" s="654">
        <v>7871</v>
      </c>
      <c r="AS13" s="655"/>
      <c r="AT13" s="655"/>
      <c r="AU13" s="655"/>
      <c r="AV13" s="655"/>
      <c r="AW13" s="655"/>
      <c r="AX13" s="657"/>
    </row>
    <row r="14" spans="1:50" ht="21" customHeight="1" x14ac:dyDescent="0.15">
      <c r="A14" s="451"/>
      <c r="B14" s="452"/>
      <c r="C14" s="452"/>
      <c r="D14" s="452"/>
      <c r="E14" s="452"/>
      <c r="F14" s="453"/>
      <c r="G14" s="464"/>
      <c r="H14" s="465"/>
      <c r="I14" s="334" t="s">
        <v>9</v>
      </c>
      <c r="J14" s="459"/>
      <c r="K14" s="459"/>
      <c r="L14" s="459"/>
      <c r="M14" s="459"/>
      <c r="N14" s="459"/>
      <c r="O14" s="460"/>
      <c r="P14" s="62">
        <v>20806</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2"/>
      <c r="AS14" s="652"/>
      <c r="AT14" s="652"/>
      <c r="AU14" s="652"/>
      <c r="AV14" s="652"/>
      <c r="AW14" s="652"/>
      <c r="AX14" s="653"/>
    </row>
    <row r="15" spans="1:50" ht="21" customHeight="1" x14ac:dyDescent="0.15">
      <c r="A15" s="451"/>
      <c r="B15" s="452"/>
      <c r="C15" s="452"/>
      <c r="D15" s="452"/>
      <c r="E15" s="452"/>
      <c r="F15" s="453"/>
      <c r="G15" s="464"/>
      <c r="H15" s="465"/>
      <c r="I15" s="334" t="s">
        <v>62</v>
      </c>
      <c r="J15" s="335"/>
      <c r="K15" s="335"/>
      <c r="L15" s="335"/>
      <c r="M15" s="335"/>
      <c r="N15" s="335"/>
      <c r="O15" s="336"/>
      <c r="P15" s="62" t="s">
        <v>382</v>
      </c>
      <c r="Q15" s="63"/>
      <c r="R15" s="63"/>
      <c r="S15" s="63"/>
      <c r="T15" s="63"/>
      <c r="U15" s="63"/>
      <c r="V15" s="64"/>
      <c r="W15" s="62">
        <v>24527</v>
      </c>
      <c r="X15" s="63"/>
      <c r="Y15" s="63"/>
      <c r="Z15" s="63"/>
      <c r="AA15" s="63"/>
      <c r="AB15" s="63"/>
      <c r="AC15" s="64"/>
      <c r="AD15" s="62">
        <v>7402</v>
      </c>
      <c r="AE15" s="63"/>
      <c r="AF15" s="63"/>
      <c r="AG15" s="63"/>
      <c r="AH15" s="63"/>
      <c r="AI15" s="63"/>
      <c r="AJ15" s="64"/>
      <c r="AK15" s="62">
        <v>8652</v>
      </c>
      <c r="AL15" s="63"/>
      <c r="AM15" s="63"/>
      <c r="AN15" s="63"/>
      <c r="AO15" s="63"/>
      <c r="AP15" s="63"/>
      <c r="AQ15" s="64"/>
      <c r="AR15" s="62"/>
      <c r="AS15" s="63"/>
      <c r="AT15" s="63"/>
      <c r="AU15" s="63"/>
      <c r="AV15" s="63"/>
      <c r="AW15" s="63"/>
      <c r="AX15" s="651"/>
    </row>
    <row r="16" spans="1:50" ht="21" customHeight="1" x14ac:dyDescent="0.15">
      <c r="A16" s="451"/>
      <c r="B16" s="452"/>
      <c r="C16" s="452"/>
      <c r="D16" s="452"/>
      <c r="E16" s="452"/>
      <c r="F16" s="453"/>
      <c r="G16" s="464"/>
      <c r="H16" s="465"/>
      <c r="I16" s="334" t="s">
        <v>63</v>
      </c>
      <c r="J16" s="335"/>
      <c r="K16" s="335"/>
      <c r="L16" s="335"/>
      <c r="M16" s="335"/>
      <c r="N16" s="335"/>
      <c r="O16" s="336"/>
      <c r="P16" s="62">
        <v>-24527</v>
      </c>
      <c r="Q16" s="63"/>
      <c r="R16" s="63"/>
      <c r="S16" s="63"/>
      <c r="T16" s="63"/>
      <c r="U16" s="63"/>
      <c r="V16" s="64"/>
      <c r="W16" s="62">
        <v>-7402</v>
      </c>
      <c r="X16" s="63"/>
      <c r="Y16" s="63"/>
      <c r="Z16" s="63"/>
      <c r="AA16" s="63"/>
      <c r="AB16" s="63"/>
      <c r="AC16" s="64"/>
      <c r="AD16" s="62">
        <v>-8652</v>
      </c>
      <c r="AE16" s="63"/>
      <c r="AF16" s="63"/>
      <c r="AG16" s="63"/>
      <c r="AH16" s="63"/>
      <c r="AI16" s="63"/>
      <c r="AJ16" s="64"/>
      <c r="AK16" s="62" t="s">
        <v>382</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4" t="s">
        <v>61</v>
      </c>
      <c r="J17" s="459"/>
      <c r="K17" s="459"/>
      <c r="L17" s="459"/>
      <c r="M17" s="459"/>
      <c r="N17" s="459"/>
      <c r="O17" s="460"/>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7" t="s">
        <v>22</v>
      </c>
      <c r="J18" s="338"/>
      <c r="K18" s="338"/>
      <c r="L18" s="338"/>
      <c r="M18" s="338"/>
      <c r="N18" s="338"/>
      <c r="O18" s="339"/>
      <c r="P18" s="312">
        <f>SUM(P13:V17)</f>
        <v>479</v>
      </c>
      <c r="Q18" s="313"/>
      <c r="R18" s="313"/>
      <c r="S18" s="313"/>
      <c r="T18" s="313"/>
      <c r="U18" s="313"/>
      <c r="V18" s="314"/>
      <c r="W18" s="312">
        <f>SUM(W13:AC17)</f>
        <v>24270</v>
      </c>
      <c r="X18" s="313"/>
      <c r="Y18" s="313"/>
      <c r="Z18" s="313"/>
      <c r="AA18" s="313"/>
      <c r="AB18" s="313"/>
      <c r="AC18" s="314"/>
      <c r="AD18" s="312">
        <f t="shared" ref="AD18" si="0">SUM(AD13:AJ17)</f>
        <v>8588</v>
      </c>
      <c r="AE18" s="313"/>
      <c r="AF18" s="313"/>
      <c r="AG18" s="313"/>
      <c r="AH18" s="313"/>
      <c r="AI18" s="313"/>
      <c r="AJ18" s="314"/>
      <c r="AK18" s="312">
        <f t="shared" ref="AK18" si="1">SUM(AK13:AQ17)</f>
        <v>15437</v>
      </c>
      <c r="AL18" s="313"/>
      <c r="AM18" s="313"/>
      <c r="AN18" s="313"/>
      <c r="AO18" s="313"/>
      <c r="AP18" s="313"/>
      <c r="AQ18" s="314"/>
      <c r="AR18" s="312">
        <f t="shared" ref="AR18" si="2">SUM(AR13:AX17)</f>
        <v>7871</v>
      </c>
      <c r="AS18" s="313"/>
      <c r="AT18" s="313"/>
      <c r="AU18" s="313"/>
      <c r="AV18" s="313"/>
      <c r="AW18" s="313"/>
      <c r="AX18" s="315"/>
    </row>
    <row r="19" spans="1:50" ht="24.75" customHeight="1" x14ac:dyDescent="0.15">
      <c r="A19" s="451"/>
      <c r="B19" s="452"/>
      <c r="C19" s="452"/>
      <c r="D19" s="452"/>
      <c r="E19" s="452"/>
      <c r="F19" s="453"/>
      <c r="G19" s="309" t="s">
        <v>10</v>
      </c>
      <c r="H19" s="310"/>
      <c r="I19" s="310"/>
      <c r="J19" s="310"/>
      <c r="K19" s="310"/>
      <c r="L19" s="310"/>
      <c r="M19" s="310"/>
      <c r="N19" s="310"/>
      <c r="O19" s="310"/>
      <c r="P19" s="62">
        <v>415</v>
      </c>
      <c r="Q19" s="63"/>
      <c r="R19" s="63"/>
      <c r="S19" s="63"/>
      <c r="T19" s="63"/>
      <c r="U19" s="63"/>
      <c r="V19" s="64"/>
      <c r="W19" s="62">
        <v>4745</v>
      </c>
      <c r="X19" s="63"/>
      <c r="Y19" s="63"/>
      <c r="Z19" s="63"/>
      <c r="AA19" s="63"/>
      <c r="AB19" s="63"/>
      <c r="AC19" s="64"/>
      <c r="AD19" s="62">
        <v>6950</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54"/>
      <c r="B20" s="455"/>
      <c r="C20" s="455"/>
      <c r="D20" s="455"/>
      <c r="E20" s="455"/>
      <c r="F20" s="456"/>
      <c r="G20" s="309" t="s">
        <v>11</v>
      </c>
      <c r="H20" s="310"/>
      <c r="I20" s="310"/>
      <c r="J20" s="310"/>
      <c r="K20" s="310"/>
      <c r="L20" s="310"/>
      <c r="M20" s="310"/>
      <c r="N20" s="310"/>
      <c r="O20" s="310"/>
      <c r="P20" s="317">
        <f>IF(P18=0, "-", P19/P18)</f>
        <v>0.86638830897703545</v>
      </c>
      <c r="Q20" s="317"/>
      <c r="R20" s="317"/>
      <c r="S20" s="317"/>
      <c r="T20" s="317"/>
      <c r="U20" s="317"/>
      <c r="V20" s="317"/>
      <c r="W20" s="317">
        <f>IF(W18=0, "-", W19/W18)</f>
        <v>0.19550885867325918</v>
      </c>
      <c r="X20" s="317"/>
      <c r="Y20" s="317"/>
      <c r="Z20" s="317"/>
      <c r="AA20" s="317"/>
      <c r="AB20" s="317"/>
      <c r="AC20" s="317"/>
      <c r="AD20" s="317">
        <f>IF(AD18=0, "-", AD19/AD18)</f>
        <v>0.80926874708896135</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hidden="1" customHeight="1" x14ac:dyDescent="0.15">
      <c r="A21" s="204" t="s">
        <v>13</v>
      </c>
      <c r="B21" s="205"/>
      <c r="C21" s="205"/>
      <c r="D21" s="205"/>
      <c r="E21" s="205"/>
      <c r="F21" s="206"/>
      <c r="G21" s="211" t="s">
        <v>319</v>
      </c>
      <c r="H21" s="212"/>
      <c r="I21" s="212"/>
      <c r="J21" s="212"/>
      <c r="K21" s="212"/>
      <c r="L21" s="212"/>
      <c r="M21" s="212"/>
      <c r="N21" s="212"/>
      <c r="O21" s="213"/>
      <c r="P21" s="233" t="s">
        <v>83</v>
      </c>
      <c r="Q21" s="212"/>
      <c r="R21" s="212"/>
      <c r="S21" s="212"/>
      <c r="T21" s="212"/>
      <c r="U21" s="212"/>
      <c r="V21" s="212"/>
      <c r="W21" s="212"/>
      <c r="X21" s="213"/>
      <c r="Y21" s="186"/>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hidden="1" customHeight="1" x14ac:dyDescent="0.15">
      <c r="A22" s="204"/>
      <c r="B22" s="205"/>
      <c r="C22" s="205"/>
      <c r="D22" s="205"/>
      <c r="E22" s="205"/>
      <c r="F22" s="206"/>
      <c r="G22" s="214"/>
      <c r="H22" s="98"/>
      <c r="I22" s="98"/>
      <c r="J22" s="98"/>
      <c r="K22" s="98"/>
      <c r="L22" s="98"/>
      <c r="M22" s="98"/>
      <c r="N22" s="98"/>
      <c r="O22" s="215"/>
      <c r="P22" s="234"/>
      <c r="Q22" s="98"/>
      <c r="R22" s="98"/>
      <c r="S22" s="98"/>
      <c r="T22" s="98"/>
      <c r="U22" s="98"/>
      <c r="V22" s="98"/>
      <c r="W22" s="98"/>
      <c r="X22" s="215"/>
      <c r="Y22" s="271"/>
      <c r="Z22" s="272"/>
      <c r="AA22" s="273"/>
      <c r="AB22" s="129"/>
      <c r="AC22" s="124"/>
      <c r="AD22" s="125"/>
      <c r="AE22" s="130"/>
      <c r="AF22" s="123"/>
      <c r="AG22" s="123"/>
      <c r="AH22" s="123"/>
      <c r="AI22" s="277"/>
      <c r="AJ22" s="130"/>
      <c r="AK22" s="123"/>
      <c r="AL22" s="123"/>
      <c r="AM22" s="123"/>
      <c r="AN22" s="277"/>
      <c r="AO22" s="130"/>
      <c r="AP22" s="123"/>
      <c r="AQ22" s="123"/>
      <c r="AR22" s="123"/>
      <c r="AS22" s="277"/>
      <c r="AT22" s="58"/>
      <c r="AU22" s="100" t="s">
        <v>393</v>
      </c>
      <c r="AV22" s="100"/>
      <c r="AW22" s="98" t="s">
        <v>355</v>
      </c>
      <c r="AX22" s="99"/>
    </row>
    <row r="23" spans="1:50" ht="22.5" hidden="1" customHeight="1" x14ac:dyDescent="0.15">
      <c r="A23" s="207"/>
      <c r="B23" s="205"/>
      <c r="C23" s="205"/>
      <c r="D23" s="205"/>
      <c r="E23" s="205"/>
      <c r="F23" s="206"/>
      <c r="G23" s="280" t="s">
        <v>393</v>
      </c>
      <c r="H23" s="281"/>
      <c r="I23" s="281"/>
      <c r="J23" s="281"/>
      <c r="K23" s="281"/>
      <c r="L23" s="281"/>
      <c r="M23" s="281"/>
      <c r="N23" s="281"/>
      <c r="O23" s="282"/>
      <c r="P23" s="188" t="s">
        <v>393</v>
      </c>
      <c r="Q23" s="189"/>
      <c r="R23" s="189"/>
      <c r="S23" s="189"/>
      <c r="T23" s="189"/>
      <c r="U23" s="189"/>
      <c r="V23" s="189"/>
      <c r="W23" s="189"/>
      <c r="X23" s="190"/>
      <c r="Y23" s="289" t="s">
        <v>14</v>
      </c>
      <c r="Z23" s="290"/>
      <c r="AA23" s="291"/>
      <c r="AB23" s="292" t="s">
        <v>393</v>
      </c>
      <c r="AC23" s="293"/>
      <c r="AD23" s="293"/>
      <c r="AE23" s="84" t="s">
        <v>393</v>
      </c>
      <c r="AF23" s="85"/>
      <c r="AG23" s="85"/>
      <c r="AH23" s="85"/>
      <c r="AI23" s="86"/>
      <c r="AJ23" s="84" t="s">
        <v>393</v>
      </c>
      <c r="AK23" s="85"/>
      <c r="AL23" s="85"/>
      <c r="AM23" s="85"/>
      <c r="AN23" s="86"/>
      <c r="AO23" s="84" t="s">
        <v>393</v>
      </c>
      <c r="AP23" s="85"/>
      <c r="AQ23" s="85"/>
      <c r="AR23" s="85"/>
      <c r="AS23" s="86"/>
      <c r="AT23" s="218"/>
      <c r="AU23" s="218"/>
      <c r="AV23" s="218"/>
      <c r="AW23" s="218"/>
      <c r="AX23" s="219"/>
    </row>
    <row r="24" spans="1:50" ht="22.5" hidden="1" customHeight="1" x14ac:dyDescent="0.15">
      <c r="A24" s="208"/>
      <c r="B24" s="209"/>
      <c r="C24" s="209"/>
      <c r="D24" s="209"/>
      <c r="E24" s="209"/>
      <c r="F24" s="210"/>
      <c r="G24" s="283"/>
      <c r="H24" s="284"/>
      <c r="I24" s="284"/>
      <c r="J24" s="284"/>
      <c r="K24" s="284"/>
      <c r="L24" s="284"/>
      <c r="M24" s="284"/>
      <c r="N24" s="284"/>
      <c r="O24" s="285"/>
      <c r="P24" s="268"/>
      <c r="Q24" s="268"/>
      <c r="R24" s="268"/>
      <c r="S24" s="268"/>
      <c r="T24" s="268"/>
      <c r="U24" s="268"/>
      <c r="V24" s="268"/>
      <c r="W24" s="268"/>
      <c r="X24" s="269"/>
      <c r="Y24" s="166" t="s">
        <v>65</v>
      </c>
      <c r="Z24" s="111"/>
      <c r="AA24" s="162"/>
      <c r="AB24" s="278" t="s">
        <v>393</v>
      </c>
      <c r="AC24" s="279"/>
      <c r="AD24" s="279"/>
      <c r="AE24" s="84" t="s">
        <v>393</v>
      </c>
      <c r="AF24" s="85"/>
      <c r="AG24" s="85"/>
      <c r="AH24" s="85"/>
      <c r="AI24" s="86"/>
      <c r="AJ24" s="84" t="s">
        <v>393</v>
      </c>
      <c r="AK24" s="85"/>
      <c r="AL24" s="85"/>
      <c r="AM24" s="85"/>
      <c r="AN24" s="86"/>
      <c r="AO24" s="84" t="s">
        <v>393</v>
      </c>
      <c r="AP24" s="85"/>
      <c r="AQ24" s="85"/>
      <c r="AR24" s="85"/>
      <c r="AS24" s="86"/>
      <c r="AT24" s="84" t="s">
        <v>393</v>
      </c>
      <c r="AU24" s="85"/>
      <c r="AV24" s="85"/>
      <c r="AW24" s="85"/>
      <c r="AX24" s="86"/>
    </row>
    <row r="25" spans="1:50" ht="22.5" hidden="1" customHeight="1" x14ac:dyDescent="0.15">
      <c r="A25" s="658"/>
      <c r="B25" s="659"/>
      <c r="C25" s="659"/>
      <c r="D25" s="659"/>
      <c r="E25" s="659"/>
      <c r="F25" s="660"/>
      <c r="G25" s="286"/>
      <c r="H25" s="287"/>
      <c r="I25" s="287"/>
      <c r="J25" s="287"/>
      <c r="K25" s="287"/>
      <c r="L25" s="287"/>
      <c r="M25" s="287"/>
      <c r="N25" s="287"/>
      <c r="O25" s="288"/>
      <c r="P25" s="191"/>
      <c r="Q25" s="191"/>
      <c r="R25" s="191"/>
      <c r="S25" s="191"/>
      <c r="T25" s="191"/>
      <c r="U25" s="191"/>
      <c r="V25" s="191"/>
      <c r="W25" s="191"/>
      <c r="X25" s="192"/>
      <c r="Y25" s="110" t="s">
        <v>15</v>
      </c>
      <c r="Z25" s="111"/>
      <c r="AA25" s="162"/>
      <c r="AB25" s="670" t="s">
        <v>358</v>
      </c>
      <c r="AC25" s="256"/>
      <c r="AD25" s="256"/>
      <c r="AE25" s="84" t="s">
        <v>393</v>
      </c>
      <c r="AF25" s="85"/>
      <c r="AG25" s="85"/>
      <c r="AH25" s="85"/>
      <c r="AI25" s="86"/>
      <c r="AJ25" s="84" t="s">
        <v>393</v>
      </c>
      <c r="AK25" s="85"/>
      <c r="AL25" s="85"/>
      <c r="AM25" s="85"/>
      <c r="AN25" s="86"/>
      <c r="AO25" s="84" t="s">
        <v>393</v>
      </c>
      <c r="AP25" s="85"/>
      <c r="AQ25" s="85"/>
      <c r="AR25" s="85"/>
      <c r="AS25" s="86"/>
      <c r="AT25" s="260"/>
      <c r="AU25" s="261"/>
      <c r="AV25" s="261"/>
      <c r="AW25" s="261"/>
      <c r="AX25" s="262"/>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3" t="s">
        <v>83</v>
      </c>
      <c r="Q26" s="212"/>
      <c r="R26" s="212"/>
      <c r="S26" s="212"/>
      <c r="T26" s="212"/>
      <c r="U26" s="212"/>
      <c r="V26" s="212"/>
      <c r="W26" s="212"/>
      <c r="X26" s="213"/>
      <c r="Y26" s="186"/>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8" t="s">
        <v>303</v>
      </c>
      <c r="AU26" s="649"/>
      <c r="AV26" s="649"/>
      <c r="AW26" s="649"/>
      <c r="AX26" s="650"/>
    </row>
    <row r="27" spans="1:50" ht="18.75" hidden="1" customHeight="1" x14ac:dyDescent="0.15">
      <c r="A27" s="204"/>
      <c r="B27" s="205"/>
      <c r="C27" s="205"/>
      <c r="D27" s="205"/>
      <c r="E27" s="205"/>
      <c r="F27" s="206"/>
      <c r="G27" s="214"/>
      <c r="H27" s="98"/>
      <c r="I27" s="98"/>
      <c r="J27" s="98"/>
      <c r="K27" s="98"/>
      <c r="L27" s="98"/>
      <c r="M27" s="98"/>
      <c r="N27" s="98"/>
      <c r="O27" s="215"/>
      <c r="P27" s="234"/>
      <c r="Q27" s="98"/>
      <c r="R27" s="98"/>
      <c r="S27" s="98"/>
      <c r="T27" s="98"/>
      <c r="U27" s="98"/>
      <c r="V27" s="98"/>
      <c r="W27" s="98"/>
      <c r="X27" s="215"/>
      <c r="Y27" s="271"/>
      <c r="Z27" s="272"/>
      <c r="AA27" s="273"/>
      <c r="AB27" s="129"/>
      <c r="AC27" s="124"/>
      <c r="AD27" s="125"/>
      <c r="AE27" s="130"/>
      <c r="AF27" s="123"/>
      <c r="AG27" s="123"/>
      <c r="AH27" s="123"/>
      <c r="AI27" s="277"/>
      <c r="AJ27" s="130"/>
      <c r="AK27" s="123"/>
      <c r="AL27" s="123"/>
      <c r="AM27" s="123"/>
      <c r="AN27" s="277"/>
      <c r="AO27" s="130"/>
      <c r="AP27" s="123"/>
      <c r="AQ27" s="123"/>
      <c r="AR27" s="123"/>
      <c r="AS27" s="277"/>
      <c r="AT27" s="58"/>
      <c r="AU27" s="100" t="s">
        <v>393</v>
      </c>
      <c r="AV27" s="100"/>
      <c r="AW27" s="98" t="s">
        <v>355</v>
      </c>
      <c r="AX27" s="99"/>
    </row>
    <row r="28" spans="1:50" ht="22.5" hidden="1" customHeight="1" x14ac:dyDescent="0.15">
      <c r="A28" s="207"/>
      <c r="B28" s="205"/>
      <c r="C28" s="205"/>
      <c r="D28" s="205"/>
      <c r="E28" s="205"/>
      <c r="F28" s="206"/>
      <c r="G28" s="280" t="s">
        <v>393</v>
      </c>
      <c r="H28" s="281"/>
      <c r="I28" s="281"/>
      <c r="J28" s="281"/>
      <c r="K28" s="281"/>
      <c r="L28" s="281"/>
      <c r="M28" s="281"/>
      <c r="N28" s="281"/>
      <c r="O28" s="282"/>
      <c r="P28" s="188" t="s">
        <v>393</v>
      </c>
      <c r="Q28" s="189"/>
      <c r="R28" s="189"/>
      <c r="S28" s="189"/>
      <c r="T28" s="189"/>
      <c r="U28" s="189"/>
      <c r="V28" s="189"/>
      <c r="W28" s="189"/>
      <c r="X28" s="190"/>
      <c r="Y28" s="289" t="s">
        <v>14</v>
      </c>
      <c r="Z28" s="290"/>
      <c r="AA28" s="291"/>
      <c r="AB28" s="292" t="s">
        <v>393</v>
      </c>
      <c r="AC28" s="293"/>
      <c r="AD28" s="293"/>
      <c r="AE28" s="84" t="s">
        <v>393</v>
      </c>
      <c r="AF28" s="85"/>
      <c r="AG28" s="85"/>
      <c r="AH28" s="85"/>
      <c r="AI28" s="86"/>
      <c r="AJ28" s="84" t="s">
        <v>393</v>
      </c>
      <c r="AK28" s="85"/>
      <c r="AL28" s="85"/>
      <c r="AM28" s="85"/>
      <c r="AN28" s="86"/>
      <c r="AO28" s="84" t="s">
        <v>393</v>
      </c>
      <c r="AP28" s="85"/>
      <c r="AQ28" s="85"/>
      <c r="AR28" s="85"/>
      <c r="AS28" s="86"/>
      <c r="AT28" s="218"/>
      <c r="AU28" s="218"/>
      <c r="AV28" s="218"/>
      <c r="AW28" s="218"/>
      <c r="AX28" s="219"/>
    </row>
    <row r="29" spans="1:50" ht="22.5" hidden="1" customHeight="1" x14ac:dyDescent="0.15">
      <c r="A29" s="208"/>
      <c r="B29" s="209"/>
      <c r="C29" s="209"/>
      <c r="D29" s="209"/>
      <c r="E29" s="209"/>
      <c r="F29" s="210"/>
      <c r="G29" s="283"/>
      <c r="H29" s="284"/>
      <c r="I29" s="284"/>
      <c r="J29" s="284"/>
      <c r="K29" s="284"/>
      <c r="L29" s="284"/>
      <c r="M29" s="284"/>
      <c r="N29" s="284"/>
      <c r="O29" s="285"/>
      <c r="P29" s="268"/>
      <c r="Q29" s="268"/>
      <c r="R29" s="268"/>
      <c r="S29" s="268"/>
      <c r="T29" s="268"/>
      <c r="U29" s="268"/>
      <c r="V29" s="268"/>
      <c r="W29" s="268"/>
      <c r="X29" s="269"/>
      <c r="Y29" s="166" t="s">
        <v>65</v>
      </c>
      <c r="Z29" s="111"/>
      <c r="AA29" s="162"/>
      <c r="AB29" s="278" t="s">
        <v>393</v>
      </c>
      <c r="AC29" s="279"/>
      <c r="AD29" s="279"/>
      <c r="AE29" s="84" t="s">
        <v>393</v>
      </c>
      <c r="AF29" s="85"/>
      <c r="AG29" s="85"/>
      <c r="AH29" s="85"/>
      <c r="AI29" s="86"/>
      <c r="AJ29" s="84" t="s">
        <v>393</v>
      </c>
      <c r="AK29" s="85"/>
      <c r="AL29" s="85"/>
      <c r="AM29" s="85"/>
      <c r="AN29" s="86"/>
      <c r="AO29" s="84" t="s">
        <v>393</v>
      </c>
      <c r="AP29" s="85"/>
      <c r="AQ29" s="85"/>
      <c r="AR29" s="85"/>
      <c r="AS29" s="86"/>
      <c r="AT29" s="84" t="s">
        <v>393</v>
      </c>
      <c r="AU29" s="85"/>
      <c r="AV29" s="85"/>
      <c r="AW29" s="85"/>
      <c r="AX29" s="86"/>
    </row>
    <row r="30" spans="1:50" ht="22.5" hidden="1" customHeight="1" x14ac:dyDescent="0.15">
      <c r="A30" s="658"/>
      <c r="B30" s="659"/>
      <c r="C30" s="659"/>
      <c r="D30" s="659"/>
      <c r="E30" s="659"/>
      <c r="F30" s="660"/>
      <c r="G30" s="286"/>
      <c r="H30" s="287"/>
      <c r="I30" s="287"/>
      <c r="J30" s="287"/>
      <c r="K30" s="287"/>
      <c r="L30" s="287"/>
      <c r="M30" s="287"/>
      <c r="N30" s="287"/>
      <c r="O30" s="288"/>
      <c r="P30" s="191"/>
      <c r="Q30" s="191"/>
      <c r="R30" s="191"/>
      <c r="S30" s="191"/>
      <c r="T30" s="191"/>
      <c r="U30" s="191"/>
      <c r="V30" s="191"/>
      <c r="W30" s="191"/>
      <c r="X30" s="192"/>
      <c r="Y30" s="110" t="s">
        <v>15</v>
      </c>
      <c r="Z30" s="111"/>
      <c r="AA30" s="162"/>
      <c r="AB30" s="256" t="s">
        <v>16</v>
      </c>
      <c r="AC30" s="256"/>
      <c r="AD30" s="256"/>
      <c r="AE30" s="84" t="s">
        <v>393</v>
      </c>
      <c r="AF30" s="85"/>
      <c r="AG30" s="85"/>
      <c r="AH30" s="85"/>
      <c r="AI30" s="86"/>
      <c r="AJ30" s="84" t="s">
        <v>393</v>
      </c>
      <c r="AK30" s="85"/>
      <c r="AL30" s="85"/>
      <c r="AM30" s="85"/>
      <c r="AN30" s="86"/>
      <c r="AO30" s="84" t="s">
        <v>393</v>
      </c>
      <c r="AP30" s="85"/>
      <c r="AQ30" s="85"/>
      <c r="AR30" s="85"/>
      <c r="AS30" s="86"/>
      <c r="AT30" s="260"/>
      <c r="AU30" s="261"/>
      <c r="AV30" s="261"/>
      <c r="AW30" s="261"/>
      <c r="AX30" s="262"/>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3" t="s">
        <v>83</v>
      </c>
      <c r="Q31" s="212"/>
      <c r="R31" s="212"/>
      <c r="S31" s="212"/>
      <c r="T31" s="212"/>
      <c r="U31" s="212"/>
      <c r="V31" s="212"/>
      <c r="W31" s="212"/>
      <c r="X31" s="213"/>
      <c r="Y31" s="186"/>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4"/>
      <c r="B32" s="205"/>
      <c r="C32" s="205"/>
      <c r="D32" s="205"/>
      <c r="E32" s="205"/>
      <c r="F32" s="206"/>
      <c r="G32" s="214"/>
      <c r="H32" s="98"/>
      <c r="I32" s="98"/>
      <c r="J32" s="98"/>
      <c r="K32" s="98"/>
      <c r="L32" s="98"/>
      <c r="M32" s="98"/>
      <c r="N32" s="98"/>
      <c r="O32" s="215"/>
      <c r="P32" s="234"/>
      <c r="Q32" s="98"/>
      <c r="R32" s="98"/>
      <c r="S32" s="98"/>
      <c r="T32" s="98"/>
      <c r="U32" s="98"/>
      <c r="V32" s="98"/>
      <c r="W32" s="98"/>
      <c r="X32" s="215"/>
      <c r="Y32" s="271"/>
      <c r="Z32" s="272"/>
      <c r="AA32" s="273"/>
      <c r="AB32" s="129"/>
      <c r="AC32" s="124"/>
      <c r="AD32" s="125"/>
      <c r="AE32" s="130"/>
      <c r="AF32" s="123"/>
      <c r="AG32" s="123"/>
      <c r="AH32" s="123"/>
      <c r="AI32" s="277"/>
      <c r="AJ32" s="130"/>
      <c r="AK32" s="123"/>
      <c r="AL32" s="123"/>
      <c r="AM32" s="123"/>
      <c r="AN32" s="277"/>
      <c r="AO32" s="130"/>
      <c r="AP32" s="123"/>
      <c r="AQ32" s="123"/>
      <c r="AR32" s="123"/>
      <c r="AS32" s="277"/>
      <c r="AT32" s="58"/>
      <c r="AU32" s="100" t="s">
        <v>393</v>
      </c>
      <c r="AV32" s="100"/>
      <c r="AW32" s="98" t="s">
        <v>355</v>
      </c>
      <c r="AX32" s="99"/>
    </row>
    <row r="33" spans="1:50" ht="22.5" hidden="1" customHeight="1" x14ac:dyDescent="0.15">
      <c r="A33" s="207"/>
      <c r="B33" s="205"/>
      <c r="C33" s="205"/>
      <c r="D33" s="205"/>
      <c r="E33" s="205"/>
      <c r="F33" s="206"/>
      <c r="G33" s="280" t="s">
        <v>393</v>
      </c>
      <c r="H33" s="281"/>
      <c r="I33" s="281"/>
      <c r="J33" s="281"/>
      <c r="K33" s="281"/>
      <c r="L33" s="281"/>
      <c r="M33" s="281"/>
      <c r="N33" s="281"/>
      <c r="O33" s="282"/>
      <c r="P33" s="188" t="s">
        <v>393</v>
      </c>
      <c r="Q33" s="189"/>
      <c r="R33" s="189"/>
      <c r="S33" s="189"/>
      <c r="T33" s="189"/>
      <c r="U33" s="189"/>
      <c r="V33" s="189"/>
      <c r="W33" s="189"/>
      <c r="X33" s="190"/>
      <c r="Y33" s="289" t="s">
        <v>14</v>
      </c>
      <c r="Z33" s="290"/>
      <c r="AA33" s="291"/>
      <c r="AB33" s="292" t="s">
        <v>393</v>
      </c>
      <c r="AC33" s="293"/>
      <c r="AD33" s="293"/>
      <c r="AE33" s="84" t="s">
        <v>393</v>
      </c>
      <c r="AF33" s="85"/>
      <c r="AG33" s="85"/>
      <c r="AH33" s="85"/>
      <c r="AI33" s="86"/>
      <c r="AJ33" s="84" t="s">
        <v>393</v>
      </c>
      <c r="AK33" s="85"/>
      <c r="AL33" s="85"/>
      <c r="AM33" s="85"/>
      <c r="AN33" s="86"/>
      <c r="AO33" s="84" t="s">
        <v>393</v>
      </c>
      <c r="AP33" s="85"/>
      <c r="AQ33" s="85"/>
      <c r="AR33" s="85"/>
      <c r="AS33" s="86"/>
      <c r="AT33" s="218"/>
      <c r="AU33" s="218"/>
      <c r="AV33" s="218"/>
      <c r="AW33" s="218"/>
      <c r="AX33" s="219"/>
    </row>
    <row r="34" spans="1:50" ht="22.5" hidden="1" customHeight="1" x14ac:dyDescent="0.15">
      <c r="A34" s="208"/>
      <c r="B34" s="209"/>
      <c r="C34" s="209"/>
      <c r="D34" s="209"/>
      <c r="E34" s="209"/>
      <c r="F34" s="210"/>
      <c r="G34" s="283"/>
      <c r="H34" s="284"/>
      <c r="I34" s="284"/>
      <c r="J34" s="284"/>
      <c r="K34" s="284"/>
      <c r="L34" s="284"/>
      <c r="M34" s="284"/>
      <c r="N34" s="284"/>
      <c r="O34" s="285"/>
      <c r="P34" s="268"/>
      <c r="Q34" s="268"/>
      <c r="R34" s="268"/>
      <c r="S34" s="268"/>
      <c r="T34" s="268"/>
      <c r="U34" s="268"/>
      <c r="V34" s="268"/>
      <c r="W34" s="268"/>
      <c r="X34" s="269"/>
      <c r="Y34" s="166" t="s">
        <v>65</v>
      </c>
      <c r="Z34" s="111"/>
      <c r="AA34" s="162"/>
      <c r="AB34" s="278" t="s">
        <v>393</v>
      </c>
      <c r="AC34" s="279"/>
      <c r="AD34" s="279"/>
      <c r="AE34" s="84" t="s">
        <v>393</v>
      </c>
      <c r="AF34" s="85"/>
      <c r="AG34" s="85"/>
      <c r="AH34" s="85"/>
      <c r="AI34" s="86"/>
      <c r="AJ34" s="84" t="s">
        <v>393</v>
      </c>
      <c r="AK34" s="85"/>
      <c r="AL34" s="85"/>
      <c r="AM34" s="85"/>
      <c r="AN34" s="86"/>
      <c r="AO34" s="84" t="s">
        <v>393</v>
      </c>
      <c r="AP34" s="85"/>
      <c r="AQ34" s="85"/>
      <c r="AR34" s="85"/>
      <c r="AS34" s="86"/>
      <c r="AT34" s="84" t="s">
        <v>393</v>
      </c>
      <c r="AU34" s="85"/>
      <c r="AV34" s="85"/>
      <c r="AW34" s="85"/>
      <c r="AX34" s="86"/>
    </row>
    <row r="35" spans="1:50" ht="22.5" hidden="1" customHeight="1" x14ac:dyDescent="0.15">
      <c r="A35" s="658"/>
      <c r="B35" s="659"/>
      <c r="C35" s="659"/>
      <c r="D35" s="659"/>
      <c r="E35" s="659"/>
      <c r="F35" s="660"/>
      <c r="G35" s="286"/>
      <c r="H35" s="287"/>
      <c r="I35" s="287"/>
      <c r="J35" s="287"/>
      <c r="K35" s="287"/>
      <c r="L35" s="287"/>
      <c r="M35" s="287"/>
      <c r="N35" s="287"/>
      <c r="O35" s="288"/>
      <c r="P35" s="191"/>
      <c r="Q35" s="191"/>
      <c r="R35" s="191"/>
      <c r="S35" s="191"/>
      <c r="T35" s="191"/>
      <c r="U35" s="191"/>
      <c r="V35" s="191"/>
      <c r="W35" s="191"/>
      <c r="X35" s="192"/>
      <c r="Y35" s="110" t="s">
        <v>15</v>
      </c>
      <c r="Z35" s="111"/>
      <c r="AA35" s="162"/>
      <c r="AB35" s="256" t="s">
        <v>16</v>
      </c>
      <c r="AC35" s="256"/>
      <c r="AD35" s="256"/>
      <c r="AE35" s="84" t="s">
        <v>393</v>
      </c>
      <c r="AF35" s="85"/>
      <c r="AG35" s="85"/>
      <c r="AH35" s="85"/>
      <c r="AI35" s="86"/>
      <c r="AJ35" s="84" t="s">
        <v>393</v>
      </c>
      <c r="AK35" s="85"/>
      <c r="AL35" s="85"/>
      <c r="AM35" s="85"/>
      <c r="AN35" s="86"/>
      <c r="AO35" s="84" t="s">
        <v>393</v>
      </c>
      <c r="AP35" s="85"/>
      <c r="AQ35" s="85"/>
      <c r="AR35" s="85"/>
      <c r="AS35" s="86"/>
      <c r="AT35" s="260"/>
      <c r="AU35" s="261"/>
      <c r="AV35" s="261"/>
      <c r="AW35" s="261"/>
      <c r="AX35" s="262"/>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3" t="s">
        <v>83</v>
      </c>
      <c r="Q36" s="212"/>
      <c r="R36" s="212"/>
      <c r="S36" s="212"/>
      <c r="T36" s="212"/>
      <c r="U36" s="212"/>
      <c r="V36" s="212"/>
      <c r="W36" s="212"/>
      <c r="X36" s="213"/>
      <c r="Y36" s="186"/>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4"/>
      <c r="B37" s="205"/>
      <c r="C37" s="205"/>
      <c r="D37" s="205"/>
      <c r="E37" s="205"/>
      <c r="F37" s="206"/>
      <c r="G37" s="214"/>
      <c r="H37" s="98"/>
      <c r="I37" s="98"/>
      <c r="J37" s="98"/>
      <c r="K37" s="98"/>
      <c r="L37" s="98"/>
      <c r="M37" s="98"/>
      <c r="N37" s="98"/>
      <c r="O37" s="215"/>
      <c r="P37" s="234"/>
      <c r="Q37" s="98"/>
      <c r="R37" s="98"/>
      <c r="S37" s="98"/>
      <c r="T37" s="98"/>
      <c r="U37" s="98"/>
      <c r="V37" s="98"/>
      <c r="W37" s="98"/>
      <c r="X37" s="215"/>
      <c r="Y37" s="271"/>
      <c r="Z37" s="272"/>
      <c r="AA37" s="273"/>
      <c r="AB37" s="129"/>
      <c r="AC37" s="124"/>
      <c r="AD37" s="125"/>
      <c r="AE37" s="130"/>
      <c r="AF37" s="123"/>
      <c r="AG37" s="123"/>
      <c r="AH37" s="123"/>
      <c r="AI37" s="277"/>
      <c r="AJ37" s="130"/>
      <c r="AK37" s="123"/>
      <c r="AL37" s="123"/>
      <c r="AM37" s="123"/>
      <c r="AN37" s="277"/>
      <c r="AO37" s="130"/>
      <c r="AP37" s="123"/>
      <c r="AQ37" s="123"/>
      <c r="AR37" s="123"/>
      <c r="AS37" s="277"/>
      <c r="AT37" s="58"/>
      <c r="AU37" s="100" t="s">
        <v>393</v>
      </c>
      <c r="AV37" s="100"/>
      <c r="AW37" s="98" t="s">
        <v>355</v>
      </c>
      <c r="AX37" s="99"/>
    </row>
    <row r="38" spans="1:50" ht="22.5" hidden="1" customHeight="1" x14ac:dyDescent="0.15">
      <c r="A38" s="207"/>
      <c r="B38" s="205"/>
      <c r="C38" s="205"/>
      <c r="D38" s="205"/>
      <c r="E38" s="205"/>
      <c r="F38" s="206"/>
      <c r="G38" s="280" t="s">
        <v>393</v>
      </c>
      <c r="H38" s="281"/>
      <c r="I38" s="281"/>
      <c r="J38" s="281"/>
      <c r="K38" s="281"/>
      <c r="L38" s="281"/>
      <c r="M38" s="281"/>
      <c r="N38" s="281"/>
      <c r="O38" s="282"/>
      <c r="P38" s="188" t="s">
        <v>393</v>
      </c>
      <c r="Q38" s="189"/>
      <c r="R38" s="189"/>
      <c r="S38" s="189"/>
      <c r="T38" s="189"/>
      <c r="U38" s="189"/>
      <c r="V38" s="189"/>
      <c r="W38" s="189"/>
      <c r="X38" s="190"/>
      <c r="Y38" s="289" t="s">
        <v>14</v>
      </c>
      <c r="Z38" s="290"/>
      <c r="AA38" s="291"/>
      <c r="AB38" s="292" t="s">
        <v>393</v>
      </c>
      <c r="AC38" s="293"/>
      <c r="AD38" s="293"/>
      <c r="AE38" s="84" t="s">
        <v>393</v>
      </c>
      <c r="AF38" s="85"/>
      <c r="AG38" s="85"/>
      <c r="AH38" s="85"/>
      <c r="AI38" s="86"/>
      <c r="AJ38" s="84" t="s">
        <v>393</v>
      </c>
      <c r="AK38" s="85"/>
      <c r="AL38" s="85"/>
      <c r="AM38" s="85"/>
      <c r="AN38" s="86"/>
      <c r="AO38" s="84" t="s">
        <v>393</v>
      </c>
      <c r="AP38" s="85"/>
      <c r="AQ38" s="85"/>
      <c r="AR38" s="85"/>
      <c r="AS38" s="86"/>
      <c r="AT38" s="218"/>
      <c r="AU38" s="218"/>
      <c r="AV38" s="218"/>
      <c r="AW38" s="218"/>
      <c r="AX38" s="219"/>
    </row>
    <row r="39" spans="1:50" ht="22.5" hidden="1" customHeight="1" x14ac:dyDescent="0.15">
      <c r="A39" s="208"/>
      <c r="B39" s="209"/>
      <c r="C39" s="209"/>
      <c r="D39" s="209"/>
      <c r="E39" s="209"/>
      <c r="F39" s="210"/>
      <c r="G39" s="283"/>
      <c r="H39" s="284"/>
      <c r="I39" s="284"/>
      <c r="J39" s="284"/>
      <c r="K39" s="284"/>
      <c r="L39" s="284"/>
      <c r="M39" s="284"/>
      <c r="N39" s="284"/>
      <c r="O39" s="285"/>
      <c r="P39" s="268"/>
      <c r="Q39" s="268"/>
      <c r="R39" s="268"/>
      <c r="S39" s="268"/>
      <c r="T39" s="268"/>
      <c r="U39" s="268"/>
      <c r="V39" s="268"/>
      <c r="W39" s="268"/>
      <c r="X39" s="269"/>
      <c r="Y39" s="166" t="s">
        <v>65</v>
      </c>
      <c r="Z39" s="111"/>
      <c r="AA39" s="162"/>
      <c r="AB39" s="278" t="s">
        <v>393</v>
      </c>
      <c r="AC39" s="279"/>
      <c r="AD39" s="279"/>
      <c r="AE39" s="84" t="s">
        <v>393</v>
      </c>
      <c r="AF39" s="85"/>
      <c r="AG39" s="85"/>
      <c r="AH39" s="85"/>
      <c r="AI39" s="86"/>
      <c r="AJ39" s="84" t="s">
        <v>393</v>
      </c>
      <c r="AK39" s="85"/>
      <c r="AL39" s="85"/>
      <c r="AM39" s="85"/>
      <c r="AN39" s="86"/>
      <c r="AO39" s="84" t="s">
        <v>393</v>
      </c>
      <c r="AP39" s="85"/>
      <c r="AQ39" s="85"/>
      <c r="AR39" s="85"/>
      <c r="AS39" s="86"/>
      <c r="AT39" s="84" t="s">
        <v>393</v>
      </c>
      <c r="AU39" s="85"/>
      <c r="AV39" s="85"/>
      <c r="AW39" s="85"/>
      <c r="AX39" s="86"/>
    </row>
    <row r="40" spans="1:50" ht="22.5" hidden="1" customHeight="1" x14ac:dyDescent="0.15">
      <c r="A40" s="658"/>
      <c r="B40" s="659"/>
      <c r="C40" s="659"/>
      <c r="D40" s="659"/>
      <c r="E40" s="659"/>
      <c r="F40" s="660"/>
      <c r="G40" s="286"/>
      <c r="H40" s="287"/>
      <c r="I40" s="287"/>
      <c r="J40" s="287"/>
      <c r="K40" s="287"/>
      <c r="L40" s="287"/>
      <c r="M40" s="287"/>
      <c r="N40" s="287"/>
      <c r="O40" s="288"/>
      <c r="P40" s="191"/>
      <c r="Q40" s="191"/>
      <c r="R40" s="191"/>
      <c r="S40" s="191"/>
      <c r="T40" s="191"/>
      <c r="U40" s="191"/>
      <c r="V40" s="191"/>
      <c r="W40" s="191"/>
      <c r="X40" s="192"/>
      <c r="Y40" s="110" t="s">
        <v>15</v>
      </c>
      <c r="Z40" s="111"/>
      <c r="AA40" s="162"/>
      <c r="AB40" s="256" t="s">
        <v>16</v>
      </c>
      <c r="AC40" s="256"/>
      <c r="AD40" s="256"/>
      <c r="AE40" s="84" t="s">
        <v>393</v>
      </c>
      <c r="AF40" s="85"/>
      <c r="AG40" s="85"/>
      <c r="AH40" s="85"/>
      <c r="AI40" s="86"/>
      <c r="AJ40" s="84" t="s">
        <v>393</v>
      </c>
      <c r="AK40" s="85"/>
      <c r="AL40" s="85"/>
      <c r="AM40" s="85"/>
      <c r="AN40" s="86"/>
      <c r="AO40" s="84" t="s">
        <v>393</v>
      </c>
      <c r="AP40" s="85"/>
      <c r="AQ40" s="85"/>
      <c r="AR40" s="85"/>
      <c r="AS40" s="86"/>
      <c r="AT40" s="260"/>
      <c r="AU40" s="261"/>
      <c r="AV40" s="261"/>
      <c r="AW40" s="261"/>
      <c r="AX40" s="262"/>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3" t="s">
        <v>83</v>
      </c>
      <c r="Q41" s="212"/>
      <c r="R41" s="212"/>
      <c r="S41" s="212"/>
      <c r="T41" s="212"/>
      <c r="U41" s="212"/>
      <c r="V41" s="212"/>
      <c r="W41" s="212"/>
      <c r="X41" s="213"/>
      <c r="Y41" s="186"/>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4"/>
      <c r="B42" s="205"/>
      <c r="C42" s="205"/>
      <c r="D42" s="205"/>
      <c r="E42" s="205"/>
      <c r="F42" s="206"/>
      <c r="G42" s="214"/>
      <c r="H42" s="98"/>
      <c r="I42" s="98"/>
      <c r="J42" s="98"/>
      <c r="K42" s="98"/>
      <c r="L42" s="98"/>
      <c r="M42" s="98"/>
      <c r="N42" s="98"/>
      <c r="O42" s="215"/>
      <c r="P42" s="234"/>
      <c r="Q42" s="98"/>
      <c r="R42" s="98"/>
      <c r="S42" s="98"/>
      <c r="T42" s="98"/>
      <c r="U42" s="98"/>
      <c r="V42" s="98"/>
      <c r="W42" s="98"/>
      <c r="X42" s="215"/>
      <c r="Y42" s="271"/>
      <c r="Z42" s="272"/>
      <c r="AA42" s="273"/>
      <c r="AB42" s="129"/>
      <c r="AC42" s="124"/>
      <c r="AD42" s="125"/>
      <c r="AE42" s="130"/>
      <c r="AF42" s="123"/>
      <c r="AG42" s="123"/>
      <c r="AH42" s="123"/>
      <c r="AI42" s="277"/>
      <c r="AJ42" s="130"/>
      <c r="AK42" s="123"/>
      <c r="AL42" s="123"/>
      <c r="AM42" s="123"/>
      <c r="AN42" s="277"/>
      <c r="AO42" s="130"/>
      <c r="AP42" s="123"/>
      <c r="AQ42" s="123"/>
      <c r="AR42" s="123"/>
      <c r="AS42" s="277"/>
      <c r="AT42" s="58"/>
      <c r="AU42" s="100" t="s">
        <v>393</v>
      </c>
      <c r="AV42" s="100"/>
      <c r="AW42" s="98" t="s">
        <v>355</v>
      </c>
      <c r="AX42" s="99"/>
    </row>
    <row r="43" spans="1:50" ht="22.5" hidden="1" customHeight="1" x14ac:dyDescent="0.15">
      <c r="A43" s="207"/>
      <c r="B43" s="205"/>
      <c r="C43" s="205"/>
      <c r="D43" s="205"/>
      <c r="E43" s="205"/>
      <c r="F43" s="206"/>
      <c r="G43" s="280" t="s">
        <v>393</v>
      </c>
      <c r="H43" s="281"/>
      <c r="I43" s="281"/>
      <c r="J43" s="281"/>
      <c r="K43" s="281"/>
      <c r="L43" s="281"/>
      <c r="M43" s="281"/>
      <c r="N43" s="281"/>
      <c r="O43" s="282"/>
      <c r="P43" s="188" t="s">
        <v>393</v>
      </c>
      <c r="Q43" s="189"/>
      <c r="R43" s="189"/>
      <c r="S43" s="189"/>
      <c r="T43" s="189"/>
      <c r="U43" s="189"/>
      <c r="V43" s="189"/>
      <c r="W43" s="189"/>
      <c r="X43" s="190"/>
      <c r="Y43" s="289" t="s">
        <v>14</v>
      </c>
      <c r="Z43" s="290"/>
      <c r="AA43" s="291"/>
      <c r="AB43" s="292" t="s">
        <v>393</v>
      </c>
      <c r="AC43" s="293"/>
      <c r="AD43" s="293"/>
      <c r="AE43" s="84" t="s">
        <v>393</v>
      </c>
      <c r="AF43" s="85"/>
      <c r="AG43" s="85"/>
      <c r="AH43" s="85"/>
      <c r="AI43" s="86"/>
      <c r="AJ43" s="84" t="s">
        <v>393</v>
      </c>
      <c r="AK43" s="85"/>
      <c r="AL43" s="85"/>
      <c r="AM43" s="85"/>
      <c r="AN43" s="86"/>
      <c r="AO43" s="84" t="s">
        <v>393</v>
      </c>
      <c r="AP43" s="85"/>
      <c r="AQ43" s="85"/>
      <c r="AR43" s="85"/>
      <c r="AS43" s="86"/>
      <c r="AT43" s="218"/>
      <c r="AU43" s="218"/>
      <c r="AV43" s="218"/>
      <c r="AW43" s="218"/>
      <c r="AX43" s="219"/>
    </row>
    <row r="44" spans="1:50" ht="22.5" hidden="1" customHeight="1" x14ac:dyDescent="0.15">
      <c r="A44" s="208"/>
      <c r="B44" s="209"/>
      <c r="C44" s="209"/>
      <c r="D44" s="209"/>
      <c r="E44" s="209"/>
      <c r="F44" s="210"/>
      <c r="G44" s="283"/>
      <c r="H44" s="284"/>
      <c r="I44" s="284"/>
      <c r="J44" s="284"/>
      <c r="K44" s="284"/>
      <c r="L44" s="284"/>
      <c r="M44" s="284"/>
      <c r="N44" s="284"/>
      <c r="O44" s="285"/>
      <c r="P44" s="268"/>
      <c r="Q44" s="268"/>
      <c r="R44" s="268"/>
      <c r="S44" s="268"/>
      <c r="T44" s="268"/>
      <c r="U44" s="268"/>
      <c r="V44" s="268"/>
      <c r="W44" s="268"/>
      <c r="X44" s="269"/>
      <c r="Y44" s="166" t="s">
        <v>65</v>
      </c>
      <c r="Z44" s="111"/>
      <c r="AA44" s="162"/>
      <c r="AB44" s="278" t="s">
        <v>393</v>
      </c>
      <c r="AC44" s="279"/>
      <c r="AD44" s="279"/>
      <c r="AE44" s="84" t="s">
        <v>393</v>
      </c>
      <c r="AF44" s="85"/>
      <c r="AG44" s="85"/>
      <c r="AH44" s="85"/>
      <c r="AI44" s="86"/>
      <c r="AJ44" s="84" t="s">
        <v>393</v>
      </c>
      <c r="AK44" s="85"/>
      <c r="AL44" s="85"/>
      <c r="AM44" s="85"/>
      <c r="AN44" s="86"/>
      <c r="AO44" s="84" t="s">
        <v>393</v>
      </c>
      <c r="AP44" s="85"/>
      <c r="AQ44" s="85"/>
      <c r="AR44" s="85"/>
      <c r="AS44" s="86"/>
      <c r="AT44" s="84" t="s">
        <v>393</v>
      </c>
      <c r="AU44" s="85"/>
      <c r="AV44" s="85"/>
      <c r="AW44" s="85"/>
      <c r="AX44" s="86"/>
    </row>
    <row r="45" spans="1:50" ht="22.5" hidden="1" customHeight="1" x14ac:dyDescent="0.15">
      <c r="A45" s="208"/>
      <c r="B45" s="209"/>
      <c r="C45" s="209"/>
      <c r="D45" s="209"/>
      <c r="E45" s="209"/>
      <c r="F45" s="210"/>
      <c r="G45" s="286"/>
      <c r="H45" s="287"/>
      <c r="I45" s="287"/>
      <c r="J45" s="287"/>
      <c r="K45" s="287"/>
      <c r="L45" s="287"/>
      <c r="M45" s="287"/>
      <c r="N45" s="287"/>
      <c r="O45" s="288"/>
      <c r="P45" s="191"/>
      <c r="Q45" s="191"/>
      <c r="R45" s="191"/>
      <c r="S45" s="191"/>
      <c r="T45" s="191"/>
      <c r="U45" s="191"/>
      <c r="V45" s="191"/>
      <c r="W45" s="191"/>
      <c r="X45" s="192"/>
      <c r="Y45" s="257" t="s">
        <v>15</v>
      </c>
      <c r="Z45" s="258"/>
      <c r="AA45" s="259"/>
      <c r="AB45" s="256" t="s">
        <v>16</v>
      </c>
      <c r="AC45" s="256"/>
      <c r="AD45" s="256"/>
      <c r="AE45" s="84" t="s">
        <v>393</v>
      </c>
      <c r="AF45" s="85"/>
      <c r="AG45" s="85"/>
      <c r="AH45" s="85"/>
      <c r="AI45" s="86"/>
      <c r="AJ45" s="84" t="s">
        <v>393</v>
      </c>
      <c r="AK45" s="85"/>
      <c r="AL45" s="85"/>
      <c r="AM45" s="85"/>
      <c r="AN45" s="86"/>
      <c r="AO45" s="84" t="s">
        <v>393</v>
      </c>
      <c r="AP45" s="85"/>
      <c r="AQ45" s="85"/>
      <c r="AR45" s="85"/>
      <c r="AS45" s="86"/>
      <c r="AT45" s="260"/>
      <c r="AU45" s="261"/>
      <c r="AV45" s="261"/>
      <c r="AW45" s="261"/>
      <c r="AX45" s="262"/>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customHeight="1" x14ac:dyDescent="0.15">
      <c r="A47" s="227" t="s">
        <v>320</v>
      </c>
      <c r="B47" s="673" t="s">
        <v>317</v>
      </c>
      <c r="C47" s="229"/>
      <c r="D47" s="229"/>
      <c r="E47" s="229"/>
      <c r="F47" s="230"/>
      <c r="G47" s="611" t="s">
        <v>311</v>
      </c>
      <c r="H47" s="611"/>
      <c r="I47" s="611"/>
      <c r="J47" s="611"/>
      <c r="K47" s="611"/>
      <c r="L47" s="611"/>
      <c r="M47" s="611"/>
      <c r="N47" s="611"/>
      <c r="O47" s="611"/>
      <c r="P47" s="611"/>
      <c r="Q47" s="611"/>
      <c r="R47" s="611"/>
      <c r="S47" s="611"/>
      <c r="T47" s="611"/>
      <c r="U47" s="611"/>
      <c r="V47" s="611"/>
      <c r="W47" s="611"/>
      <c r="X47" s="611"/>
      <c r="Y47" s="611"/>
      <c r="Z47" s="611"/>
      <c r="AA47" s="681"/>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7"/>
      <c r="B48" s="673"/>
      <c r="C48" s="229"/>
      <c r="D48" s="229"/>
      <c r="E48" s="229"/>
      <c r="F48" s="230"/>
      <c r="G48" s="98"/>
      <c r="H48" s="98"/>
      <c r="I48" s="98"/>
      <c r="J48" s="98"/>
      <c r="K48" s="98"/>
      <c r="L48" s="98"/>
      <c r="M48" s="98"/>
      <c r="N48" s="98"/>
      <c r="O48" s="98"/>
      <c r="P48" s="98"/>
      <c r="Q48" s="98"/>
      <c r="R48" s="98"/>
      <c r="S48" s="98"/>
      <c r="T48" s="98"/>
      <c r="U48" s="98"/>
      <c r="V48" s="98"/>
      <c r="W48" s="98"/>
      <c r="X48" s="98"/>
      <c r="Y48" s="98"/>
      <c r="Z48" s="98"/>
      <c r="AA48" s="215"/>
      <c r="AB48" s="234"/>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customHeight="1" x14ac:dyDescent="0.15">
      <c r="A49" s="227"/>
      <c r="B49" s="673"/>
      <c r="C49" s="229"/>
      <c r="D49" s="229"/>
      <c r="E49" s="229"/>
      <c r="F49" s="230"/>
      <c r="G49" s="328" t="s">
        <v>394</v>
      </c>
      <c r="H49" s="328"/>
      <c r="I49" s="328"/>
      <c r="J49" s="328"/>
      <c r="K49" s="328"/>
      <c r="L49" s="328"/>
      <c r="M49" s="328"/>
      <c r="N49" s="328"/>
      <c r="O49" s="328"/>
      <c r="P49" s="328"/>
      <c r="Q49" s="328"/>
      <c r="R49" s="328"/>
      <c r="S49" s="328"/>
      <c r="T49" s="328"/>
      <c r="U49" s="328"/>
      <c r="V49" s="328"/>
      <c r="W49" s="328"/>
      <c r="X49" s="328"/>
      <c r="Y49" s="328"/>
      <c r="Z49" s="328"/>
      <c r="AA49" s="329"/>
      <c r="AB49" s="604" t="s">
        <v>406</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t="22.5" customHeight="1" x14ac:dyDescent="0.15">
      <c r="A50" s="227"/>
      <c r="B50" s="673"/>
      <c r="C50" s="229"/>
      <c r="D50" s="229"/>
      <c r="E50" s="229"/>
      <c r="F50" s="230"/>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t="22.5" customHeight="1" x14ac:dyDescent="0.15">
      <c r="A51" s="227"/>
      <c r="B51" s="674"/>
      <c r="C51" s="231"/>
      <c r="D51" s="231"/>
      <c r="E51" s="231"/>
      <c r="F51" s="232"/>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t="18.75" customHeight="1" x14ac:dyDescent="0.15">
      <c r="A52" s="227"/>
      <c r="B52" s="229" t="s">
        <v>318</v>
      </c>
      <c r="C52" s="229"/>
      <c r="D52" s="229"/>
      <c r="E52" s="229"/>
      <c r="F52" s="230"/>
      <c r="G52" s="211" t="s">
        <v>85</v>
      </c>
      <c r="H52" s="212"/>
      <c r="I52" s="212"/>
      <c r="J52" s="212"/>
      <c r="K52" s="212"/>
      <c r="L52" s="212"/>
      <c r="M52" s="212"/>
      <c r="N52" s="212"/>
      <c r="O52" s="213"/>
      <c r="P52" s="233" t="s">
        <v>89</v>
      </c>
      <c r="Q52" s="212"/>
      <c r="R52" s="212"/>
      <c r="S52" s="212"/>
      <c r="T52" s="212"/>
      <c r="U52" s="212"/>
      <c r="V52" s="212"/>
      <c r="W52" s="212"/>
      <c r="X52" s="213"/>
      <c r="Y52" s="235"/>
      <c r="Z52" s="236"/>
      <c r="AA52" s="237"/>
      <c r="AB52" s="241" t="s">
        <v>12</v>
      </c>
      <c r="AC52" s="242"/>
      <c r="AD52" s="243"/>
      <c r="AE52" s="233" t="s">
        <v>69</v>
      </c>
      <c r="AF52" s="212"/>
      <c r="AG52" s="212"/>
      <c r="AH52" s="212"/>
      <c r="AI52" s="213"/>
      <c r="AJ52" s="233" t="s">
        <v>70</v>
      </c>
      <c r="AK52" s="212"/>
      <c r="AL52" s="212"/>
      <c r="AM52" s="212"/>
      <c r="AN52" s="213"/>
      <c r="AO52" s="233" t="s">
        <v>71</v>
      </c>
      <c r="AP52" s="212"/>
      <c r="AQ52" s="212"/>
      <c r="AR52" s="212"/>
      <c r="AS52" s="213"/>
      <c r="AT52" s="263" t="s">
        <v>303</v>
      </c>
      <c r="AU52" s="264"/>
      <c r="AV52" s="264"/>
      <c r="AW52" s="264"/>
      <c r="AX52" s="265"/>
    </row>
    <row r="53" spans="1:50" ht="18.75" customHeight="1" x14ac:dyDescent="0.15">
      <c r="A53" s="227"/>
      <c r="B53" s="229"/>
      <c r="C53" s="229"/>
      <c r="D53" s="229"/>
      <c r="E53" s="229"/>
      <c r="F53" s="230"/>
      <c r="G53" s="214"/>
      <c r="H53" s="98"/>
      <c r="I53" s="98"/>
      <c r="J53" s="98"/>
      <c r="K53" s="98"/>
      <c r="L53" s="98"/>
      <c r="M53" s="98"/>
      <c r="N53" s="98"/>
      <c r="O53" s="215"/>
      <c r="P53" s="234"/>
      <c r="Q53" s="98"/>
      <c r="R53" s="98"/>
      <c r="S53" s="98"/>
      <c r="T53" s="98"/>
      <c r="U53" s="98"/>
      <c r="V53" s="98"/>
      <c r="W53" s="98"/>
      <c r="X53" s="215"/>
      <c r="Y53" s="238"/>
      <c r="Z53" s="239"/>
      <c r="AA53" s="240"/>
      <c r="AB53" s="244"/>
      <c r="AC53" s="245"/>
      <c r="AD53" s="246"/>
      <c r="AE53" s="234"/>
      <c r="AF53" s="98"/>
      <c r="AG53" s="98"/>
      <c r="AH53" s="98"/>
      <c r="AI53" s="215"/>
      <c r="AJ53" s="234"/>
      <c r="AK53" s="98"/>
      <c r="AL53" s="98"/>
      <c r="AM53" s="98"/>
      <c r="AN53" s="215"/>
      <c r="AO53" s="234"/>
      <c r="AP53" s="98"/>
      <c r="AQ53" s="98"/>
      <c r="AR53" s="98"/>
      <c r="AS53" s="215"/>
      <c r="AT53" s="58"/>
      <c r="AU53" s="100">
        <v>27</v>
      </c>
      <c r="AV53" s="100"/>
      <c r="AW53" s="98" t="s">
        <v>355</v>
      </c>
      <c r="AX53" s="99"/>
    </row>
    <row r="54" spans="1:50" ht="40.5" customHeight="1" x14ac:dyDescent="0.15">
      <c r="A54" s="227"/>
      <c r="B54" s="229"/>
      <c r="C54" s="229"/>
      <c r="D54" s="229"/>
      <c r="E54" s="229"/>
      <c r="F54" s="230"/>
      <c r="G54" s="266" t="s">
        <v>406</v>
      </c>
      <c r="H54" s="189"/>
      <c r="I54" s="189"/>
      <c r="J54" s="189"/>
      <c r="K54" s="189"/>
      <c r="L54" s="189"/>
      <c r="M54" s="189"/>
      <c r="N54" s="189"/>
      <c r="O54" s="190"/>
      <c r="P54" s="188" t="s">
        <v>409</v>
      </c>
      <c r="Q54" s="247"/>
      <c r="R54" s="247"/>
      <c r="S54" s="247"/>
      <c r="T54" s="247"/>
      <c r="U54" s="247"/>
      <c r="V54" s="247"/>
      <c r="W54" s="247"/>
      <c r="X54" s="248"/>
      <c r="Y54" s="253" t="s">
        <v>86</v>
      </c>
      <c r="Z54" s="254"/>
      <c r="AA54" s="255"/>
      <c r="AB54" s="216" t="s">
        <v>410</v>
      </c>
      <c r="AC54" s="217"/>
      <c r="AD54" s="217"/>
      <c r="AE54" s="84">
        <f>46+10</f>
        <v>56</v>
      </c>
      <c r="AF54" s="85"/>
      <c r="AG54" s="85"/>
      <c r="AH54" s="85"/>
      <c r="AI54" s="86"/>
      <c r="AJ54" s="84">
        <f>96+183</f>
        <v>279</v>
      </c>
      <c r="AK54" s="85"/>
      <c r="AL54" s="85"/>
      <c r="AM54" s="85"/>
      <c r="AN54" s="86"/>
      <c r="AO54" s="84">
        <f>75+139</f>
        <v>214</v>
      </c>
      <c r="AP54" s="85"/>
      <c r="AQ54" s="85"/>
      <c r="AR54" s="85"/>
      <c r="AS54" s="86"/>
      <c r="AT54" s="218"/>
      <c r="AU54" s="218"/>
      <c r="AV54" s="218"/>
      <c r="AW54" s="218"/>
      <c r="AX54" s="219"/>
    </row>
    <row r="55" spans="1:50" ht="40.5"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0" t="s">
        <v>65</v>
      </c>
      <c r="Z55" s="221"/>
      <c r="AA55" s="222"/>
      <c r="AB55" s="216" t="s">
        <v>410</v>
      </c>
      <c r="AC55" s="217"/>
      <c r="AD55" s="217"/>
      <c r="AE55" s="84" t="s">
        <v>411</v>
      </c>
      <c r="AF55" s="85"/>
      <c r="AG55" s="85"/>
      <c r="AH55" s="85"/>
      <c r="AI55" s="86"/>
      <c r="AJ55" s="84">
        <f>AE54</f>
        <v>56</v>
      </c>
      <c r="AK55" s="85"/>
      <c r="AL55" s="85"/>
      <c r="AM55" s="85"/>
      <c r="AN55" s="86"/>
      <c r="AO55" s="84">
        <f>AJ54</f>
        <v>279</v>
      </c>
      <c r="AP55" s="85"/>
      <c r="AQ55" s="85"/>
      <c r="AR55" s="85"/>
      <c r="AS55" s="86"/>
      <c r="AT55" s="84">
        <f>AO54</f>
        <v>214</v>
      </c>
      <c r="AU55" s="85"/>
      <c r="AV55" s="85"/>
      <c r="AW55" s="85"/>
      <c r="AX55" s="86"/>
    </row>
    <row r="56" spans="1:50" ht="40.5" customHeight="1" x14ac:dyDescent="0.15">
      <c r="A56" s="227"/>
      <c r="B56" s="231"/>
      <c r="C56" s="231"/>
      <c r="D56" s="231"/>
      <c r="E56" s="231"/>
      <c r="F56" s="232"/>
      <c r="G56" s="270"/>
      <c r="H56" s="191"/>
      <c r="I56" s="191"/>
      <c r="J56" s="191"/>
      <c r="K56" s="191"/>
      <c r="L56" s="191"/>
      <c r="M56" s="191"/>
      <c r="N56" s="191"/>
      <c r="O56" s="192"/>
      <c r="P56" s="251"/>
      <c r="Q56" s="251"/>
      <c r="R56" s="251"/>
      <c r="S56" s="251"/>
      <c r="T56" s="251"/>
      <c r="U56" s="251"/>
      <c r="V56" s="251"/>
      <c r="W56" s="251"/>
      <c r="X56" s="252"/>
      <c r="Y56" s="225" t="s">
        <v>15</v>
      </c>
      <c r="Z56" s="221"/>
      <c r="AA56" s="222"/>
      <c r="AB56" s="226" t="s">
        <v>16</v>
      </c>
      <c r="AC56" s="226"/>
      <c r="AD56" s="226"/>
      <c r="AE56" s="84" t="s">
        <v>411</v>
      </c>
      <c r="AF56" s="85"/>
      <c r="AG56" s="85"/>
      <c r="AH56" s="85"/>
      <c r="AI56" s="86"/>
      <c r="AJ56" s="84">
        <v>498.2</v>
      </c>
      <c r="AK56" s="85"/>
      <c r="AL56" s="85"/>
      <c r="AM56" s="85"/>
      <c r="AN56" s="86"/>
      <c r="AO56" s="84">
        <v>76.7</v>
      </c>
      <c r="AP56" s="85"/>
      <c r="AQ56" s="85"/>
      <c r="AR56" s="85"/>
      <c r="AS56" s="86"/>
      <c r="AT56" s="260"/>
      <c r="AU56" s="261"/>
      <c r="AV56" s="261"/>
      <c r="AW56" s="261"/>
      <c r="AX56" s="262"/>
    </row>
    <row r="57" spans="1:50" ht="18.75" hidden="1" customHeight="1" x14ac:dyDescent="0.15">
      <c r="A57" s="227"/>
      <c r="B57" s="229" t="s">
        <v>318</v>
      </c>
      <c r="C57" s="229"/>
      <c r="D57" s="229"/>
      <c r="E57" s="229"/>
      <c r="F57" s="230"/>
      <c r="G57" s="211" t="s">
        <v>85</v>
      </c>
      <c r="H57" s="212"/>
      <c r="I57" s="212"/>
      <c r="J57" s="212"/>
      <c r="K57" s="212"/>
      <c r="L57" s="212"/>
      <c r="M57" s="212"/>
      <c r="N57" s="212"/>
      <c r="O57" s="213"/>
      <c r="P57" s="233" t="s">
        <v>89</v>
      </c>
      <c r="Q57" s="212"/>
      <c r="R57" s="212"/>
      <c r="S57" s="212"/>
      <c r="T57" s="212"/>
      <c r="U57" s="212"/>
      <c r="V57" s="212"/>
      <c r="W57" s="212"/>
      <c r="X57" s="213"/>
      <c r="Y57" s="235"/>
      <c r="Z57" s="236"/>
      <c r="AA57" s="237"/>
      <c r="AB57" s="241" t="s">
        <v>12</v>
      </c>
      <c r="AC57" s="242"/>
      <c r="AD57" s="243"/>
      <c r="AE57" s="233" t="s">
        <v>69</v>
      </c>
      <c r="AF57" s="212"/>
      <c r="AG57" s="212"/>
      <c r="AH57" s="212"/>
      <c r="AI57" s="213"/>
      <c r="AJ57" s="233" t="s">
        <v>70</v>
      </c>
      <c r="AK57" s="212"/>
      <c r="AL57" s="212"/>
      <c r="AM57" s="212"/>
      <c r="AN57" s="213"/>
      <c r="AO57" s="233" t="s">
        <v>71</v>
      </c>
      <c r="AP57" s="212"/>
      <c r="AQ57" s="212"/>
      <c r="AR57" s="212"/>
      <c r="AS57" s="213"/>
      <c r="AT57" s="263" t="s">
        <v>303</v>
      </c>
      <c r="AU57" s="264"/>
      <c r="AV57" s="264"/>
      <c r="AW57" s="264"/>
      <c r="AX57" s="265"/>
    </row>
    <row r="58" spans="1:50" ht="18.75" hidden="1" customHeight="1" x14ac:dyDescent="0.15">
      <c r="A58" s="227"/>
      <c r="B58" s="229"/>
      <c r="C58" s="229"/>
      <c r="D58" s="229"/>
      <c r="E58" s="229"/>
      <c r="F58" s="230"/>
      <c r="G58" s="214"/>
      <c r="H58" s="98"/>
      <c r="I58" s="98"/>
      <c r="J58" s="98"/>
      <c r="K58" s="98"/>
      <c r="L58" s="98"/>
      <c r="M58" s="98"/>
      <c r="N58" s="98"/>
      <c r="O58" s="215"/>
      <c r="P58" s="234"/>
      <c r="Q58" s="98"/>
      <c r="R58" s="98"/>
      <c r="S58" s="98"/>
      <c r="T58" s="98"/>
      <c r="U58" s="98"/>
      <c r="V58" s="98"/>
      <c r="W58" s="98"/>
      <c r="X58" s="215"/>
      <c r="Y58" s="238"/>
      <c r="Z58" s="239"/>
      <c r="AA58" s="240"/>
      <c r="AB58" s="244"/>
      <c r="AC58" s="245"/>
      <c r="AD58" s="246"/>
      <c r="AE58" s="234"/>
      <c r="AF58" s="98"/>
      <c r="AG58" s="98"/>
      <c r="AH58" s="98"/>
      <c r="AI58" s="215"/>
      <c r="AJ58" s="234"/>
      <c r="AK58" s="98"/>
      <c r="AL58" s="98"/>
      <c r="AM58" s="98"/>
      <c r="AN58" s="215"/>
      <c r="AO58" s="234"/>
      <c r="AP58" s="98"/>
      <c r="AQ58" s="98"/>
      <c r="AR58" s="98"/>
      <c r="AS58" s="215"/>
      <c r="AT58" s="58"/>
      <c r="AU58" s="100" t="s">
        <v>393</v>
      </c>
      <c r="AV58" s="100"/>
      <c r="AW58" s="98" t="s">
        <v>355</v>
      </c>
      <c r="AX58" s="99"/>
    </row>
    <row r="59" spans="1:50" ht="22.5" hidden="1" customHeight="1" x14ac:dyDescent="0.15">
      <c r="A59" s="227"/>
      <c r="B59" s="229"/>
      <c r="C59" s="229"/>
      <c r="D59" s="229"/>
      <c r="E59" s="229"/>
      <c r="F59" s="230"/>
      <c r="G59" s="266" t="s">
        <v>393</v>
      </c>
      <c r="H59" s="189"/>
      <c r="I59" s="189"/>
      <c r="J59" s="189"/>
      <c r="K59" s="189"/>
      <c r="L59" s="189"/>
      <c r="M59" s="189"/>
      <c r="N59" s="189"/>
      <c r="O59" s="190"/>
      <c r="P59" s="188" t="s">
        <v>393</v>
      </c>
      <c r="Q59" s="247"/>
      <c r="R59" s="247"/>
      <c r="S59" s="247"/>
      <c r="T59" s="247"/>
      <c r="U59" s="247"/>
      <c r="V59" s="247"/>
      <c r="W59" s="247"/>
      <c r="X59" s="248"/>
      <c r="Y59" s="253" t="s">
        <v>86</v>
      </c>
      <c r="Z59" s="254"/>
      <c r="AA59" s="255"/>
      <c r="AB59" s="216" t="s">
        <v>393</v>
      </c>
      <c r="AC59" s="217"/>
      <c r="AD59" s="217"/>
      <c r="AE59" s="84" t="s">
        <v>393</v>
      </c>
      <c r="AF59" s="85"/>
      <c r="AG59" s="85"/>
      <c r="AH59" s="85"/>
      <c r="AI59" s="86"/>
      <c r="AJ59" s="84" t="s">
        <v>393</v>
      </c>
      <c r="AK59" s="85"/>
      <c r="AL59" s="85"/>
      <c r="AM59" s="85"/>
      <c r="AN59" s="86"/>
      <c r="AO59" s="84" t="s">
        <v>393</v>
      </c>
      <c r="AP59" s="85"/>
      <c r="AQ59" s="85"/>
      <c r="AR59" s="85"/>
      <c r="AS59" s="86"/>
      <c r="AT59" s="218"/>
      <c r="AU59" s="218"/>
      <c r="AV59" s="218"/>
      <c r="AW59" s="218"/>
      <c r="AX59" s="219"/>
    </row>
    <row r="60" spans="1:50" ht="22.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0" t="s">
        <v>65</v>
      </c>
      <c r="Z60" s="221"/>
      <c r="AA60" s="222"/>
      <c r="AB60" s="223" t="s">
        <v>393</v>
      </c>
      <c r="AC60" s="224"/>
      <c r="AD60" s="224"/>
      <c r="AE60" s="84" t="s">
        <v>393</v>
      </c>
      <c r="AF60" s="85"/>
      <c r="AG60" s="85"/>
      <c r="AH60" s="85"/>
      <c r="AI60" s="86"/>
      <c r="AJ60" s="84" t="s">
        <v>393</v>
      </c>
      <c r="AK60" s="85"/>
      <c r="AL60" s="85"/>
      <c r="AM60" s="85"/>
      <c r="AN60" s="86"/>
      <c r="AO60" s="84" t="s">
        <v>393</v>
      </c>
      <c r="AP60" s="85"/>
      <c r="AQ60" s="85"/>
      <c r="AR60" s="85"/>
      <c r="AS60" s="86"/>
      <c r="AT60" s="84" t="s">
        <v>393</v>
      </c>
      <c r="AU60" s="85"/>
      <c r="AV60" s="85"/>
      <c r="AW60" s="85"/>
      <c r="AX60" s="86"/>
    </row>
    <row r="61" spans="1:50" ht="22.5" hidden="1" customHeight="1" x14ac:dyDescent="0.15">
      <c r="A61" s="227"/>
      <c r="B61" s="231"/>
      <c r="C61" s="231"/>
      <c r="D61" s="231"/>
      <c r="E61" s="231"/>
      <c r="F61" s="232"/>
      <c r="G61" s="270"/>
      <c r="H61" s="191"/>
      <c r="I61" s="191"/>
      <c r="J61" s="191"/>
      <c r="K61" s="191"/>
      <c r="L61" s="191"/>
      <c r="M61" s="191"/>
      <c r="N61" s="191"/>
      <c r="O61" s="192"/>
      <c r="P61" s="251"/>
      <c r="Q61" s="251"/>
      <c r="R61" s="251"/>
      <c r="S61" s="251"/>
      <c r="T61" s="251"/>
      <c r="U61" s="251"/>
      <c r="V61" s="251"/>
      <c r="W61" s="251"/>
      <c r="X61" s="252"/>
      <c r="Y61" s="225" t="s">
        <v>15</v>
      </c>
      <c r="Z61" s="221"/>
      <c r="AA61" s="222"/>
      <c r="AB61" s="226" t="s">
        <v>16</v>
      </c>
      <c r="AC61" s="226"/>
      <c r="AD61" s="226"/>
      <c r="AE61" s="84" t="s">
        <v>393</v>
      </c>
      <c r="AF61" s="85"/>
      <c r="AG61" s="85"/>
      <c r="AH61" s="85"/>
      <c r="AI61" s="86"/>
      <c r="AJ61" s="84" t="s">
        <v>393</v>
      </c>
      <c r="AK61" s="85"/>
      <c r="AL61" s="85"/>
      <c r="AM61" s="85"/>
      <c r="AN61" s="86"/>
      <c r="AO61" s="84" t="s">
        <v>393</v>
      </c>
      <c r="AP61" s="85"/>
      <c r="AQ61" s="85"/>
      <c r="AR61" s="85"/>
      <c r="AS61" s="86"/>
      <c r="AT61" s="260"/>
      <c r="AU61" s="261"/>
      <c r="AV61" s="261"/>
      <c r="AW61" s="261"/>
      <c r="AX61" s="262"/>
    </row>
    <row r="62" spans="1:50" ht="18.75" hidden="1" customHeight="1" x14ac:dyDescent="0.15">
      <c r="A62" s="227"/>
      <c r="B62" s="229" t="s">
        <v>318</v>
      </c>
      <c r="C62" s="229"/>
      <c r="D62" s="229"/>
      <c r="E62" s="229"/>
      <c r="F62" s="230"/>
      <c r="G62" s="211" t="s">
        <v>85</v>
      </c>
      <c r="H62" s="212"/>
      <c r="I62" s="212"/>
      <c r="J62" s="212"/>
      <c r="K62" s="212"/>
      <c r="L62" s="212"/>
      <c r="M62" s="212"/>
      <c r="N62" s="212"/>
      <c r="O62" s="213"/>
      <c r="P62" s="233" t="s">
        <v>89</v>
      </c>
      <c r="Q62" s="212"/>
      <c r="R62" s="212"/>
      <c r="S62" s="212"/>
      <c r="T62" s="212"/>
      <c r="U62" s="212"/>
      <c r="V62" s="212"/>
      <c r="W62" s="212"/>
      <c r="X62" s="213"/>
      <c r="Y62" s="235"/>
      <c r="Z62" s="236"/>
      <c r="AA62" s="237"/>
      <c r="AB62" s="241" t="s">
        <v>12</v>
      </c>
      <c r="AC62" s="242"/>
      <c r="AD62" s="243"/>
      <c r="AE62" s="233" t="s">
        <v>69</v>
      </c>
      <c r="AF62" s="212"/>
      <c r="AG62" s="212"/>
      <c r="AH62" s="212"/>
      <c r="AI62" s="213"/>
      <c r="AJ62" s="233" t="s">
        <v>70</v>
      </c>
      <c r="AK62" s="212"/>
      <c r="AL62" s="212"/>
      <c r="AM62" s="212"/>
      <c r="AN62" s="213"/>
      <c r="AO62" s="233" t="s">
        <v>71</v>
      </c>
      <c r="AP62" s="212"/>
      <c r="AQ62" s="212"/>
      <c r="AR62" s="212"/>
      <c r="AS62" s="213"/>
      <c r="AT62" s="263" t="s">
        <v>303</v>
      </c>
      <c r="AU62" s="264"/>
      <c r="AV62" s="264"/>
      <c r="AW62" s="264"/>
      <c r="AX62" s="265"/>
    </row>
    <row r="63" spans="1:50" ht="18.75" hidden="1" customHeight="1" x14ac:dyDescent="0.15">
      <c r="A63" s="227"/>
      <c r="B63" s="229"/>
      <c r="C63" s="229"/>
      <c r="D63" s="229"/>
      <c r="E63" s="229"/>
      <c r="F63" s="230"/>
      <c r="G63" s="214"/>
      <c r="H63" s="98"/>
      <c r="I63" s="98"/>
      <c r="J63" s="98"/>
      <c r="K63" s="98"/>
      <c r="L63" s="98"/>
      <c r="M63" s="98"/>
      <c r="N63" s="98"/>
      <c r="O63" s="215"/>
      <c r="P63" s="234"/>
      <c r="Q63" s="98"/>
      <c r="R63" s="98"/>
      <c r="S63" s="98"/>
      <c r="T63" s="98"/>
      <c r="U63" s="98"/>
      <c r="V63" s="98"/>
      <c r="W63" s="98"/>
      <c r="X63" s="215"/>
      <c r="Y63" s="238"/>
      <c r="Z63" s="239"/>
      <c r="AA63" s="240"/>
      <c r="AB63" s="244"/>
      <c r="AC63" s="245"/>
      <c r="AD63" s="246"/>
      <c r="AE63" s="234"/>
      <c r="AF63" s="98"/>
      <c r="AG63" s="98"/>
      <c r="AH63" s="98"/>
      <c r="AI63" s="215"/>
      <c r="AJ63" s="234"/>
      <c r="AK63" s="98"/>
      <c r="AL63" s="98"/>
      <c r="AM63" s="98"/>
      <c r="AN63" s="215"/>
      <c r="AO63" s="234"/>
      <c r="AP63" s="98"/>
      <c r="AQ63" s="98"/>
      <c r="AR63" s="98"/>
      <c r="AS63" s="215"/>
      <c r="AT63" s="58"/>
      <c r="AU63" s="100" t="s">
        <v>393</v>
      </c>
      <c r="AV63" s="100"/>
      <c r="AW63" s="98" t="s">
        <v>355</v>
      </c>
      <c r="AX63" s="99"/>
    </row>
    <row r="64" spans="1:50" ht="22.5" hidden="1" customHeight="1" x14ac:dyDescent="0.15">
      <c r="A64" s="227"/>
      <c r="B64" s="229"/>
      <c r="C64" s="229"/>
      <c r="D64" s="229"/>
      <c r="E64" s="229"/>
      <c r="F64" s="230"/>
      <c r="G64" s="266" t="s">
        <v>393</v>
      </c>
      <c r="H64" s="189"/>
      <c r="I64" s="189"/>
      <c r="J64" s="189"/>
      <c r="K64" s="189"/>
      <c r="L64" s="189"/>
      <c r="M64" s="189"/>
      <c r="N64" s="189"/>
      <c r="O64" s="190"/>
      <c r="P64" s="188" t="s">
        <v>393</v>
      </c>
      <c r="Q64" s="247"/>
      <c r="R64" s="247"/>
      <c r="S64" s="247"/>
      <c r="T64" s="247"/>
      <c r="U64" s="247"/>
      <c r="V64" s="247"/>
      <c r="W64" s="247"/>
      <c r="X64" s="248"/>
      <c r="Y64" s="253" t="s">
        <v>86</v>
      </c>
      <c r="Z64" s="254"/>
      <c r="AA64" s="255"/>
      <c r="AB64" s="216" t="s">
        <v>393</v>
      </c>
      <c r="AC64" s="217"/>
      <c r="AD64" s="217"/>
      <c r="AE64" s="84" t="s">
        <v>393</v>
      </c>
      <c r="AF64" s="85"/>
      <c r="AG64" s="85"/>
      <c r="AH64" s="85"/>
      <c r="AI64" s="86"/>
      <c r="AJ64" s="84" t="s">
        <v>393</v>
      </c>
      <c r="AK64" s="85"/>
      <c r="AL64" s="85"/>
      <c r="AM64" s="85"/>
      <c r="AN64" s="86"/>
      <c r="AO64" s="84" t="s">
        <v>393</v>
      </c>
      <c r="AP64" s="85"/>
      <c r="AQ64" s="85"/>
      <c r="AR64" s="85"/>
      <c r="AS64" s="86"/>
      <c r="AT64" s="218"/>
      <c r="AU64" s="218"/>
      <c r="AV64" s="218"/>
      <c r="AW64" s="218"/>
      <c r="AX64" s="219"/>
    </row>
    <row r="65" spans="1:60" ht="22.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0" t="s">
        <v>65</v>
      </c>
      <c r="Z65" s="221"/>
      <c r="AA65" s="222"/>
      <c r="AB65" s="223" t="s">
        <v>393</v>
      </c>
      <c r="AC65" s="224"/>
      <c r="AD65" s="224"/>
      <c r="AE65" s="84" t="s">
        <v>393</v>
      </c>
      <c r="AF65" s="85"/>
      <c r="AG65" s="85"/>
      <c r="AH65" s="85"/>
      <c r="AI65" s="86"/>
      <c r="AJ65" s="84" t="s">
        <v>393</v>
      </c>
      <c r="AK65" s="85"/>
      <c r="AL65" s="85"/>
      <c r="AM65" s="85"/>
      <c r="AN65" s="86"/>
      <c r="AO65" s="84" t="s">
        <v>393</v>
      </c>
      <c r="AP65" s="85"/>
      <c r="AQ65" s="85"/>
      <c r="AR65" s="85"/>
      <c r="AS65" s="86"/>
      <c r="AT65" s="84" t="s">
        <v>393</v>
      </c>
      <c r="AU65" s="85"/>
      <c r="AV65" s="85"/>
      <c r="AW65" s="85"/>
      <c r="AX65" s="86"/>
    </row>
    <row r="66" spans="1:60" ht="22.5" hidden="1" customHeight="1" x14ac:dyDescent="0.15">
      <c r="A66" s="228"/>
      <c r="B66" s="231"/>
      <c r="C66" s="231"/>
      <c r="D66" s="231"/>
      <c r="E66" s="231"/>
      <c r="F66" s="232"/>
      <c r="G66" s="270"/>
      <c r="H66" s="191"/>
      <c r="I66" s="191"/>
      <c r="J66" s="191"/>
      <c r="K66" s="191"/>
      <c r="L66" s="191"/>
      <c r="M66" s="191"/>
      <c r="N66" s="191"/>
      <c r="O66" s="192"/>
      <c r="P66" s="251"/>
      <c r="Q66" s="251"/>
      <c r="R66" s="251"/>
      <c r="S66" s="251"/>
      <c r="T66" s="251"/>
      <c r="U66" s="251"/>
      <c r="V66" s="251"/>
      <c r="W66" s="251"/>
      <c r="X66" s="252"/>
      <c r="Y66" s="225" t="s">
        <v>15</v>
      </c>
      <c r="Z66" s="221"/>
      <c r="AA66" s="222"/>
      <c r="AB66" s="226" t="s">
        <v>16</v>
      </c>
      <c r="AC66" s="226"/>
      <c r="AD66" s="226"/>
      <c r="AE66" s="84" t="s">
        <v>393</v>
      </c>
      <c r="AF66" s="85"/>
      <c r="AG66" s="85"/>
      <c r="AH66" s="85"/>
      <c r="AI66" s="86"/>
      <c r="AJ66" s="84" t="s">
        <v>393</v>
      </c>
      <c r="AK66" s="85"/>
      <c r="AL66" s="85"/>
      <c r="AM66" s="85"/>
      <c r="AN66" s="86"/>
      <c r="AO66" s="84" t="s">
        <v>393</v>
      </c>
      <c r="AP66" s="85"/>
      <c r="AQ66" s="85"/>
      <c r="AR66" s="85"/>
      <c r="AS66" s="86"/>
      <c r="AT66" s="260"/>
      <c r="AU66" s="261"/>
      <c r="AV66" s="261"/>
      <c r="AW66" s="261"/>
      <c r="AX66" s="262"/>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0" t="s">
        <v>12</v>
      </c>
      <c r="AC67" s="111"/>
      <c r="AD67" s="162"/>
      <c r="AE67" s="647" t="s">
        <v>69</v>
      </c>
      <c r="AF67" s="108"/>
      <c r="AG67" s="108"/>
      <c r="AH67" s="108"/>
      <c r="AI67" s="108"/>
      <c r="AJ67" s="647" t="s">
        <v>70</v>
      </c>
      <c r="AK67" s="108"/>
      <c r="AL67" s="108"/>
      <c r="AM67" s="108"/>
      <c r="AN67" s="108"/>
      <c r="AO67" s="647" t="s">
        <v>71</v>
      </c>
      <c r="AP67" s="108"/>
      <c r="AQ67" s="108"/>
      <c r="AR67" s="108"/>
      <c r="AS67" s="108"/>
      <c r="AT67" s="167" t="s">
        <v>74</v>
      </c>
      <c r="AU67" s="168"/>
      <c r="AV67" s="168"/>
      <c r="AW67" s="168"/>
      <c r="AX67" s="169"/>
    </row>
    <row r="68" spans="1:60" ht="22.5" customHeight="1" x14ac:dyDescent="0.15">
      <c r="A68" s="178"/>
      <c r="B68" s="179"/>
      <c r="C68" s="179"/>
      <c r="D68" s="179"/>
      <c r="E68" s="179"/>
      <c r="F68" s="180"/>
      <c r="G68" s="188" t="s">
        <v>395</v>
      </c>
      <c r="H68" s="189"/>
      <c r="I68" s="189"/>
      <c r="J68" s="189"/>
      <c r="K68" s="189"/>
      <c r="L68" s="189"/>
      <c r="M68" s="189"/>
      <c r="N68" s="189"/>
      <c r="O68" s="189"/>
      <c r="P68" s="189"/>
      <c r="Q68" s="189"/>
      <c r="R68" s="189"/>
      <c r="S68" s="189"/>
      <c r="T68" s="189"/>
      <c r="U68" s="189"/>
      <c r="V68" s="189"/>
      <c r="W68" s="189"/>
      <c r="X68" s="190"/>
      <c r="Y68" s="325" t="s">
        <v>66</v>
      </c>
      <c r="Z68" s="326"/>
      <c r="AA68" s="327"/>
      <c r="AB68" s="678" t="s">
        <v>396</v>
      </c>
      <c r="AC68" s="679"/>
      <c r="AD68" s="680"/>
      <c r="AE68" s="84">
        <v>5</v>
      </c>
      <c r="AF68" s="85"/>
      <c r="AG68" s="85"/>
      <c r="AH68" s="85"/>
      <c r="AI68" s="86"/>
      <c r="AJ68" s="84">
        <v>10</v>
      </c>
      <c r="AK68" s="85"/>
      <c r="AL68" s="85"/>
      <c r="AM68" s="85"/>
      <c r="AN68" s="86"/>
      <c r="AO68" s="84" t="s">
        <v>383</v>
      </c>
      <c r="AP68" s="85"/>
      <c r="AQ68" s="85"/>
      <c r="AR68" s="85"/>
      <c r="AS68" s="86"/>
      <c r="AT68" s="199"/>
      <c r="AU68" s="199"/>
      <c r="AV68" s="199"/>
      <c r="AW68" s="199"/>
      <c r="AX68" s="200"/>
      <c r="AY68" s="10"/>
      <c r="AZ68" s="10"/>
      <c r="BA68" s="10"/>
      <c r="BB68" s="10"/>
      <c r="BC68" s="10"/>
    </row>
    <row r="69" spans="1:60" ht="22.5" customHeight="1" x14ac:dyDescent="0.15">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6"/>
      <c r="AA69" s="147"/>
      <c r="AB69" s="196" t="s">
        <v>393</v>
      </c>
      <c r="AC69" s="197"/>
      <c r="AD69" s="198"/>
      <c r="AE69" s="84" t="s">
        <v>393</v>
      </c>
      <c r="AF69" s="85"/>
      <c r="AG69" s="85"/>
      <c r="AH69" s="85"/>
      <c r="AI69" s="86"/>
      <c r="AJ69" s="84" t="s">
        <v>393</v>
      </c>
      <c r="AK69" s="85"/>
      <c r="AL69" s="85"/>
      <c r="AM69" s="85"/>
      <c r="AN69" s="86"/>
      <c r="AO69" s="84" t="s">
        <v>393</v>
      </c>
      <c r="AP69" s="85"/>
      <c r="AQ69" s="85"/>
      <c r="AR69" s="85"/>
      <c r="AS69" s="86"/>
      <c r="AT69" s="84" t="s">
        <v>393</v>
      </c>
      <c r="AU69" s="85"/>
      <c r="AV69" s="85"/>
      <c r="AW69" s="85"/>
      <c r="AX69" s="86"/>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0" t="s">
        <v>12</v>
      </c>
      <c r="AC70" s="111"/>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t="s">
        <v>393</v>
      </c>
      <c r="H71" s="189"/>
      <c r="I71" s="189"/>
      <c r="J71" s="189"/>
      <c r="K71" s="189"/>
      <c r="L71" s="189"/>
      <c r="M71" s="189"/>
      <c r="N71" s="189"/>
      <c r="O71" s="189"/>
      <c r="P71" s="189"/>
      <c r="Q71" s="189"/>
      <c r="R71" s="189"/>
      <c r="S71" s="189"/>
      <c r="T71" s="189"/>
      <c r="U71" s="189"/>
      <c r="V71" s="189"/>
      <c r="W71" s="189"/>
      <c r="X71" s="190"/>
      <c r="Y71" s="193" t="s">
        <v>66</v>
      </c>
      <c r="Z71" s="194"/>
      <c r="AA71" s="195"/>
      <c r="AB71" s="196" t="s">
        <v>393</v>
      </c>
      <c r="AC71" s="197"/>
      <c r="AD71" s="198"/>
      <c r="AE71" s="84" t="s">
        <v>393</v>
      </c>
      <c r="AF71" s="85"/>
      <c r="AG71" s="85"/>
      <c r="AH71" s="85"/>
      <c r="AI71" s="86"/>
      <c r="AJ71" s="84" t="s">
        <v>393</v>
      </c>
      <c r="AK71" s="85"/>
      <c r="AL71" s="85"/>
      <c r="AM71" s="85"/>
      <c r="AN71" s="86"/>
      <c r="AO71" s="84" t="s">
        <v>393</v>
      </c>
      <c r="AP71" s="85"/>
      <c r="AQ71" s="85"/>
      <c r="AR71" s="85"/>
      <c r="AS71" s="86"/>
      <c r="AT71" s="199"/>
      <c r="AU71" s="199"/>
      <c r="AV71" s="199"/>
      <c r="AW71" s="199"/>
      <c r="AX71" s="200"/>
      <c r="AY71" s="10"/>
      <c r="AZ71" s="10"/>
      <c r="BA71" s="10"/>
      <c r="BB71" s="10"/>
      <c r="BC71" s="10"/>
    </row>
    <row r="72" spans="1:60" ht="22.5" hidden="1" customHeight="1" x14ac:dyDescent="0.15">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196" t="s">
        <v>393</v>
      </c>
      <c r="AC72" s="197"/>
      <c r="AD72" s="198"/>
      <c r="AE72" s="84" t="s">
        <v>393</v>
      </c>
      <c r="AF72" s="85"/>
      <c r="AG72" s="85"/>
      <c r="AH72" s="85"/>
      <c r="AI72" s="86"/>
      <c r="AJ72" s="84" t="s">
        <v>393</v>
      </c>
      <c r="AK72" s="85"/>
      <c r="AL72" s="85"/>
      <c r="AM72" s="85"/>
      <c r="AN72" s="86"/>
      <c r="AO72" s="84" t="s">
        <v>393</v>
      </c>
      <c r="AP72" s="85"/>
      <c r="AQ72" s="85"/>
      <c r="AR72" s="85"/>
      <c r="AS72" s="86"/>
      <c r="AT72" s="84" t="s">
        <v>393</v>
      </c>
      <c r="AU72" s="85"/>
      <c r="AV72" s="85"/>
      <c r="AW72" s="85"/>
      <c r="AX72" s="86"/>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0" t="s">
        <v>12</v>
      </c>
      <c r="AC73" s="111"/>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t="s">
        <v>393</v>
      </c>
      <c r="H74" s="189"/>
      <c r="I74" s="189"/>
      <c r="J74" s="189"/>
      <c r="K74" s="189"/>
      <c r="L74" s="189"/>
      <c r="M74" s="189"/>
      <c r="N74" s="189"/>
      <c r="O74" s="189"/>
      <c r="P74" s="189"/>
      <c r="Q74" s="189"/>
      <c r="R74" s="189"/>
      <c r="S74" s="189"/>
      <c r="T74" s="189"/>
      <c r="U74" s="189"/>
      <c r="V74" s="189"/>
      <c r="W74" s="189"/>
      <c r="X74" s="190"/>
      <c r="Y74" s="193" t="s">
        <v>66</v>
      </c>
      <c r="Z74" s="194"/>
      <c r="AA74" s="195"/>
      <c r="AB74" s="196" t="s">
        <v>393</v>
      </c>
      <c r="AC74" s="197"/>
      <c r="AD74" s="198"/>
      <c r="AE74" s="84" t="s">
        <v>393</v>
      </c>
      <c r="AF74" s="85"/>
      <c r="AG74" s="85"/>
      <c r="AH74" s="85"/>
      <c r="AI74" s="86"/>
      <c r="AJ74" s="84" t="s">
        <v>393</v>
      </c>
      <c r="AK74" s="85"/>
      <c r="AL74" s="85"/>
      <c r="AM74" s="85"/>
      <c r="AN74" s="86"/>
      <c r="AO74" s="84" t="s">
        <v>393</v>
      </c>
      <c r="AP74" s="85"/>
      <c r="AQ74" s="85"/>
      <c r="AR74" s="85"/>
      <c r="AS74" s="86"/>
      <c r="AT74" s="199"/>
      <c r="AU74" s="199"/>
      <c r="AV74" s="199"/>
      <c r="AW74" s="199"/>
      <c r="AX74" s="200"/>
      <c r="AY74" s="10"/>
      <c r="AZ74" s="10"/>
      <c r="BA74" s="10"/>
      <c r="BB74" s="10"/>
      <c r="BC74" s="10"/>
    </row>
    <row r="75" spans="1:60" ht="22.5" hidden="1" customHeight="1" x14ac:dyDescent="0.15">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196" t="s">
        <v>393</v>
      </c>
      <c r="AC75" s="197"/>
      <c r="AD75" s="198"/>
      <c r="AE75" s="84" t="s">
        <v>393</v>
      </c>
      <c r="AF75" s="85"/>
      <c r="AG75" s="85"/>
      <c r="AH75" s="85"/>
      <c r="AI75" s="86"/>
      <c r="AJ75" s="84" t="s">
        <v>393</v>
      </c>
      <c r="AK75" s="85"/>
      <c r="AL75" s="85"/>
      <c r="AM75" s="85"/>
      <c r="AN75" s="86"/>
      <c r="AO75" s="84" t="s">
        <v>393</v>
      </c>
      <c r="AP75" s="85"/>
      <c r="AQ75" s="85"/>
      <c r="AR75" s="85"/>
      <c r="AS75" s="86"/>
      <c r="AT75" s="84" t="s">
        <v>393</v>
      </c>
      <c r="AU75" s="85"/>
      <c r="AV75" s="85"/>
      <c r="AW75" s="85"/>
      <c r="AX75" s="86"/>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0" t="s">
        <v>12</v>
      </c>
      <c r="AC76" s="111"/>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t="s">
        <v>393</v>
      </c>
      <c r="H77" s="189"/>
      <c r="I77" s="189"/>
      <c r="J77" s="189"/>
      <c r="K77" s="189"/>
      <c r="L77" s="189"/>
      <c r="M77" s="189"/>
      <c r="N77" s="189"/>
      <c r="O77" s="189"/>
      <c r="P77" s="189"/>
      <c r="Q77" s="189"/>
      <c r="R77" s="189"/>
      <c r="S77" s="189"/>
      <c r="T77" s="189"/>
      <c r="U77" s="189"/>
      <c r="V77" s="189"/>
      <c r="W77" s="189"/>
      <c r="X77" s="190"/>
      <c r="Y77" s="193" t="s">
        <v>66</v>
      </c>
      <c r="Z77" s="194"/>
      <c r="AA77" s="195"/>
      <c r="AB77" s="196" t="s">
        <v>393</v>
      </c>
      <c r="AC77" s="197"/>
      <c r="AD77" s="198"/>
      <c r="AE77" s="84" t="s">
        <v>393</v>
      </c>
      <c r="AF77" s="85"/>
      <c r="AG77" s="85"/>
      <c r="AH77" s="85"/>
      <c r="AI77" s="86"/>
      <c r="AJ77" s="84" t="s">
        <v>393</v>
      </c>
      <c r="AK77" s="85"/>
      <c r="AL77" s="85"/>
      <c r="AM77" s="85"/>
      <c r="AN77" s="86"/>
      <c r="AO77" s="84" t="s">
        <v>393</v>
      </c>
      <c r="AP77" s="85"/>
      <c r="AQ77" s="85"/>
      <c r="AR77" s="85"/>
      <c r="AS77" s="86"/>
      <c r="AT77" s="199"/>
      <c r="AU77" s="199"/>
      <c r="AV77" s="199"/>
      <c r="AW77" s="199"/>
      <c r="AX77" s="200"/>
      <c r="AY77" s="10"/>
      <c r="AZ77" s="10"/>
      <c r="BA77" s="10"/>
      <c r="BB77" s="10"/>
      <c r="BC77" s="10"/>
    </row>
    <row r="78" spans="1:60" ht="22.5" hidden="1" customHeight="1" x14ac:dyDescent="0.15">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196" t="s">
        <v>393</v>
      </c>
      <c r="AC78" s="197"/>
      <c r="AD78" s="198"/>
      <c r="AE78" s="84" t="s">
        <v>393</v>
      </c>
      <c r="AF78" s="85"/>
      <c r="AG78" s="85"/>
      <c r="AH78" s="85"/>
      <c r="AI78" s="86"/>
      <c r="AJ78" s="84" t="s">
        <v>393</v>
      </c>
      <c r="AK78" s="85"/>
      <c r="AL78" s="85"/>
      <c r="AM78" s="85"/>
      <c r="AN78" s="86"/>
      <c r="AO78" s="84" t="s">
        <v>393</v>
      </c>
      <c r="AP78" s="85"/>
      <c r="AQ78" s="85"/>
      <c r="AR78" s="85"/>
      <c r="AS78" s="86"/>
      <c r="AT78" s="84" t="s">
        <v>393</v>
      </c>
      <c r="AU78" s="85"/>
      <c r="AV78" s="85"/>
      <c r="AW78" s="85"/>
      <c r="AX78" s="86"/>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0" t="s">
        <v>12</v>
      </c>
      <c r="AC79" s="111"/>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t="s">
        <v>393</v>
      </c>
      <c r="H80" s="189"/>
      <c r="I80" s="189"/>
      <c r="J80" s="189"/>
      <c r="K80" s="189"/>
      <c r="L80" s="189"/>
      <c r="M80" s="189"/>
      <c r="N80" s="189"/>
      <c r="O80" s="189"/>
      <c r="P80" s="189"/>
      <c r="Q80" s="189"/>
      <c r="R80" s="189"/>
      <c r="S80" s="189"/>
      <c r="T80" s="189"/>
      <c r="U80" s="189"/>
      <c r="V80" s="189"/>
      <c r="W80" s="189"/>
      <c r="X80" s="190"/>
      <c r="Y80" s="193" t="s">
        <v>66</v>
      </c>
      <c r="Z80" s="194"/>
      <c r="AA80" s="195"/>
      <c r="AB80" s="196" t="s">
        <v>393</v>
      </c>
      <c r="AC80" s="197"/>
      <c r="AD80" s="198"/>
      <c r="AE80" s="84" t="s">
        <v>393</v>
      </c>
      <c r="AF80" s="85"/>
      <c r="AG80" s="85"/>
      <c r="AH80" s="85"/>
      <c r="AI80" s="86"/>
      <c r="AJ80" s="84" t="s">
        <v>393</v>
      </c>
      <c r="AK80" s="85"/>
      <c r="AL80" s="85"/>
      <c r="AM80" s="85"/>
      <c r="AN80" s="86"/>
      <c r="AO80" s="84" t="s">
        <v>393</v>
      </c>
      <c r="AP80" s="85"/>
      <c r="AQ80" s="85"/>
      <c r="AR80" s="85"/>
      <c r="AS80" s="86"/>
      <c r="AT80" s="199"/>
      <c r="AU80" s="199"/>
      <c r="AV80" s="199"/>
      <c r="AW80" s="199"/>
      <c r="AX80" s="200"/>
      <c r="AY80" s="10"/>
      <c r="AZ80" s="10"/>
      <c r="BA80" s="10"/>
      <c r="BB80" s="10"/>
      <c r="BC80" s="10"/>
    </row>
    <row r="81" spans="1:60" ht="22.5" hidden="1" customHeight="1" x14ac:dyDescent="0.15">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196" t="s">
        <v>393</v>
      </c>
      <c r="AC81" s="197"/>
      <c r="AD81" s="198"/>
      <c r="AE81" s="84" t="s">
        <v>393</v>
      </c>
      <c r="AF81" s="85"/>
      <c r="AG81" s="85"/>
      <c r="AH81" s="85"/>
      <c r="AI81" s="86"/>
      <c r="AJ81" s="84" t="s">
        <v>393</v>
      </c>
      <c r="AK81" s="85"/>
      <c r="AL81" s="85"/>
      <c r="AM81" s="85"/>
      <c r="AN81" s="86"/>
      <c r="AO81" s="84" t="s">
        <v>393</v>
      </c>
      <c r="AP81" s="85"/>
      <c r="AQ81" s="85"/>
      <c r="AR81" s="85"/>
      <c r="AS81" s="86"/>
      <c r="AT81" s="84" t="s">
        <v>393</v>
      </c>
      <c r="AU81" s="85"/>
      <c r="AV81" s="85"/>
      <c r="AW81" s="85"/>
      <c r="AX81" s="86"/>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x14ac:dyDescent="0.15">
      <c r="A83" s="119"/>
      <c r="B83" s="117"/>
      <c r="C83" s="117"/>
      <c r="D83" s="117"/>
      <c r="E83" s="117"/>
      <c r="F83" s="118"/>
      <c r="G83" s="134" t="s">
        <v>412</v>
      </c>
      <c r="H83" s="134"/>
      <c r="I83" s="134"/>
      <c r="J83" s="134"/>
      <c r="K83" s="134"/>
      <c r="L83" s="134"/>
      <c r="M83" s="134"/>
      <c r="N83" s="134"/>
      <c r="O83" s="134"/>
      <c r="P83" s="134"/>
      <c r="Q83" s="134"/>
      <c r="R83" s="134"/>
      <c r="S83" s="134"/>
      <c r="T83" s="134"/>
      <c r="U83" s="134"/>
      <c r="V83" s="134"/>
      <c r="W83" s="134"/>
      <c r="X83" s="170"/>
      <c r="Y83" s="136" t="s">
        <v>17</v>
      </c>
      <c r="Z83" s="137"/>
      <c r="AA83" s="138"/>
      <c r="AB83" s="139" t="s">
        <v>393</v>
      </c>
      <c r="AC83" s="140"/>
      <c r="AD83" s="141"/>
      <c r="AE83" s="142">
        <v>8.1270000000000007</v>
      </c>
      <c r="AF83" s="143"/>
      <c r="AG83" s="143"/>
      <c r="AH83" s="143"/>
      <c r="AI83" s="143"/>
      <c r="AJ83" s="142">
        <v>7.8460000000000001</v>
      </c>
      <c r="AK83" s="143"/>
      <c r="AL83" s="143"/>
      <c r="AM83" s="143"/>
      <c r="AN83" s="143"/>
      <c r="AO83" s="142">
        <v>20.504000000000001</v>
      </c>
      <c r="AP83" s="143"/>
      <c r="AQ83" s="143"/>
      <c r="AR83" s="143"/>
      <c r="AS83" s="143"/>
      <c r="AT83" s="84" t="s">
        <v>393</v>
      </c>
      <c r="AU83" s="85"/>
      <c r="AV83" s="85"/>
      <c r="AW83" s="85"/>
      <c r="AX83" s="144"/>
    </row>
    <row r="84" spans="1:60" ht="47.1" customHeight="1" x14ac:dyDescent="0.15">
      <c r="A84" s="120"/>
      <c r="B84" s="121"/>
      <c r="C84" s="121"/>
      <c r="D84" s="121"/>
      <c r="E84" s="121"/>
      <c r="F84" s="122"/>
      <c r="G84" s="172"/>
      <c r="H84" s="173"/>
      <c r="I84" s="173"/>
      <c r="J84" s="173"/>
      <c r="K84" s="173"/>
      <c r="L84" s="173"/>
      <c r="M84" s="173"/>
      <c r="N84" s="173"/>
      <c r="O84" s="173"/>
      <c r="P84" s="173"/>
      <c r="Q84" s="173"/>
      <c r="R84" s="173"/>
      <c r="S84" s="173"/>
      <c r="T84" s="173"/>
      <c r="U84" s="173"/>
      <c r="V84" s="173"/>
      <c r="W84" s="173"/>
      <c r="X84" s="174"/>
      <c r="Y84" s="145" t="s">
        <v>59</v>
      </c>
      <c r="Z84" s="146"/>
      <c r="AA84" s="147"/>
      <c r="AB84" s="148" t="s">
        <v>378</v>
      </c>
      <c r="AC84" s="149"/>
      <c r="AD84" s="150"/>
      <c r="AE84" s="148" t="s">
        <v>416</v>
      </c>
      <c r="AF84" s="149"/>
      <c r="AG84" s="149"/>
      <c r="AH84" s="149"/>
      <c r="AI84" s="150"/>
      <c r="AJ84" s="148" t="s">
        <v>421</v>
      </c>
      <c r="AK84" s="149"/>
      <c r="AL84" s="149"/>
      <c r="AM84" s="149"/>
      <c r="AN84" s="150"/>
      <c r="AO84" s="148" t="s">
        <v>418</v>
      </c>
      <c r="AP84" s="149"/>
      <c r="AQ84" s="149"/>
      <c r="AR84" s="149"/>
      <c r="AS84" s="150"/>
      <c r="AT84" s="148" t="s">
        <v>393</v>
      </c>
      <c r="AU84" s="149"/>
      <c r="AV84" s="149"/>
      <c r="AW84" s="149"/>
      <c r="AX84" s="151"/>
    </row>
    <row r="85" spans="1:60" ht="32.25" customHeight="1" x14ac:dyDescent="0.15">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customHeight="1" x14ac:dyDescent="0.15">
      <c r="A86" s="119"/>
      <c r="B86" s="117"/>
      <c r="C86" s="117"/>
      <c r="D86" s="117"/>
      <c r="E86" s="117"/>
      <c r="F86" s="118"/>
      <c r="G86" s="134" t="s">
        <v>413</v>
      </c>
      <c r="H86" s="134"/>
      <c r="I86" s="134"/>
      <c r="J86" s="134"/>
      <c r="K86" s="134"/>
      <c r="L86" s="134"/>
      <c r="M86" s="134"/>
      <c r="N86" s="134"/>
      <c r="O86" s="134"/>
      <c r="P86" s="134"/>
      <c r="Q86" s="134"/>
      <c r="R86" s="134"/>
      <c r="S86" s="134"/>
      <c r="T86" s="134"/>
      <c r="U86" s="134"/>
      <c r="V86" s="134"/>
      <c r="W86" s="134"/>
      <c r="X86" s="134"/>
      <c r="Y86" s="136" t="s">
        <v>17</v>
      </c>
      <c r="Z86" s="137"/>
      <c r="AA86" s="138"/>
      <c r="AB86" s="139" t="s">
        <v>393</v>
      </c>
      <c r="AC86" s="140"/>
      <c r="AD86" s="141"/>
      <c r="AE86" s="142">
        <v>4.1340000000000003</v>
      </c>
      <c r="AF86" s="143"/>
      <c r="AG86" s="143"/>
      <c r="AH86" s="143"/>
      <c r="AI86" s="143"/>
      <c r="AJ86" s="142">
        <v>21.812999999999999</v>
      </c>
      <c r="AK86" s="143"/>
      <c r="AL86" s="143"/>
      <c r="AM86" s="143"/>
      <c r="AN86" s="143"/>
      <c r="AO86" s="142">
        <v>38.938000000000002</v>
      </c>
      <c r="AP86" s="143"/>
      <c r="AQ86" s="143"/>
      <c r="AR86" s="143"/>
      <c r="AS86" s="143"/>
      <c r="AT86" s="84" t="s">
        <v>393</v>
      </c>
      <c r="AU86" s="85"/>
      <c r="AV86" s="85"/>
      <c r="AW86" s="85"/>
      <c r="AX86" s="144"/>
    </row>
    <row r="87" spans="1:60" ht="47.1" customHeight="1" x14ac:dyDescent="0.15">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t="s">
        <v>420</v>
      </c>
      <c r="AF87" s="149"/>
      <c r="AG87" s="149"/>
      <c r="AH87" s="149"/>
      <c r="AI87" s="150"/>
      <c r="AJ87" s="148" t="s">
        <v>417</v>
      </c>
      <c r="AK87" s="149"/>
      <c r="AL87" s="149"/>
      <c r="AM87" s="149"/>
      <c r="AN87" s="150"/>
      <c r="AO87" s="148" t="s">
        <v>419</v>
      </c>
      <c r="AP87" s="149"/>
      <c r="AQ87" s="149"/>
      <c r="AR87" s="149"/>
      <c r="AS87" s="150"/>
      <c r="AT87" s="148" t="s">
        <v>393</v>
      </c>
      <c r="AU87" s="149"/>
      <c r="AV87" s="149"/>
      <c r="AW87" s="149"/>
      <c r="AX87" s="151"/>
    </row>
    <row r="88" spans="1:60" ht="32.25" hidden="1" customHeight="1" x14ac:dyDescent="0.15">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x14ac:dyDescent="0.15">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t="s">
        <v>393</v>
      </c>
      <c r="AC89" s="140"/>
      <c r="AD89" s="141"/>
      <c r="AE89" s="142" t="s">
        <v>393</v>
      </c>
      <c r="AF89" s="143"/>
      <c r="AG89" s="143"/>
      <c r="AH89" s="143"/>
      <c r="AI89" s="143"/>
      <c r="AJ89" s="142" t="s">
        <v>393</v>
      </c>
      <c r="AK89" s="143"/>
      <c r="AL89" s="143"/>
      <c r="AM89" s="143"/>
      <c r="AN89" s="143"/>
      <c r="AO89" s="142" t="s">
        <v>393</v>
      </c>
      <c r="AP89" s="143"/>
      <c r="AQ89" s="143"/>
      <c r="AR89" s="143"/>
      <c r="AS89" s="143"/>
      <c r="AT89" s="84" t="s">
        <v>393</v>
      </c>
      <c r="AU89" s="85"/>
      <c r="AV89" s="85"/>
      <c r="AW89" s="85"/>
      <c r="AX89" s="144"/>
    </row>
    <row r="90" spans="1:60" ht="47.1" hidden="1" customHeight="1" x14ac:dyDescent="0.15">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t="s">
        <v>393</v>
      </c>
      <c r="AF90" s="149"/>
      <c r="AG90" s="149"/>
      <c r="AH90" s="149"/>
      <c r="AI90" s="150"/>
      <c r="AJ90" s="148" t="s">
        <v>393</v>
      </c>
      <c r="AK90" s="149"/>
      <c r="AL90" s="149"/>
      <c r="AM90" s="149"/>
      <c r="AN90" s="150"/>
      <c r="AO90" s="148" t="s">
        <v>393</v>
      </c>
      <c r="AP90" s="149"/>
      <c r="AQ90" s="149"/>
      <c r="AR90" s="149"/>
      <c r="AS90" s="150"/>
      <c r="AT90" s="148" t="s">
        <v>393</v>
      </c>
      <c r="AU90" s="149"/>
      <c r="AV90" s="149"/>
      <c r="AW90" s="149"/>
      <c r="AX90" s="151"/>
    </row>
    <row r="91" spans="1:60" ht="32.25" hidden="1" customHeight="1" x14ac:dyDescent="0.15">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x14ac:dyDescent="0.15">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t="s">
        <v>393</v>
      </c>
      <c r="AC92" s="140"/>
      <c r="AD92" s="141"/>
      <c r="AE92" s="142" t="s">
        <v>393</v>
      </c>
      <c r="AF92" s="143"/>
      <c r="AG92" s="143"/>
      <c r="AH92" s="143"/>
      <c r="AI92" s="143"/>
      <c r="AJ92" s="142" t="s">
        <v>393</v>
      </c>
      <c r="AK92" s="143"/>
      <c r="AL92" s="143"/>
      <c r="AM92" s="143"/>
      <c r="AN92" s="143"/>
      <c r="AO92" s="142" t="s">
        <v>393</v>
      </c>
      <c r="AP92" s="143"/>
      <c r="AQ92" s="143"/>
      <c r="AR92" s="143"/>
      <c r="AS92" s="143"/>
      <c r="AT92" s="84" t="s">
        <v>393</v>
      </c>
      <c r="AU92" s="85"/>
      <c r="AV92" s="85"/>
      <c r="AW92" s="85"/>
      <c r="AX92" s="144"/>
    </row>
    <row r="93" spans="1:60" ht="47.1" hidden="1" customHeight="1" x14ac:dyDescent="0.15">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t="s">
        <v>393</v>
      </c>
      <c r="AF93" s="149"/>
      <c r="AG93" s="149"/>
      <c r="AH93" s="149"/>
      <c r="AI93" s="150"/>
      <c r="AJ93" s="148" t="s">
        <v>393</v>
      </c>
      <c r="AK93" s="149"/>
      <c r="AL93" s="149"/>
      <c r="AM93" s="149"/>
      <c r="AN93" s="150"/>
      <c r="AO93" s="148" t="s">
        <v>393</v>
      </c>
      <c r="AP93" s="149"/>
      <c r="AQ93" s="149"/>
      <c r="AR93" s="149"/>
      <c r="AS93" s="150"/>
      <c r="AT93" s="148" t="s">
        <v>393</v>
      </c>
      <c r="AU93" s="149"/>
      <c r="AV93" s="149"/>
      <c r="AW93" s="149"/>
      <c r="AX93" s="151"/>
    </row>
    <row r="94" spans="1:60" ht="32.25" hidden="1" customHeight="1" x14ac:dyDescent="0.15">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x14ac:dyDescent="0.15">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t="s">
        <v>393</v>
      </c>
      <c r="AC95" s="140"/>
      <c r="AD95" s="141"/>
      <c r="AE95" s="142" t="s">
        <v>393</v>
      </c>
      <c r="AF95" s="143"/>
      <c r="AG95" s="143"/>
      <c r="AH95" s="143"/>
      <c r="AI95" s="143"/>
      <c r="AJ95" s="142" t="s">
        <v>393</v>
      </c>
      <c r="AK95" s="143"/>
      <c r="AL95" s="143"/>
      <c r="AM95" s="143"/>
      <c r="AN95" s="143"/>
      <c r="AO95" s="142" t="s">
        <v>393</v>
      </c>
      <c r="AP95" s="143"/>
      <c r="AQ95" s="143"/>
      <c r="AR95" s="143"/>
      <c r="AS95" s="143"/>
      <c r="AT95" s="84" t="s">
        <v>393</v>
      </c>
      <c r="AU95" s="85"/>
      <c r="AV95" s="85"/>
      <c r="AW95" s="85"/>
      <c r="AX95" s="144"/>
    </row>
    <row r="96" spans="1:60" ht="47.1" hidden="1" customHeight="1" x14ac:dyDescent="0.15">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t="s">
        <v>393</v>
      </c>
      <c r="AF96" s="149"/>
      <c r="AG96" s="149"/>
      <c r="AH96" s="149"/>
      <c r="AI96" s="150"/>
      <c r="AJ96" s="148" t="s">
        <v>393</v>
      </c>
      <c r="AK96" s="149"/>
      <c r="AL96" s="149"/>
      <c r="AM96" s="149"/>
      <c r="AN96" s="150"/>
      <c r="AO96" s="148" t="s">
        <v>393</v>
      </c>
      <c r="AP96" s="149"/>
      <c r="AQ96" s="149"/>
      <c r="AR96" s="149"/>
      <c r="AS96" s="150"/>
      <c r="AT96" s="148" t="s">
        <v>393</v>
      </c>
      <c r="AU96" s="149"/>
      <c r="AV96" s="149"/>
      <c r="AW96" s="149"/>
      <c r="AX96" s="151"/>
    </row>
    <row r="97" spans="1:50" ht="23.1" customHeight="1" x14ac:dyDescent="0.15">
      <c r="A97" s="363" t="s">
        <v>77</v>
      </c>
      <c r="B97" s="364"/>
      <c r="C97" s="340" t="s">
        <v>19</v>
      </c>
      <c r="D97" s="341"/>
      <c r="E97" s="341"/>
      <c r="F97" s="341"/>
      <c r="G97" s="341"/>
      <c r="H97" s="341"/>
      <c r="I97" s="341"/>
      <c r="J97" s="341"/>
      <c r="K97" s="342"/>
      <c r="L97" s="395" t="s">
        <v>76</v>
      </c>
      <c r="M97" s="395"/>
      <c r="N97" s="395"/>
      <c r="O97" s="395"/>
      <c r="P97" s="395"/>
      <c r="Q97" s="395"/>
      <c r="R97" s="396" t="s">
        <v>73</v>
      </c>
      <c r="S97" s="397"/>
      <c r="T97" s="397"/>
      <c r="U97" s="397"/>
      <c r="V97" s="397"/>
      <c r="W97" s="397"/>
      <c r="X97" s="398"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99"/>
    </row>
    <row r="98" spans="1:50" ht="29.25" customHeight="1" x14ac:dyDescent="0.15">
      <c r="A98" s="365"/>
      <c r="B98" s="366"/>
      <c r="C98" s="400" t="s">
        <v>397</v>
      </c>
      <c r="D98" s="401"/>
      <c r="E98" s="401"/>
      <c r="F98" s="401"/>
      <c r="G98" s="401"/>
      <c r="H98" s="401"/>
      <c r="I98" s="401"/>
      <c r="J98" s="401"/>
      <c r="K98" s="402"/>
      <c r="L98" s="62">
        <v>6785</v>
      </c>
      <c r="M98" s="63"/>
      <c r="N98" s="63"/>
      <c r="O98" s="63"/>
      <c r="P98" s="63"/>
      <c r="Q98" s="64"/>
      <c r="R98" s="62">
        <v>7871</v>
      </c>
      <c r="S98" s="63"/>
      <c r="T98" s="63"/>
      <c r="U98" s="63"/>
      <c r="V98" s="63"/>
      <c r="W98" s="64"/>
      <c r="X98" s="661" t="s">
        <v>425</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5"/>
      <c r="B99" s="366"/>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5"/>
      <c r="B100" s="366"/>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5"/>
      <c r="B101" s="366"/>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67"/>
      <c r="B104" s="368"/>
      <c r="C104" s="357" t="s">
        <v>22</v>
      </c>
      <c r="D104" s="358"/>
      <c r="E104" s="358"/>
      <c r="F104" s="358"/>
      <c r="G104" s="358"/>
      <c r="H104" s="358"/>
      <c r="I104" s="358"/>
      <c r="J104" s="358"/>
      <c r="K104" s="359"/>
      <c r="L104" s="360">
        <f>SUM(L98:Q103)</f>
        <v>6785</v>
      </c>
      <c r="M104" s="361"/>
      <c r="N104" s="361"/>
      <c r="O104" s="361"/>
      <c r="P104" s="361"/>
      <c r="Q104" s="362"/>
      <c r="R104" s="360">
        <f>SUM(R98:W103)</f>
        <v>7871</v>
      </c>
      <c r="S104" s="361"/>
      <c r="T104" s="361"/>
      <c r="U104" s="361"/>
      <c r="V104" s="361"/>
      <c r="W104" s="362"/>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9" t="s">
        <v>38</v>
      </c>
      <c r="AH107" s="584"/>
      <c r="AI107" s="584"/>
      <c r="AJ107" s="584"/>
      <c r="AK107" s="584"/>
      <c r="AL107" s="584"/>
      <c r="AM107" s="584"/>
      <c r="AN107" s="584"/>
      <c r="AO107" s="584"/>
      <c r="AP107" s="584"/>
      <c r="AQ107" s="584"/>
      <c r="AR107" s="584"/>
      <c r="AS107" s="584"/>
      <c r="AT107" s="584"/>
      <c r="AU107" s="584"/>
      <c r="AV107" s="584"/>
      <c r="AW107" s="584"/>
      <c r="AX107" s="620"/>
    </row>
    <row r="108" spans="1:50" ht="102" customHeight="1" x14ac:dyDescent="0.15">
      <c r="A108" s="303" t="s">
        <v>312</v>
      </c>
      <c r="B108" s="304"/>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594" t="s">
        <v>380</v>
      </c>
      <c r="AE108" s="595"/>
      <c r="AF108" s="595"/>
      <c r="AG108" s="589" t="s">
        <v>405</v>
      </c>
      <c r="AH108" s="590"/>
      <c r="AI108" s="590"/>
      <c r="AJ108" s="590"/>
      <c r="AK108" s="590"/>
      <c r="AL108" s="590"/>
      <c r="AM108" s="590"/>
      <c r="AN108" s="590"/>
      <c r="AO108" s="590"/>
      <c r="AP108" s="590"/>
      <c r="AQ108" s="590"/>
      <c r="AR108" s="590"/>
      <c r="AS108" s="590"/>
      <c r="AT108" s="590"/>
      <c r="AU108" s="590"/>
      <c r="AV108" s="590"/>
      <c r="AW108" s="590"/>
      <c r="AX108" s="591"/>
    </row>
    <row r="109" spans="1:50" ht="32.25" customHeight="1" x14ac:dyDescent="0.15">
      <c r="A109" s="305"/>
      <c r="B109" s="306"/>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380</v>
      </c>
      <c r="AE109" s="430"/>
      <c r="AF109" s="430"/>
      <c r="AG109" s="589" t="s">
        <v>404</v>
      </c>
      <c r="AH109" s="592"/>
      <c r="AI109" s="592"/>
      <c r="AJ109" s="592"/>
      <c r="AK109" s="592"/>
      <c r="AL109" s="592"/>
      <c r="AM109" s="592"/>
      <c r="AN109" s="592"/>
      <c r="AO109" s="592"/>
      <c r="AP109" s="592"/>
      <c r="AQ109" s="592"/>
      <c r="AR109" s="592"/>
      <c r="AS109" s="592"/>
      <c r="AT109" s="592"/>
      <c r="AU109" s="592"/>
      <c r="AV109" s="592"/>
      <c r="AW109" s="592"/>
      <c r="AX109" s="593"/>
    </row>
    <row r="110" spans="1:50" ht="30" customHeight="1" x14ac:dyDescent="0.15">
      <c r="A110" s="307"/>
      <c r="B110" s="308"/>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3" t="s">
        <v>398</v>
      </c>
      <c r="AE110" s="574"/>
      <c r="AF110" s="574"/>
      <c r="AG110" s="518"/>
      <c r="AH110" s="191"/>
      <c r="AI110" s="191"/>
      <c r="AJ110" s="191"/>
      <c r="AK110" s="191"/>
      <c r="AL110" s="191"/>
      <c r="AM110" s="191"/>
      <c r="AN110" s="191"/>
      <c r="AO110" s="191"/>
      <c r="AP110" s="191"/>
      <c r="AQ110" s="191"/>
      <c r="AR110" s="191"/>
      <c r="AS110" s="191"/>
      <c r="AT110" s="191"/>
      <c r="AU110" s="191"/>
      <c r="AV110" s="191"/>
      <c r="AW110" s="191"/>
      <c r="AX110" s="519"/>
    </row>
    <row r="111" spans="1:50" ht="177" customHeight="1" x14ac:dyDescent="0.15">
      <c r="A111" s="537" t="s">
        <v>46</v>
      </c>
      <c r="B111" s="575"/>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380</v>
      </c>
      <c r="AE111" s="426"/>
      <c r="AF111" s="426"/>
      <c r="AG111" s="297" t="s">
        <v>400</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76"/>
      <c r="B112" s="577"/>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398</v>
      </c>
      <c r="AE112" s="430"/>
      <c r="AF112" s="430"/>
      <c r="AG112" s="300"/>
      <c r="AH112" s="301"/>
      <c r="AI112" s="301"/>
      <c r="AJ112" s="301"/>
      <c r="AK112" s="301"/>
      <c r="AL112" s="301"/>
      <c r="AM112" s="301"/>
      <c r="AN112" s="301"/>
      <c r="AO112" s="301"/>
      <c r="AP112" s="301"/>
      <c r="AQ112" s="301"/>
      <c r="AR112" s="301"/>
      <c r="AS112" s="301"/>
      <c r="AT112" s="301"/>
      <c r="AU112" s="301"/>
      <c r="AV112" s="301"/>
      <c r="AW112" s="301"/>
      <c r="AX112" s="302"/>
    </row>
    <row r="113" spans="1:64" ht="57" customHeight="1" x14ac:dyDescent="0.15">
      <c r="A113" s="576"/>
      <c r="B113" s="577"/>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380</v>
      </c>
      <c r="AE113" s="430"/>
      <c r="AF113" s="430"/>
      <c r="AG113" s="300" t="s">
        <v>414</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76"/>
      <c r="B114" s="577"/>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398</v>
      </c>
      <c r="AE114" s="430"/>
      <c r="AF114" s="430"/>
      <c r="AG114" s="300"/>
      <c r="AH114" s="301"/>
      <c r="AI114" s="301"/>
      <c r="AJ114" s="301"/>
      <c r="AK114" s="301"/>
      <c r="AL114" s="301"/>
      <c r="AM114" s="301"/>
      <c r="AN114" s="301"/>
      <c r="AO114" s="301"/>
      <c r="AP114" s="301"/>
      <c r="AQ114" s="301"/>
      <c r="AR114" s="301"/>
      <c r="AS114" s="301"/>
      <c r="AT114" s="301"/>
      <c r="AU114" s="301"/>
      <c r="AV114" s="301"/>
      <c r="AW114" s="301"/>
      <c r="AX114" s="302"/>
    </row>
    <row r="115" spans="1:64" ht="55.5" customHeight="1" x14ac:dyDescent="0.15">
      <c r="A115" s="576"/>
      <c r="B115" s="577"/>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9" t="s">
        <v>380</v>
      </c>
      <c r="AE115" s="430"/>
      <c r="AF115" s="430"/>
      <c r="AG115" s="300" t="s">
        <v>415</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76"/>
      <c r="B116" s="577"/>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3" t="s">
        <v>398</v>
      </c>
      <c r="AE116" s="624"/>
      <c r="AF116" s="624"/>
      <c r="AG116" s="300"/>
      <c r="AH116" s="301"/>
      <c r="AI116" s="301"/>
      <c r="AJ116" s="301"/>
      <c r="AK116" s="301"/>
      <c r="AL116" s="301"/>
      <c r="AM116" s="301"/>
      <c r="AN116" s="301"/>
      <c r="AO116" s="301"/>
      <c r="AP116" s="301"/>
      <c r="AQ116" s="301"/>
      <c r="AR116" s="301"/>
      <c r="AS116" s="301"/>
      <c r="AT116" s="301"/>
      <c r="AU116" s="301"/>
      <c r="AV116" s="301"/>
      <c r="AW116" s="301"/>
      <c r="AX116" s="302"/>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398</v>
      </c>
      <c r="AE117" s="574"/>
      <c r="AF117" s="583"/>
      <c r="AG117" s="587"/>
      <c r="AH117" s="423"/>
      <c r="AI117" s="423"/>
      <c r="AJ117" s="423"/>
      <c r="AK117" s="423"/>
      <c r="AL117" s="423"/>
      <c r="AM117" s="423"/>
      <c r="AN117" s="423"/>
      <c r="AO117" s="423"/>
      <c r="AP117" s="423"/>
      <c r="AQ117" s="423"/>
      <c r="AR117" s="423"/>
      <c r="AS117" s="423"/>
      <c r="AT117" s="423"/>
      <c r="AU117" s="423"/>
      <c r="AV117" s="423"/>
      <c r="AW117" s="423"/>
      <c r="AX117" s="588"/>
      <c r="BG117" s="10"/>
      <c r="BH117" s="10"/>
      <c r="BI117" s="10"/>
      <c r="BJ117" s="10"/>
    </row>
    <row r="118" spans="1:64" ht="58.5" customHeight="1" x14ac:dyDescent="0.15">
      <c r="A118" s="537" t="s">
        <v>47</v>
      </c>
      <c r="B118" s="575"/>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5" t="s">
        <v>380</v>
      </c>
      <c r="AE118" s="426"/>
      <c r="AF118" s="628"/>
      <c r="AG118" s="297" t="s">
        <v>401</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6" t="s">
        <v>398</v>
      </c>
      <c r="AE119" s="597"/>
      <c r="AF119" s="597"/>
      <c r="AG119" s="300"/>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76"/>
      <c r="B120" s="577"/>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380</v>
      </c>
      <c r="AE120" s="430"/>
      <c r="AF120" s="430"/>
      <c r="AG120" s="300" t="s">
        <v>399</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78"/>
      <c r="B121" s="579"/>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398</v>
      </c>
      <c r="AE121" s="430"/>
      <c r="AF121" s="430"/>
      <c r="AG121" s="518"/>
      <c r="AH121" s="191"/>
      <c r="AI121" s="191"/>
      <c r="AJ121" s="191"/>
      <c r="AK121" s="191"/>
      <c r="AL121" s="191"/>
      <c r="AM121" s="191"/>
      <c r="AN121" s="191"/>
      <c r="AO121" s="191"/>
      <c r="AP121" s="191"/>
      <c r="AQ121" s="191"/>
      <c r="AR121" s="191"/>
      <c r="AS121" s="191"/>
      <c r="AT121" s="191"/>
      <c r="AU121" s="191"/>
      <c r="AV121" s="191"/>
      <c r="AW121" s="191"/>
      <c r="AX121" s="519"/>
    </row>
    <row r="122" spans="1:64" ht="33.6" customHeight="1" x14ac:dyDescent="0.15">
      <c r="A122" s="613" t="s">
        <v>80</v>
      </c>
      <c r="B122" s="614"/>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398</v>
      </c>
      <c r="AE122" s="426"/>
      <c r="AF122" s="426"/>
      <c r="AG122" s="565" t="s">
        <v>393</v>
      </c>
      <c r="AH122" s="189"/>
      <c r="AI122" s="189"/>
      <c r="AJ122" s="189"/>
      <c r="AK122" s="189"/>
      <c r="AL122" s="189"/>
      <c r="AM122" s="189"/>
      <c r="AN122" s="189"/>
      <c r="AO122" s="189"/>
      <c r="AP122" s="189"/>
      <c r="AQ122" s="189"/>
      <c r="AR122" s="189"/>
      <c r="AS122" s="189"/>
      <c r="AT122" s="189"/>
      <c r="AU122" s="189"/>
      <c r="AV122" s="189"/>
      <c r="AW122" s="189"/>
      <c r="AX122" s="566"/>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7"/>
      <c r="AH123" s="268"/>
      <c r="AI123" s="268"/>
      <c r="AJ123" s="268"/>
      <c r="AK123" s="268"/>
      <c r="AL123" s="268"/>
      <c r="AM123" s="268"/>
      <c r="AN123" s="268"/>
      <c r="AO123" s="268"/>
      <c r="AP123" s="268"/>
      <c r="AQ123" s="268"/>
      <c r="AR123" s="268"/>
      <c r="AS123" s="268"/>
      <c r="AT123" s="268"/>
      <c r="AU123" s="268"/>
      <c r="AV123" s="268"/>
      <c r="AW123" s="268"/>
      <c r="AX123" s="568"/>
    </row>
    <row r="124" spans="1:64" ht="26.25" customHeight="1" x14ac:dyDescent="0.15">
      <c r="A124" s="615"/>
      <c r="B124" s="616"/>
      <c r="C124" s="629" t="s">
        <v>393</v>
      </c>
      <c r="D124" s="630"/>
      <c r="E124" s="630"/>
      <c r="F124" s="630"/>
      <c r="G124" s="630"/>
      <c r="H124" s="630"/>
      <c r="I124" s="630"/>
      <c r="J124" s="630"/>
      <c r="K124" s="630"/>
      <c r="L124" s="630"/>
      <c r="M124" s="630"/>
      <c r="N124" s="630"/>
      <c r="O124" s="631"/>
      <c r="P124" s="638" t="s">
        <v>393</v>
      </c>
      <c r="Q124" s="638"/>
      <c r="R124" s="638"/>
      <c r="S124" s="639"/>
      <c r="T124" s="621" t="s">
        <v>393</v>
      </c>
      <c r="U124" s="301"/>
      <c r="V124" s="301"/>
      <c r="W124" s="301"/>
      <c r="X124" s="301"/>
      <c r="Y124" s="301"/>
      <c r="Z124" s="301"/>
      <c r="AA124" s="301"/>
      <c r="AB124" s="301"/>
      <c r="AC124" s="301"/>
      <c r="AD124" s="301"/>
      <c r="AE124" s="301"/>
      <c r="AF124" s="622"/>
      <c r="AG124" s="567"/>
      <c r="AH124" s="268"/>
      <c r="AI124" s="268"/>
      <c r="AJ124" s="268"/>
      <c r="AK124" s="268"/>
      <c r="AL124" s="268"/>
      <c r="AM124" s="268"/>
      <c r="AN124" s="268"/>
      <c r="AO124" s="268"/>
      <c r="AP124" s="268"/>
      <c r="AQ124" s="268"/>
      <c r="AR124" s="268"/>
      <c r="AS124" s="268"/>
      <c r="AT124" s="268"/>
      <c r="AU124" s="268"/>
      <c r="AV124" s="268"/>
      <c r="AW124" s="268"/>
      <c r="AX124" s="568"/>
    </row>
    <row r="125" spans="1:64" ht="26.25" customHeight="1" x14ac:dyDescent="0.15">
      <c r="A125" s="617"/>
      <c r="B125" s="618"/>
      <c r="C125" s="632" t="s">
        <v>393</v>
      </c>
      <c r="D125" s="633"/>
      <c r="E125" s="633"/>
      <c r="F125" s="633"/>
      <c r="G125" s="633"/>
      <c r="H125" s="633"/>
      <c r="I125" s="633"/>
      <c r="J125" s="633"/>
      <c r="K125" s="633"/>
      <c r="L125" s="633"/>
      <c r="M125" s="633"/>
      <c r="N125" s="633"/>
      <c r="O125" s="634"/>
      <c r="P125" s="640" t="s">
        <v>393</v>
      </c>
      <c r="Q125" s="640"/>
      <c r="R125" s="640"/>
      <c r="S125" s="641"/>
      <c r="T125" s="422" t="s">
        <v>393</v>
      </c>
      <c r="U125" s="423"/>
      <c r="V125" s="423"/>
      <c r="W125" s="423"/>
      <c r="X125" s="423"/>
      <c r="Y125" s="423"/>
      <c r="Z125" s="423"/>
      <c r="AA125" s="423"/>
      <c r="AB125" s="423"/>
      <c r="AC125" s="423"/>
      <c r="AD125" s="423"/>
      <c r="AE125" s="423"/>
      <c r="AF125" s="424"/>
      <c r="AG125" s="569"/>
      <c r="AH125" s="191"/>
      <c r="AI125" s="191"/>
      <c r="AJ125" s="191"/>
      <c r="AK125" s="191"/>
      <c r="AL125" s="191"/>
      <c r="AM125" s="191"/>
      <c r="AN125" s="191"/>
      <c r="AO125" s="191"/>
      <c r="AP125" s="191"/>
      <c r="AQ125" s="191"/>
      <c r="AR125" s="191"/>
      <c r="AS125" s="191"/>
      <c r="AT125" s="191"/>
      <c r="AU125" s="191"/>
      <c r="AV125" s="191"/>
      <c r="AW125" s="191"/>
      <c r="AX125" s="519"/>
    </row>
    <row r="126" spans="1:64" ht="57" customHeight="1" x14ac:dyDescent="0.15">
      <c r="A126" s="537" t="s">
        <v>58</v>
      </c>
      <c r="B126" s="538"/>
      <c r="C126" s="379" t="s">
        <v>64</v>
      </c>
      <c r="D126" s="560"/>
      <c r="E126" s="560"/>
      <c r="F126" s="561"/>
      <c r="G126" s="531" t="s">
        <v>403</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66.75" customHeight="1" thickBot="1" x14ac:dyDescent="0.2">
      <c r="A127" s="539"/>
      <c r="B127" s="540"/>
      <c r="C127" s="352" t="s">
        <v>68</v>
      </c>
      <c r="D127" s="353"/>
      <c r="E127" s="353"/>
      <c r="F127" s="354"/>
      <c r="G127" s="355" t="s">
        <v>402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59" t="s">
        <v>422</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120" customHeight="1" thickBot="1" x14ac:dyDescent="0.2">
      <c r="A131" s="534" t="s">
        <v>307</v>
      </c>
      <c r="B131" s="535"/>
      <c r="C131" s="535"/>
      <c r="D131" s="535"/>
      <c r="E131" s="536"/>
      <c r="F131" s="553" t="s">
        <v>424</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9.95" customHeight="1" thickBot="1" x14ac:dyDescent="0.2">
      <c r="A133" s="418" t="s">
        <v>423</v>
      </c>
      <c r="B133" s="419"/>
      <c r="C133" s="419"/>
      <c r="D133" s="419"/>
      <c r="E133" s="420"/>
      <c r="F133" s="556" t="s">
        <v>426</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9.95" customHeight="1" thickBot="1" x14ac:dyDescent="0.2">
      <c r="A135" s="598" t="s">
        <v>407</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28" t="s">
        <v>37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0"/>
    </row>
    <row r="137" spans="1:50" ht="19.899999999999999" customHeight="1" x14ac:dyDescent="0.15">
      <c r="A137" s="391" t="s">
        <v>224</v>
      </c>
      <c r="B137" s="392"/>
      <c r="C137" s="392"/>
      <c r="D137" s="392"/>
      <c r="E137" s="392"/>
      <c r="F137" s="392"/>
      <c r="G137" s="405" t="s">
        <v>383</v>
      </c>
      <c r="H137" s="406"/>
      <c r="I137" s="406"/>
      <c r="J137" s="406"/>
      <c r="K137" s="406"/>
      <c r="L137" s="406"/>
      <c r="M137" s="406"/>
      <c r="N137" s="406"/>
      <c r="O137" s="406"/>
      <c r="P137" s="407"/>
      <c r="Q137" s="392" t="s">
        <v>225</v>
      </c>
      <c r="R137" s="392"/>
      <c r="S137" s="392"/>
      <c r="T137" s="392"/>
      <c r="U137" s="392"/>
      <c r="V137" s="392"/>
      <c r="W137" s="421" t="s">
        <v>382</v>
      </c>
      <c r="X137" s="406"/>
      <c r="Y137" s="406"/>
      <c r="Z137" s="406"/>
      <c r="AA137" s="406"/>
      <c r="AB137" s="406"/>
      <c r="AC137" s="406"/>
      <c r="AD137" s="406"/>
      <c r="AE137" s="406"/>
      <c r="AF137" s="407"/>
      <c r="AG137" s="392" t="s">
        <v>226</v>
      </c>
      <c r="AH137" s="392"/>
      <c r="AI137" s="392"/>
      <c r="AJ137" s="392"/>
      <c r="AK137" s="392"/>
      <c r="AL137" s="392"/>
      <c r="AM137" s="388" t="s">
        <v>384</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408</v>
      </c>
      <c r="H138" s="409"/>
      <c r="I138" s="409"/>
      <c r="J138" s="409"/>
      <c r="K138" s="409"/>
      <c r="L138" s="409"/>
      <c r="M138" s="409"/>
      <c r="N138" s="409"/>
      <c r="O138" s="409"/>
      <c r="P138" s="410"/>
      <c r="Q138" s="394" t="s">
        <v>228</v>
      </c>
      <c r="R138" s="394"/>
      <c r="S138" s="394"/>
      <c r="T138" s="394"/>
      <c r="U138" s="394"/>
      <c r="V138" s="394"/>
      <c r="W138" s="562" t="s">
        <v>382</v>
      </c>
      <c r="X138" s="409"/>
      <c r="Y138" s="409"/>
      <c r="Z138" s="409"/>
      <c r="AA138" s="409"/>
      <c r="AB138" s="409"/>
      <c r="AC138" s="409"/>
      <c r="AD138" s="409"/>
      <c r="AE138" s="409"/>
      <c r="AF138" s="410"/>
      <c r="AG138" s="563"/>
      <c r="AH138" s="564"/>
      <c r="AI138" s="564"/>
      <c r="AJ138" s="564"/>
      <c r="AK138" s="564"/>
      <c r="AL138" s="564"/>
      <c r="AM138" s="601"/>
      <c r="AN138" s="602"/>
      <c r="AO138" s="602"/>
      <c r="AP138" s="602"/>
      <c r="AQ138" s="602"/>
      <c r="AR138" s="602"/>
      <c r="AS138" s="602"/>
      <c r="AT138" s="602"/>
      <c r="AU138" s="602"/>
      <c r="AV138" s="603"/>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3" t="s">
        <v>34</v>
      </c>
      <c r="B178" s="524"/>
      <c r="C178" s="524"/>
      <c r="D178" s="524"/>
      <c r="E178" s="524"/>
      <c r="F178" s="525"/>
      <c r="G178" s="375" t="s">
        <v>364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377</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116"/>
      <c r="B179" s="526"/>
      <c r="C179" s="526"/>
      <c r="D179" s="526"/>
      <c r="E179" s="526"/>
      <c r="F179" s="527"/>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hidden="1" customHeight="1" x14ac:dyDescent="0.15">
      <c r="A180" s="116"/>
      <c r="B180" s="526"/>
      <c r="C180" s="526"/>
      <c r="D180" s="526"/>
      <c r="E180" s="526"/>
      <c r="F180" s="527"/>
      <c r="G180" s="87"/>
      <c r="H180" s="88"/>
      <c r="I180" s="88"/>
      <c r="J180" s="88"/>
      <c r="K180" s="89"/>
      <c r="L180" s="90"/>
      <c r="M180" s="91"/>
      <c r="N180" s="91"/>
      <c r="O180" s="91"/>
      <c r="P180" s="91"/>
      <c r="Q180" s="91"/>
      <c r="R180" s="91"/>
      <c r="S180" s="91"/>
      <c r="T180" s="91"/>
      <c r="U180" s="91"/>
      <c r="V180" s="91"/>
      <c r="W180" s="91"/>
      <c r="X180" s="92"/>
      <c r="Y180" s="93"/>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87"/>
    </row>
    <row r="181" spans="1:50" ht="24.75" hidden="1" customHeight="1" x14ac:dyDescent="0.15">
      <c r="A181" s="116"/>
      <c r="B181" s="526"/>
      <c r="C181" s="526"/>
      <c r="D181" s="526"/>
      <c r="E181" s="526"/>
      <c r="F181" s="52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6"/>
      <c r="B182" s="526"/>
      <c r="C182" s="526"/>
      <c r="D182" s="526"/>
      <c r="E182" s="526"/>
      <c r="F182" s="52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6"/>
      <c r="B183" s="526"/>
      <c r="C183" s="526"/>
      <c r="D183" s="526"/>
      <c r="E183" s="526"/>
      <c r="F183" s="52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6"/>
      <c r="B184" s="526"/>
      <c r="C184" s="526"/>
      <c r="D184" s="526"/>
      <c r="E184" s="526"/>
      <c r="F184" s="52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6"/>
      <c r="B185" s="526"/>
      <c r="C185" s="526"/>
      <c r="D185" s="526"/>
      <c r="E185" s="526"/>
      <c r="F185" s="52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6"/>
      <c r="B186" s="526"/>
      <c r="C186" s="526"/>
      <c r="D186" s="526"/>
      <c r="E186" s="526"/>
      <c r="F186" s="52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6"/>
      <c r="B187" s="526"/>
      <c r="C187" s="526"/>
      <c r="D187" s="526"/>
      <c r="E187" s="526"/>
      <c r="F187" s="52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6"/>
      <c r="B188" s="526"/>
      <c r="C188" s="526"/>
      <c r="D188" s="526"/>
      <c r="E188" s="526"/>
      <c r="F188" s="52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6"/>
      <c r="B189" s="526"/>
      <c r="C189" s="526"/>
      <c r="D189" s="526"/>
      <c r="E189" s="526"/>
      <c r="F189" s="52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6"/>
      <c r="B190" s="526"/>
      <c r="C190" s="526"/>
      <c r="D190" s="526"/>
      <c r="E190" s="526"/>
      <c r="F190" s="527"/>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6"/>
      <c r="B191" s="526"/>
      <c r="C191" s="526"/>
      <c r="D191" s="526"/>
      <c r="E191" s="526"/>
      <c r="F191" s="527"/>
      <c r="G191" s="375" t="s">
        <v>365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359</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116"/>
      <c r="B192" s="526"/>
      <c r="C192" s="526"/>
      <c r="D192" s="526"/>
      <c r="E192" s="526"/>
      <c r="F192" s="527"/>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hidden="1" customHeight="1" x14ac:dyDescent="0.15">
      <c r="A193" s="116"/>
      <c r="B193" s="526"/>
      <c r="C193" s="526"/>
      <c r="D193" s="526"/>
      <c r="E193" s="526"/>
      <c r="F193" s="527"/>
      <c r="G193" s="87"/>
      <c r="H193" s="88"/>
      <c r="I193" s="88"/>
      <c r="J193" s="88"/>
      <c r="K193" s="89"/>
      <c r="L193" s="90"/>
      <c r="M193" s="91"/>
      <c r="N193" s="91"/>
      <c r="O193" s="91"/>
      <c r="P193" s="91"/>
      <c r="Q193" s="91"/>
      <c r="R193" s="91"/>
      <c r="S193" s="91"/>
      <c r="T193" s="91"/>
      <c r="U193" s="91"/>
      <c r="V193" s="91"/>
      <c r="W193" s="91"/>
      <c r="X193" s="92"/>
      <c r="Y193" s="93"/>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87"/>
    </row>
    <row r="194" spans="1:50" ht="24.75" hidden="1" customHeight="1" x14ac:dyDescent="0.15">
      <c r="A194" s="116"/>
      <c r="B194" s="526"/>
      <c r="C194" s="526"/>
      <c r="D194" s="526"/>
      <c r="E194" s="526"/>
      <c r="F194" s="52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6"/>
      <c r="B195" s="526"/>
      <c r="C195" s="526"/>
      <c r="D195" s="526"/>
      <c r="E195" s="526"/>
      <c r="F195" s="52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6"/>
      <c r="B196" s="526"/>
      <c r="C196" s="526"/>
      <c r="D196" s="526"/>
      <c r="E196" s="526"/>
      <c r="F196" s="52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6"/>
      <c r="B197" s="526"/>
      <c r="C197" s="526"/>
      <c r="D197" s="526"/>
      <c r="E197" s="526"/>
      <c r="F197" s="52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6"/>
      <c r="B198" s="526"/>
      <c r="C198" s="526"/>
      <c r="D198" s="526"/>
      <c r="E198" s="526"/>
      <c r="F198" s="52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6"/>
      <c r="B199" s="526"/>
      <c r="C199" s="526"/>
      <c r="D199" s="526"/>
      <c r="E199" s="526"/>
      <c r="F199" s="52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6"/>
      <c r="B200" s="526"/>
      <c r="C200" s="526"/>
      <c r="D200" s="526"/>
      <c r="E200" s="526"/>
      <c r="F200" s="52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6"/>
      <c r="B201" s="526"/>
      <c r="C201" s="526"/>
      <c r="D201" s="526"/>
      <c r="E201" s="526"/>
      <c r="F201" s="52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6"/>
      <c r="B202" s="526"/>
      <c r="C202" s="526"/>
      <c r="D202" s="526"/>
      <c r="E202" s="526"/>
      <c r="F202" s="52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6"/>
      <c r="B203" s="526"/>
      <c r="C203" s="526"/>
      <c r="D203" s="526"/>
      <c r="E203" s="526"/>
      <c r="F203" s="52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6"/>
      <c r="B204" s="526"/>
      <c r="C204" s="526"/>
      <c r="D204" s="526"/>
      <c r="E204" s="526"/>
      <c r="F204" s="527"/>
      <c r="G204" s="375" t="s">
        <v>360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16"/>
      <c r="B205" s="526"/>
      <c r="C205" s="526"/>
      <c r="D205" s="526"/>
      <c r="E205" s="526"/>
      <c r="F205" s="527"/>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16"/>
      <c r="B206" s="526"/>
      <c r="C206" s="526"/>
      <c r="D206" s="526"/>
      <c r="E206" s="526"/>
      <c r="F206" s="527"/>
      <c r="G206" s="87"/>
      <c r="H206" s="88"/>
      <c r="I206" s="88"/>
      <c r="J206" s="88"/>
      <c r="K206" s="89"/>
      <c r="L206" s="90"/>
      <c r="M206" s="91"/>
      <c r="N206" s="91"/>
      <c r="O206" s="91"/>
      <c r="P206" s="91"/>
      <c r="Q206" s="91"/>
      <c r="R206" s="91"/>
      <c r="S206" s="91"/>
      <c r="T206" s="91"/>
      <c r="U206" s="91"/>
      <c r="V206" s="91"/>
      <c r="W206" s="91"/>
      <c r="X206" s="92"/>
      <c r="Y206" s="93"/>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87"/>
    </row>
    <row r="207" spans="1:50" ht="24.75" hidden="1" customHeight="1" x14ac:dyDescent="0.15">
      <c r="A207" s="116"/>
      <c r="B207" s="526"/>
      <c r="C207" s="526"/>
      <c r="D207" s="526"/>
      <c r="E207" s="526"/>
      <c r="F207" s="52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6"/>
      <c r="B208" s="526"/>
      <c r="C208" s="526"/>
      <c r="D208" s="526"/>
      <c r="E208" s="526"/>
      <c r="F208" s="52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6"/>
      <c r="B209" s="526"/>
      <c r="C209" s="526"/>
      <c r="D209" s="526"/>
      <c r="E209" s="526"/>
      <c r="F209" s="52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6"/>
      <c r="B210" s="526"/>
      <c r="C210" s="526"/>
      <c r="D210" s="526"/>
      <c r="E210" s="526"/>
      <c r="F210" s="52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6"/>
      <c r="B211" s="526"/>
      <c r="C211" s="526"/>
      <c r="D211" s="526"/>
      <c r="E211" s="526"/>
      <c r="F211" s="52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6"/>
      <c r="B212" s="526"/>
      <c r="C212" s="526"/>
      <c r="D212" s="526"/>
      <c r="E212" s="526"/>
      <c r="F212" s="52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6"/>
      <c r="B213" s="526"/>
      <c r="C213" s="526"/>
      <c r="D213" s="526"/>
      <c r="E213" s="526"/>
      <c r="F213" s="52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6"/>
      <c r="B214" s="526"/>
      <c r="C214" s="526"/>
      <c r="D214" s="526"/>
      <c r="E214" s="526"/>
      <c r="F214" s="52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6"/>
      <c r="B215" s="526"/>
      <c r="C215" s="526"/>
      <c r="D215" s="526"/>
      <c r="E215" s="526"/>
      <c r="F215" s="52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6"/>
      <c r="B216" s="526"/>
      <c r="C216" s="526"/>
      <c r="D216" s="526"/>
      <c r="E216" s="526"/>
      <c r="F216" s="52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6"/>
      <c r="B217" s="526"/>
      <c r="C217" s="526"/>
      <c r="D217" s="526"/>
      <c r="E217" s="526"/>
      <c r="F217" s="527"/>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16"/>
      <c r="B218" s="526"/>
      <c r="C218" s="526"/>
      <c r="D218" s="526"/>
      <c r="E218" s="526"/>
      <c r="F218" s="527"/>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16"/>
      <c r="B219" s="526"/>
      <c r="C219" s="526"/>
      <c r="D219" s="526"/>
      <c r="E219" s="526"/>
      <c r="F219" s="527"/>
      <c r="G219" s="87"/>
      <c r="H219" s="88"/>
      <c r="I219" s="88"/>
      <c r="J219" s="88"/>
      <c r="K219" s="89"/>
      <c r="L219" s="90"/>
      <c r="M219" s="91"/>
      <c r="N219" s="91"/>
      <c r="O219" s="91"/>
      <c r="P219" s="91"/>
      <c r="Q219" s="91"/>
      <c r="R219" s="91"/>
      <c r="S219" s="91"/>
      <c r="T219" s="91"/>
      <c r="U219" s="91"/>
      <c r="V219" s="91"/>
      <c r="W219" s="91"/>
      <c r="X219" s="92"/>
      <c r="Y219" s="93"/>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87"/>
    </row>
    <row r="220" spans="1:50" ht="24.75" hidden="1" customHeight="1" x14ac:dyDescent="0.15">
      <c r="A220" s="116"/>
      <c r="B220" s="526"/>
      <c r="C220" s="526"/>
      <c r="D220" s="526"/>
      <c r="E220" s="526"/>
      <c r="F220" s="52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6"/>
      <c r="B221" s="526"/>
      <c r="C221" s="526"/>
      <c r="D221" s="526"/>
      <c r="E221" s="526"/>
      <c r="F221" s="52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6"/>
      <c r="B222" s="526"/>
      <c r="C222" s="526"/>
      <c r="D222" s="526"/>
      <c r="E222" s="526"/>
      <c r="F222" s="52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6"/>
      <c r="B223" s="526"/>
      <c r="C223" s="526"/>
      <c r="D223" s="526"/>
      <c r="E223" s="526"/>
      <c r="F223" s="52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6"/>
      <c r="B224" s="526"/>
      <c r="C224" s="526"/>
      <c r="D224" s="526"/>
      <c r="E224" s="526"/>
      <c r="F224" s="52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6"/>
      <c r="B225" s="526"/>
      <c r="C225" s="526"/>
      <c r="D225" s="526"/>
      <c r="E225" s="526"/>
      <c r="F225" s="52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6"/>
      <c r="B226" s="526"/>
      <c r="C226" s="526"/>
      <c r="D226" s="526"/>
      <c r="E226" s="526"/>
      <c r="F226" s="52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6"/>
      <c r="B227" s="526"/>
      <c r="C227" s="526"/>
      <c r="D227" s="526"/>
      <c r="E227" s="526"/>
      <c r="F227" s="52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6"/>
      <c r="B228" s="526"/>
      <c r="C228" s="526"/>
      <c r="D228" s="526"/>
      <c r="E228" s="526"/>
      <c r="F228" s="52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6"/>
      <c r="B229" s="526"/>
      <c r="C229" s="526"/>
      <c r="D229" s="526"/>
      <c r="E229" s="526"/>
      <c r="F229" s="52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hidden="1" customHeight="1" x14ac:dyDescent="0.15">
      <c r="A236" s="102">
        <v>1</v>
      </c>
      <c r="B236" s="102">
        <v>1</v>
      </c>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05"/>
      <c r="AM236" s="105"/>
      <c r="AN236" s="105"/>
      <c r="AO236" s="105"/>
      <c r="AP236" s="106"/>
      <c r="AQ236" s="107"/>
      <c r="AR236" s="103"/>
      <c r="AS236" s="103"/>
      <c r="AT236" s="103"/>
      <c r="AU236" s="104"/>
      <c r="AV236" s="105"/>
      <c r="AW236" s="105"/>
      <c r="AX236" s="106"/>
    </row>
    <row r="237" spans="1:50" ht="24" hidden="1" customHeight="1" x14ac:dyDescent="0.15">
      <c r="A237" s="102">
        <v>2</v>
      </c>
      <c r="B237" s="102">
        <v>1</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05"/>
      <c r="AM237" s="105"/>
      <c r="AN237" s="105"/>
      <c r="AO237" s="105"/>
      <c r="AP237" s="106"/>
      <c r="AQ237" s="107"/>
      <c r="AR237" s="103"/>
      <c r="AS237" s="103"/>
      <c r="AT237" s="103"/>
      <c r="AU237" s="104"/>
      <c r="AV237" s="105"/>
      <c r="AW237" s="105"/>
      <c r="AX237" s="106"/>
    </row>
    <row r="238" spans="1:50" ht="24" hidden="1" customHeight="1" x14ac:dyDescent="0.15">
      <c r="A238" s="102">
        <v>3</v>
      </c>
      <c r="B238" s="102">
        <v>1</v>
      </c>
      <c r="C238" s="103"/>
      <c r="D238" s="103"/>
      <c r="E238" s="103"/>
      <c r="F238" s="103"/>
      <c r="G238" s="103"/>
      <c r="H238" s="103"/>
      <c r="I238" s="103"/>
      <c r="J238" s="103"/>
      <c r="K238" s="103"/>
      <c r="L238" s="103"/>
      <c r="M238" s="113"/>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c r="AL238" s="105"/>
      <c r="AM238" s="105"/>
      <c r="AN238" s="105"/>
      <c r="AO238" s="105"/>
      <c r="AP238" s="106"/>
      <c r="AQ238" s="107"/>
      <c r="AR238" s="103"/>
      <c r="AS238" s="103"/>
      <c r="AT238" s="103"/>
      <c r="AU238" s="104"/>
      <c r="AV238" s="105"/>
      <c r="AW238" s="105"/>
      <c r="AX238" s="106"/>
    </row>
    <row r="239" spans="1:50" ht="24" hidden="1" customHeight="1" x14ac:dyDescent="0.15">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x14ac:dyDescent="0.15">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x14ac:dyDescent="0.15">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x14ac:dyDescent="0.15">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x14ac:dyDescent="0.15">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x14ac:dyDescent="0.15">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x14ac:dyDescent="0.15">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x14ac:dyDescent="0.15">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x14ac:dyDescent="0.15">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x14ac:dyDescent="0.15">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x14ac:dyDescent="0.15">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x14ac:dyDescent="0.15">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x14ac:dyDescent="0.15">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x14ac:dyDescent="0.15">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x14ac:dyDescent="0.15">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x14ac:dyDescent="0.15">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x14ac:dyDescent="0.15">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x14ac:dyDescent="0.15">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x14ac:dyDescent="0.15">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x14ac:dyDescent="0.15">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x14ac:dyDescent="0.15">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x14ac:dyDescent="0.15">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x14ac:dyDescent="0.15">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x14ac:dyDescent="0.15">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x14ac:dyDescent="0.15">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x14ac:dyDescent="0.15">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x14ac:dyDescent="0.15">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2"/>
      <c r="B268" s="102"/>
      <c r="C268" s="108" t="s">
        <v>367</v>
      </c>
      <c r="D268" s="108"/>
      <c r="E268" s="108"/>
      <c r="F268" s="108"/>
      <c r="G268" s="108"/>
      <c r="H268" s="108"/>
      <c r="I268" s="108"/>
      <c r="J268" s="108"/>
      <c r="K268" s="108"/>
      <c r="L268" s="108"/>
      <c r="M268" s="108" t="s">
        <v>368</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369</v>
      </c>
      <c r="AL268" s="108"/>
      <c r="AM268" s="108"/>
      <c r="AN268" s="108"/>
      <c r="AO268" s="108"/>
      <c r="AP268" s="108"/>
      <c r="AQ268" s="108" t="s">
        <v>23</v>
      </c>
      <c r="AR268" s="108"/>
      <c r="AS268" s="108"/>
      <c r="AT268" s="108"/>
      <c r="AU268" s="110" t="s">
        <v>24</v>
      </c>
      <c r="AV268" s="111"/>
      <c r="AW268" s="111"/>
      <c r="AX268" s="112"/>
    </row>
    <row r="269" spans="1:50" ht="24" hidden="1" customHeight="1" x14ac:dyDescent="0.15">
      <c r="A269" s="102">
        <v>1</v>
      </c>
      <c r="B269" s="102">
        <v>1</v>
      </c>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05"/>
      <c r="AM269" s="105"/>
      <c r="AN269" s="105"/>
      <c r="AO269" s="105"/>
      <c r="AP269" s="106"/>
      <c r="AQ269" s="107"/>
      <c r="AR269" s="103"/>
      <c r="AS269" s="103"/>
      <c r="AT269" s="103"/>
      <c r="AU269" s="104"/>
      <c r="AV269" s="105"/>
      <c r="AW269" s="105"/>
      <c r="AX269" s="106"/>
    </row>
    <row r="270" spans="1:50" ht="24" hidden="1" customHeight="1" x14ac:dyDescent="0.15">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x14ac:dyDescent="0.15">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x14ac:dyDescent="0.15">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x14ac:dyDescent="0.15">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x14ac:dyDescent="0.15">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x14ac:dyDescent="0.15">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x14ac:dyDescent="0.15">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x14ac:dyDescent="0.15">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x14ac:dyDescent="0.15">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x14ac:dyDescent="0.15">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x14ac:dyDescent="0.15">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x14ac:dyDescent="0.15">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x14ac:dyDescent="0.15">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x14ac:dyDescent="0.15">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x14ac:dyDescent="0.15">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x14ac:dyDescent="0.15">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x14ac:dyDescent="0.15">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x14ac:dyDescent="0.15">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x14ac:dyDescent="0.15">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x14ac:dyDescent="0.15">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x14ac:dyDescent="0.15">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x14ac:dyDescent="0.15">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x14ac:dyDescent="0.15">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x14ac:dyDescent="0.15">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x14ac:dyDescent="0.15">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x14ac:dyDescent="0.15">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x14ac:dyDescent="0.15">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x14ac:dyDescent="0.15">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x14ac:dyDescent="0.15">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2"/>
      <c r="B301" s="102"/>
      <c r="C301" s="108" t="s">
        <v>367</v>
      </c>
      <c r="D301" s="108"/>
      <c r="E301" s="108"/>
      <c r="F301" s="108"/>
      <c r="G301" s="108"/>
      <c r="H301" s="108"/>
      <c r="I301" s="108"/>
      <c r="J301" s="108"/>
      <c r="K301" s="108"/>
      <c r="L301" s="108"/>
      <c r="M301" s="108" t="s">
        <v>368</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369</v>
      </c>
      <c r="AL301" s="108"/>
      <c r="AM301" s="108"/>
      <c r="AN301" s="108"/>
      <c r="AO301" s="108"/>
      <c r="AP301" s="108"/>
      <c r="AQ301" s="108" t="s">
        <v>23</v>
      </c>
      <c r="AR301" s="108"/>
      <c r="AS301" s="108"/>
      <c r="AT301" s="108"/>
      <c r="AU301" s="110" t="s">
        <v>24</v>
      </c>
      <c r="AV301" s="111"/>
      <c r="AW301" s="111"/>
      <c r="AX301" s="112"/>
    </row>
    <row r="302" spans="1:50" ht="24" hidden="1" customHeight="1" x14ac:dyDescent="0.15">
      <c r="A302" s="102">
        <v>1</v>
      </c>
      <c r="B302" s="102">
        <v>1</v>
      </c>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05"/>
      <c r="AM302" s="105"/>
      <c r="AN302" s="105"/>
      <c r="AO302" s="105"/>
      <c r="AP302" s="106"/>
      <c r="AQ302" s="107"/>
      <c r="AR302" s="103"/>
      <c r="AS302" s="103"/>
      <c r="AT302" s="103"/>
      <c r="AU302" s="104"/>
      <c r="AV302" s="105"/>
      <c r="AW302" s="105"/>
      <c r="AX302" s="106"/>
    </row>
    <row r="303" spans="1:50" ht="24" hidden="1" customHeight="1" x14ac:dyDescent="0.15">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x14ac:dyDescent="0.15">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x14ac:dyDescent="0.15">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x14ac:dyDescent="0.15">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x14ac:dyDescent="0.15">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x14ac:dyDescent="0.15">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x14ac:dyDescent="0.15">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x14ac:dyDescent="0.15">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x14ac:dyDescent="0.15">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x14ac:dyDescent="0.15">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x14ac:dyDescent="0.15">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x14ac:dyDescent="0.15">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x14ac:dyDescent="0.15">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x14ac:dyDescent="0.15">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x14ac:dyDescent="0.15">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x14ac:dyDescent="0.15">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x14ac:dyDescent="0.15">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x14ac:dyDescent="0.15">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x14ac:dyDescent="0.15">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x14ac:dyDescent="0.15">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x14ac:dyDescent="0.15">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x14ac:dyDescent="0.15">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x14ac:dyDescent="0.15">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x14ac:dyDescent="0.15">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x14ac:dyDescent="0.15">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x14ac:dyDescent="0.15">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x14ac:dyDescent="0.15">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x14ac:dyDescent="0.15">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x14ac:dyDescent="0.15">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2"/>
      <c r="B334" s="102"/>
      <c r="C334" s="108" t="s">
        <v>367</v>
      </c>
      <c r="D334" s="108"/>
      <c r="E334" s="108"/>
      <c r="F334" s="108"/>
      <c r="G334" s="108"/>
      <c r="H334" s="108"/>
      <c r="I334" s="108"/>
      <c r="J334" s="108"/>
      <c r="K334" s="108"/>
      <c r="L334" s="108"/>
      <c r="M334" s="108" t="s">
        <v>368</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369</v>
      </c>
      <c r="AL334" s="108"/>
      <c r="AM334" s="108"/>
      <c r="AN334" s="108"/>
      <c r="AO334" s="108"/>
      <c r="AP334" s="108"/>
      <c r="AQ334" s="108" t="s">
        <v>23</v>
      </c>
      <c r="AR334" s="108"/>
      <c r="AS334" s="108"/>
      <c r="AT334" s="108"/>
      <c r="AU334" s="110" t="s">
        <v>24</v>
      </c>
      <c r="AV334" s="111"/>
      <c r="AW334" s="111"/>
      <c r="AX334" s="112"/>
    </row>
    <row r="335" spans="1:50" ht="24" hidden="1" customHeight="1" x14ac:dyDescent="0.15">
      <c r="A335" s="102">
        <v>1</v>
      </c>
      <c r="B335" s="102">
        <v>1</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c r="AL335" s="105"/>
      <c r="AM335" s="105"/>
      <c r="AN335" s="105"/>
      <c r="AO335" s="105"/>
      <c r="AP335" s="106"/>
      <c r="AQ335" s="107"/>
      <c r="AR335" s="103"/>
      <c r="AS335" s="103"/>
      <c r="AT335" s="103"/>
      <c r="AU335" s="104"/>
      <c r="AV335" s="105"/>
      <c r="AW335" s="105"/>
      <c r="AX335" s="106"/>
    </row>
    <row r="336" spans="1:50" ht="24" hidden="1" customHeight="1" x14ac:dyDescent="0.15">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x14ac:dyDescent="0.15">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x14ac:dyDescent="0.15">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x14ac:dyDescent="0.15">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x14ac:dyDescent="0.15">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x14ac:dyDescent="0.15">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x14ac:dyDescent="0.15">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x14ac:dyDescent="0.15">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x14ac:dyDescent="0.15">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x14ac:dyDescent="0.15">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x14ac:dyDescent="0.15">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x14ac:dyDescent="0.15">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x14ac:dyDescent="0.15">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x14ac:dyDescent="0.15">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x14ac:dyDescent="0.15">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x14ac:dyDescent="0.15">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x14ac:dyDescent="0.15">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x14ac:dyDescent="0.15">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x14ac:dyDescent="0.15">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x14ac:dyDescent="0.15">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x14ac:dyDescent="0.15">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x14ac:dyDescent="0.15">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x14ac:dyDescent="0.15">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x14ac:dyDescent="0.15">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x14ac:dyDescent="0.15">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x14ac:dyDescent="0.15">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x14ac:dyDescent="0.15">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x14ac:dyDescent="0.15">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x14ac:dyDescent="0.15">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2"/>
      <c r="B367" s="102"/>
      <c r="C367" s="108" t="s">
        <v>367</v>
      </c>
      <c r="D367" s="108"/>
      <c r="E367" s="108"/>
      <c r="F367" s="108"/>
      <c r="G367" s="108"/>
      <c r="H367" s="108"/>
      <c r="I367" s="108"/>
      <c r="J367" s="108"/>
      <c r="K367" s="108"/>
      <c r="L367" s="108"/>
      <c r="M367" s="108" t="s">
        <v>368</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369</v>
      </c>
      <c r="AL367" s="108"/>
      <c r="AM367" s="108"/>
      <c r="AN367" s="108"/>
      <c r="AO367" s="108"/>
      <c r="AP367" s="108"/>
      <c r="AQ367" s="108" t="s">
        <v>23</v>
      </c>
      <c r="AR367" s="108"/>
      <c r="AS367" s="108"/>
      <c r="AT367" s="108"/>
      <c r="AU367" s="110" t="s">
        <v>24</v>
      </c>
      <c r="AV367" s="111"/>
      <c r="AW367" s="111"/>
      <c r="AX367" s="112"/>
    </row>
    <row r="368" spans="1:50" ht="24" hidden="1" customHeight="1" x14ac:dyDescent="0.15">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x14ac:dyDescent="0.15">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x14ac:dyDescent="0.15">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x14ac:dyDescent="0.15">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x14ac:dyDescent="0.15">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x14ac:dyDescent="0.15">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x14ac:dyDescent="0.15">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x14ac:dyDescent="0.15">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x14ac:dyDescent="0.15">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x14ac:dyDescent="0.15">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x14ac:dyDescent="0.15">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x14ac:dyDescent="0.15">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x14ac:dyDescent="0.15">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x14ac:dyDescent="0.15">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x14ac:dyDescent="0.15">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x14ac:dyDescent="0.15">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x14ac:dyDescent="0.15">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x14ac:dyDescent="0.15">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x14ac:dyDescent="0.15">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x14ac:dyDescent="0.15">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x14ac:dyDescent="0.15">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x14ac:dyDescent="0.15">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x14ac:dyDescent="0.15">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x14ac:dyDescent="0.15">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x14ac:dyDescent="0.15">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x14ac:dyDescent="0.15">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x14ac:dyDescent="0.15">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x14ac:dyDescent="0.15">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x14ac:dyDescent="0.15">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x14ac:dyDescent="0.15">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2"/>
      <c r="B400" s="102"/>
      <c r="C400" s="108" t="s">
        <v>367</v>
      </c>
      <c r="D400" s="108"/>
      <c r="E400" s="108"/>
      <c r="F400" s="108"/>
      <c r="G400" s="108"/>
      <c r="H400" s="108"/>
      <c r="I400" s="108"/>
      <c r="J400" s="108"/>
      <c r="K400" s="108"/>
      <c r="L400" s="108"/>
      <c r="M400" s="108" t="s">
        <v>368</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369</v>
      </c>
      <c r="AL400" s="108"/>
      <c r="AM400" s="108"/>
      <c r="AN400" s="108"/>
      <c r="AO400" s="108"/>
      <c r="AP400" s="108"/>
      <c r="AQ400" s="108" t="s">
        <v>23</v>
      </c>
      <c r="AR400" s="108"/>
      <c r="AS400" s="108"/>
      <c r="AT400" s="108"/>
      <c r="AU400" s="110" t="s">
        <v>24</v>
      </c>
      <c r="AV400" s="111"/>
      <c r="AW400" s="111"/>
      <c r="AX400" s="112"/>
    </row>
    <row r="401" spans="1:50" ht="24" hidden="1" customHeight="1" x14ac:dyDescent="0.15">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x14ac:dyDescent="0.15">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x14ac:dyDescent="0.15">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x14ac:dyDescent="0.15">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x14ac:dyDescent="0.15">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x14ac:dyDescent="0.15">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x14ac:dyDescent="0.15">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x14ac:dyDescent="0.15">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x14ac:dyDescent="0.15">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x14ac:dyDescent="0.15">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x14ac:dyDescent="0.15">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x14ac:dyDescent="0.15">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x14ac:dyDescent="0.15">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x14ac:dyDescent="0.15">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x14ac:dyDescent="0.15">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x14ac:dyDescent="0.15">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x14ac:dyDescent="0.15">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x14ac:dyDescent="0.15">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x14ac:dyDescent="0.15">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x14ac:dyDescent="0.15">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x14ac:dyDescent="0.15">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x14ac:dyDescent="0.15">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x14ac:dyDescent="0.15">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x14ac:dyDescent="0.15">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x14ac:dyDescent="0.15">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x14ac:dyDescent="0.15">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x14ac:dyDescent="0.15">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x14ac:dyDescent="0.15">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x14ac:dyDescent="0.15">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x14ac:dyDescent="0.15">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2"/>
      <c r="B433" s="102"/>
      <c r="C433" s="108" t="s">
        <v>367</v>
      </c>
      <c r="D433" s="108"/>
      <c r="E433" s="108"/>
      <c r="F433" s="108"/>
      <c r="G433" s="108"/>
      <c r="H433" s="108"/>
      <c r="I433" s="108"/>
      <c r="J433" s="108"/>
      <c r="K433" s="108"/>
      <c r="L433" s="108"/>
      <c r="M433" s="108" t="s">
        <v>368</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369</v>
      </c>
      <c r="AL433" s="108"/>
      <c r="AM433" s="108"/>
      <c r="AN433" s="108"/>
      <c r="AO433" s="108"/>
      <c r="AP433" s="108"/>
      <c r="AQ433" s="108" t="s">
        <v>23</v>
      </c>
      <c r="AR433" s="108"/>
      <c r="AS433" s="108"/>
      <c r="AT433" s="108"/>
      <c r="AU433" s="110" t="s">
        <v>24</v>
      </c>
      <c r="AV433" s="111"/>
      <c r="AW433" s="111"/>
      <c r="AX433" s="112"/>
    </row>
    <row r="434" spans="1:50" ht="24" hidden="1" customHeight="1" x14ac:dyDescent="0.15">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x14ac:dyDescent="0.15">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x14ac:dyDescent="0.15">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x14ac:dyDescent="0.15">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x14ac:dyDescent="0.15">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x14ac:dyDescent="0.15">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x14ac:dyDescent="0.15">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x14ac:dyDescent="0.15">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x14ac:dyDescent="0.15">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x14ac:dyDescent="0.15">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x14ac:dyDescent="0.15">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x14ac:dyDescent="0.15">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x14ac:dyDescent="0.15">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x14ac:dyDescent="0.15">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x14ac:dyDescent="0.15">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x14ac:dyDescent="0.15">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x14ac:dyDescent="0.15">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x14ac:dyDescent="0.15">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x14ac:dyDescent="0.15">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x14ac:dyDescent="0.15">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x14ac:dyDescent="0.15">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x14ac:dyDescent="0.15">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x14ac:dyDescent="0.15">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x14ac:dyDescent="0.15">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x14ac:dyDescent="0.15">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x14ac:dyDescent="0.15">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x14ac:dyDescent="0.15">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x14ac:dyDescent="0.15">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x14ac:dyDescent="0.15">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x14ac:dyDescent="0.15">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2"/>
      <c r="B466" s="102"/>
      <c r="C466" s="108" t="s">
        <v>367</v>
      </c>
      <c r="D466" s="108"/>
      <c r="E466" s="108"/>
      <c r="F466" s="108"/>
      <c r="G466" s="108"/>
      <c r="H466" s="108"/>
      <c r="I466" s="108"/>
      <c r="J466" s="108"/>
      <c r="K466" s="108"/>
      <c r="L466" s="108"/>
      <c r="M466" s="108" t="s">
        <v>368</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369</v>
      </c>
      <c r="AL466" s="108"/>
      <c r="AM466" s="108"/>
      <c r="AN466" s="108"/>
      <c r="AO466" s="108"/>
      <c r="AP466" s="108"/>
      <c r="AQ466" s="108" t="s">
        <v>23</v>
      </c>
      <c r="AR466" s="108"/>
      <c r="AS466" s="108"/>
      <c r="AT466" s="108"/>
      <c r="AU466" s="110" t="s">
        <v>24</v>
      </c>
      <c r="AV466" s="111"/>
      <c r="AW466" s="111"/>
      <c r="AX466" s="112"/>
    </row>
    <row r="467" spans="1:50" ht="24" hidden="1" customHeight="1" x14ac:dyDescent="0.15">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x14ac:dyDescent="0.15">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x14ac:dyDescent="0.15">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x14ac:dyDescent="0.15">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x14ac:dyDescent="0.15">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x14ac:dyDescent="0.15">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x14ac:dyDescent="0.15">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x14ac:dyDescent="0.15">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x14ac:dyDescent="0.15">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x14ac:dyDescent="0.15">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x14ac:dyDescent="0.15">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x14ac:dyDescent="0.15">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x14ac:dyDescent="0.15">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x14ac:dyDescent="0.15">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x14ac:dyDescent="0.15">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x14ac:dyDescent="0.15">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x14ac:dyDescent="0.15">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x14ac:dyDescent="0.15">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x14ac:dyDescent="0.15">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x14ac:dyDescent="0.15">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x14ac:dyDescent="0.15">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x14ac:dyDescent="0.15">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x14ac:dyDescent="0.15">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x14ac:dyDescent="0.15">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x14ac:dyDescent="0.15">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x14ac:dyDescent="0.15">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x14ac:dyDescent="0.15">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x14ac:dyDescent="0.15">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x14ac:dyDescent="0.15">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x14ac:dyDescent="0.15">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F4EC976D-5719-4F5C-8781-E31FE8F49AE7}" scale="85" showPageBreaks="1" hiddenRows="1" view="pageBreakPreview">
      <rowBreaks count="4" manualBreakCount="4">
        <brk id="84" max="16383" man="1"/>
        <brk id="105" max="16383" man="1"/>
        <brk id="127"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 guid="{67E5EDF2-436B-425E-9B04-F2AA62AD58EB}" scale="85" showPageBreaks="1" hiddenRows="1" view="pageBreakPreview" topLeftCell="A128">
      <selection activeCell="F131" sqref="F131:AX131"/>
      <rowBreaks count="4" manualBreakCount="4">
        <brk id="84" max="16383" man="1"/>
        <brk id="105" max="16383" man="1"/>
        <brk id="131" max="16383" man="1"/>
        <brk id="138" max="16383" man="1"/>
      </rowBreaks>
      <pageMargins left="0.62992125984251968" right="0.39370078740157483" top="0.59055118110236227" bottom="0.39370078740157483" header="0.51181102362204722" footer="0.51181102362204722"/>
      <pageSetup paperSize="9" scale="69" fitToHeight="4" orientation="portrait" r:id="rId2"/>
      <headerFooter differentFirst="1" alignWithMargins="0"/>
    </customSheetView>
  </customSheetViews>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405" priority="809">
      <formula>IF(RIGHT(TEXT(P14,"0.#"),1)=".",FALSE,TRUE)</formula>
    </cfRule>
    <cfRule type="expression" dxfId="404" priority="810">
      <formula>IF(RIGHT(TEXT(P14,"0.#"),1)=".",TRUE,FALSE)</formula>
    </cfRule>
  </conditionalFormatting>
  <conditionalFormatting sqref="AE23:AI23">
    <cfRule type="expression" dxfId="403" priority="799">
      <formula>IF(RIGHT(TEXT(AE23,"0.#"),1)=".",FALSE,TRUE)</formula>
    </cfRule>
    <cfRule type="expression" dxfId="402" priority="800">
      <formula>IF(RIGHT(TEXT(AE23,"0.#"),1)=".",TRUE,FALSE)</formula>
    </cfRule>
  </conditionalFormatting>
  <conditionalFormatting sqref="AE69:AI69">
    <cfRule type="expression" dxfId="401" priority="731">
      <formula>IF(RIGHT(TEXT(AE69,"0.#"),1)=".",FALSE,TRUE)</formula>
    </cfRule>
    <cfRule type="expression" dxfId="400" priority="732">
      <formula>IF(RIGHT(TEXT(AE69,"0.#"),1)=".",TRUE,FALSE)</formula>
    </cfRule>
  </conditionalFormatting>
  <conditionalFormatting sqref="AE83:AI83">
    <cfRule type="expression" dxfId="399" priority="713">
      <formula>IF(RIGHT(TEXT(AE83,"0.#"),1)=".",FALSE,TRUE)</formula>
    </cfRule>
    <cfRule type="expression" dxfId="398" priority="714">
      <formula>IF(RIGHT(TEXT(AE83,"0.#"),1)=".",TRUE,FALSE)</formula>
    </cfRule>
  </conditionalFormatting>
  <conditionalFormatting sqref="AJ83:AX83">
    <cfRule type="expression" dxfId="397" priority="711">
      <formula>IF(RIGHT(TEXT(AJ83,"0.#"),1)=".",FALSE,TRUE)</formula>
    </cfRule>
    <cfRule type="expression" dxfId="396" priority="712">
      <formula>IF(RIGHT(TEXT(AJ83,"0.#"),1)=".",TRUE,FALSE)</formula>
    </cfRule>
  </conditionalFormatting>
  <conditionalFormatting sqref="L99">
    <cfRule type="expression" dxfId="395" priority="691">
      <formula>IF(RIGHT(TEXT(L99,"0.#"),1)=".",FALSE,TRUE)</formula>
    </cfRule>
    <cfRule type="expression" dxfId="394" priority="692">
      <formula>IF(RIGHT(TEXT(L99,"0.#"),1)=".",TRUE,FALSE)</formula>
    </cfRule>
  </conditionalFormatting>
  <conditionalFormatting sqref="L104">
    <cfRule type="expression" dxfId="393" priority="689">
      <formula>IF(RIGHT(TEXT(L104,"0.#"),1)=".",FALSE,TRUE)</formula>
    </cfRule>
    <cfRule type="expression" dxfId="392" priority="690">
      <formula>IF(RIGHT(TEXT(L104,"0.#"),1)=".",TRUE,FALSE)</formula>
    </cfRule>
  </conditionalFormatting>
  <conditionalFormatting sqref="R104">
    <cfRule type="expression" dxfId="391" priority="687">
      <formula>IF(RIGHT(TEXT(R104,"0.#"),1)=".",FALSE,TRUE)</formula>
    </cfRule>
    <cfRule type="expression" dxfId="390" priority="688">
      <formula>IF(RIGHT(TEXT(R104,"0.#"),1)=".",TRUE,FALSE)</formula>
    </cfRule>
  </conditionalFormatting>
  <conditionalFormatting sqref="P18:AX18">
    <cfRule type="expression" dxfId="389" priority="685">
      <formula>IF(RIGHT(TEXT(P18,"0.#"),1)=".",FALSE,TRUE)</formula>
    </cfRule>
    <cfRule type="expression" dxfId="388" priority="686">
      <formula>IF(RIGHT(TEXT(P18,"0.#"),1)=".",TRUE,FALSE)</formula>
    </cfRule>
  </conditionalFormatting>
  <conditionalFormatting sqref="Y181">
    <cfRule type="expression" dxfId="387" priority="681">
      <formula>IF(RIGHT(TEXT(Y181,"0.#"),1)=".",FALSE,TRUE)</formula>
    </cfRule>
    <cfRule type="expression" dxfId="386" priority="682">
      <formula>IF(RIGHT(TEXT(Y181,"0.#"),1)=".",TRUE,FALSE)</formula>
    </cfRule>
  </conditionalFormatting>
  <conditionalFormatting sqref="Y190">
    <cfRule type="expression" dxfId="385" priority="677">
      <formula>IF(RIGHT(TEXT(Y190,"0.#"),1)=".",FALSE,TRUE)</formula>
    </cfRule>
    <cfRule type="expression" dxfId="384" priority="678">
      <formula>IF(RIGHT(TEXT(Y190,"0.#"),1)=".",TRUE,FALSE)</formula>
    </cfRule>
  </conditionalFormatting>
  <conditionalFormatting sqref="AK236">
    <cfRule type="expression" dxfId="383" priority="599">
      <formula>IF(RIGHT(TEXT(AK236,"0.#"),1)=".",FALSE,TRUE)</formula>
    </cfRule>
    <cfRule type="expression" dxfId="382" priority="600">
      <formula>IF(RIGHT(TEXT(AK236,"0.#"),1)=".",TRUE,FALSE)</formula>
    </cfRule>
  </conditionalFormatting>
  <conditionalFormatting sqref="AE54:AI54">
    <cfRule type="expression" dxfId="381" priority="549">
      <formula>IF(RIGHT(TEXT(AE54,"0.#"),1)=".",FALSE,TRUE)</formula>
    </cfRule>
    <cfRule type="expression" dxfId="380" priority="550">
      <formula>IF(RIGHT(TEXT(AE54,"0.#"),1)=".",TRUE,FALSE)</formula>
    </cfRule>
  </conditionalFormatting>
  <conditionalFormatting sqref="P16:AQ17 P15:AX15 P13:AX13">
    <cfRule type="expression" dxfId="379" priority="507">
      <formula>IF(RIGHT(TEXT(P13,"0.#"),1)=".",FALSE,TRUE)</formula>
    </cfRule>
    <cfRule type="expression" dxfId="378" priority="508">
      <formula>IF(RIGHT(TEXT(P13,"0.#"),1)=".",TRUE,FALSE)</formula>
    </cfRule>
  </conditionalFormatting>
  <conditionalFormatting sqref="P19:AJ19">
    <cfRule type="expression" dxfId="377" priority="505">
      <formula>IF(RIGHT(TEXT(P19,"0.#"),1)=".",FALSE,TRUE)</formula>
    </cfRule>
    <cfRule type="expression" dxfId="376" priority="506">
      <formula>IF(RIGHT(TEXT(P19,"0.#"),1)=".",TRUE,FALSE)</formula>
    </cfRule>
  </conditionalFormatting>
  <conditionalFormatting sqref="AE55:AI55">
    <cfRule type="expression" dxfId="375" priority="501">
      <formula>IF(RIGHT(TEXT(AE55,"0.#"),1)=".",FALSE,TRUE)</formula>
    </cfRule>
    <cfRule type="expression" dxfId="374" priority="502">
      <formula>IF(RIGHT(TEXT(AE55,"0.#"),1)=".",TRUE,FALSE)</formula>
    </cfRule>
  </conditionalFormatting>
  <conditionalFormatting sqref="AE68:AI68">
    <cfRule type="expression" dxfId="373" priority="497">
      <formula>IF(RIGHT(TEXT(AE68,"0.#"),1)=".",FALSE,TRUE)</formula>
    </cfRule>
    <cfRule type="expression" dxfId="372" priority="498">
      <formula>IF(RIGHT(TEXT(AE68,"0.#"),1)=".",TRUE,FALSE)</formula>
    </cfRule>
  </conditionalFormatting>
  <conditionalFormatting sqref="L100:L103 L98">
    <cfRule type="expression" dxfId="371" priority="491">
      <formula>IF(RIGHT(TEXT(L98,"0.#"),1)=".",FALSE,TRUE)</formula>
    </cfRule>
    <cfRule type="expression" dxfId="370" priority="492">
      <formula>IF(RIGHT(TEXT(L98,"0.#"),1)=".",TRUE,FALSE)</formula>
    </cfRule>
  </conditionalFormatting>
  <conditionalFormatting sqref="R99:R103">
    <cfRule type="expression" dxfId="369" priority="485">
      <formula>IF(RIGHT(TEXT(R99,"0.#"),1)=".",FALSE,TRUE)</formula>
    </cfRule>
    <cfRule type="expression" dxfId="368" priority="486">
      <formula>IF(RIGHT(TEXT(R99,"0.#"),1)=".",TRUE,FALSE)</formula>
    </cfRule>
  </conditionalFormatting>
  <conditionalFormatting sqref="Y182:Y189 Y180">
    <cfRule type="expression" dxfId="367" priority="483">
      <formula>IF(RIGHT(TEXT(Y180,"0.#"),1)=".",FALSE,TRUE)</formula>
    </cfRule>
    <cfRule type="expression" dxfId="366" priority="484">
      <formula>IF(RIGHT(TEXT(Y180,"0.#"),1)=".",TRUE,FALSE)</formula>
    </cfRule>
  </conditionalFormatting>
  <conditionalFormatting sqref="AU181">
    <cfRule type="expression" dxfId="365" priority="481">
      <formula>IF(RIGHT(TEXT(AU181,"0.#"),1)=".",FALSE,TRUE)</formula>
    </cfRule>
    <cfRule type="expression" dxfId="364" priority="482">
      <formula>IF(RIGHT(TEXT(AU181,"0.#"),1)=".",TRUE,FALSE)</formula>
    </cfRule>
  </conditionalFormatting>
  <conditionalFormatting sqref="AU190">
    <cfRule type="expression" dxfId="363" priority="479">
      <formula>IF(RIGHT(TEXT(AU190,"0.#"),1)=".",FALSE,TRUE)</formula>
    </cfRule>
    <cfRule type="expression" dxfId="362" priority="480">
      <formula>IF(RIGHT(TEXT(AU190,"0.#"),1)=".",TRUE,FALSE)</formula>
    </cfRule>
  </conditionalFormatting>
  <conditionalFormatting sqref="AU182:AU189 AU180">
    <cfRule type="expression" dxfId="361" priority="477">
      <formula>IF(RIGHT(TEXT(AU180,"0.#"),1)=".",FALSE,TRUE)</formula>
    </cfRule>
    <cfRule type="expression" dxfId="360" priority="478">
      <formula>IF(RIGHT(TEXT(AU180,"0.#"),1)=".",TRUE,FALSE)</formula>
    </cfRule>
  </conditionalFormatting>
  <conditionalFormatting sqref="Y220 Y207 Y194">
    <cfRule type="expression" dxfId="359" priority="463">
      <formula>IF(RIGHT(TEXT(Y194,"0.#"),1)=".",FALSE,TRUE)</formula>
    </cfRule>
    <cfRule type="expression" dxfId="358" priority="464">
      <formula>IF(RIGHT(TEXT(Y194,"0.#"),1)=".",TRUE,FALSE)</formula>
    </cfRule>
  </conditionalFormatting>
  <conditionalFormatting sqref="Y229 Y216 Y203">
    <cfRule type="expression" dxfId="357" priority="461">
      <formula>IF(RIGHT(TEXT(Y203,"0.#"),1)=".",FALSE,TRUE)</formula>
    </cfRule>
    <cfRule type="expression" dxfId="356" priority="462">
      <formula>IF(RIGHT(TEXT(Y203,"0.#"),1)=".",TRUE,FALSE)</formula>
    </cfRule>
  </conditionalFormatting>
  <conditionalFormatting sqref="Y221:Y228 Y219 Y208:Y215 Y206 Y195:Y202 Y193">
    <cfRule type="expression" dxfId="355" priority="459">
      <formula>IF(RIGHT(TEXT(Y193,"0.#"),1)=".",FALSE,TRUE)</formula>
    </cfRule>
    <cfRule type="expression" dxfId="354" priority="460">
      <formula>IF(RIGHT(TEXT(Y193,"0.#"),1)=".",TRUE,FALSE)</formula>
    </cfRule>
  </conditionalFormatting>
  <conditionalFormatting sqref="AU220 AU207 AU194">
    <cfRule type="expression" dxfId="353" priority="457">
      <formula>IF(RIGHT(TEXT(AU194,"0.#"),1)=".",FALSE,TRUE)</formula>
    </cfRule>
    <cfRule type="expression" dxfId="352" priority="458">
      <formula>IF(RIGHT(TEXT(AU194,"0.#"),1)=".",TRUE,FALSE)</formula>
    </cfRule>
  </conditionalFormatting>
  <conditionalFormatting sqref="AU229 AU216 AU203">
    <cfRule type="expression" dxfId="351" priority="455">
      <formula>IF(RIGHT(TEXT(AU203,"0.#"),1)=".",FALSE,TRUE)</formula>
    </cfRule>
    <cfRule type="expression" dxfId="350" priority="456">
      <formula>IF(RIGHT(TEXT(AU203,"0.#"),1)=".",TRUE,FALSE)</formula>
    </cfRule>
  </conditionalFormatting>
  <conditionalFormatting sqref="AU221:AU228 AU219 AU208:AU215 AU206 AU195:AU202 AU193">
    <cfRule type="expression" dxfId="349" priority="453">
      <formula>IF(RIGHT(TEXT(AU193,"0.#"),1)=".",FALSE,TRUE)</formula>
    </cfRule>
    <cfRule type="expression" dxfId="348" priority="454">
      <formula>IF(RIGHT(TEXT(AU193,"0.#"),1)=".",TRUE,FALSE)</formula>
    </cfRule>
  </conditionalFormatting>
  <conditionalFormatting sqref="AK237:AK265">
    <cfRule type="expression" dxfId="347" priority="411">
      <formula>IF(RIGHT(TEXT(AK237,"0.#"),1)=".",FALSE,TRUE)</formula>
    </cfRule>
    <cfRule type="expression" dxfId="346" priority="412">
      <formula>IF(RIGHT(TEXT(AK237,"0.#"),1)=".",TRUE,FALSE)</formula>
    </cfRule>
  </conditionalFormatting>
  <conditionalFormatting sqref="AU237:AX265">
    <cfRule type="expression" dxfId="345" priority="407">
      <formula>IF(AND(AU237&gt;=0, RIGHT(TEXT(AU237,"0.#"),1)&lt;&gt;"."),TRUE,FALSE)</formula>
    </cfRule>
    <cfRule type="expression" dxfId="344" priority="408">
      <formula>IF(AND(AU237&gt;=0, RIGHT(TEXT(AU237,"0.#"),1)="."),TRUE,FALSE)</formula>
    </cfRule>
    <cfRule type="expression" dxfId="343" priority="409">
      <formula>IF(AND(AU237&lt;0, RIGHT(TEXT(AU237,"0.#"),1)&lt;&gt;"."),TRUE,FALSE)</formula>
    </cfRule>
    <cfRule type="expression" dxfId="342" priority="410">
      <formula>IF(AND(AU237&lt;0, RIGHT(TEXT(AU237,"0.#"),1)="."),TRUE,FALSE)</formula>
    </cfRule>
  </conditionalFormatting>
  <conditionalFormatting sqref="AK269">
    <cfRule type="expression" dxfId="341" priority="405">
      <formula>IF(RIGHT(TEXT(AK269,"0.#"),1)=".",FALSE,TRUE)</formula>
    </cfRule>
    <cfRule type="expression" dxfId="340" priority="406">
      <formula>IF(RIGHT(TEXT(AK269,"0.#"),1)=".",TRUE,FALSE)</formula>
    </cfRule>
  </conditionalFormatting>
  <conditionalFormatting sqref="AU269:AX269">
    <cfRule type="expression" dxfId="339" priority="401">
      <formula>IF(AND(AU269&gt;=0, RIGHT(TEXT(AU269,"0.#"),1)&lt;&gt;"."),TRUE,FALSE)</formula>
    </cfRule>
    <cfRule type="expression" dxfId="338" priority="402">
      <formula>IF(AND(AU269&gt;=0, RIGHT(TEXT(AU269,"0.#"),1)="."),TRUE,FALSE)</formula>
    </cfRule>
    <cfRule type="expression" dxfId="337" priority="403">
      <formula>IF(AND(AU269&lt;0, RIGHT(TEXT(AU269,"0.#"),1)&lt;&gt;"."),TRUE,FALSE)</formula>
    </cfRule>
    <cfRule type="expression" dxfId="336" priority="404">
      <formula>IF(AND(AU269&lt;0, RIGHT(TEXT(AU269,"0.#"),1)="."),TRUE,FALSE)</formula>
    </cfRule>
  </conditionalFormatting>
  <conditionalFormatting sqref="AK270:AK298">
    <cfRule type="expression" dxfId="335" priority="399">
      <formula>IF(RIGHT(TEXT(AK270,"0.#"),1)=".",FALSE,TRUE)</formula>
    </cfRule>
    <cfRule type="expression" dxfId="334" priority="400">
      <formula>IF(RIGHT(TEXT(AK270,"0.#"),1)=".",TRUE,FALSE)</formula>
    </cfRule>
  </conditionalFormatting>
  <conditionalFormatting sqref="AU270:AX298">
    <cfRule type="expression" dxfId="333" priority="395">
      <formula>IF(AND(AU270&gt;=0, RIGHT(TEXT(AU270,"0.#"),1)&lt;&gt;"."),TRUE,FALSE)</formula>
    </cfRule>
    <cfRule type="expression" dxfId="332" priority="396">
      <formula>IF(AND(AU270&gt;=0, RIGHT(TEXT(AU270,"0.#"),1)="."),TRUE,FALSE)</formula>
    </cfRule>
    <cfRule type="expression" dxfId="331" priority="397">
      <formula>IF(AND(AU270&lt;0, RIGHT(TEXT(AU270,"0.#"),1)&lt;&gt;"."),TRUE,FALSE)</formula>
    </cfRule>
    <cfRule type="expression" dxfId="330" priority="398">
      <formula>IF(AND(AU270&lt;0, RIGHT(TEXT(AU270,"0.#"),1)="."),TRUE,FALSE)</formula>
    </cfRule>
  </conditionalFormatting>
  <conditionalFormatting sqref="AK302">
    <cfRule type="expression" dxfId="329" priority="393">
      <formula>IF(RIGHT(TEXT(AK302,"0.#"),1)=".",FALSE,TRUE)</formula>
    </cfRule>
    <cfRule type="expression" dxfId="328" priority="394">
      <formula>IF(RIGHT(TEXT(AK302,"0.#"),1)=".",TRUE,FALSE)</formula>
    </cfRule>
  </conditionalFormatting>
  <conditionalFormatting sqref="AU302:AX302">
    <cfRule type="expression" dxfId="327" priority="389">
      <formula>IF(AND(AU302&gt;=0, RIGHT(TEXT(AU302,"0.#"),1)&lt;&gt;"."),TRUE,FALSE)</formula>
    </cfRule>
    <cfRule type="expression" dxfId="326" priority="390">
      <formula>IF(AND(AU302&gt;=0, RIGHT(TEXT(AU302,"0.#"),1)="."),TRUE,FALSE)</formula>
    </cfRule>
    <cfRule type="expression" dxfId="325" priority="391">
      <formula>IF(AND(AU302&lt;0, RIGHT(TEXT(AU302,"0.#"),1)&lt;&gt;"."),TRUE,FALSE)</formula>
    </cfRule>
    <cfRule type="expression" dxfId="324" priority="392">
      <formula>IF(AND(AU302&lt;0, RIGHT(TEXT(AU302,"0.#"),1)="."),TRUE,FALSE)</formula>
    </cfRule>
  </conditionalFormatting>
  <conditionalFormatting sqref="AK303:AK331">
    <cfRule type="expression" dxfId="323" priority="387">
      <formula>IF(RIGHT(TEXT(AK303,"0.#"),1)=".",FALSE,TRUE)</formula>
    </cfRule>
    <cfRule type="expression" dxfId="322" priority="388">
      <formula>IF(RIGHT(TEXT(AK303,"0.#"),1)=".",TRUE,FALSE)</formula>
    </cfRule>
  </conditionalFormatting>
  <conditionalFormatting sqref="AU303:AX331">
    <cfRule type="expression" dxfId="321" priority="383">
      <formula>IF(AND(AU303&gt;=0, RIGHT(TEXT(AU303,"0.#"),1)&lt;&gt;"."),TRUE,FALSE)</formula>
    </cfRule>
    <cfRule type="expression" dxfId="320" priority="384">
      <formula>IF(AND(AU303&gt;=0, RIGHT(TEXT(AU303,"0.#"),1)="."),TRUE,FALSE)</formula>
    </cfRule>
    <cfRule type="expression" dxfId="319" priority="385">
      <formula>IF(AND(AU303&lt;0, RIGHT(TEXT(AU303,"0.#"),1)&lt;&gt;"."),TRUE,FALSE)</formula>
    </cfRule>
    <cfRule type="expression" dxfId="318" priority="386">
      <formula>IF(AND(AU303&lt;0, RIGHT(TEXT(AU303,"0.#"),1)="."),TRUE,FALSE)</formula>
    </cfRule>
  </conditionalFormatting>
  <conditionalFormatting sqref="AK335">
    <cfRule type="expression" dxfId="317" priority="381">
      <formula>IF(RIGHT(TEXT(AK335,"0.#"),1)=".",FALSE,TRUE)</formula>
    </cfRule>
    <cfRule type="expression" dxfId="316" priority="382">
      <formula>IF(RIGHT(TEXT(AK335,"0.#"),1)=".",TRUE,FALSE)</formula>
    </cfRule>
  </conditionalFormatting>
  <conditionalFormatting sqref="AU335:AX335">
    <cfRule type="expression" dxfId="315" priority="377">
      <formula>IF(AND(AU335&gt;=0, RIGHT(TEXT(AU335,"0.#"),1)&lt;&gt;"."),TRUE,FALSE)</formula>
    </cfRule>
    <cfRule type="expression" dxfId="314" priority="378">
      <formula>IF(AND(AU335&gt;=0, RIGHT(TEXT(AU335,"0.#"),1)="."),TRUE,FALSE)</formula>
    </cfRule>
    <cfRule type="expression" dxfId="313" priority="379">
      <formula>IF(AND(AU335&lt;0, RIGHT(TEXT(AU335,"0.#"),1)&lt;&gt;"."),TRUE,FALSE)</formula>
    </cfRule>
    <cfRule type="expression" dxfId="312" priority="380">
      <formula>IF(AND(AU335&lt;0, RIGHT(TEXT(AU335,"0.#"),1)="."),TRUE,FALSE)</formula>
    </cfRule>
  </conditionalFormatting>
  <conditionalFormatting sqref="AK336:AK364">
    <cfRule type="expression" dxfId="311" priority="375">
      <formula>IF(RIGHT(TEXT(AK336,"0.#"),1)=".",FALSE,TRUE)</formula>
    </cfRule>
    <cfRule type="expression" dxfId="310" priority="376">
      <formula>IF(RIGHT(TEXT(AK336,"0.#"),1)=".",TRUE,FALSE)</formula>
    </cfRule>
  </conditionalFormatting>
  <conditionalFormatting sqref="AU336:AX364">
    <cfRule type="expression" dxfId="309" priority="371">
      <formula>IF(AND(AU336&gt;=0, RIGHT(TEXT(AU336,"0.#"),1)&lt;&gt;"."),TRUE,FALSE)</formula>
    </cfRule>
    <cfRule type="expression" dxfId="308" priority="372">
      <formula>IF(AND(AU336&gt;=0, RIGHT(TEXT(AU336,"0.#"),1)="."),TRUE,FALSE)</formula>
    </cfRule>
    <cfRule type="expression" dxfId="307" priority="373">
      <formula>IF(AND(AU336&lt;0, RIGHT(TEXT(AU336,"0.#"),1)&lt;&gt;"."),TRUE,FALSE)</formula>
    </cfRule>
    <cfRule type="expression" dxfId="306" priority="374">
      <formula>IF(AND(AU336&lt;0, RIGHT(TEXT(AU336,"0.#"),1)="."),TRUE,FALSE)</formula>
    </cfRule>
  </conditionalFormatting>
  <conditionalFormatting sqref="AK368">
    <cfRule type="expression" dxfId="305" priority="369">
      <formula>IF(RIGHT(TEXT(AK368,"0.#"),1)=".",FALSE,TRUE)</formula>
    </cfRule>
    <cfRule type="expression" dxfId="304" priority="370">
      <formula>IF(RIGHT(TEXT(AK368,"0.#"),1)=".",TRUE,FALSE)</formula>
    </cfRule>
  </conditionalFormatting>
  <conditionalFormatting sqref="AU368:AX368">
    <cfRule type="expression" dxfId="303" priority="365">
      <formula>IF(AND(AU368&gt;=0, RIGHT(TEXT(AU368,"0.#"),1)&lt;&gt;"."),TRUE,FALSE)</formula>
    </cfRule>
    <cfRule type="expression" dxfId="302" priority="366">
      <formula>IF(AND(AU368&gt;=0, RIGHT(TEXT(AU368,"0.#"),1)="."),TRUE,FALSE)</formula>
    </cfRule>
    <cfRule type="expression" dxfId="301" priority="367">
      <formula>IF(AND(AU368&lt;0, RIGHT(TEXT(AU368,"0.#"),1)&lt;&gt;"."),TRUE,FALSE)</formula>
    </cfRule>
    <cfRule type="expression" dxfId="300" priority="368">
      <formula>IF(AND(AU368&lt;0, RIGHT(TEXT(AU368,"0.#"),1)="."),TRUE,FALSE)</formula>
    </cfRule>
  </conditionalFormatting>
  <conditionalFormatting sqref="AK369:AK397">
    <cfRule type="expression" dxfId="299" priority="363">
      <formula>IF(RIGHT(TEXT(AK369,"0.#"),1)=".",FALSE,TRUE)</formula>
    </cfRule>
    <cfRule type="expression" dxfId="298" priority="364">
      <formula>IF(RIGHT(TEXT(AK369,"0.#"),1)=".",TRUE,FALSE)</formula>
    </cfRule>
  </conditionalFormatting>
  <conditionalFormatting sqref="AU369:AX397">
    <cfRule type="expression" dxfId="297" priority="359">
      <formula>IF(AND(AU369&gt;=0, RIGHT(TEXT(AU369,"0.#"),1)&lt;&gt;"."),TRUE,FALSE)</formula>
    </cfRule>
    <cfRule type="expression" dxfId="296" priority="360">
      <formula>IF(AND(AU369&gt;=0, RIGHT(TEXT(AU369,"0.#"),1)="."),TRUE,FALSE)</formula>
    </cfRule>
    <cfRule type="expression" dxfId="295" priority="361">
      <formula>IF(AND(AU369&lt;0, RIGHT(TEXT(AU369,"0.#"),1)&lt;&gt;"."),TRUE,FALSE)</formula>
    </cfRule>
    <cfRule type="expression" dxfId="294" priority="362">
      <formula>IF(AND(AU369&lt;0, RIGHT(TEXT(AU369,"0.#"),1)="."),TRUE,FALSE)</formula>
    </cfRule>
  </conditionalFormatting>
  <conditionalFormatting sqref="AK401">
    <cfRule type="expression" dxfId="293" priority="357">
      <formula>IF(RIGHT(TEXT(AK401,"0.#"),1)=".",FALSE,TRUE)</formula>
    </cfRule>
    <cfRule type="expression" dxfId="292" priority="358">
      <formula>IF(RIGHT(TEXT(AK401,"0.#"),1)=".",TRUE,FALSE)</formula>
    </cfRule>
  </conditionalFormatting>
  <conditionalFormatting sqref="AU401:AX401">
    <cfRule type="expression" dxfId="291" priority="353">
      <formula>IF(AND(AU401&gt;=0, RIGHT(TEXT(AU401,"0.#"),1)&lt;&gt;"."),TRUE,FALSE)</formula>
    </cfRule>
    <cfRule type="expression" dxfId="290" priority="354">
      <formula>IF(AND(AU401&gt;=0, RIGHT(TEXT(AU401,"0.#"),1)="."),TRUE,FALSE)</formula>
    </cfRule>
    <cfRule type="expression" dxfId="289" priority="355">
      <formula>IF(AND(AU401&lt;0, RIGHT(TEXT(AU401,"0.#"),1)&lt;&gt;"."),TRUE,FALSE)</formula>
    </cfRule>
    <cfRule type="expression" dxfId="288" priority="356">
      <formula>IF(AND(AU401&lt;0, RIGHT(TEXT(AU401,"0.#"),1)="."),TRUE,FALSE)</formula>
    </cfRule>
  </conditionalFormatting>
  <conditionalFormatting sqref="AK402:AK430">
    <cfRule type="expression" dxfId="287" priority="351">
      <formula>IF(RIGHT(TEXT(AK402,"0.#"),1)=".",FALSE,TRUE)</formula>
    </cfRule>
    <cfRule type="expression" dxfId="286" priority="352">
      <formula>IF(RIGHT(TEXT(AK402,"0.#"),1)=".",TRUE,FALSE)</formula>
    </cfRule>
  </conditionalFormatting>
  <conditionalFormatting sqref="AU402:AX430">
    <cfRule type="expression" dxfId="285" priority="347">
      <formula>IF(AND(AU402&gt;=0, RIGHT(TEXT(AU402,"0.#"),1)&lt;&gt;"."),TRUE,FALSE)</formula>
    </cfRule>
    <cfRule type="expression" dxfId="284" priority="348">
      <formula>IF(AND(AU402&gt;=0, RIGHT(TEXT(AU402,"0.#"),1)="."),TRUE,FALSE)</formula>
    </cfRule>
    <cfRule type="expression" dxfId="283" priority="349">
      <formula>IF(AND(AU402&lt;0, RIGHT(TEXT(AU402,"0.#"),1)&lt;&gt;"."),TRUE,FALSE)</formula>
    </cfRule>
    <cfRule type="expression" dxfId="282" priority="350">
      <formula>IF(AND(AU402&lt;0, RIGHT(TEXT(AU402,"0.#"),1)="."),TRUE,FALSE)</formula>
    </cfRule>
  </conditionalFormatting>
  <conditionalFormatting sqref="AK434">
    <cfRule type="expression" dxfId="281" priority="345">
      <formula>IF(RIGHT(TEXT(AK434,"0.#"),1)=".",FALSE,TRUE)</formula>
    </cfRule>
    <cfRule type="expression" dxfId="280" priority="346">
      <formula>IF(RIGHT(TEXT(AK434,"0.#"),1)=".",TRUE,FALSE)</formula>
    </cfRule>
  </conditionalFormatting>
  <conditionalFormatting sqref="AU434:AX434">
    <cfRule type="expression" dxfId="279" priority="341">
      <formula>IF(AND(AU434&gt;=0, RIGHT(TEXT(AU434,"0.#"),1)&lt;&gt;"."),TRUE,FALSE)</formula>
    </cfRule>
    <cfRule type="expression" dxfId="278" priority="342">
      <formula>IF(AND(AU434&gt;=0, RIGHT(TEXT(AU434,"0.#"),1)="."),TRUE,FALSE)</formula>
    </cfRule>
    <cfRule type="expression" dxfId="277" priority="343">
      <formula>IF(AND(AU434&lt;0, RIGHT(TEXT(AU434,"0.#"),1)&lt;&gt;"."),TRUE,FALSE)</formula>
    </cfRule>
    <cfRule type="expression" dxfId="276" priority="344">
      <formula>IF(AND(AU434&lt;0, RIGHT(TEXT(AU434,"0.#"),1)="."),TRUE,FALSE)</formula>
    </cfRule>
  </conditionalFormatting>
  <conditionalFormatting sqref="AK435:AK463">
    <cfRule type="expression" dxfId="275" priority="339">
      <formula>IF(RIGHT(TEXT(AK435,"0.#"),1)=".",FALSE,TRUE)</formula>
    </cfRule>
    <cfRule type="expression" dxfId="274" priority="340">
      <formula>IF(RIGHT(TEXT(AK435,"0.#"),1)=".",TRUE,FALSE)</formula>
    </cfRule>
  </conditionalFormatting>
  <conditionalFormatting sqref="AU435:AX463">
    <cfRule type="expression" dxfId="273" priority="335">
      <formula>IF(AND(AU435&gt;=0, RIGHT(TEXT(AU435,"0.#"),1)&lt;&gt;"."),TRUE,FALSE)</formula>
    </cfRule>
    <cfRule type="expression" dxfId="272" priority="336">
      <formula>IF(AND(AU435&gt;=0, RIGHT(TEXT(AU435,"0.#"),1)="."),TRUE,FALSE)</formula>
    </cfRule>
    <cfRule type="expression" dxfId="271" priority="337">
      <formula>IF(AND(AU435&lt;0, RIGHT(TEXT(AU435,"0.#"),1)&lt;&gt;"."),TRUE,FALSE)</formula>
    </cfRule>
    <cfRule type="expression" dxfId="270" priority="338">
      <formula>IF(AND(AU435&lt;0, RIGHT(TEXT(AU435,"0.#"),1)="."),TRUE,FALSE)</formula>
    </cfRule>
  </conditionalFormatting>
  <conditionalFormatting sqref="AK467">
    <cfRule type="expression" dxfId="269" priority="333">
      <formula>IF(RIGHT(TEXT(AK467,"0.#"),1)=".",FALSE,TRUE)</formula>
    </cfRule>
    <cfRule type="expression" dxfId="268" priority="334">
      <formula>IF(RIGHT(TEXT(AK467,"0.#"),1)=".",TRUE,FALSE)</formula>
    </cfRule>
  </conditionalFormatting>
  <conditionalFormatting sqref="AU467:AX467">
    <cfRule type="expression" dxfId="267" priority="329">
      <formula>IF(AND(AU467&gt;=0, RIGHT(TEXT(AU467,"0.#"),1)&lt;&gt;"."),TRUE,FALSE)</formula>
    </cfRule>
    <cfRule type="expression" dxfId="266" priority="330">
      <formula>IF(AND(AU467&gt;=0, RIGHT(TEXT(AU467,"0.#"),1)="."),TRUE,FALSE)</formula>
    </cfRule>
    <cfRule type="expression" dxfId="265" priority="331">
      <formula>IF(AND(AU467&lt;0, RIGHT(TEXT(AU467,"0.#"),1)&lt;&gt;"."),TRUE,FALSE)</formula>
    </cfRule>
    <cfRule type="expression" dxfId="264" priority="332">
      <formula>IF(AND(AU467&lt;0, RIGHT(TEXT(AU467,"0.#"),1)="."),TRUE,FALSE)</formula>
    </cfRule>
  </conditionalFormatting>
  <conditionalFormatting sqref="AK468:AK496">
    <cfRule type="expression" dxfId="263" priority="327">
      <formula>IF(RIGHT(TEXT(AK468,"0.#"),1)=".",FALSE,TRUE)</formula>
    </cfRule>
    <cfRule type="expression" dxfId="262" priority="328">
      <formula>IF(RIGHT(TEXT(AK468,"0.#"),1)=".",TRUE,FALSE)</formula>
    </cfRule>
  </conditionalFormatting>
  <conditionalFormatting sqref="AU468:AX496">
    <cfRule type="expression" dxfId="261" priority="323">
      <formula>IF(AND(AU468&gt;=0, RIGHT(TEXT(AU468,"0.#"),1)&lt;&gt;"."),TRUE,FALSE)</formula>
    </cfRule>
    <cfRule type="expression" dxfId="260" priority="324">
      <formula>IF(AND(AU468&gt;=0, RIGHT(TEXT(AU468,"0.#"),1)="."),TRUE,FALSE)</formula>
    </cfRule>
    <cfRule type="expression" dxfId="259" priority="325">
      <formula>IF(AND(AU468&lt;0, RIGHT(TEXT(AU468,"0.#"),1)&lt;&gt;"."),TRUE,FALSE)</formula>
    </cfRule>
    <cfRule type="expression" dxfId="258" priority="326">
      <formula>IF(AND(AU468&lt;0, RIGHT(TEXT(AU468,"0.#"),1)="."),TRUE,FALSE)</formula>
    </cfRule>
  </conditionalFormatting>
  <conditionalFormatting sqref="AU236:AX236">
    <cfRule type="expression" dxfId="257" priority="297">
      <formula>IF(AND(AU236&gt;=0, RIGHT(TEXT(AU236,"0.#"),1)&lt;&gt;"."),TRUE,FALSE)</formula>
    </cfRule>
    <cfRule type="expression" dxfId="256" priority="298">
      <formula>IF(AND(AU236&gt;=0, RIGHT(TEXT(AU236,"0.#"),1)="."),TRUE,FALSE)</formula>
    </cfRule>
    <cfRule type="expression" dxfId="255" priority="299">
      <formula>IF(AND(AU236&lt;0, RIGHT(TEXT(AU236,"0.#"),1)&lt;&gt;"."),TRUE,FALSE)</formula>
    </cfRule>
    <cfRule type="expression" dxfId="254" priority="300">
      <formula>IF(AND(AU236&lt;0, RIGHT(TEXT(AU236,"0.#"),1)="."),TRUE,FALSE)</formula>
    </cfRule>
  </conditionalFormatting>
  <conditionalFormatting sqref="AE24:AI24">
    <cfRule type="expression" dxfId="253" priority="267">
      <formula>IF(RIGHT(TEXT(AE24,"0.#"),1)=".",FALSE,TRUE)</formula>
    </cfRule>
    <cfRule type="expression" dxfId="252" priority="268">
      <formula>IF(RIGHT(TEXT(AE24,"0.#"),1)=".",TRUE,FALSE)</formula>
    </cfRule>
  </conditionalFormatting>
  <conditionalFormatting sqref="AT24:AX24">
    <cfRule type="expression" dxfId="251" priority="257">
      <formula>IF(RIGHT(TEXT(AT24,"0.#"),1)=".",FALSE,TRUE)</formula>
    </cfRule>
    <cfRule type="expression" dxfId="250" priority="258">
      <formula>IF(RIGHT(TEXT(AT24,"0.#"),1)=".",TRUE,FALSE)</formula>
    </cfRule>
  </conditionalFormatting>
  <conditionalFormatting sqref="AE25:AI25">
    <cfRule type="expression" dxfId="249" priority="255">
      <formula>IF(RIGHT(TEXT(AE25,"0.#"),1)=".",FALSE,TRUE)</formula>
    </cfRule>
    <cfRule type="expression" dxfId="248" priority="256">
      <formula>IF(RIGHT(TEXT(AE25,"0.#"),1)=".",TRUE,FALSE)</formula>
    </cfRule>
  </conditionalFormatting>
  <conditionalFormatting sqref="AJ23:AN23">
    <cfRule type="expression" dxfId="247" priority="249">
      <formula>IF(RIGHT(TEXT(AJ23,"0.#"),1)=".",FALSE,TRUE)</formula>
    </cfRule>
    <cfRule type="expression" dxfId="246" priority="250">
      <formula>IF(RIGHT(TEXT(AJ23,"0.#"),1)=".",TRUE,FALSE)</formula>
    </cfRule>
  </conditionalFormatting>
  <conditionalFormatting sqref="AJ24:AN24">
    <cfRule type="expression" dxfId="245" priority="247">
      <formula>IF(RIGHT(TEXT(AJ24,"0.#"),1)=".",FALSE,TRUE)</formula>
    </cfRule>
    <cfRule type="expression" dxfId="244" priority="248">
      <formula>IF(RIGHT(TEXT(AJ24,"0.#"),1)=".",TRUE,FALSE)</formula>
    </cfRule>
  </conditionalFormatting>
  <conditionalFormatting sqref="AJ25:AN25">
    <cfRule type="expression" dxfId="243" priority="245">
      <formula>IF(RIGHT(TEXT(AJ25,"0.#"),1)=".",FALSE,TRUE)</formula>
    </cfRule>
    <cfRule type="expression" dxfId="242" priority="246">
      <formula>IF(RIGHT(TEXT(AJ25,"0.#"),1)=".",TRUE,FALSE)</formula>
    </cfRule>
  </conditionalFormatting>
  <conditionalFormatting sqref="AO23:AS23">
    <cfRule type="expression" dxfId="241" priority="243">
      <formula>IF(RIGHT(TEXT(AO23,"0.#"),1)=".",FALSE,TRUE)</formula>
    </cfRule>
    <cfRule type="expression" dxfId="240" priority="244">
      <formula>IF(RIGHT(TEXT(AO23,"0.#"),1)=".",TRUE,FALSE)</formula>
    </cfRule>
  </conditionalFormatting>
  <conditionalFormatting sqref="AO24:AS24">
    <cfRule type="expression" dxfId="239" priority="241">
      <formula>IF(RIGHT(TEXT(AO24,"0.#"),1)=".",FALSE,TRUE)</formula>
    </cfRule>
    <cfRule type="expression" dxfId="238" priority="242">
      <formula>IF(RIGHT(TEXT(AO24,"0.#"),1)=".",TRUE,FALSE)</formula>
    </cfRule>
  </conditionalFormatting>
  <conditionalFormatting sqref="AO25:AS25">
    <cfRule type="expression" dxfId="237" priority="239">
      <formula>IF(RIGHT(TEXT(AO25,"0.#"),1)=".",FALSE,TRUE)</formula>
    </cfRule>
    <cfRule type="expression" dxfId="236" priority="240">
      <formula>IF(RIGHT(TEXT(AO25,"0.#"),1)=".",TRUE,FALSE)</formula>
    </cfRule>
  </conditionalFormatting>
  <conditionalFormatting sqref="AE28:AI28">
    <cfRule type="expression" dxfId="235" priority="237">
      <formula>IF(RIGHT(TEXT(AE28,"0.#"),1)=".",FALSE,TRUE)</formula>
    </cfRule>
    <cfRule type="expression" dxfId="234" priority="238">
      <formula>IF(RIGHT(TEXT(AE28,"0.#"),1)=".",TRUE,FALSE)</formula>
    </cfRule>
  </conditionalFormatting>
  <conditionalFormatting sqref="AJ28:AN28">
    <cfRule type="expression" dxfId="233" priority="235">
      <formula>IF(RIGHT(TEXT(AJ28,"0.#"),1)=".",FALSE,TRUE)</formula>
    </cfRule>
    <cfRule type="expression" dxfId="232" priority="236">
      <formula>IF(RIGHT(TEXT(AJ28,"0.#"),1)=".",TRUE,FALSE)</formula>
    </cfRule>
  </conditionalFormatting>
  <conditionalFormatting sqref="AO28:AS28">
    <cfRule type="expression" dxfId="231" priority="233">
      <formula>IF(RIGHT(TEXT(AO28,"0.#"),1)=".",FALSE,TRUE)</formula>
    </cfRule>
    <cfRule type="expression" dxfId="230" priority="234">
      <formula>IF(RIGHT(TEXT(AO28,"0.#"),1)=".",TRUE,FALSE)</formula>
    </cfRule>
  </conditionalFormatting>
  <conditionalFormatting sqref="AE29:AI29">
    <cfRule type="expression" dxfId="229" priority="231">
      <formula>IF(RIGHT(TEXT(AE29,"0.#"),1)=".",FALSE,TRUE)</formula>
    </cfRule>
    <cfRule type="expression" dxfId="228" priority="232">
      <formula>IF(RIGHT(TEXT(AE29,"0.#"),1)=".",TRUE,FALSE)</formula>
    </cfRule>
  </conditionalFormatting>
  <conditionalFormatting sqref="AT29:AX29">
    <cfRule type="expression" dxfId="227" priority="229">
      <formula>IF(RIGHT(TEXT(AT29,"0.#"),1)=".",FALSE,TRUE)</formula>
    </cfRule>
    <cfRule type="expression" dxfId="226" priority="230">
      <formula>IF(RIGHT(TEXT(AT29,"0.#"),1)=".",TRUE,FALSE)</formula>
    </cfRule>
  </conditionalFormatting>
  <conditionalFormatting sqref="AJ29:AN29">
    <cfRule type="expression" dxfId="225" priority="227">
      <formula>IF(RIGHT(TEXT(AJ29,"0.#"),1)=".",FALSE,TRUE)</formula>
    </cfRule>
    <cfRule type="expression" dxfId="224" priority="228">
      <formula>IF(RIGHT(TEXT(AJ29,"0.#"),1)=".",TRUE,FALSE)</formula>
    </cfRule>
  </conditionalFormatting>
  <conditionalFormatting sqref="AO29:AS29">
    <cfRule type="expression" dxfId="223" priority="225">
      <formula>IF(RIGHT(TEXT(AO29,"0.#"),1)=".",FALSE,TRUE)</formula>
    </cfRule>
    <cfRule type="expression" dxfId="222" priority="226">
      <formula>IF(RIGHT(TEXT(AO29,"0.#"),1)=".",TRUE,FALSE)</formula>
    </cfRule>
  </conditionalFormatting>
  <conditionalFormatting sqref="AE30:AI30">
    <cfRule type="expression" dxfId="221" priority="223">
      <formula>IF(RIGHT(TEXT(AE30,"0.#"),1)=".",FALSE,TRUE)</formula>
    </cfRule>
    <cfRule type="expression" dxfId="220" priority="224">
      <formula>IF(RIGHT(TEXT(AE30,"0.#"),1)=".",TRUE,FALSE)</formula>
    </cfRule>
  </conditionalFormatting>
  <conditionalFormatting sqref="AJ30:AN30">
    <cfRule type="expression" dxfId="219" priority="221">
      <formula>IF(RIGHT(TEXT(AJ30,"0.#"),1)=".",FALSE,TRUE)</formula>
    </cfRule>
    <cfRule type="expression" dxfId="218" priority="222">
      <formula>IF(RIGHT(TEXT(AJ30,"0.#"),1)=".",TRUE,FALSE)</formula>
    </cfRule>
  </conditionalFormatting>
  <conditionalFormatting sqref="AO30:AS30">
    <cfRule type="expression" dxfId="217" priority="219">
      <formula>IF(RIGHT(TEXT(AO30,"0.#"),1)=".",FALSE,TRUE)</formula>
    </cfRule>
    <cfRule type="expression" dxfId="216" priority="220">
      <formula>IF(RIGHT(TEXT(AO30,"0.#"),1)=".",TRUE,FALSE)</formula>
    </cfRule>
  </conditionalFormatting>
  <conditionalFormatting sqref="AE33:AI33">
    <cfRule type="expression" dxfId="215" priority="217">
      <formula>IF(RIGHT(TEXT(AE33,"0.#"),1)=".",FALSE,TRUE)</formula>
    </cfRule>
    <cfRule type="expression" dxfId="214" priority="218">
      <formula>IF(RIGHT(TEXT(AE33,"0.#"),1)=".",TRUE,FALSE)</formula>
    </cfRule>
  </conditionalFormatting>
  <conditionalFormatting sqref="AJ33:AN33">
    <cfRule type="expression" dxfId="213" priority="215">
      <formula>IF(RIGHT(TEXT(AJ33,"0.#"),1)=".",FALSE,TRUE)</formula>
    </cfRule>
    <cfRule type="expression" dxfId="212" priority="216">
      <formula>IF(RIGHT(TEXT(AJ33,"0.#"),1)=".",TRUE,FALSE)</formula>
    </cfRule>
  </conditionalFormatting>
  <conditionalFormatting sqref="AO33:AS33">
    <cfRule type="expression" dxfId="211" priority="213">
      <formula>IF(RIGHT(TEXT(AO33,"0.#"),1)=".",FALSE,TRUE)</formula>
    </cfRule>
    <cfRule type="expression" dxfId="210" priority="214">
      <formula>IF(RIGHT(TEXT(AO33,"0.#"),1)=".",TRUE,FALSE)</formula>
    </cfRule>
  </conditionalFormatting>
  <conditionalFormatting sqref="AE34:AI34">
    <cfRule type="expression" dxfId="209" priority="211">
      <formula>IF(RIGHT(TEXT(AE34,"0.#"),1)=".",FALSE,TRUE)</formula>
    </cfRule>
    <cfRule type="expression" dxfId="208" priority="212">
      <formula>IF(RIGHT(TEXT(AE34,"0.#"),1)=".",TRUE,FALSE)</formula>
    </cfRule>
  </conditionalFormatting>
  <conditionalFormatting sqref="AT34:AX34">
    <cfRule type="expression" dxfId="207" priority="209">
      <formula>IF(RIGHT(TEXT(AT34,"0.#"),1)=".",FALSE,TRUE)</formula>
    </cfRule>
    <cfRule type="expression" dxfId="206" priority="210">
      <formula>IF(RIGHT(TEXT(AT34,"0.#"),1)=".",TRUE,FALSE)</formula>
    </cfRule>
  </conditionalFormatting>
  <conditionalFormatting sqref="AJ34:AN34">
    <cfRule type="expression" dxfId="205" priority="207">
      <formula>IF(RIGHT(TEXT(AJ34,"0.#"),1)=".",FALSE,TRUE)</formula>
    </cfRule>
    <cfRule type="expression" dxfId="204" priority="208">
      <formula>IF(RIGHT(TEXT(AJ34,"0.#"),1)=".",TRUE,FALSE)</formula>
    </cfRule>
  </conditionalFormatting>
  <conditionalFormatting sqref="AO34:AS34">
    <cfRule type="expression" dxfId="203" priority="205">
      <formula>IF(RIGHT(TEXT(AO34,"0.#"),1)=".",FALSE,TRUE)</formula>
    </cfRule>
    <cfRule type="expression" dxfId="202" priority="206">
      <formula>IF(RIGHT(TEXT(AO34,"0.#"),1)=".",TRUE,FALSE)</formula>
    </cfRule>
  </conditionalFormatting>
  <conditionalFormatting sqref="AE35:AI35">
    <cfRule type="expression" dxfId="201" priority="203">
      <formula>IF(RIGHT(TEXT(AE35,"0.#"),1)=".",FALSE,TRUE)</formula>
    </cfRule>
    <cfRule type="expression" dxfId="200" priority="204">
      <formula>IF(RIGHT(TEXT(AE35,"0.#"),1)=".",TRUE,FALSE)</formula>
    </cfRule>
  </conditionalFormatting>
  <conditionalFormatting sqref="AJ35:AN35">
    <cfRule type="expression" dxfId="199" priority="201">
      <formula>IF(RIGHT(TEXT(AJ35,"0.#"),1)=".",FALSE,TRUE)</formula>
    </cfRule>
    <cfRule type="expression" dxfId="198" priority="202">
      <formula>IF(RIGHT(TEXT(AJ35,"0.#"),1)=".",TRUE,FALSE)</formula>
    </cfRule>
  </conditionalFormatting>
  <conditionalFormatting sqref="AO35:AS35">
    <cfRule type="expression" dxfId="197" priority="199">
      <formula>IF(RIGHT(TEXT(AO35,"0.#"),1)=".",FALSE,TRUE)</formula>
    </cfRule>
    <cfRule type="expression" dxfId="196" priority="200">
      <formula>IF(RIGHT(TEXT(AO35,"0.#"),1)=".",TRUE,FALSE)</formula>
    </cfRule>
  </conditionalFormatting>
  <conditionalFormatting sqref="AE38:AI38">
    <cfRule type="expression" dxfId="195" priority="197">
      <formula>IF(RIGHT(TEXT(AE38,"0.#"),1)=".",FALSE,TRUE)</formula>
    </cfRule>
    <cfRule type="expression" dxfId="194" priority="198">
      <formula>IF(RIGHT(TEXT(AE38,"0.#"),1)=".",TRUE,FALSE)</formula>
    </cfRule>
  </conditionalFormatting>
  <conditionalFormatting sqref="AJ38:AN38">
    <cfRule type="expression" dxfId="193" priority="195">
      <formula>IF(RIGHT(TEXT(AJ38,"0.#"),1)=".",FALSE,TRUE)</formula>
    </cfRule>
    <cfRule type="expression" dxfId="192" priority="196">
      <formula>IF(RIGHT(TEXT(AJ38,"0.#"),1)=".",TRUE,FALSE)</formula>
    </cfRule>
  </conditionalFormatting>
  <conditionalFormatting sqref="AO38:AS38">
    <cfRule type="expression" dxfId="191" priority="193">
      <formula>IF(RIGHT(TEXT(AO38,"0.#"),1)=".",FALSE,TRUE)</formula>
    </cfRule>
    <cfRule type="expression" dxfId="190" priority="194">
      <formula>IF(RIGHT(TEXT(AO38,"0.#"),1)=".",TRUE,FALSE)</formula>
    </cfRule>
  </conditionalFormatting>
  <conditionalFormatting sqref="AE39:AI39">
    <cfRule type="expression" dxfId="189" priority="191">
      <formula>IF(RIGHT(TEXT(AE39,"0.#"),1)=".",FALSE,TRUE)</formula>
    </cfRule>
    <cfRule type="expression" dxfId="188" priority="192">
      <formula>IF(RIGHT(TEXT(AE39,"0.#"),1)=".",TRUE,FALSE)</formula>
    </cfRule>
  </conditionalFormatting>
  <conditionalFormatting sqref="AT39:AX39">
    <cfRule type="expression" dxfId="187" priority="189">
      <formula>IF(RIGHT(TEXT(AT39,"0.#"),1)=".",FALSE,TRUE)</formula>
    </cfRule>
    <cfRule type="expression" dxfId="186" priority="190">
      <formula>IF(RIGHT(TEXT(AT39,"0.#"),1)=".",TRUE,FALSE)</formula>
    </cfRule>
  </conditionalFormatting>
  <conditionalFormatting sqref="AJ39:AN39">
    <cfRule type="expression" dxfId="185" priority="187">
      <formula>IF(RIGHT(TEXT(AJ39,"0.#"),1)=".",FALSE,TRUE)</formula>
    </cfRule>
    <cfRule type="expression" dxfId="184" priority="188">
      <formula>IF(RIGHT(TEXT(AJ39,"0.#"),1)=".",TRUE,FALSE)</formula>
    </cfRule>
  </conditionalFormatting>
  <conditionalFormatting sqref="AO39:AS39">
    <cfRule type="expression" dxfId="183" priority="185">
      <formula>IF(RIGHT(TEXT(AO39,"0.#"),1)=".",FALSE,TRUE)</formula>
    </cfRule>
    <cfRule type="expression" dxfId="182" priority="186">
      <formula>IF(RIGHT(TEXT(AO39,"0.#"),1)=".",TRUE,FALSE)</formula>
    </cfRule>
  </conditionalFormatting>
  <conditionalFormatting sqref="AE40:AI40">
    <cfRule type="expression" dxfId="181" priority="183">
      <formula>IF(RIGHT(TEXT(AE40,"0.#"),1)=".",FALSE,TRUE)</formula>
    </cfRule>
    <cfRule type="expression" dxfId="180" priority="184">
      <formula>IF(RIGHT(TEXT(AE40,"0.#"),1)=".",TRUE,FALSE)</formula>
    </cfRule>
  </conditionalFormatting>
  <conditionalFormatting sqref="AJ40:AN40">
    <cfRule type="expression" dxfId="179" priority="181">
      <formula>IF(RIGHT(TEXT(AJ40,"0.#"),1)=".",FALSE,TRUE)</formula>
    </cfRule>
    <cfRule type="expression" dxfId="178" priority="182">
      <formula>IF(RIGHT(TEXT(AJ40,"0.#"),1)=".",TRUE,FALSE)</formula>
    </cfRule>
  </conditionalFormatting>
  <conditionalFormatting sqref="AO40:AS40">
    <cfRule type="expression" dxfId="177" priority="179">
      <formula>IF(RIGHT(TEXT(AO40,"0.#"),1)=".",FALSE,TRUE)</formula>
    </cfRule>
    <cfRule type="expression" dxfId="176" priority="180">
      <formula>IF(RIGHT(TEXT(AO40,"0.#"),1)=".",TRUE,FALSE)</formula>
    </cfRule>
  </conditionalFormatting>
  <conditionalFormatting sqref="AE43:AI43">
    <cfRule type="expression" dxfId="175" priority="177">
      <formula>IF(RIGHT(TEXT(AE43,"0.#"),1)=".",FALSE,TRUE)</formula>
    </cfRule>
    <cfRule type="expression" dxfId="174" priority="178">
      <formula>IF(RIGHT(TEXT(AE43,"0.#"),1)=".",TRUE,FALSE)</formula>
    </cfRule>
  </conditionalFormatting>
  <conditionalFormatting sqref="AJ43:AN43">
    <cfRule type="expression" dxfId="173" priority="175">
      <formula>IF(RIGHT(TEXT(AJ43,"0.#"),1)=".",FALSE,TRUE)</formula>
    </cfRule>
    <cfRule type="expression" dxfId="172" priority="176">
      <formula>IF(RIGHT(TEXT(AJ43,"0.#"),1)=".",TRUE,FALSE)</formula>
    </cfRule>
  </conditionalFormatting>
  <conditionalFormatting sqref="AO43:AS43">
    <cfRule type="expression" dxfId="171" priority="173">
      <formula>IF(RIGHT(TEXT(AO43,"0.#"),1)=".",FALSE,TRUE)</formula>
    </cfRule>
    <cfRule type="expression" dxfId="170" priority="174">
      <formula>IF(RIGHT(TEXT(AO43,"0.#"),1)=".",TRUE,FALSE)</formula>
    </cfRule>
  </conditionalFormatting>
  <conditionalFormatting sqref="AE44:AI44">
    <cfRule type="expression" dxfId="169" priority="171">
      <formula>IF(RIGHT(TEXT(AE44,"0.#"),1)=".",FALSE,TRUE)</formula>
    </cfRule>
    <cfRule type="expression" dxfId="168" priority="172">
      <formula>IF(RIGHT(TEXT(AE44,"0.#"),1)=".",TRUE,FALSE)</formula>
    </cfRule>
  </conditionalFormatting>
  <conditionalFormatting sqref="AT44:AX44">
    <cfRule type="expression" dxfId="167" priority="169">
      <formula>IF(RIGHT(TEXT(AT44,"0.#"),1)=".",FALSE,TRUE)</formula>
    </cfRule>
    <cfRule type="expression" dxfId="166" priority="170">
      <formula>IF(RIGHT(TEXT(AT44,"0.#"),1)=".",TRUE,FALSE)</formula>
    </cfRule>
  </conditionalFormatting>
  <conditionalFormatting sqref="AJ44:AN44">
    <cfRule type="expression" dxfId="165" priority="167">
      <formula>IF(RIGHT(TEXT(AJ44,"0.#"),1)=".",FALSE,TRUE)</formula>
    </cfRule>
    <cfRule type="expression" dxfId="164" priority="168">
      <formula>IF(RIGHT(TEXT(AJ44,"0.#"),1)=".",TRUE,FALSE)</formula>
    </cfRule>
  </conditionalFormatting>
  <conditionalFormatting sqref="AO44:AS44">
    <cfRule type="expression" dxfId="163" priority="165">
      <formula>IF(RIGHT(TEXT(AO44,"0.#"),1)=".",FALSE,TRUE)</formula>
    </cfRule>
    <cfRule type="expression" dxfId="162" priority="166">
      <formula>IF(RIGHT(TEXT(AO44,"0.#"),1)=".",TRUE,FALSE)</formula>
    </cfRule>
  </conditionalFormatting>
  <conditionalFormatting sqref="AE45:AI45">
    <cfRule type="expression" dxfId="161" priority="163">
      <formula>IF(RIGHT(TEXT(AE45,"0.#"),1)=".",FALSE,TRUE)</formula>
    </cfRule>
    <cfRule type="expression" dxfId="160" priority="164">
      <formula>IF(RIGHT(TEXT(AE45,"0.#"),1)=".",TRUE,FALSE)</formula>
    </cfRule>
  </conditionalFormatting>
  <conditionalFormatting sqref="AJ45:AN45">
    <cfRule type="expression" dxfId="159" priority="161">
      <formula>IF(RIGHT(TEXT(AJ45,"0.#"),1)=".",FALSE,TRUE)</formula>
    </cfRule>
    <cfRule type="expression" dxfId="158" priority="162">
      <formula>IF(RIGHT(TEXT(AJ45,"0.#"),1)=".",TRUE,FALSE)</formula>
    </cfRule>
  </conditionalFormatting>
  <conditionalFormatting sqref="AO45:AS45">
    <cfRule type="expression" dxfId="157" priority="159">
      <formula>IF(RIGHT(TEXT(AO45,"0.#"),1)=".",FALSE,TRUE)</formula>
    </cfRule>
    <cfRule type="expression" dxfId="156" priority="160">
      <formula>IF(RIGHT(TEXT(AO45,"0.#"),1)=".",TRUE,FALSE)</formula>
    </cfRule>
  </conditionalFormatting>
  <conditionalFormatting sqref="AJ54:AN54">
    <cfRule type="expression" dxfId="155" priority="157">
      <formula>IF(RIGHT(TEXT(AJ54,"0.#"),1)=".",FALSE,TRUE)</formula>
    </cfRule>
    <cfRule type="expression" dxfId="154" priority="158">
      <formula>IF(RIGHT(TEXT(AJ54,"0.#"),1)=".",TRUE,FALSE)</formula>
    </cfRule>
  </conditionalFormatting>
  <conditionalFormatting sqref="AJ55:AN55">
    <cfRule type="expression" dxfId="153" priority="155">
      <formula>IF(RIGHT(TEXT(AJ55,"0.#"),1)=".",FALSE,TRUE)</formula>
    </cfRule>
    <cfRule type="expression" dxfId="152" priority="156">
      <formula>IF(RIGHT(TEXT(AJ55,"0.#"),1)=".",TRUE,FALSE)</formula>
    </cfRule>
  </conditionalFormatting>
  <conditionalFormatting sqref="AJ56:AN56">
    <cfRule type="expression" dxfId="151" priority="151">
      <formula>IF(AND(AJ56&gt;=0, RIGHT(TEXT(AJ56,"0.#"),1)&lt;&gt;"."),TRUE,FALSE)</formula>
    </cfRule>
    <cfRule type="expression" dxfId="150" priority="152">
      <formula>IF(AND(AJ56&gt;=0, RIGHT(TEXT(AJ56,"0.#"),1)="."),TRUE,FALSE)</formula>
    </cfRule>
    <cfRule type="expression" dxfId="149" priority="153">
      <formula>IF(AND(AJ56&lt;0, RIGHT(TEXT(AJ56,"0.#"),1)&lt;&gt;"."),TRUE,FALSE)</formula>
    </cfRule>
    <cfRule type="expression" dxfId="148" priority="154">
      <formula>IF(AND(AJ56&lt;0, RIGHT(TEXT(AJ56,"0.#"),1)="."),TRUE,FALSE)</formula>
    </cfRule>
  </conditionalFormatting>
  <conditionalFormatting sqref="AO54:AS54">
    <cfRule type="expression" dxfId="147" priority="149">
      <formula>IF(RIGHT(TEXT(AO54,"0.#"),1)=".",FALSE,TRUE)</formula>
    </cfRule>
    <cfRule type="expression" dxfId="146" priority="150">
      <formula>IF(RIGHT(TEXT(AO54,"0.#"),1)=".",TRUE,FALSE)</formula>
    </cfRule>
  </conditionalFormatting>
  <conditionalFormatting sqref="AO55:AS55">
    <cfRule type="expression" dxfId="145" priority="147">
      <formula>IF(RIGHT(TEXT(AO55,"0.#"),1)=".",FALSE,TRUE)</formula>
    </cfRule>
    <cfRule type="expression" dxfId="144" priority="148">
      <formula>IF(RIGHT(TEXT(AO55,"0.#"),1)=".",TRUE,FALSE)</formula>
    </cfRule>
  </conditionalFormatting>
  <conditionalFormatting sqref="AO56:AS56">
    <cfRule type="expression" dxfId="143" priority="143">
      <formula>IF(AND(AO56&gt;=0, RIGHT(TEXT(AO56,"0.#"),1)&lt;&gt;"."),TRUE,FALSE)</formula>
    </cfRule>
    <cfRule type="expression" dxfId="142" priority="144">
      <formula>IF(AND(AO56&gt;=0, RIGHT(TEXT(AO56,"0.#"),1)="."),TRUE,FALSE)</formula>
    </cfRule>
    <cfRule type="expression" dxfId="141" priority="145">
      <formula>IF(AND(AO56&lt;0, RIGHT(TEXT(AO56,"0.#"),1)&lt;&gt;"."),TRUE,FALSE)</formula>
    </cfRule>
    <cfRule type="expression" dxfId="140" priority="146">
      <formula>IF(AND(AO56&lt;0, RIGHT(TEXT(AO56,"0.#"),1)="."),TRUE,FALSE)</formula>
    </cfRule>
  </conditionalFormatting>
  <conditionalFormatting sqref="AT55:AX55">
    <cfRule type="expression" dxfId="139" priority="141">
      <formula>IF(RIGHT(TEXT(AT55,"0.#"),1)=".",FALSE,TRUE)</formula>
    </cfRule>
    <cfRule type="expression" dxfId="138" priority="142">
      <formula>IF(RIGHT(TEXT(AT55,"0.#"),1)=".",TRUE,FALSE)</formula>
    </cfRule>
  </conditionalFormatting>
  <conditionalFormatting sqref="AE59:AI59">
    <cfRule type="expression" dxfId="137" priority="139">
      <formula>IF(RIGHT(TEXT(AE59,"0.#"),1)=".",FALSE,TRUE)</formula>
    </cfRule>
    <cfRule type="expression" dxfId="136" priority="140">
      <formula>IF(RIGHT(TEXT(AE59,"0.#"),1)=".",TRUE,FALSE)</formula>
    </cfRule>
  </conditionalFormatting>
  <conditionalFormatting sqref="AJ59:AN59">
    <cfRule type="expression" dxfId="135" priority="137">
      <formula>IF(RIGHT(TEXT(AJ59,"0.#"),1)=".",FALSE,TRUE)</formula>
    </cfRule>
    <cfRule type="expression" dxfId="134" priority="138">
      <formula>IF(RIGHT(TEXT(AJ59,"0.#"),1)=".",TRUE,FALSE)</formula>
    </cfRule>
  </conditionalFormatting>
  <conditionalFormatting sqref="AO59:AS59">
    <cfRule type="expression" dxfId="133" priority="135">
      <formula>IF(RIGHT(TEXT(AO59,"0.#"),1)=".",FALSE,TRUE)</formula>
    </cfRule>
    <cfRule type="expression" dxfId="132" priority="136">
      <formula>IF(RIGHT(TEXT(AO59,"0.#"),1)=".",TRUE,FALSE)</formula>
    </cfRule>
  </conditionalFormatting>
  <conditionalFormatting sqref="AE60:AI60">
    <cfRule type="expression" dxfId="131" priority="133">
      <formula>IF(RIGHT(TEXT(AE60,"0.#"),1)=".",FALSE,TRUE)</formula>
    </cfRule>
    <cfRule type="expression" dxfId="130" priority="134">
      <formula>IF(RIGHT(TEXT(AE60,"0.#"),1)=".",TRUE,FALSE)</formula>
    </cfRule>
  </conditionalFormatting>
  <conditionalFormatting sqref="AJ60:AN60">
    <cfRule type="expression" dxfId="129" priority="131">
      <formula>IF(RIGHT(TEXT(AJ60,"0.#"),1)=".",FALSE,TRUE)</formula>
    </cfRule>
    <cfRule type="expression" dxfId="128" priority="132">
      <formula>IF(RIGHT(TEXT(AJ60,"0.#"),1)=".",TRUE,FALSE)</formula>
    </cfRule>
  </conditionalFormatting>
  <conditionalFormatting sqref="AO60:AS60">
    <cfRule type="expression" dxfId="127" priority="129">
      <formula>IF(RIGHT(TEXT(AO60,"0.#"),1)=".",FALSE,TRUE)</formula>
    </cfRule>
    <cfRule type="expression" dxfId="126" priority="130">
      <formula>IF(RIGHT(TEXT(AO60,"0.#"),1)=".",TRUE,FALSE)</formula>
    </cfRule>
  </conditionalFormatting>
  <conditionalFormatting sqref="AT60:AX60">
    <cfRule type="expression" dxfId="125" priority="127">
      <formula>IF(RIGHT(TEXT(AT60,"0.#"),1)=".",FALSE,TRUE)</formula>
    </cfRule>
    <cfRule type="expression" dxfId="124" priority="128">
      <formula>IF(RIGHT(TEXT(AT60,"0.#"),1)=".",TRUE,FALSE)</formula>
    </cfRule>
  </conditionalFormatting>
  <conditionalFormatting sqref="AE61:AI61">
    <cfRule type="expression" dxfId="123" priority="123">
      <formula>IF(AND(AE61&gt;=0, RIGHT(TEXT(AE61,"0.#"),1)&lt;&gt;"."),TRUE,FALSE)</formula>
    </cfRule>
    <cfRule type="expression" dxfId="122" priority="124">
      <formula>IF(AND(AE61&gt;=0, RIGHT(TEXT(AE61,"0.#"),1)="."),TRUE,FALSE)</formula>
    </cfRule>
    <cfRule type="expression" dxfId="121" priority="125">
      <formula>IF(AND(AE61&lt;0, RIGHT(TEXT(AE61,"0.#"),1)&lt;&gt;"."),TRUE,FALSE)</formula>
    </cfRule>
    <cfRule type="expression" dxfId="120" priority="126">
      <formula>IF(AND(AE61&lt;0, RIGHT(TEXT(AE61,"0.#"),1)="."),TRUE,FALSE)</formula>
    </cfRule>
  </conditionalFormatting>
  <conditionalFormatting sqref="AJ61:AN61">
    <cfRule type="expression" dxfId="119" priority="119">
      <formula>IF(AND(AJ61&gt;=0, RIGHT(TEXT(AJ61,"0.#"),1)&lt;&gt;"."),TRUE,FALSE)</formula>
    </cfRule>
    <cfRule type="expression" dxfId="118" priority="120">
      <formula>IF(AND(AJ61&gt;=0, RIGHT(TEXT(AJ61,"0.#"),1)="."),TRUE,FALSE)</formula>
    </cfRule>
    <cfRule type="expression" dxfId="117" priority="121">
      <formula>IF(AND(AJ61&lt;0, RIGHT(TEXT(AJ61,"0.#"),1)&lt;&gt;"."),TRUE,FALSE)</formula>
    </cfRule>
    <cfRule type="expression" dxfId="116" priority="122">
      <formula>IF(AND(AJ61&lt;0, RIGHT(TEXT(AJ61,"0.#"),1)="."),TRUE,FALSE)</formula>
    </cfRule>
  </conditionalFormatting>
  <conditionalFormatting sqref="AO61:AS61">
    <cfRule type="expression" dxfId="115" priority="115">
      <formula>IF(AND(AO61&gt;=0, RIGHT(TEXT(AO61,"0.#"),1)&lt;&gt;"."),TRUE,FALSE)</formula>
    </cfRule>
    <cfRule type="expression" dxfId="114" priority="116">
      <formula>IF(AND(AO61&gt;=0, RIGHT(TEXT(AO61,"0.#"),1)="."),TRUE,FALSE)</formula>
    </cfRule>
    <cfRule type="expression" dxfId="113" priority="117">
      <formula>IF(AND(AO61&lt;0, RIGHT(TEXT(AO61,"0.#"),1)&lt;&gt;"."),TRUE,FALSE)</formula>
    </cfRule>
    <cfRule type="expression" dxfId="112" priority="118">
      <formula>IF(AND(AO61&lt;0, RIGHT(TEXT(AO61,"0.#"),1)="."),TRUE,FALSE)</formula>
    </cfRule>
  </conditionalFormatting>
  <conditionalFormatting sqref="AE64:AI64">
    <cfRule type="expression" dxfId="111" priority="113">
      <formula>IF(RIGHT(TEXT(AE64,"0.#"),1)=".",FALSE,TRUE)</formula>
    </cfRule>
    <cfRule type="expression" dxfId="110" priority="114">
      <formula>IF(RIGHT(TEXT(AE64,"0.#"),1)=".",TRUE,FALSE)</formula>
    </cfRule>
  </conditionalFormatting>
  <conditionalFormatting sqref="AJ64:AN64">
    <cfRule type="expression" dxfId="109" priority="111">
      <formula>IF(RIGHT(TEXT(AJ64,"0.#"),1)=".",FALSE,TRUE)</formula>
    </cfRule>
    <cfRule type="expression" dxfId="108" priority="112">
      <formula>IF(RIGHT(TEXT(AJ64,"0.#"),1)=".",TRUE,FALSE)</formula>
    </cfRule>
  </conditionalFormatting>
  <conditionalFormatting sqref="AO64:AS64">
    <cfRule type="expression" dxfId="107" priority="109">
      <formula>IF(RIGHT(TEXT(AO64,"0.#"),1)=".",FALSE,TRUE)</formula>
    </cfRule>
    <cfRule type="expression" dxfId="106" priority="110">
      <formula>IF(RIGHT(TEXT(AO64,"0.#"),1)=".",TRUE,FALSE)</formula>
    </cfRule>
  </conditionalFormatting>
  <conditionalFormatting sqref="AE65:AI65">
    <cfRule type="expression" dxfId="105" priority="107">
      <formula>IF(RIGHT(TEXT(AE65,"0.#"),1)=".",FALSE,TRUE)</formula>
    </cfRule>
    <cfRule type="expression" dxfId="104" priority="108">
      <formula>IF(RIGHT(TEXT(AE65,"0.#"),1)=".",TRUE,FALSE)</formula>
    </cfRule>
  </conditionalFormatting>
  <conditionalFormatting sqref="AJ65:AN65">
    <cfRule type="expression" dxfId="103" priority="105">
      <formula>IF(RIGHT(TEXT(AJ65,"0.#"),1)=".",FALSE,TRUE)</formula>
    </cfRule>
    <cfRule type="expression" dxfId="102" priority="106">
      <formula>IF(RIGHT(TEXT(AJ65,"0.#"),1)=".",TRUE,FALSE)</formula>
    </cfRule>
  </conditionalFormatting>
  <conditionalFormatting sqref="AO65:AS65">
    <cfRule type="expression" dxfId="101" priority="103">
      <formula>IF(RIGHT(TEXT(AO65,"0.#"),1)=".",FALSE,TRUE)</formula>
    </cfRule>
    <cfRule type="expression" dxfId="100" priority="104">
      <formula>IF(RIGHT(TEXT(AO65,"0.#"),1)=".",TRUE,FALSE)</formula>
    </cfRule>
  </conditionalFormatting>
  <conditionalFormatting sqref="AT65:AX65">
    <cfRule type="expression" dxfId="99" priority="101">
      <formula>IF(RIGHT(TEXT(AT65,"0.#"),1)=".",FALSE,TRUE)</formula>
    </cfRule>
    <cfRule type="expression" dxfId="98" priority="102">
      <formula>IF(RIGHT(TEXT(AT65,"0.#"),1)=".",TRUE,FALSE)</formula>
    </cfRule>
  </conditionalFormatting>
  <conditionalFormatting sqref="AE66:AI66">
    <cfRule type="expression" dxfId="97" priority="97">
      <formula>IF(AND(AE66&gt;=0, RIGHT(TEXT(AE66,"0.#"),1)&lt;&gt;"."),TRUE,FALSE)</formula>
    </cfRule>
    <cfRule type="expression" dxfId="96" priority="98">
      <formula>IF(AND(AE66&gt;=0, RIGHT(TEXT(AE66,"0.#"),1)="."),TRUE,FALSE)</formula>
    </cfRule>
    <cfRule type="expression" dxfId="95" priority="99">
      <formula>IF(AND(AE66&lt;0, RIGHT(TEXT(AE66,"0.#"),1)&lt;&gt;"."),TRUE,FALSE)</formula>
    </cfRule>
    <cfRule type="expression" dxfId="94" priority="100">
      <formula>IF(AND(AE66&lt;0, RIGHT(TEXT(AE66,"0.#"),1)="."),TRUE,FALSE)</formula>
    </cfRule>
  </conditionalFormatting>
  <conditionalFormatting sqref="AJ66:AN66">
    <cfRule type="expression" dxfId="93" priority="93">
      <formula>IF(AND(AJ66&gt;=0, RIGHT(TEXT(AJ66,"0.#"),1)&lt;&gt;"."),TRUE,FALSE)</formula>
    </cfRule>
    <cfRule type="expression" dxfId="92" priority="94">
      <formula>IF(AND(AJ66&gt;=0, RIGHT(TEXT(AJ66,"0.#"),1)="."),TRUE,FALSE)</formula>
    </cfRule>
    <cfRule type="expression" dxfId="91" priority="95">
      <formula>IF(AND(AJ66&lt;0, RIGHT(TEXT(AJ66,"0.#"),1)&lt;&gt;"."),TRUE,FALSE)</formula>
    </cfRule>
    <cfRule type="expression" dxfId="90" priority="96">
      <formula>IF(AND(AJ66&lt;0, RIGHT(TEXT(AJ66,"0.#"),1)="."),TRUE,FALSE)</formula>
    </cfRule>
  </conditionalFormatting>
  <conditionalFormatting sqref="AO66:AS66">
    <cfRule type="expression" dxfId="89" priority="89">
      <formula>IF(AND(AO66&gt;=0, RIGHT(TEXT(AO66,"0.#"),1)&lt;&gt;"."),TRUE,FALSE)</formula>
    </cfRule>
    <cfRule type="expression" dxfId="88" priority="90">
      <formula>IF(AND(AO66&gt;=0, RIGHT(TEXT(AO66,"0.#"),1)="."),TRUE,FALSE)</formula>
    </cfRule>
    <cfRule type="expression" dxfId="87" priority="91">
      <formula>IF(AND(AO66&lt;0, RIGHT(TEXT(AO66,"0.#"),1)&lt;&gt;"."),TRUE,FALSE)</formula>
    </cfRule>
    <cfRule type="expression" dxfId="86" priority="92">
      <formula>IF(AND(AO66&lt;0, RIGHT(TEXT(AO66,"0.#"),1)="."),TRUE,FALSE)</formula>
    </cfRule>
  </conditionalFormatting>
  <conditionalFormatting sqref="AJ69:AN69">
    <cfRule type="expression" dxfId="85" priority="87">
      <formula>IF(RIGHT(TEXT(AJ69,"0.#"),1)=".",FALSE,TRUE)</formula>
    </cfRule>
    <cfRule type="expression" dxfId="84" priority="88">
      <formula>IF(RIGHT(TEXT(AJ69,"0.#"),1)=".",TRUE,FALSE)</formula>
    </cfRule>
  </conditionalFormatting>
  <conditionalFormatting sqref="AJ68:AN68">
    <cfRule type="expression" dxfId="83" priority="85">
      <formula>IF(RIGHT(TEXT(AJ68,"0.#"),1)=".",FALSE,TRUE)</formula>
    </cfRule>
    <cfRule type="expression" dxfId="82" priority="86">
      <formula>IF(RIGHT(TEXT(AJ68,"0.#"),1)=".",TRUE,FALSE)</formula>
    </cfRule>
  </conditionalFormatting>
  <conditionalFormatting sqref="AO69:AS69">
    <cfRule type="expression" dxfId="81" priority="83">
      <formula>IF(RIGHT(TEXT(AO69,"0.#"),1)=".",FALSE,TRUE)</formula>
    </cfRule>
    <cfRule type="expression" dxfId="80" priority="84">
      <formula>IF(RIGHT(TEXT(AO69,"0.#"),1)=".",TRUE,FALSE)</formula>
    </cfRule>
  </conditionalFormatting>
  <conditionalFormatting sqref="AT69:AX69">
    <cfRule type="expression" dxfId="79" priority="79">
      <formula>IF(RIGHT(TEXT(AT69,"0.#"),1)=".",FALSE,TRUE)</formula>
    </cfRule>
    <cfRule type="expression" dxfId="78" priority="80">
      <formula>IF(RIGHT(TEXT(AT69,"0.#"),1)=".",TRUE,FALSE)</formula>
    </cfRule>
  </conditionalFormatting>
  <conditionalFormatting sqref="AE71:AI71">
    <cfRule type="expression" dxfId="77" priority="77">
      <formula>IF(RIGHT(TEXT(AE71,"0.#"),1)=".",FALSE,TRUE)</formula>
    </cfRule>
    <cfRule type="expression" dxfId="76" priority="78">
      <formula>IF(RIGHT(TEXT(AE71,"0.#"),1)=".",TRUE,FALSE)</formula>
    </cfRule>
  </conditionalFormatting>
  <conditionalFormatting sqref="AJ71:AN71">
    <cfRule type="expression" dxfId="75" priority="75">
      <formula>IF(RIGHT(TEXT(AJ71,"0.#"),1)=".",FALSE,TRUE)</formula>
    </cfRule>
    <cfRule type="expression" dxfId="74" priority="76">
      <formula>IF(RIGHT(TEXT(AJ71,"0.#"),1)=".",TRUE,FALSE)</formula>
    </cfRule>
  </conditionalFormatting>
  <conditionalFormatting sqref="AO71:AS71">
    <cfRule type="expression" dxfId="73" priority="73">
      <formula>IF(RIGHT(TEXT(AO71,"0.#"),1)=".",FALSE,TRUE)</formula>
    </cfRule>
    <cfRule type="expression" dxfId="72" priority="74">
      <formula>IF(RIGHT(TEXT(AO71,"0.#"),1)=".",TRUE,FALSE)</formula>
    </cfRule>
  </conditionalFormatting>
  <conditionalFormatting sqref="AE72:AI72">
    <cfRule type="expression" dxfId="71" priority="71">
      <formula>IF(RIGHT(TEXT(AE72,"0.#"),1)=".",FALSE,TRUE)</formula>
    </cfRule>
    <cfRule type="expression" dxfId="70" priority="72">
      <formula>IF(RIGHT(TEXT(AE72,"0.#"),1)=".",TRUE,FALSE)</formula>
    </cfRule>
  </conditionalFormatting>
  <conditionalFormatting sqref="AJ72:AN72">
    <cfRule type="expression" dxfId="69" priority="69">
      <formula>IF(RIGHT(TEXT(AJ72,"0.#"),1)=".",FALSE,TRUE)</formula>
    </cfRule>
    <cfRule type="expression" dxfId="68" priority="70">
      <formula>IF(RIGHT(TEXT(AJ72,"0.#"),1)=".",TRUE,FALSE)</formula>
    </cfRule>
  </conditionalFormatting>
  <conditionalFormatting sqref="AO72:AS72">
    <cfRule type="expression" dxfId="67" priority="67">
      <formula>IF(RIGHT(TEXT(AO72,"0.#"),1)=".",FALSE,TRUE)</formula>
    </cfRule>
    <cfRule type="expression" dxfId="66" priority="68">
      <formula>IF(RIGHT(TEXT(AO72,"0.#"),1)=".",TRUE,FALSE)</formula>
    </cfRule>
  </conditionalFormatting>
  <conditionalFormatting sqref="AT72:AX72">
    <cfRule type="expression" dxfId="65" priority="65">
      <formula>IF(RIGHT(TEXT(AT72,"0.#"),1)=".",FALSE,TRUE)</formula>
    </cfRule>
    <cfRule type="expression" dxfId="64" priority="66">
      <formula>IF(RIGHT(TEXT(AT72,"0.#"),1)=".",TRUE,FALSE)</formula>
    </cfRule>
  </conditionalFormatting>
  <conditionalFormatting sqref="AE74:AI74">
    <cfRule type="expression" dxfId="63" priority="63">
      <formula>IF(RIGHT(TEXT(AE74,"0.#"),1)=".",FALSE,TRUE)</formula>
    </cfRule>
    <cfRule type="expression" dxfId="62" priority="64">
      <formula>IF(RIGHT(TEXT(AE74,"0.#"),1)=".",TRUE,FALSE)</formula>
    </cfRule>
  </conditionalFormatting>
  <conditionalFormatting sqref="AJ74:AN74">
    <cfRule type="expression" dxfId="61" priority="61">
      <formula>IF(RIGHT(TEXT(AJ74,"0.#"),1)=".",FALSE,TRUE)</formula>
    </cfRule>
    <cfRule type="expression" dxfId="60" priority="62">
      <formula>IF(RIGHT(TEXT(AJ74,"0.#"),1)=".",TRUE,FALSE)</formula>
    </cfRule>
  </conditionalFormatting>
  <conditionalFormatting sqref="AO74:AS74">
    <cfRule type="expression" dxfId="59" priority="59">
      <formula>IF(RIGHT(TEXT(AO74,"0.#"),1)=".",FALSE,TRUE)</formula>
    </cfRule>
    <cfRule type="expression" dxfId="58" priority="60">
      <formula>IF(RIGHT(TEXT(AO74,"0.#"),1)=".",TRUE,FALSE)</formula>
    </cfRule>
  </conditionalFormatting>
  <conditionalFormatting sqref="AE75:AI75">
    <cfRule type="expression" dxfId="57" priority="57">
      <formula>IF(RIGHT(TEXT(AE75,"0.#"),1)=".",FALSE,TRUE)</formula>
    </cfRule>
    <cfRule type="expression" dxfId="56" priority="58">
      <formula>IF(RIGHT(TEXT(AE75,"0.#"),1)=".",TRUE,FALSE)</formula>
    </cfRule>
  </conditionalFormatting>
  <conditionalFormatting sqref="AJ75:AN75">
    <cfRule type="expression" dxfId="55" priority="55">
      <formula>IF(RIGHT(TEXT(AJ75,"0.#"),1)=".",FALSE,TRUE)</formula>
    </cfRule>
    <cfRule type="expression" dxfId="54" priority="56">
      <formula>IF(RIGHT(TEXT(AJ75,"0.#"),1)=".",TRUE,FALSE)</formula>
    </cfRule>
  </conditionalFormatting>
  <conditionalFormatting sqref="AO75:AS75">
    <cfRule type="expression" dxfId="53" priority="53">
      <formula>IF(RIGHT(TEXT(AO75,"0.#"),1)=".",FALSE,TRUE)</formula>
    </cfRule>
    <cfRule type="expression" dxfId="52" priority="54">
      <formula>IF(RIGHT(TEXT(AO75,"0.#"),1)=".",TRUE,FALSE)</formula>
    </cfRule>
  </conditionalFormatting>
  <conditionalFormatting sqref="AT75:AX75">
    <cfRule type="expression" dxfId="51" priority="51">
      <formula>IF(RIGHT(TEXT(AT75,"0.#"),1)=".",FALSE,TRUE)</formula>
    </cfRule>
    <cfRule type="expression" dxfId="50" priority="52">
      <formula>IF(RIGHT(TEXT(AT75,"0.#"),1)=".",TRUE,FALSE)</formula>
    </cfRule>
  </conditionalFormatting>
  <conditionalFormatting sqref="AE77:AI77">
    <cfRule type="expression" dxfId="49" priority="49">
      <formula>IF(RIGHT(TEXT(AE77,"0.#"),1)=".",FALSE,TRUE)</formula>
    </cfRule>
    <cfRule type="expression" dxfId="48" priority="50">
      <formula>IF(RIGHT(TEXT(AE77,"0.#"),1)=".",TRUE,FALSE)</formula>
    </cfRule>
  </conditionalFormatting>
  <conditionalFormatting sqref="AJ77:AN77">
    <cfRule type="expression" dxfId="47" priority="47">
      <formula>IF(RIGHT(TEXT(AJ77,"0.#"),1)=".",FALSE,TRUE)</formula>
    </cfRule>
    <cfRule type="expression" dxfId="46" priority="48">
      <formula>IF(RIGHT(TEXT(AJ77,"0.#"),1)=".",TRUE,FALSE)</formula>
    </cfRule>
  </conditionalFormatting>
  <conditionalFormatting sqref="AO77:AS77">
    <cfRule type="expression" dxfId="45" priority="45">
      <formula>IF(RIGHT(TEXT(AO77,"0.#"),1)=".",FALSE,TRUE)</formula>
    </cfRule>
    <cfRule type="expression" dxfId="44" priority="46">
      <formula>IF(RIGHT(TEXT(AO77,"0.#"),1)=".",TRUE,FALSE)</formula>
    </cfRule>
  </conditionalFormatting>
  <conditionalFormatting sqref="AE78:AI78">
    <cfRule type="expression" dxfId="43" priority="43">
      <formula>IF(RIGHT(TEXT(AE78,"0.#"),1)=".",FALSE,TRUE)</formula>
    </cfRule>
    <cfRule type="expression" dxfId="42" priority="44">
      <formula>IF(RIGHT(TEXT(AE78,"0.#"),1)=".",TRUE,FALSE)</formula>
    </cfRule>
  </conditionalFormatting>
  <conditionalFormatting sqref="AJ78:AN78">
    <cfRule type="expression" dxfId="41" priority="41">
      <formula>IF(RIGHT(TEXT(AJ78,"0.#"),1)=".",FALSE,TRUE)</formula>
    </cfRule>
    <cfRule type="expression" dxfId="40" priority="42">
      <formula>IF(RIGHT(TEXT(AJ78,"0.#"),1)=".",TRUE,FALSE)</formula>
    </cfRule>
  </conditionalFormatting>
  <conditionalFormatting sqref="AO78:AS78">
    <cfRule type="expression" dxfId="39" priority="39">
      <formula>IF(RIGHT(TEXT(AO78,"0.#"),1)=".",FALSE,TRUE)</formula>
    </cfRule>
    <cfRule type="expression" dxfId="38" priority="40">
      <formula>IF(RIGHT(TEXT(AO78,"0.#"),1)=".",TRUE,FALSE)</formula>
    </cfRule>
  </conditionalFormatting>
  <conditionalFormatting sqref="AT78:AX78">
    <cfRule type="expression" dxfId="37" priority="37">
      <formula>IF(RIGHT(TEXT(AT78,"0.#"),1)=".",FALSE,TRUE)</formula>
    </cfRule>
    <cfRule type="expression" dxfId="36" priority="38">
      <formula>IF(RIGHT(TEXT(AT78,"0.#"),1)=".",TRUE,FALSE)</formula>
    </cfRule>
  </conditionalFormatting>
  <conditionalFormatting sqref="AE80:AI80">
    <cfRule type="expression" dxfId="35" priority="35">
      <formula>IF(RIGHT(TEXT(AE80,"0.#"),1)=".",FALSE,TRUE)</formula>
    </cfRule>
    <cfRule type="expression" dxfId="34" priority="36">
      <formula>IF(RIGHT(TEXT(AE80,"0.#"),1)=".",TRUE,FALSE)</formula>
    </cfRule>
  </conditionalFormatting>
  <conditionalFormatting sqref="AJ80:AN80">
    <cfRule type="expression" dxfId="33" priority="33">
      <formula>IF(RIGHT(TEXT(AJ80,"0.#"),1)=".",FALSE,TRUE)</formula>
    </cfRule>
    <cfRule type="expression" dxfId="32" priority="34">
      <formula>IF(RIGHT(TEXT(AJ80,"0.#"),1)=".",TRUE,FALSE)</formula>
    </cfRule>
  </conditionalFormatting>
  <conditionalFormatting sqref="AO80:AS80">
    <cfRule type="expression" dxfId="31" priority="31">
      <formula>IF(RIGHT(TEXT(AO80,"0.#"),1)=".",FALSE,TRUE)</formula>
    </cfRule>
    <cfRule type="expression" dxfId="30" priority="32">
      <formula>IF(RIGHT(TEXT(AO80,"0.#"),1)=".",TRUE,FALSE)</formula>
    </cfRule>
  </conditionalFormatting>
  <conditionalFormatting sqref="AE81:AI81">
    <cfRule type="expression" dxfId="29" priority="29">
      <formula>IF(RIGHT(TEXT(AE81,"0.#"),1)=".",FALSE,TRUE)</formula>
    </cfRule>
    <cfRule type="expression" dxfId="28" priority="30">
      <formula>IF(RIGHT(TEXT(AE81,"0.#"),1)=".",TRUE,FALSE)</formula>
    </cfRule>
  </conditionalFormatting>
  <conditionalFormatting sqref="AJ81:AN81">
    <cfRule type="expression" dxfId="27" priority="27">
      <formula>IF(RIGHT(TEXT(AJ81,"0.#"),1)=".",FALSE,TRUE)</formula>
    </cfRule>
    <cfRule type="expression" dxfId="26" priority="28">
      <formula>IF(RIGHT(TEXT(AJ81,"0.#"),1)=".",TRUE,FALSE)</formula>
    </cfRule>
  </conditionalFormatting>
  <conditionalFormatting sqref="AO81:AS81">
    <cfRule type="expression" dxfId="25" priority="25">
      <formula>IF(RIGHT(TEXT(AO81,"0.#"),1)=".",FALSE,TRUE)</formula>
    </cfRule>
    <cfRule type="expression" dxfId="24" priority="26">
      <formula>IF(RIGHT(TEXT(AO81,"0.#"),1)=".",TRUE,FALSE)</formula>
    </cfRule>
  </conditionalFormatting>
  <conditionalFormatting sqref="AT81:AX81">
    <cfRule type="expression" dxfId="23" priority="23">
      <formula>IF(RIGHT(TEXT(AT81,"0.#"),1)=".",FALSE,TRUE)</formula>
    </cfRule>
    <cfRule type="expression" dxfId="22" priority="24">
      <formula>IF(RIGHT(TEXT(AT81,"0.#"),1)=".",TRUE,FALSE)</formula>
    </cfRule>
  </conditionalFormatting>
  <conditionalFormatting sqref="AE86:AI86">
    <cfRule type="expression" dxfId="21" priority="21">
      <formula>IF(RIGHT(TEXT(AE86,"0.#"),1)=".",FALSE,TRUE)</formula>
    </cfRule>
    <cfRule type="expression" dxfId="20" priority="22">
      <formula>IF(RIGHT(TEXT(AE86,"0.#"),1)=".",TRUE,FALSE)</formula>
    </cfRule>
  </conditionalFormatting>
  <conditionalFormatting sqref="AJ86:AX86">
    <cfRule type="expression" dxfId="19" priority="19">
      <formula>IF(RIGHT(TEXT(AJ86,"0.#"),1)=".",FALSE,TRUE)</formula>
    </cfRule>
    <cfRule type="expression" dxfId="18" priority="20">
      <formula>IF(RIGHT(TEXT(AJ86,"0.#"),1)=".",TRUE,FALSE)</formula>
    </cfRule>
  </conditionalFormatting>
  <conditionalFormatting sqref="AE89:AI89">
    <cfRule type="expression" dxfId="17" priority="17">
      <formula>IF(RIGHT(TEXT(AE89,"0.#"),1)=".",FALSE,TRUE)</formula>
    </cfRule>
    <cfRule type="expression" dxfId="16" priority="18">
      <formula>IF(RIGHT(TEXT(AE89,"0.#"),1)=".",TRUE,FALSE)</formula>
    </cfRule>
  </conditionalFormatting>
  <conditionalFormatting sqref="AJ89:AX89">
    <cfRule type="expression" dxfId="15" priority="15">
      <formula>IF(RIGHT(TEXT(AJ89,"0.#"),1)=".",FALSE,TRUE)</formula>
    </cfRule>
    <cfRule type="expression" dxfId="14" priority="16">
      <formula>IF(RIGHT(TEXT(AJ89,"0.#"),1)=".",TRUE,FALSE)</formula>
    </cfRule>
  </conditionalFormatting>
  <conditionalFormatting sqref="AE92:AI92">
    <cfRule type="expression" dxfId="13" priority="13">
      <formula>IF(RIGHT(TEXT(AE92,"0.#"),1)=".",FALSE,TRUE)</formula>
    </cfRule>
    <cfRule type="expression" dxfId="12" priority="14">
      <formula>IF(RIGHT(TEXT(AE92,"0.#"),1)=".",TRUE,FALSE)</formula>
    </cfRule>
  </conditionalFormatting>
  <conditionalFormatting sqref="AJ92:AX92">
    <cfRule type="expression" dxfId="11" priority="11">
      <formula>IF(RIGHT(TEXT(AJ92,"0.#"),1)=".",FALSE,TRUE)</formula>
    </cfRule>
    <cfRule type="expression" dxfId="10" priority="12">
      <formula>IF(RIGHT(TEXT(AJ92,"0.#"),1)=".",TRUE,FALSE)</formula>
    </cfRule>
  </conditionalFormatting>
  <conditionalFormatting sqref="AE95:AI95">
    <cfRule type="expression" dxfId="9" priority="9">
      <formula>IF(RIGHT(TEXT(AE95,"0.#"),1)=".",FALSE,TRUE)</formula>
    </cfRule>
    <cfRule type="expression" dxfId="8" priority="10">
      <formula>IF(RIGHT(TEXT(AE95,"0.#"),1)=".",TRUE,FALSE)</formula>
    </cfRule>
  </conditionalFormatting>
  <conditionalFormatting sqref="AJ95:AX95">
    <cfRule type="expression" dxfId="7" priority="7">
      <formula>IF(RIGHT(TEXT(AJ95,"0.#"),1)=".",FALSE,TRUE)</formula>
    </cfRule>
    <cfRule type="expression" dxfId="6" priority="8">
      <formula>IF(RIGHT(TEXT(AJ95,"0.#"),1)=".",TRUE,FALSE)</formula>
    </cfRule>
  </conditionalFormatting>
  <conditionalFormatting sqref="AO68:AS68">
    <cfRule type="expression" dxfId="5" priority="5">
      <formula>IF(RIGHT(TEXT(AO68,"0.#"),1)=".",FALSE,TRUE)</formula>
    </cfRule>
    <cfRule type="expression" dxfId="4" priority="6">
      <formula>IF(RIGHT(TEXT(AO68,"0.#"),1)=".",TRUE,FALSE)</formula>
    </cfRule>
  </conditionalFormatting>
  <conditionalFormatting sqref="AE56:AI56">
    <cfRule type="expression" dxfId="3" priority="3">
      <formula>IF(RIGHT(TEXT(AE56,"0.#"),1)=".",FALSE,TRUE)</formula>
    </cfRule>
    <cfRule type="expression" dxfId="2" priority="4">
      <formula>IF(RIGHT(TEXT(AE56,"0.#"),1)=".",TRUE,FALSE)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rowBreaks count="4" manualBreakCount="4">
    <brk id="84" max="16383" man="1"/>
    <brk id="105" max="16383" man="1"/>
    <brk id="127" max="16383" man="1"/>
    <brk id="13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F4EC976D-5719-4F5C-8781-E31FE8F49AE7}" hiddenColumns="1">
      <selection activeCell="P15" sqref="P15"/>
      <pageMargins left="0.7" right="0.7" top="0.75" bottom="0.75" header="0.3" footer="0.3"/>
      <pageSetup paperSize="9" orientation="portrait" r:id="rId1"/>
    </customSheetView>
    <customSheetView guid="{67E5EDF2-436B-425E-9B04-F2AA62AD58EB}" hiddenColumns="1">
      <selection activeCell="P15" sqref="P15"/>
      <pageMargins left="0.7" right="0.7" top="0.75" bottom="0.75" header="0.3" footer="0.3"/>
      <pageSetup paperSize="9" orientation="portrait" r:id="rId2"/>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2015-09-04T00:59:33Z</cp:lastPrinted>
  <dcterms:created xsi:type="dcterms:W3CDTF">2012-03-13T00:50:25Z</dcterms:created>
  <dcterms:modified xsi:type="dcterms:W3CDTF">2015-09-04T00:59:36Z</dcterms:modified>
</cp:coreProperties>
</file>