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56" i="3" l="1"/>
  <c r="AO56"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<sst xmlns="http://schemas.openxmlformats.org/spreadsheetml/2006/main" count="1519" uniqueCount="628">
  <si>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</si>
  <si>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</si>
  <si>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</si>
  <si>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</si>
  <si>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</si>
  <si>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</si>
  <si>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</si>
  <si>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</si>
  <si>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</si>
  <si>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</si>
  <si>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</si>
  <si>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</si>
  <si>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</si>
  <si>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</si>
  <si>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</si>
  <si>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</si>
  <si>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</si>
  <si>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</si>
  <si>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</si>
  <si>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</si>
  <si>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</si>
  <si>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</si>
  <si>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</si>
  <si>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</si>
  <si>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</si>
  <si>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</si>
  <si>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</si>
  <si>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</si>
  <si>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</si>
  <si>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</si>
  <si>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</si>
  <si>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</si>
  <si>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</si>
  <si>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</si>
  <si>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</si>
  <si>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</si>
  <si>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</si>
  <si>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</si>
  <si>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</si>
  <si>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</si>
  <si>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</si>
  <si>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</si>
  <si>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</si>
  <si>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</si>
  <si>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</si>
  <si>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</si>
  <si>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</si>
  <si>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</si>
  <si>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</si>
  <si>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</si>
  <si>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</si>
  <si>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</si>
  <si>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</si>
  <si>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</si>
  <si>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</si>
  <si>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</si>
  <si>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</si>
  <si>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</si>
  <si>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</si>
  <si>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</si>
  <si>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</si>
  <si>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</si>
  <si>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</si>
  <si>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</si>
  <si>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</si>
  <si>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</si>
  <si>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</si>
  <si>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</si>
  <si>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</si>
  <si>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</si>
  <si>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</si>
  <si>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</si>
  <si>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</si>
  <si>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</si>
  <si>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</si>
  <si>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</si>
  <si>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</si>
  <si>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</si>
  <si>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</si>
  <si>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</si>
  <si>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</si>
  <si>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</si>
  <si>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</si>
  <si>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</si>
  <si>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</si>
  <si>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</si>
  <si>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</si>
  <si>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</si>
  <si>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</si>
  <si>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</si>
  <si>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</si>
  <si>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</si>
  <si>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</si>
  <si>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</si>
  <si>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</si>
  <si>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</si>
  <si>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</si>
  <si>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</si>
  <si>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</si>
  <si>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</si>
  <si>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</si>
  <si>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</si>
  <si>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</si>
  <si>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</si>
  <si>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</si>
  <si>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</si>
  <si>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</si>
  <si>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</si>
  <si>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</si>
  <si>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</si>
  <si>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</si>
  <si>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</si>
  <si>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</si>
  <si>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</si>
  <si>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</si>
  <si>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</si>
  <si>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</si>
  <si>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</si>
  <si>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</si>
  <si>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</si>
  <si>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</si>
  <si>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</si>
  <si>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</si>
  <si>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</si>
  <si>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</si>
  <si>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</si>
  <si>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</si>
  <si>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</si>
  <si>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</si>
  <si>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</si>
  <si>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</si>
  <si>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</si>
  <si>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</si>
  <si>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</si>
  <si>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</si>
  <si>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</si>
  <si>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</si>
  <si>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</si>
  <si>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</si>
  <si>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</si>
  <si>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</si>
  <si>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</si>
  <si>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</si>
  <si>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</si>
  <si>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</si>
  <si>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</si>
  <si>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</si>
  <si>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</si>
  <si>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</si>
  <si>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</si>
  <si>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</si>
  <si>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</si>
  <si>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</si>
  <si>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</si>
  <si>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</si>
  <si>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</si>
  <si>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</si>
  <si>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</si>
  <si>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</si>
  <si>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</si>
  <si>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</si>
  <si>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</si>
  <si>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</si>
  <si>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</si>
  <si>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</si>
  <si>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</si>
  <si>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</si>
  <si>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</si>
  <si>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</si>
  <si>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</si>
  <si>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</si>
  <si>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</si>
  <si>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</si>
  <si>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</si>
  <si>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</si>
  <si>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</si>
  <si>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</si>
  <si>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</si>
  <si>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</si>
  <si>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</si>
  <si>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</si>
  <si>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</si>
  <si>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</si>
  <si>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</si>
  <si>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</si>
  <si>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</si>
  <si>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</si>
  <si>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</si>
  <si>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</si>
  <si>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</si>
  <si>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</si>
  <si>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</si>
  <si>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</si>
  <si>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</si>
  <si>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</si>
  <si>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</si>
  <si>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</si>
  <si>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</si>
  <si>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</si>
  <si>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</si>
  <si>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</si>
  <si>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</si>
  <si>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</si>
  <si>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</si>
  <si>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</si>
  <si>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</si>
  <si>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</si>
  <si>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</si>
  <si>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</si>
  <si>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</si>
  <si>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</si>
  <si>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</si>
  <si>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</si>
  <si>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</si>
  <si>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</si>
  <si>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</si>
  <si>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</si>
  <si>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</si>
  <si>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</si>
  <si>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</si>
  <si>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</si>
  <si>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</si>
  <si>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</si>
  <si>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</si>
  <si>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</si>
  <si>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</si>
  <si>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</si>
  <si>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</si>
  <si>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</si>
  <si>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</si>
  <si>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</si>
  <si>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</si>
  <si>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</si>
  <si>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</si>
  <si>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</si>
  <si>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</si>
  <si>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</si>
  <si>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</si>
  <si>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</si>
  <si>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</si>
  <si>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</si>
  <si>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</si>
  <si>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</si>
  <si>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</si>
  <si>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</si>
  <si>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</si>
  <si>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</si>
  <si>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</si>
  <si>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</si>
  <si>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</si>
  <si>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</si>
  <si>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</si>
  <si>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</si>
  <si>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</si>
  <si>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</si>
  <si>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</si>
  <si>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</si>
  <si>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</si>
  <si>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</si>
  <si>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</si>
  <si>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</si>
  <si>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</si>
  <si>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</si>
  <si>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</si>
  <si>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</si>
  <si>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</si>
  <si>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</si>
  <si>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</si>
  <si>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</si>
  <si>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</si>
  <si>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</si>
  <si>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</si>
  <si>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</si>
  <si>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</si>
  <si>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</si>
  <si>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</si>
  <si>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</si>
  <si>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</si>
  <si>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</si>
  <si>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</si>
  <si>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</si>
  <si>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</si>
  <si>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</si>
  <si>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</si>
  <si>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</si>
  <si>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</si>
  <si>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</si>
  <si>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</si>
  <si>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</si>
  <si>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</si>
  <si>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</si>
  <si>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</si>
  <si>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</si>
  <si>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</si>
  <si>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</si>
  <si>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</si>
  <si>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</si>
  <si>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</si>
  <si>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</si>
  <si>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</si>
  <si>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</si>
  <si>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</si>
  <si>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</si>
  <si>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</si>
  <si>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</si>
  <si>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</si>
  <si>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</si>
  <si>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</si>
  <si>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</si>
  <si>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</si>
  <si>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</si>
  <si>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</si>
  <si>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</si>
  <si>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</si>
  <si>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</si>
  <si>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</si>
  <si>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</si>
  <si>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</si>
  <si>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</si>
  <si>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</si>
  <si>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</si>
  <si>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</si>
  <si>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</si>
  <si>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</si>
  <si>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</si>
  <si>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</si>
  <si>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</si>
  <si>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</si>
  <si>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</si>
  <si>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</si>
  <si>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</si>
  <si>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</si>
  <si>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</si>
  <si>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</si>
  <si>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</si>
  <si>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</si>
  <si>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</si>
  <si>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</si>
  <si>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</si>
  <si>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</si>
  <si>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</si>
  <si>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</si>
  <si>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</si>
  <si>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</si>
  <si>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</si>
  <si>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</si>
  <si>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</si>
  <si>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</si>
  <si>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</si>
  <si>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</si>
  <si>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</si>
  <si>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</si>
  <si>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</si>
  <si>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</si>
  <si>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</si>
  <si>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</si>
  <si>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</si>
  <si>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</si>
  <si>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</si>
  <si>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</si>
  <si>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</si>
  <si>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</si>
  <si>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</si>
  <si>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</si>
  <si>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</si>
  <si>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</si>
  <si>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</si>
  <si>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</si>
  <si>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</si>
  <si>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</si>
  <si>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</si>
  <si>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</si>
  <si>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</si>
  <si>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</si>
  <si>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</si>
  <si>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</si>
  <si>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</si>
  <si>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</si>
  <si>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</si>
  <si>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</si>
  <si>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</si>
  <si>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</si>
  <si>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</si>
  <si>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</si>
  <si>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</si>
  <si>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</si>
  <si>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</si>
  <si>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</si>
  <si>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</si>
  <si>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</si>
  <si>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</si>
  <si>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</si>
  <si>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</si>
  <si>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</si>
  <si>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</si>
  <si>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</si>
  <si>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</si>
  <si>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</si>
  <si>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</si>
  <si>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</si>
  <si>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</si>
  <si>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</si>
  <si>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</si>
  <si>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</si>
  <si>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</si>
  <si>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</si>
  <si>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</si>
  <si>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</si>
  <si>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</si>
  <si>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</si>
  <si>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</si>
  <si>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</si>
  <si>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</si>
  <si>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</si>
  <si>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</si>
  <si>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</si>
  <si>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</si>
  <si>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</si>
  <si>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</si>
  <si>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</si>
  <si>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</si>
  <si>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</si>
  <si>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</si>
  <si>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</si>
  <si>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</si>
  <si>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</si>
  <si>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</si>
  <si>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</si>
  <si>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</si>
  <si>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</si>
  <si>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</si>
  <si>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</si>
  <si>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</si>
  <si>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</si>
  <si>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</si>
  <si>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</si>
  <si>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</si>
  <si>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</si>
  <si>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</si>
  <si>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</si>
  <si>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</si>
  <si>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</si>
  <si>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</si>
  <si>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</si>
  <si>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</si>
  <si>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</si>
  <si>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</si>
  <si>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</si>
  <si>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</si>
  <si>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</si>
  <si>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</si>
  <si>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</si>
  <si>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</si>
  <si>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</si>
  <si>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</si>
  <si>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</si>
  <si>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</si>
  <si>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</si>
  <si>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</si>
  <si>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</si>
  <si>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</si>
  <si>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</si>
  <si>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</si>
  <si>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</si>
  <si>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</si>
  <si>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新25-060</t>
    <phoneticPr fontId="5"/>
  </si>
  <si>
    <t>234</t>
    <phoneticPr fontId="5"/>
  </si>
  <si>
    <t>基金を活用して地域の実態に応じたモニタリング調査を実施することにより、住民の安心に資することを目的としている。住民の安心感の醸成などを定量的な数値に表すことは困難。</t>
    <rPh sb="0" eb="2">
      <t>キキン</t>
    </rPh>
    <rPh sb="3" eb="5">
      <t>カツヨウ</t>
    </rPh>
    <rPh sb="7" eb="9">
      <t>チイキ</t>
    </rPh>
    <rPh sb="10" eb="12">
      <t>ジッタイ</t>
    </rPh>
    <rPh sb="13" eb="14">
      <t>オウ</t>
    </rPh>
    <rPh sb="22" eb="24">
      <t>チョウサ</t>
    </rPh>
    <rPh sb="25" eb="27">
      <t>ジッシ</t>
    </rPh>
    <rPh sb="35" eb="37">
      <t>ジュウミン</t>
    </rPh>
    <rPh sb="38" eb="40">
      <t>アンシン</t>
    </rPh>
    <rPh sb="41" eb="42">
      <t>シ</t>
    </rPh>
    <rPh sb="47" eb="49">
      <t>モクテキ</t>
    </rPh>
    <rPh sb="55" eb="57">
      <t>ジュウミン</t>
    </rPh>
    <rPh sb="58" eb="61">
      <t>アンシンカン</t>
    </rPh>
    <rPh sb="62" eb="64">
      <t>ジョウセイ</t>
    </rPh>
    <rPh sb="67" eb="70">
      <t>テイリョウテキ</t>
    </rPh>
    <rPh sb="71" eb="73">
      <t>スウチ</t>
    </rPh>
    <rPh sb="74" eb="75">
      <t>アラワ</t>
    </rPh>
    <rPh sb="79" eb="81">
      <t>コンナン</t>
    </rPh>
    <phoneticPr fontId="5"/>
  </si>
  <si>
    <t>‐</t>
  </si>
  <si>
    <t>△</t>
  </si>
  <si>
    <t>－</t>
    <phoneticPr fontId="5"/>
  </si>
  <si>
    <t>-</t>
    <phoneticPr fontId="5"/>
  </si>
  <si>
    <t>特別会計に関する法律第85条第6項
特別会計に関する法律施行令第51条第7項第10号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</si>
  <si>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【補助　原子力被災者環境放射線モニタリング基金への積み増し】</t>
    <rPh sb="1" eb="3">
      <t>ホジョ</t>
    </rPh>
    <rPh sb="4" eb="7">
      <t>ゲンシリョク</t>
    </rPh>
    <rPh sb="7" eb="10">
      <t>ヒサイシャ</t>
    </rPh>
    <rPh sb="10" eb="12">
      <t>カンキョウ</t>
    </rPh>
    <rPh sb="12" eb="15">
      <t>ホウシャセン</t>
    </rPh>
    <rPh sb="21" eb="23">
      <t>キキン</t>
    </rPh>
    <rPh sb="25" eb="26">
      <t>ツ</t>
    </rPh>
    <rPh sb="27" eb="28">
      <t>マ</t>
    </rPh>
    <phoneticPr fontId="5"/>
  </si>
  <si>
    <t>【助成】</t>
    <rPh sb="1" eb="3">
      <t>ジョセイ</t>
    </rPh>
    <phoneticPr fontId="5"/>
  </si>
  <si>
    <t>【一般競争入札・委託】</t>
    <phoneticPr fontId="5"/>
  </si>
  <si>
    <t>【随意契約・委託】</t>
    <rPh sb="1" eb="3">
      <t>ズイイ</t>
    </rPh>
    <rPh sb="3" eb="5">
      <t>ケイヤク</t>
    </rPh>
    <rPh sb="6" eb="8">
      <t>イタク</t>
    </rPh>
    <phoneticPr fontId="5"/>
  </si>
  <si>
    <t>助成金</t>
    <rPh sb="0" eb="3">
      <t>ジョセイキン</t>
    </rPh>
    <phoneticPr fontId="5"/>
  </si>
  <si>
    <t>福島県実施分</t>
    <rPh sb="0" eb="2">
      <t>フクシマ</t>
    </rPh>
    <rPh sb="2" eb="3">
      <t>ケン</t>
    </rPh>
    <rPh sb="3" eb="5">
      <t>ジッシ</t>
    </rPh>
    <rPh sb="5" eb="6">
      <t>ブン</t>
    </rPh>
    <phoneticPr fontId="5"/>
  </si>
  <si>
    <t>１２市町村への交付金</t>
    <rPh sb="2" eb="5">
      <t>シチョウソン</t>
    </rPh>
    <rPh sb="7" eb="10">
      <t>コウフキン</t>
    </rPh>
    <phoneticPr fontId="5"/>
  </si>
  <si>
    <t>A.福島県</t>
    <rPh sb="2" eb="5">
      <t>フクシマケン</t>
    </rPh>
    <phoneticPr fontId="5"/>
  </si>
  <si>
    <t>業務費</t>
    <rPh sb="0" eb="2">
      <t>ギョウム</t>
    </rPh>
    <rPh sb="2" eb="3">
      <t>ヒ</t>
    </rPh>
    <phoneticPr fontId="5"/>
  </si>
  <si>
    <t>ダストモニタの改造業務</t>
    <rPh sb="7" eb="9">
      <t>カイゾウ</t>
    </rPh>
    <rPh sb="9" eb="11">
      <t>ギョウム</t>
    </rPh>
    <phoneticPr fontId="5"/>
  </si>
  <si>
    <t>E.応用光研工業（株）</t>
    <rPh sb="2" eb="4">
      <t>オウヨウ</t>
    </rPh>
    <rPh sb="4" eb="5">
      <t>ヒカリ</t>
    </rPh>
    <rPh sb="5" eb="6">
      <t>ケン</t>
    </rPh>
    <rPh sb="6" eb="8">
      <t>コウギョウ</t>
    </rPh>
    <rPh sb="9" eb="10">
      <t>カブ</t>
    </rPh>
    <phoneticPr fontId="5"/>
  </si>
  <si>
    <t>委託費</t>
    <rPh sb="0" eb="2">
      <t>イタク</t>
    </rPh>
    <rPh sb="2" eb="3">
      <t>ヒ</t>
    </rPh>
    <phoneticPr fontId="5"/>
  </si>
  <si>
    <t>空間線量率測定等業務委託</t>
    <rPh sb="0" eb="2">
      <t>クウカン</t>
    </rPh>
    <rPh sb="2" eb="5">
      <t>センリョウリツ</t>
    </rPh>
    <rPh sb="5" eb="7">
      <t>ソクテイ</t>
    </rPh>
    <rPh sb="7" eb="8">
      <t>トウ</t>
    </rPh>
    <rPh sb="8" eb="10">
      <t>ギョウム</t>
    </rPh>
    <rPh sb="10" eb="12">
      <t>イタク</t>
    </rPh>
    <phoneticPr fontId="5"/>
  </si>
  <si>
    <t>備品購入費</t>
    <rPh sb="0" eb="2">
      <t>ビヒン</t>
    </rPh>
    <rPh sb="2" eb="5">
      <t>コウニュウヒ</t>
    </rPh>
    <phoneticPr fontId="5"/>
  </si>
  <si>
    <t>放射能測定装置等購入</t>
    <rPh sb="0" eb="3">
      <t>ホウシャノウ</t>
    </rPh>
    <rPh sb="3" eb="5">
      <t>ソクテイ</t>
    </rPh>
    <rPh sb="5" eb="7">
      <t>ソウチ</t>
    </rPh>
    <rPh sb="7" eb="8">
      <t>トウ</t>
    </rPh>
    <rPh sb="8" eb="10">
      <t>コウニュウ</t>
    </rPh>
    <phoneticPr fontId="5"/>
  </si>
  <si>
    <t>旅費、役務費等</t>
    <rPh sb="0" eb="2">
      <t>リョヒ</t>
    </rPh>
    <rPh sb="3" eb="5">
      <t>エキム</t>
    </rPh>
    <rPh sb="5" eb="6">
      <t>ヒ</t>
    </rPh>
    <rPh sb="6" eb="7">
      <t>トウ</t>
    </rPh>
    <phoneticPr fontId="5"/>
  </si>
  <si>
    <t>B.福島県</t>
    <rPh sb="2" eb="5">
      <t>フクシマケン</t>
    </rPh>
    <phoneticPr fontId="5"/>
  </si>
  <si>
    <t>表面線量率等の測定・評価業務</t>
    <rPh sb="0" eb="2">
      <t>ヒョウメン</t>
    </rPh>
    <rPh sb="2" eb="5">
      <t>センリョウリツ</t>
    </rPh>
    <rPh sb="5" eb="6">
      <t>トウ</t>
    </rPh>
    <rPh sb="7" eb="9">
      <t>ソクテイ</t>
    </rPh>
    <rPh sb="10" eb="12">
      <t>ヒョウカ</t>
    </rPh>
    <rPh sb="12" eb="14">
      <t>ギョウム</t>
    </rPh>
    <phoneticPr fontId="5"/>
  </si>
  <si>
    <t>F.㈱菊池製作所</t>
    <phoneticPr fontId="5"/>
  </si>
  <si>
    <t>G. ㈱菊池製作所</t>
    <phoneticPr fontId="5"/>
  </si>
  <si>
    <t>放射線可視化調査業務</t>
    <rPh sb="0" eb="3">
      <t>ホウシャセン</t>
    </rPh>
    <rPh sb="3" eb="6">
      <t>カシカ</t>
    </rPh>
    <rPh sb="6" eb="8">
      <t>チョウサ</t>
    </rPh>
    <rPh sb="8" eb="10">
      <t>ギョウム</t>
    </rPh>
    <phoneticPr fontId="5"/>
  </si>
  <si>
    <t>線量マップ作成業務</t>
    <rPh sb="0" eb="2">
      <t>センリョウ</t>
    </rPh>
    <rPh sb="5" eb="7">
      <t>サクセイ</t>
    </rPh>
    <rPh sb="7" eb="9">
      <t>ギョウム</t>
    </rPh>
    <phoneticPr fontId="5"/>
  </si>
  <si>
    <t>C.飯舘村</t>
    <rPh sb="2" eb="5">
      <t>イイタテムラ</t>
    </rPh>
    <phoneticPr fontId="5"/>
  </si>
  <si>
    <t>人件費</t>
    <rPh sb="0" eb="3">
      <t>ジンケンヒ</t>
    </rPh>
    <phoneticPr fontId="5"/>
  </si>
  <si>
    <t>モニタリング測定結果資料作成等</t>
    <phoneticPr fontId="5"/>
  </si>
  <si>
    <t>事業費</t>
    <rPh sb="0" eb="2">
      <t>ジギョウ</t>
    </rPh>
    <rPh sb="2" eb="3">
      <t>ヒ</t>
    </rPh>
    <phoneticPr fontId="5"/>
  </si>
  <si>
    <t>通信費、消耗品費、リース料等</t>
    <rPh sb="0" eb="3">
      <t>ツウシンヒ</t>
    </rPh>
    <rPh sb="4" eb="6">
      <t>ショウモウ</t>
    </rPh>
    <rPh sb="6" eb="7">
      <t>ヒン</t>
    </rPh>
    <rPh sb="7" eb="8">
      <t>ヒ</t>
    </rPh>
    <rPh sb="12" eb="13">
      <t>リョウ</t>
    </rPh>
    <rPh sb="13" eb="14">
      <t>トウ</t>
    </rPh>
    <phoneticPr fontId="5"/>
  </si>
  <si>
    <t>D.アデコ（株）</t>
    <rPh sb="6" eb="7">
      <t>カブ</t>
    </rPh>
    <phoneticPr fontId="5"/>
  </si>
  <si>
    <t>福島県</t>
    <rPh sb="0" eb="3">
      <t>フクシマケン</t>
    </rPh>
    <phoneticPr fontId="5"/>
  </si>
  <si>
    <t>基金の造成・管理、基金事業に係る交付金の交付</t>
    <rPh sb="0" eb="2">
      <t>キキン</t>
    </rPh>
    <rPh sb="3" eb="5">
      <t>ゾウセイ</t>
    </rPh>
    <rPh sb="6" eb="8">
      <t>カンリ</t>
    </rPh>
    <rPh sb="9" eb="11">
      <t>キキン</t>
    </rPh>
    <rPh sb="11" eb="13">
      <t>ジギョウ</t>
    </rPh>
    <rPh sb="14" eb="15">
      <t>カカ</t>
    </rPh>
    <rPh sb="16" eb="19">
      <t>コウフキン</t>
    </rPh>
    <rPh sb="20" eb="22">
      <t>コウフ</t>
    </rPh>
    <phoneticPr fontId="5"/>
  </si>
  <si>
    <t>原子力被災者環境放射線モニタリング基金</t>
    <rPh sb="0" eb="3">
      <t>ゲンシリョク</t>
    </rPh>
    <rPh sb="3" eb="6">
      <t>ヒサイシャ</t>
    </rPh>
    <rPh sb="6" eb="8">
      <t>カンキョウ</t>
    </rPh>
    <rPh sb="8" eb="11">
      <t>ホウシャセン</t>
    </rPh>
    <rPh sb="17" eb="19">
      <t>キキン</t>
    </rPh>
    <phoneticPr fontId="5"/>
  </si>
  <si>
    <t>飯舘村</t>
    <rPh sb="0" eb="3">
      <t>イイタテムラ</t>
    </rPh>
    <phoneticPr fontId="5"/>
  </si>
  <si>
    <t>表面線量率等の測定・評価、線量マップ作成</t>
    <rPh sb="0" eb="2">
      <t>ヒョウメン</t>
    </rPh>
    <rPh sb="2" eb="5">
      <t>センリョウリツ</t>
    </rPh>
    <rPh sb="5" eb="6">
      <t>トウ</t>
    </rPh>
    <rPh sb="7" eb="9">
      <t>ソクテイ</t>
    </rPh>
    <rPh sb="10" eb="12">
      <t>ヒョウカ</t>
    </rPh>
    <rPh sb="13" eb="15">
      <t>センリョウ</t>
    </rPh>
    <rPh sb="18" eb="20">
      <t>サクセイ</t>
    </rPh>
    <phoneticPr fontId="5"/>
  </si>
  <si>
    <t>楢葉町</t>
    <rPh sb="0" eb="3">
      <t>ナラハマチ</t>
    </rPh>
    <phoneticPr fontId="5"/>
  </si>
  <si>
    <t>放射線可視化調査、空中放射性物質濃度測定、家屋内表面汚染密度測定、農地土壌分析、下水道汚泥ﾓﾆﾀﾘﾝｸﾞ、飲料水（沢水）供給施設水質放射性ﾓﾆﾀﾘﾝｸﾞ測定、サーベイメータ校正</t>
    <rPh sb="0" eb="3">
      <t>ホウシャセン</t>
    </rPh>
    <rPh sb="3" eb="6">
      <t>カシカ</t>
    </rPh>
    <rPh sb="6" eb="8">
      <t>チョウサ</t>
    </rPh>
    <rPh sb="9" eb="11">
      <t>クウチュウ</t>
    </rPh>
    <rPh sb="11" eb="14">
      <t>ホウシャセイ</t>
    </rPh>
    <rPh sb="14" eb="16">
      <t>ブッシツ</t>
    </rPh>
    <rPh sb="16" eb="18">
      <t>ノウド</t>
    </rPh>
    <rPh sb="18" eb="20">
      <t>ソクテイ</t>
    </rPh>
    <rPh sb="21" eb="23">
      <t>カオク</t>
    </rPh>
    <rPh sb="23" eb="24">
      <t>ナイ</t>
    </rPh>
    <rPh sb="24" eb="26">
      <t>ヒョウメン</t>
    </rPh>
    <rPh sb="26" eb="28">
      <t>オセン</t>
    </rPh>
    <rPh sb="28" eb="30">
      <t>ミツド</t>
    </rPh>
    <rPh sb="30" eb="32">
      <t>ソクテイ</t>
    </rPh>
    <rPh sb="33" eb="35">
      <t>ノウチ</t>
    </rPh>
    <rPh sb="35" eb="37">
      <t>ドジョウ</t>
    </rPh>
    <rPh sb="37" eb="39">
      <t>ブンセキ</t>
    </rPh>
    <rPh sb="40" eb="43">
      <t>ゲスイドウ</t>
    </rPh>
    <rPh sb="43" eb="45">
      <t>オデイ</t>
    </rPh>
    <rPh sb="53" eb="56">
      <t>インリョウスイ</t>
    </rPh>
    <rPh sb="57" eb="58">
      <t>サワ</t>
    </rPh>
    <rPh sb="58" eb="59">
      <t>ミズ</t>
    </rPh>
    <rPh sb="60" eb="62">
      <t>キョウキュウ</t>
    </rPh>
    <rPh sb="62" eb="64">
      <t>シセツ</t>
    </rPh>
    <rPh sb="64" eb="66">
      <t>スイシツ</t>
    </rPh>
    <rPh sb="66" eb="69">
      <t>ホウシャセイ</t>
    </rPh>
    <rPh sb="76" eb="78">
      <t>ソクテイ</t>
    </rPh>
    <rPh sb="86" eb="88">
      <t>コウセイ</t>
    </rPh>
    <phoneticPr fontId="5"/>
  </si>
  <si>
    <t>広野町</t>
    <rPh sb="0" eb="2">
      <t>ヒロノ</t>
    </rPh>
    <rPh sb="2" eb="3">
      <t>マチ</t>
    </rPh>
    <phoneticPr fontId="5"/>
  </si>
  <si>
    <t>家屋定点モニタリング、ＧＰＳモニタリング</t>
    <rPh sb="0" eb="2">
      <t>カオク</t>
    </rPh>
    <rPh sb="2" eb="4">
      <t>テイテン</t>
    </rPh>
    <phoneticPr fontId="5"/>
  </si>
  <si>
    <t>大熊町</t>
    <rPh sb="0" eb="3">
      <t>オオクママチ</t>
    </rPh>
    <phoneticPr fontId="5"/>
  </si>
  <si>
    <t>放射性物質濃度測定（土壌、空気、井戸水、定時降下物等）</t>
    <rPh sb="0" eb="3">
      <t>ホウシャセイ</t>
    </rPh>
    <rPh sb="3" eb="5">
      <t>ブッシツ</t>
    </rPh>
    <rPh sb="5" eb="7">
      <t>ノウド</t>
    </rPh>
    <rPh sb="7" eb="9">
      <t>ソクテイ</t>
    </rPh>
    <rPh sb="10" eb="12">
      <t>ドジョウ</t>
    </rPh>
    <rPh sb="13" eb="15">
      <t>クウキ</t>
    </rPh>
    <rPh sb="16" eb="19">
      <t>イドミズ</t>
    </rPh>
    <rPh sb="20" eb="22">
      <t>テイジ</t>
    </rPh>
    <rPh sb="22" eb="25">
      <t>コウカブツ</t>
    </rPh>
    <rPh sb="25" eb="26">
      <t>トウ</t>
    </rPh>
    <phoneticPr fontId="5"/>
  </si>
  <si>
    <t>南相馬市</t>
    <rPh sb="0" eb="4">
      <t>ミナミソウマシ</t>
    </rPh>
    <phoneticPr fontId="5"/>
  </si>
  <si>
    <t>大気浮遊じん分析</t>
    <rPh sb="0" eb="2">
      <t>タイキ</t>
    </rPh>
    <rPh sb="2" eb="4">
      <t>フユウ</t>
    </rPh>
    <rPh sb="6" eb="8">
      <t>ブンセキ</t>
    </rPh>
    <phoneticPr fontId="5"/>
  </si>
  <si>
    <t>浪江町</t>
    <rPh sb="0" eb="3">
      <t>ナミエマチ</t>
    </rPh>
    <phoneticPr fontId="5"/>
  </si>
  <si>
    <t>空間線量測定、井戸水・沢水等検査</t>
    <rPh sb="0" eb="2">
      <t>クウカン</t>
    </rPh>
    <rPh sb="2" eb="4">
      <t>センリョウ</t>
    </rPh>
    <rPh sb="4" eb="6">
      <t>ソクテイ</t>
    </rPh>
    <rPh sb="7" eb="10">
      <t>イドミズ</t>
    </rPh>
    <rPh sb="11" eb="12">
      <t>サワ</t>
    </rPh>
    <rPh sb="12" eb="13">
      <t>ミズ</t>
    </rPh>
    <rPh sb="13" eb="14">
      <t>トウ</t>
    </rPh>
    <rPh sb="14" eb="16">
      <t>ケンサ</t>
    </rPh>
    <phoneticPr fontId="5"/>
  </si>
  <si>
    <t>川内村</t>
    <rPh sb="0" eb="3">
      <t>カワウチムラ</t>
    </rPh>
    <phoneticPr fontId="5"/>
  </si>
  <si>
    <t>山間部の線量測定、放射線量分布図作成、放射線量変化傾向グラフ作成</t>
    <rPh sb="0" eb="3">
      <t>サンカンブ</t>
    </rPh>
    <rPh sb="4" eb="6">
      <t>センリョウ</t>
    </rPh>
    <rPh sb="6" eb="8">
      <t>ソクテイ</t>
    </rPh>
    <rPh sb="9" eb="11">
      <t>ホウシャ</t>
    </rPh>
    <rPh sb="11" eb="13">
      <t>センリョウ</t>
    </rPh>
    <rPh sb="13" eb="16">
      <t>ブンプズ</t>
    </rPh>
    <rPh sb="16" eb="18">
      <t>サクセイ</t>
    </rPh>
    <rPh sb="19" eb="22">
      <t>ホウシャセン</t>
    </rPh>
    <rPh sb="22" eb="23">
      <t>リョウ</t>
    </rPh>
    <rPh sb="23" eb="25">
      <t>ヘンカ</t>
    </rPh>
    <rPh sb="25" eb="27">
      <t>ケイコウ</t>
    </rPh>
    <rPh sb="30" eb="32">
      <t>サクセイ</t>
    </rPh>
    <phoneticPr fontId="5"/>
  </si>
  <si>
    <t>富岡町</t>
    <rPh sb="0" eb="3">
      <t>トミオカマチ</t>
    </rPh>
    <phoneticPr fontId="5"/>
  </si>
  <si>
    <t>空間線量測定、土壌濃度測定、放射性降下物測定、家屋内空間線量測定</t>
    <rPh sb="0" eb="2">
      <t>クウカン</t>
    </rPh>
    <rPh sb="2" eb="4">
      <t>センリョウ</t>
    </rPh>
    <rPh sb="4" eb="6">
      <t>ソクテイ</t>
    </rPh>
    <rPh sb="7" eb="9">
      <t>ドジョウ</t>
    </rPh>
    <rPh sb="9" eb="11">
      <t>ノウド</t>
    </rPh>
    <rPh sb="11" eb="13">
      <t>ソクテイ</t>
    </rPh>
    <rPh sb="14" eb="17">
      <t>ホウシャセイ</t>
    </rPh>
    <rPh sb="17" eb="20">
      <t>コウカブツ</t>
    </rPh>
    <rPh sb="20" eb="22">
      <t>ソクテイ</t>
    </rPh>
    <rPh sb="23" eb="25">
      <t>カオク</t>
    </rPh>
    <rPh sb="25" eb="26">
      <t>ナイ</t>
    </rPh>
    <rPh sb="26" eb="28">
      <t>クウカン</t>
    </rPh>
    <rPh sb="28" eb="30">
      <t>センリョウ</t>
    </rPh>
    <rPh sb="30" eb="32">
      <t>ソクテイ</t>
    </rPh>
    <phoneticPr fontId="5"/>
  </si>
  <si>
    <t>双葉町</t>
    <rPh sb="0" eb="3">
      <t>フタバマチ</t>
    </rPh>
    <phoneticPr fontId="5"/>
  </si>
  <si>
    <t>放射線量当量率測定、土壌中放射能濃度測定、土壌中放射性ﾌﾟﾙﾄﾆｳﾑ測定</t>
    <rPh sb="0" eb="3">
      <t>ホウシャセン</t>
    </rPh>
    <rPh sb="3" eb="4">
      <t>リョウ</t>
    </rPh>
    <rPh sb="4" eb="6">
      <t>トウリョウ</t>
    </rPh>
    <rPh sb="6" eb="7">
      <t>リツ</t>
    </rPh>
    <rPh sb="7" eb="9">
      <t>ソクテイ</t>
    </rPh>
    <rPh sb="10" eb="13">
      <t>ドジョウチュウ</t>
    </rPh>
    <rPh sb="13" eb="16">
      <t>ホウシャノウ</t>
    </rPh>
    <rPh sb="16" eb="18">
      <t>ノウド</t>
    </rPh>
    <rPh sb="18" eb="20">
      <t>ソクテイ</t>
    </rPh>
    <rPh sb="21" eb="24">
      <t>ドジョウチュウ</t>
    </rPh>
    <rPh sb="24" eb="27">
      <t>ホウシャセイ</t>
    </rPh>
    <rPh sb="34" eb="36">
      <t>ソクテイ</t>
    </rPh>
    <phoneticPr fontId="5"/>
  </si>
  <si>
    <t>田村市</t>
    <rPh sb="0" eb="3">
      <t>タムラシ</t>
    </rPh>
    <phoneticPr fontId="5"/>
  </si>
  <si>
    <t>放射能濃度測定（土壌、水）、飲用水（井戸水、引き水）モニタリング</t>
    <rPh sb="0" eb="3">
      <t>ホウシャノウ</t>
    </rPh>
    <rPh sb="3" eb="5">
      <t>ノウド</t>
    </rPh>
    <rPh sb="5" eb="7">
      <t>ソクテイ</t>
    </rPh>
    <rPh sb="8" eb="10">
      <t>ドジョウ</t>
    </rPh>
    <rPh sb="11" eb="12">
      <t>ミズ</t>
    </rPh>
    <rPh sb="14" eb="17">
      <t>インヨウスイ</t>
    </rPh>
    <rPh sb="18" eb="21">
      <t>イドミズ</t>
    </rPh>
    <rPh sb="22" eb="23">
      <t>ヒ</t>
    </rPh>
    <rPh sb="24" eb="25">
      <t>ミズ</t>
    </rPh>
    <phoneticPr fontId="5"/>
  </si>
  <si>
    <t>C.福島県内の１１市町村</t>
    <phoneticPr fontId="5"/>
  </si>
  <si>
    <t>アデコ㈱</t>
    <phoneticPr fontId="5"/>
  </si>
  <si>
    <t>モニタリング測定結果資料作成等</t>
    <rPh sb="6" eb="8">
      <t>ソクテイ</t>
    </rPh>
    <rPh sb="8" eb="10">
      <t>ケッカ</t>
    </rPh>
    <rPh sb="10" eb="12">
      <t>シリョウ</t>
    </rPh>
    <rPh sb="12" eb="14">
      <t>サクセイ</t>
    </rPh>
    <rPh sb="14" eb="15">
      <t>トウ</t>
    </rPh>
    <phoneticPr fontId="3"/>
  </si>
  <si>
    <t>㈱らいふ</t>
    <phoneticPr fontId="5"/>
  </si>
  <si>
    <t>学校、観光地、集会所等空間線量率測定（相双地方）</t>
    <rPh sb="0" eb="2">
      <t>ガッコウ</t>
    </rPh>
    <rPh sb="3" eb="6">
      <t>カンコウチ</t>
    </rPh>
    <rPh sb="7" eb="11">
      <t>シュウカイジョナド</t>
    </rPh>
    <rPh sb="11" eb="13">
      <t>クウカン</t>
    </rPh>
    <rPh sb="13" eb="16">
      <t>センリョウリツ</t>
    </rPh>
    <rPh sb="16" eb="18">
      <t>ソクテイ</t>
    </rPh>
    <rPh sb="19" eb="20">
      <t>ソウ</t>
    </rPh>
    <rPh sb="20" eb="21">
      <t>ソウ</t>
    </rPh>
    <rPh sb="21" eb="23">
      <t>チホウ</t>
    </rPh>
    <phoneticPr fontId="3"/>
  </si>
  <si>
    <t>環境放射線ﾓﾆﾀﾘﾝｸﾞ・ﾒｯｼｭ調査（詳細調査）業務（県北地方）</t>
    <rPh sb="28" eb="30">
      <t>ケンホク</t>
    </rPh>
    <rPh sb="31" eb="32">
      <t>）</t>
    </rPh>
    <phoneticPr fontId="5"/>
  </si>
  <si>
    <t>環境放射線ﾓﾆﾀﾘﾝｸﾞ・ﾒｯｼｭ調査（詳細調査）業務（県南地方）</t>
    <rPh sb="28" eb="30">
      <t>ケンナン</t>
    </rPh>
    <rPh sb="30" eb="31">
      <t>チ</t>
    </rPh>
    <rPh sb="31" eb="32">
      <t>）</t>
    </rPh>
    <phoneticPr fontId="5"/>
  </si>
  <si>
    <t>環境放射線ﾓﾆﾀﾘﾝｸﾞ・ﾒｯｼｭ調査（詳細調査）業務（いわき地方）</t>
    <rPh sb="32" eb="33">
      <t>）</t>
    </rPh>
    <phoneticPr fontId="5"/>
  </si>
  <si>
    <t>㈲大警</t>
    <rPh sb="1" eb="2">
      <t>ダイ</t>
    </rPh>
    <rPh sb="2" eb="3">
      <t>ケイ</t>
    </rPh>
    <phoneticPr fontId="5"/>
  </si>
  <si>
    <t>学校、観光地、集会所等空間線量率測定（県中地方）</t>
    <rPh sb="0" eb="2">
      <t>ガッコウ</t>
    </rPh>
    <rPh sb="3" eb="6">
      <t>カンコウチ</t>
    </rPh>
    <rPh sb="7" eb="11">
      <t>シュウカイジョナド</t>
    </rPh>
    <rPh sb="11" eb="13">
      <t>クウカン</t>
    </rPh>
    <rPh sb="13" eb="16">
      <t>センリョウリツ</t>
    </rPh>
    <rPh sb="16" eb="18">
      <t>ソクテイ</t>
    </rPh>
    <rPh sb="19" eb="20">
      <t>ケン</t>
    </rPh>
    <rPh sb="20" eb="21">
      <t>チュウ</t>
    </rPh>
    <rPh sb="21" eb="23">
      <t>チホウ</t>
    </rPh>
    <phoneticPr fontId="3"/>
  </si>
  <si>
    <t>学校、観光地、集会所等空間線量率測定（県南地方）</t>
    <rPh sb="0" eb="2">
      <t>ガッコウ</t>
    </rPh>
    <rPh sb="3" eb="6">
      <t>カンコウチ</t>
    </rPh>
    <rPh sb="7" eb="11">
      <t>シュウカイジョナド</t>
    </rPh>
    <rPh sb="11" eb="13">
      <t>クウカン</t>
    </rPh>
    <rPh sb="13" eb="16">
      <t>センリョウリツ</t>
    </rPh>
    <rPh sb="16" eb="18">
      <t>ソクテイ</t>
    </rPh>
    <rPh sb="19" eb="21">
      <t>ケンナン</t>
    </rPh>
    <rPh sb="21" eb="23">
      <t>チホウ</t>
    </rPh>
    <phoneticPr fontId="3"/>
  </si>
  <si>
    <t>環境放射線ﾓﾆﾀﾘﾝｸﾞ・ﾒｯｼｭ調査（詳細調査）業務（県中地方）</t>
    <rPh sb="28" eb="29">
      <t>ケン</t>
    </rPh>
    <rPh sb="29" eb="30">
      <t>チュウ</t>
    </rPh>
    <rPh sb="30" eb="31">
      <t>チ</t>
    </rPh>
    <rPh sb="31" eb="32">
      <t>）</t>
    </rPh>
    <phoneticPr fontId="5"/>
  </si>
  <si>
    <t>福島県環境検査センター㈱</t>
    <rPh sb="0" eb="3">
      <t>フクシマケン</t>
    </rPh>
    <rPh sb="3" eb="5">
      <t>カンキョウ</t>
    </rPh>
    <rPh sb="5" eb="7">
      <t>ケンサ</t>
    </rPh>
    <phoneticPr fontId="5"/>
  </si>
  <si>
    <t>学校、観光地、集会所等空間線量率測定（会津・南会津地方）</t>
    <rPh sb="0" eb="2">
      <t>ガッコウ</t>
    </rPh>
    <rPh sb="3" eb="6">
      <t>カンコウチ</t>
    </rPh>
    <rPh sb="7" eb="11">
      <t>シュウカイジョナド</t>
    </rPh>
    <rPh sb="11" eb="13">
      <t>クウカン</t>
    </rPh>
    <rPh sb="13" eb="16">
      <t>センリョウリツ</t>
    </rPh>
    <rPh sb="16" eb="18">
      <t>ソクテイ</t>
    </rPh>
    <rPh sb="19" eb="21">
      <t>アイヅ</t>
    </rPh>
    <rPh sb="22" eb="25">
      <t>ミナミアイヅ</t>
    </rPh>
    <rPh sb="25" eb="27">
      <t>チホウ</t>
    </rPh>
    <phoneticPr fontId="3"/>
  </si>
  <si>
    <t>環境放射線ﾓﾆﾀﾘﾝｸﾞ・ﾒｯｼｭ調査（詳細調査）業務（会津・南会津地方）</t>
    <rPh sb="29" eb="30">
      <t>・</t>
    </rPh>
    <rPh sb="30" eb="33">
      <t>ミナミアイヅ</t>
    </rPh>
    <rPh sb="33" eb="35">
      <t>チホウ</t>
    </rPh>
    <rPh sb="35" eb="36">
      <t>）</t>
    </rPh>
    <phoneticPr fontId="5"/>
  </si>
  <si>
    <t>(公財)福島保健衛生協会</t>
    <rPh sb="1" eb="2">
      <t>コウ</t>
    </rPh>
    <rPh sb="2" eb="3">
      <t>ザイ</t>
    </rPh>
    <rPh sb="4" eb="6">
      <t>フクシマ</t>
    </rPh>
    <rPh sb="6" eb="8">
      <t>ホケン</t>
    </rPh>
    <rPh sb="8" eb="10">
      <t>エイセイ</t>
    </rPh>
    <rPh sb="10" eb="12">
      <t>キョウカイ</t>
    </rPh>
    <phoneticPr fontId="5"/>
  </si>
  <si>
    <t>環境放射能分析補助</t>
    <rPh sb="0" eb="2">
      <t>カンキョウ</t>
    </rPh>
    <rPh sb="2" eb="5">
      <t>ホウシャノウ</t>
    </rPh>
    <rPh sb="5" eb="7">
      <t>ブンセキ</t>
    </rPh>
    <rPh sb="7" eb="9">
      <t>ホジョ</t>
    </rPh>
    <phoneticPr fontId="5"/>
  </si>
  <si>
    <t>㈱島津テクノリサーチ</t>
    <rPh sb="1" eb="3">
      <t>シマヅ</t>
    </rPh>
    <phoneticPr fontId="5"/>
  </si>
  <si>
    <t>学校、観光地、集会所等空間線量率測定（県北地方）</t>
    <rPh sb="0" eb="2">
      <t>ガッコウ</t>
    </rPh>
    <rPh sb="3" eb="6">
      <t>カンコウチ</t>
    </rPh>
    <rPh sb="7" eb="11">
      <t>シュウカイジョナド</t>
    </rPh>
    <rPh sb="11" eb="13">
      <t>クウカン</t>
    </rPh>
    <rPh sb="13" eb="16">
      <t>センリョウリツ</t>
    </rPh>
    <rPh sb="16" eb="18">
      <t>ソクテイ</t>
    </rPh>
    <rPh sb="19" eb="21">
      <t>ケンホク</t>
    </rPh>
    <rPh sb="21" eb="23">
      <t>チホウ</t>
    </rPh>
    <phoneticPr fontId="3"/>
  </si>
  <si>
    <t>常磐開発㈱</t>
    <rPh sb="0" eb="2">
      <t>ジョウバン</t>
    </rPh>
    <rPh sb="2" eb="4">
      <t>カイハツ</t>
    </rPh>
    <phoneticPr fontId="5"/>
  </si>
  <si>
    <t>学校、観光地、集会所等空間線量率測定（いわき地方）</t>
    <rPh sb="0" eb="2">
      <t>ガッコウ</t>
    </rPh>
    <rPh sb="3" eb="6">
      <t>カンコウチ</t>
    </rPh>
    <rPh sb="7" eb="11">
      <t>シュウカイジョナド</t>
    </rPh>
    <rPh sb="11" eb="13">
      <t>クウカン</t>
    </rPh>
    <rPh sb="13" eb="16">
      <t>センリョウリツ</t>
    </rPh>
    <rPh sb="16" eb="18">
      <t>ソクテイ</t>
    </rPh>
    <rPh sb="22" eb="24">
      <t>チホウ</t>
    </rPh>
    <phoneticPr fontId="3"/>
  </si>
  <si>
    <t>東北エックス線㈱</t>
    <rPh sb="0" eb="2">
      <t>トウホク</t>
    </rPh>
    <rPh sb="6" eb="7">
      <t>セン</t>
    </rPh>
    <phoneticPr fontId="5"/>
  </si>
  <si>
    <t>労働者派遣</t>
    <rPh sb="0" eb="3">
      <t>ロウドウシャ</t>
    </rPh>
    <rPh sb="3" eb="5">
      <t>ハケン</t>
    </rPh>
    <phoneticPr fontId="5"/>
  </si>
  <si>
    <t>サーベイメータ点検校正</t>
    <rPh sb="7" eb="9">
      <t>テンケン</t>
    </rPh>
    <rPh sb="9" eb="11">
      <t>コウセイ</t>
    </rPh>
    <phoneticPr fontId="5"/>
  </si>
  <si>
    <t>電子式個人線量計点検校正</t>
    <rPh sb="0" eb="2">
      <t>デンシ</t>
    </rPh>
    <rPh sb="2" eb="3">
      <t>シキ</t>
    </rPh>
    <rPh sb="3" eb="5">
      <t>コジン</t>
    </rPh>
    <rPh sb="5" eb="7">
      <t>センリョウ</t>
    </rPh>
    <rPh sb="7" eb="8">
      <t>ケイ</t>
    </rPh>
    <rPh sb="8" eb="10">
      <t>テンケン</t>
    </rPh>
    <rPh sb="10" eb="12">
      <t>コウセイ</t>
    </rPh>
    <phoneticPr fontId="5"/>
  </si>
  <si>
    <t>㈱静環検査センター福島支店</t>
    <rPh sb="1" eb="2">
      <t>セイ</t>
    </rPh>
    <rPh sb="2" eb="3">
      <t>カン</t>
    </rPh>
    <rPh sb="3" eb="5">
      <t>ケンサ</t>
    </rPh>
    <rPh sb="9" eb="11">
      <t>フクシマ</t>
    </rPh>
    <rPh sb="11" eb="13">
      <t>シテン</t>
    </rPh>
    <phoneticPr fontId="5"/>
  </si>
  <si>
    <t>環境放射線ﾓﾆﾀﾘﾝｸﾞ・ﾒｯｼｭ調査（詳細調査）業務（相双地方）</t>
    <rPh sb="28" eb="29">
      <t>ソウ</t>
    </rPh>
    <rPh sb="29" eb="31">
      <t>チホウ</t>
    </rPh>
    <rPh sb="31" eb="32">
      <t>）</t>
    </rPh>
    <phoneticPr fontId="5"/>
  </si>
  <si>
    <t>アジア航測㈱福島支店</t>
    <rPh sb="3" eb="5">
      <t>コウソク</t>
    </rPh>
    <rPh sb="6" eb="8">
      <t>フクシマ</t>
    </rPh>
    <rPh sb="8" eb="10">
      <t>シテン</t>
    </rPh>
    <phoneticPr fontId="5"/>
  </si>
  <si>
    <t>空間線量率マップ作成</t>
    <rPh sb="0" eb="2">
      <t>クウカン</t>
    </rPh>
    <rPh sb="2" eb="5">
      <t>センリョウリツ</t>
    </rPh>
    <rPh sb="8" eb="10">
      <t>サクセイ</t>
    </rPh>
    <phoneticPr fontId="5"/>
  </si>
  <si>
    <t>空間線量率マップ（メッシュ調査）作成</t>
    <rPh sb="0" eb="2">
      <t>クウカン</t>
    </rPh>
    <rPh sb="2" eb="5">
      <t>センリョウリツ</t>
    </rPh>
    <rPh sb="13" eb="15">
      <t>チョウサ</t>
    </rPh>
    <rPh sb="16" eb="18">
      <t>サクセイ</t>
    </rPh>
    <phoneticPr fontId="5"/>
  </si>
  <si>
    <t>D.民間企業等１１社</t>
    <phoneticPr fontId="5"/>
  </si>
  <si>
    <t>応用光研工業㈱</t>
    <rPh sb="0" eb="2">
      <t>オウヨウ</t>
    </rPh>
    <rPh sb="2" eb="3">
      <t>コウ</t>
    </rPh>
    <rPh sb="3" eb="4">
      <t>ケン</t>
    </rPh>
    <rPh sb="4" eb="6">
      <t>コウギョウ</t>
    </rPh>
    <phoneticPr fontId="5"/>
  </si>
  <si>
    <t>ダストモニタ改造</t>
    <rPh sb="6" eb="8">
      <t>カイゾウ</t>
    </rPh>
    <phoneticPr fontId="5"/>
  </si>
  <si>
    <t>随意契約</t>
    <rPh sb="0" eb="2">
      <t>ズイイ</t>
    </rPh>
    <rPh sb="2" eb="4">
      <t>ケイヤク</t>
    </rPh>
    <phoneticPr fontId="5"/>
  </si>
  <si>
    <t>(独)日本原子力研究開発機構</t>
    <rPh sb="0" eb="3">
      <t>ドク</t>
    </rPh>
    <rPh sb="3" eb="5">
      <t>ニホン</t>
    </rPh>
    <rPh sb="5" eb="8">
      <t>ゲンシリョク</t>
    </rPh>
    <rPh sb="8" eb="10">
      <t>ケンキュウ</t>
    </rPh>
    <rPh sb="10" eb="12">
      <t>カイハツ</t>
    </rPh>
    <rPh sb="12" eb="14">
      <t>キコウ</t>
    </rPh>
    <phoneticPr fontId="5"/>
  </si>
  <si>
    <t>自動車走行サーベイに係る測定データの解析</t>
    <rPh sb="0" eb="3">
      <t>ジドウシャ</t>
    </rPh>
    <rPh sb="3" eb="5">
      <t>ソウコウ</t>
    </rPh>
    <rPh sb="10" eb="11">
      <t>カカ</t>
    </rPh>
    <rPh sb="12" eb="14">
      <t>ソクテイ</t>
    </rPh>
    <rPh sb="18" eb="20">
      <t>カイセキ</t>
    </rPh>
    <phoneticPr fontId="5"/>
  </si>
  <si>
    <t>日本ナショナルインスツルメンツ㈱</t>
    <rPh sb="0" eb="2">
      <t>ニホン</t>
    </rPh>
    <phoneticPr fontId="5"/>
  </si>
  <si>
    <t>自動車走行サーベイに係る測定データの収集及びシステムの保守管理</t>
    <rPh sb="0" eb="3">
      <t>ジドウシャ</t>
    </rPh>
    <rPh sb="3" eb="5">
      <t>ソウコウ</t>
    </rPh>
    <rPh sb="10" eb="11">
      <t>カカ</t>
    </rPh>
    <rPh sb="12" eb="14">
      <t>ソクテイ</t>
    </rPh>
    <rPh sb="18" eb="20">
      <t>シュウシュウ</t>
    </rPh>
    <rPh sb="20" eb="21">
      <t>オヨ</t>
    </rPh>
    <rPh sb="27" eb="29">
      <t>ホシュ</t>
    </rPh>
    <rPh sb="29" eb="31">
      <t>カンリ</t>
    </rPh>
    <phoneticPr fontId="5"/>
  </si>
  <si>
    <t>(公財)日本分析センター</t>
    <rPh sb="1" eb="2">
      <t>コウ</t>
    </rPh>
    <rPh sb="2" eb="3">
      <t>ザイ</t>
    </rPh>
    <rPh sb="4" eb="6">
      <t>ニホン</t>
    </rPh>
    <rPh sb="6" eb="8">
      <t>ブンセキ</t>
    </rPh>
    <phoneticPr fontId="5"/>
  </si>
  <si>
    <t>環境試料分析</t>
    <rPh sb="0" eb="2">
      <t>カンキョウ</t>
    </rPh>
    <rPh sb="2" eb="4">
      <t>シリョウ</t>
    </rPh>
    <rPh sb="4" eb="6">
      <t>ブンセキ</t>
    </rPh>
    <phoneticPr fontId="5"/>
  </si>
  <si>
    <t>㈱阿部紙工</t>
    <rPh sb="1" eb="3">
      <t>アベ</t>
    </rPh>
    <rPh sb="3" eb="5">
      <t>シコウ</t>
    </rPh>
    <phoneticPr fontId="5"/>
  </si>
  <si>
    <t>測定結果公表Webサイト改修</t>
    <rPh sb="0" eb="2">
      <t>ソクテイ</t>
    </rPh>
    <rPh sb="2" eb="4">
      <t>ケッカ</t>
    </rPh>
    <rPh sb="4" eb="6">
      <t>コウヒョウ</t>
    </rPh>
    <rPh sb="12" eb="14">
      <t>カイシュウ</t>
    </rPh>
    <phoneticPr fontId="5"/>
  </si>
  <si>
    <t>(一財)九州環境管理協会</t>
    <rPh sb="1" eb="2">
      <t>イチ</t>
    </rPh>
    <rPh sb="2" eb="3">
      <t>ザイ</t>
    </rPh>
    <rPh sb="4" eb="6">
      <t>キュウシュウ</t>
    </rPh>
    <rPh sb="6" eb="8">
      <t>カンキョウ</t>
    </rPh>
    <rPh sb="8" eb="10">
      <t>カンリ</t>
    </rPh>
    <rPh sb="10" eb="12">
      <t>キョウカイ</t>
    </rPh>
    <phoneticPr fontId="5"/>
  </si>
  <si>
    <t>㈱環境総合テクノス</t>
    <rPh sb="1" eb="3">
      <t>カンキョウ</t>
    </rPh>
    <rPh sb="3" eb="5">
      <t>ソウゴウ</t>
    </rPh>
    <phoneticPr fontId="5"/>
  </si>
  <si>
    <t>環境試料採取</t>
    <rPh sb="0" eb="2">
      <t>カンキョウ</t>
    </rPh>
    <rPh sb="2" eb="4">
      <t>シリョウ</t>
    </rPh>
    <rPh sb="4" eb="6">
      <t>サイシュ</t>
    </rPh>
    <phoneticPr fontId="5"/>
  </si>
  <si>
    <t>㈱環境総合テクノス福島事務所</t>
    <rPh sb="1" eb="3">
      <t>カンキョウ</t>
    </rPh>
    <rPh sb="3" eb="5">
      <t>ソウゴウ</t>
    </rPh>
    <rPh sb="9" eb="11">
      <t>フクシマ</t>
    </rPh>
    <rPh sb="11" eb="13">
      <t>ジム</t>
    </rPh>
    <rPh sb="13" eb="14">
      <t>ショ</t>
    </rPh>
    <phoneticPr fontId="5"/>
  </si>
  <si>
    <t>東北緑化環境保全㈱原町支社</t>
    <rPh sb="0" eb="2">
      <t>トウホク</t>
    </rPh>
    <rPh sb="2" eb="4">
      <t>リョクカ</t>
    </rPh>
    <rPh sb="4" eb="6">
      <t>カンキョウ</t>
    </rPh>
    <rPh sb="6" eb="8">
      <t>ホゼン</t>
    </rPh>
    <rPh sb="9" eb="11">
      <t>ハラマチ</t>
    </rPh>
    <rPh sb="11" eb="13">
      <t>シシャ</t>
    </rPh>
    <phoneticPr fontId="5"/>
  </si>
  <si>
    <t>㈱近畿日本ツーリスト東北</t>
    <rPh sb="1" eb="3">
      <t>キンキ</t>
    </rPh>
    <rPh sb="3" eb="5">
      <t>ニホン</t>
    </rPh>
    <rPh sb="10" eb="12">
      <t>トウホク</t>
    </rPh>
    <phoneticPr fontId="5"/>
  </si>
  <si>
    <t>海外調査に係る通訳</t>
    <rPh sb="0" eb="2">
      <t>カイガイ</t>
    </rPh>
    <rPh sb="2" eb="4">
      <t>チョウサ</t>
    </rPh>
    <rPh sb="5" eb="6">
      <t>カカ</t>
    </rPh>
    <rPh sb="7" eb="9">
      <t>ツウヤク</t>
    </rPh>
    <phoneticPr fontId="5"/>
  </si>
  <si>
    <t>㈱エスエフ太陽興産</t>
    <rPh sb="5" eb="7">
      <t>タイヨウ</t>
    </rPh>
    <rPh sb="7" eb="9">
      <t>コウサン</t>
    </rPh>
    <phoneticPr fontId="5"/>
  </si>
  <si>
    <t>庁舎管理</t>
    <rPh sb="0" eb="2">
      <t>チョウシャ</t>
    </rPh>
    <rPh sb="2" eb="4">
      <t>カンリ</t>
    </rPh>
    <phoneticPr fontId="5"/>
  </si>
  <si>
    <t>E.民間企業等１１社</t>
    <phoneticPr fontId="5"/>
  </si>
  <si>
    <t>㈱菊池製作所</t>
    <rPh sb="1" eb="3">
      <t>キクチ</t>
    </rPh>
    <rPh sb="3" eb="6">
      <t>セイサクショ</t>
    </rPh>
    <phoneticPr fontId="5"/>
  </si>
  <si>
    <t>表面線量率等の測定・評価業務</t>
    <phoneticPr fontId="5"/>
  </si>
  <si>
    <t>F.㈱菊池製作所</t>
    <phoneticPr fontId="5"/>
  </si>
  <si>
    <t>放射線可視化調査</t>
    <rPh sb="0" eb="3">
      <t>ホウシャセン</t>
    </rPh>
    <rPh sb="3" eb="6">
      <t>カシカ</t>
    </rPh>
    <rPh sb="6" eb="8">
      <t>チョウサ</t>
    </rPh>
    <phoneticPr fontId="5"/>
  </si>
  <si>
    <t>G.㈱菊池製作所</t>
    <phoneticPr fontId="5"/>
  </si>
  <si>
    <t>総合モニタリング計画（平成２６年４月１日改訂）</t>
    <phoneticPr fontId="5"/>
  </si>
  <si>
    <t>【指名競争入札・委託】</t>
    <rPh sb="1" eb="3">
      <t>シメイ</t>
    </rPh>
    <rPh sb="3" eb="5">
      <t>キョウソウ</t>
    </rPh>
    <rPh sb="5" eb="7">
      <t>ニュウサツ</t>
    </rPh>
    <rPh sb="8" eb="10">
      <t>イタク</t>
    </rPh>
    <phoneticPr fontId="5"/>
  </si>
  <si>
    <t>基金を活用して地域の実態に応じたモニタリング調査を実施することにより、住民の安心に資した。</t>
    <rPh sb="0" eb="2">
      <t>キキン</t>
    </rPh>
    <rPh sb="3" eb="5">
      <t>カツヨウ</t>
    </rPh>
    <rPh sb="7" eb="9">
      <t>チイキ</t>
    </rPh>
    <rPh sb="10" eb="12">
      <t>ジッタイ</t>
    </rPh>
    <rPh sb="13" eb="14">
      <t>オウ</t>
    </rPh>
    <rPh sb="22" eb="24">
      <t>チョウサ</t>
    </rPh>
    <rPh sb="25" eb="27">
      <t>ジッシ</t>
    </rPh>
    <rPh sb="35" eb="37">
      <t>ジュウミン</t>
    </rPh>
    <rPh sb="38" eb="40">
      <t>アンシン</t>
    </rPh>
    <rPh sb="41" eb="42">
      <t>シ</t>
    </rPh>
    <phoneticPr fontId="5"/>
  </si>
  <si>
    <t>福島県及び１２市町村等による地域の実情に応じた空間線量率の測定や生活環境の様々な分野（大気、地下水、海域、土壌、森林など）の放射性物質濃度等の測定を行うことにより、避難解除等区域等における住民の安心に資することを目的とする。</t>
    <rPh sb="106" eb="108">
      <t>モクテキ</t>
    </rPh>
    <phoneticPr fontId="5"/>
  </si>
  <si>
    <t>-</t>
    <phoneticPr fontId="5"/>
  </si>
  <si>
    <t>-</t>
    <phoneticPr fontId="5"/>
  </si>
  <si>
    <t>-</t>
    <phoneticPr fontId="5"/>
  </si>
  <si>
    <t>-</t>
    <phoneticPr fontId="5"/>
  </si>
  <si>
    <t>地方自治体が行う放射線モニタリングを支援する事業。今後の住民の帰還に伴い、住民の安心のために生活空間等における放射線モニタリングを実施するものであり、国民や社会のニーズを的確に反映している。</t>
    <rPh sb="0" eb="2">
      <t>チホウ</t>
    </rPh>
    <rPh sb="2" eb="5">
      <t>ジチタイ</t>
    </rPh>
    <rPh sb="6" eb="7">
      <t>オコナ</t>
    </rPh>
    <rPh sb="8" eb="11">
      <t>ホウシャセン</t>
    </rPh>
    <rPh sb="18" eb="20">
      <t>シエン</t>
    </rPh>
    <rPh sb="22" eb="24">
      <t>ジギョウ</t>
    </rPh>
    <rPh sb="25" eb="27">
      <t>コンゴ</t>
    </rPh>
    <rPh sb="28" eb="30">
      <t>ジュウミン</t>
    </rPh>
    <rPh sb="31" eb="33">
      <t>キカン</t>
    </rPh>
    <rPh sb="34" eb="35">
      <t>トモナ</t>
    </rPh>
    <rPh sb="37" eb="39">
      <t>ジュウミン</t>
    </rPh>
    <rPh sb="40" eb="42">
      <t>アンシン</t>
    </rPh>
    <rPh sb="46" eb="48">
      <t>セイカツ</t>
    </rPh>
    <rPh sb="48" eb="50">
      <t>クウカン</t>
    </rPh>
    <rPh sb="50" eb="51">
      <t>トウ</t>
    </rPh>
    <rPh sb="55" eb="58">
      <t>ホウシャセン</t>
    </rPh>
    <rPh sb="65" eb="67">
      <t>ジッシ</t>
    </rPh>
    <rPh sb="75" eb="77">
      <t>コクミン</t>
    </rPh>
    <rPh sb="78" eb="80">
      <t>シャカイ</t>
    </rPh>
    <rPh sb="85" eb="87">
      <t>テキカク</t>
    </rPh>
    <rPh sb="88" eb="90">
      <t>ハンエイ</t>
    </rPh>
    <phoneticPr fontId="5"/>
  </si>
  <si>
    <t>地方自治体が行う放射線モニタリングを支援する事業。今後の住民の帰還に伴い、住民の安心のために生活空間等における放射線モニタリングを実施するものであり、優先度の高い事業である。</t>
    <phoneticPr fontId="5"/>
  </si>
  <si>
    <t>-</t>
    <phoneticPr fontId="5"/>
  </si>
  <si>
    <t>東京電力福島第一原子力発電所事故を踏まえ、被災地域におけるモニタリングの実施については、社会的にも国が率先することが求められており、このため、交付金により定額支援することは妥当である。</t>
    <rPh sb="0" eb="2">
      <t>トウキョウ</t>
    </rPh>
    <rPh sb="2" eb="4">
      <t>デンリョク</t>
    </rPh>
    <rPh sb="4" eb="6">
      <t>フクシマ</t>
    </rPh>
    <rPh sb="6" eb="8">
      <t>ダイイチ</t>
    </rPh>
    <rPh sb="8" eb="11">
      <t>ゲンシリョク</t>
    </rPh>
    <rPh sb="11" eb="13">
      <t>ハツデン</t>
    </rPh>
    <rPh sb="13" eb="14">
      <t>ショ</t>
    </rPh>
    <rPh sb="14" eb="16">
      <t>ジコ</t>
    </rPh>
    <rPh sb="17" eb="18">
      <t>フ</t>
    </rPh>
    <rPh sb="21" eb="23">
      <t>ヒサイ</t>
    </rPh>
    <rPh sb="23" eb="25">
      <t>チイキ</t>
    </rPh>
    <rPh sb="36" eb="38">
      <t>ジッシ</t>
    </rPh>
    <rPh sb="44" eb="47">
      <t>シャカイテキ</t>
    </rPh>
    <rPh sb="49" eb="50">
      <t>クニ</t>
    </rPh>
    <rPh sb="51" eb="53">
      <t>ソッセン</t>
    </rPh>
    <rPh sb="58" eb="59">
      <t>モト</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</si>
  <si>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</si>
  <si>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t>
    <phoneticPr fontId="5"/>
  </si>
  <si>
    <t>避難指示解除区域等への帰還の状況に応じて、必要額を精査の上、交付しており、コスト等の水準は妥当である。</t>
    <rPh sb="2" eb="4">
      <t>シジ</t>
    </rPh>
    <rPh sb="14" eb="16">
      <t>ジョウキョウ</t>
    </rPh>
    <rPh sb="17" eb="18">
      <t>オウ</t>
    </rPh>
    <rPh sb="21" eb="24">
      <t>ヒツヨウガク</t>
    </rPh>
    <rPh sb="25" eb="27">
      <t>セイサ</t>
    </rPh>
    <rPh sb="28" eb="29">
      <t>ウエ</t>
    </rPh>
    <rPh sb="30" eb="32">
      <t>コウフ</t>
    </rPh>
    <rPh sb="40" eb="41">
      <t>トウ</t>
    </rPh>
    <rPh sb="42" eb="44">
      <t>スイジュン</t>
    </rPh>
    <rPh sb="45" eb="47">
      <t>ダトウ</t>
    </rPh>
    <phoneticPr fontId="5"/>
  </si>
  <si>
    <t>避難指示解除の時期等に合わせ適切な時期に適切な場所に絞りモニタリング等を実施しており、事業目的に即し必要なものに限定している。</t>
    <rPh sb="43" eb="45">
      <t>ジギョウ</t>
    </rPh>
    <rPh sb="45" eb="47">
      <t>モクテキ</t>
    </rPh>
    <rPh sb="48" eb="49">
      <t>ソク</t>
    </rPh>
    <rPh sb="50" eb="52">
      <t>ヒツヨウ</t>
    </rPh>
    <rPh sb="56" eb="58">
      <t>ゲンテイ</t>
    </rPh>
    <phoneticPr fontId="5"/>
  </si>
  <si>
    <t>交付申請・審査の過程で、コスト削減や効率化に向けた協議を行っている。</t>
    <rPh sb="0" eb="2">
      <t>コウフ</t>
    </rPh>
    <rPh sb="2" eb="4">
      <t>シンセイ</t>
    </rPh>
    <rPh sb="5" eb="7">
      <t>シンサ</t>
    </rPh>
    <rPh sb="8" eb="10">
      <t>カテイ</t>
    </rPh>
    <rPh sb="15" eb="17">
      <t>サクゲン</t>
    </rPh>
    <rPh sb="18" eb="21">
      <t>コウリツカ</t>
    </rPh>
    <rPh sb="22" eb="23">
      <t>ム</t>
    </rPh>
    <rPh sb="25" eb="27">
      <t>キョウギ</t>
    </rPh>
    <rPh sb="28" eb="29">
      <t>オコナ</t>
    </rPh>
    <phoneticPr fontId="5"/>
  </si>
  <si>
    <t>避難解除等区域等への帰還に伴い、生活環境における放射線被ばくに係る住民の安心等を確保するため、福島県及び１２市町村等による地域の実情に応じた空間線量率の測定や生活環境の様々な分野（大気、地下水、海域、土壌、森林など）の放射性物質の濃度測定に対して、必要な経費を福島県に対して交付する。</t>
    <phoneticPr fontId="5"/>
  </si>
  <si>
    <t>避難指示解除区域等への帰還の状況に応じて、実施可能な市町村については、すべて着実に事業を実施しており、住民の安心に資することができている。</t>
    <rPh sb="11" eb="13">
      <t>キカン</t>
    </rPh>
    <rPh sb="14" eb="16">
      <t>ジョウキョウ</t>
    </rPh>
    <rPh sb="17" eb="18">
      <t>オウ</t>
    </rPh>
    <rPh sb="21" eb="23">
      <t>ジッシ</t>
    </rPh>
    <rPh sb="23" eb="25">
      <t>カノウ</t>
    </rPh>
    <rPh sb="26" eb="29">
      <t>シチョウソン</t>
    </rPh>
    <rPh sb="38" eb="40">
      <t>チャクジツ</t>
    </rPh>
    <rPh sb="41" eb="43">
      <t>ジギョウ</t>
    </rPh>
    <rPh sb="44" eb="46">
      <t>ジッシ</t>
    </rPh>
    <rPh sb="51" eb="53">
      <t>ジュウミン</t>
    </rPh>
    <rPh sb="54" eb="56">
      <t>アンシン</t>
    </rPh>
    <rPh sb="57" eb="58">
      <t>シ</t>
    </rPh>
    <phoneticPr fontId="5"/>
  </si>
  <si>
    <t>避難指示解除の遅れにより、活動実績は当初の見込みよりも低下した。</t>
    <rPh sb="0" eb="2">
      <t>ヒナン</t>
    </rPh>
    <rPh sb="2" eb="4">
      <t>シジ</t>
    </rPh>
    <rPh sb="4" eb="6">
      <t>カイジョ</t>
    </rPh>
    <rPh sb="7" eb="8">
      <t>オク</t>
    </rPh>
    <rPh sb="18" eb="20">
      <t>トウショ</t>
    </rPh>
    <rPh sb="21" eb="23">
      <t>ミコ</t>
    </rPh>
    <rPh sb="27" eb="29">
      <t>テイカ</t>
    </rPh>
    <phoneticPr fontId="5"/>
  </si>
  <si>
    <t>事業の成果は福島県及び市町村が各ホームページで公表し、住民の安心に資している。</t>
    <rPh sb="0" eb="2">
      <t>ジギョウ</t>
    </rPh>
    <rPh sb="3" eb="5">
      <t>セイカ</t>
    </rPh>
    <rPh sb="6" eb="8">
      <t>フクシマ</t>
    </rPh>
    <rPh sb="8" eb="9">
      <t>ケン</t>
    </rPh>
    <rPh sb="9" eb="10">
      <t>オヨ</t>
    </rPh>
    <rPh sb="11" eb="14">
      <t>シチョウソン</t>
    </rPh>
    <rPh sb="15" eb="16">
      <t>カク</t>
    </rPh>
    <rPh sb="23" eb="25">
      <t>コウヒョウ</t>
    </rPh>
    <rPh sb="27" eb="29">
      <t>ジュウミン</t>
    </rPh>
    <rPh sb="30" eb="32">
      <t>アンシン</t>
    </rPh>
    <rPh sb="33" eb="34">
      <t>シ</t>
    </rPh>
    <phoneticPr fontId="5"/>
  </si>
  <si>
    <t>避難指示解除区域等への帰還の状況に応じて、迅速かつ適切にモニタリングの調査結果を地元住民に提供することができるよう、引き続き、効率的な執行を行っていく。</t>
    <rPh sb="21" eb="23">
      <t>ジンソク</t>
    </rPh>
    <rPh sb="25" eb="27">
      <t>テキセツ</t>
    </rPh>
    <rPh sb="35" eb="37">
      <t>チョウサ</t>
    </rPh>
    <rPh sb="37" eb="39">
      <t>ケッカ</t>
    </rPh>
    <rPh sb="40" eb="42">
      <t>ジモト</t>
    </rPh>
    <rPh sb="42" eb="44">
      <t>ジュウミン</t>
    </rPh>
    <rPh sb="45" eb="47">
      <t>テイキョウ</t>
    </rPh>
    <rPh sb="58" eb="59">
      <t>ヒ</t>
    </rPh>
    <rPh sb="60" eb="61">
      <t>ツヅ</t>
    </rPh>
    <rPh sb="63" eb="65">
      <t>コウリツ</t>
    </rPh>
    <rPh sb="65" eb="66">
      <t>テキ</t>
    </rPh>
    <rPh sb="67" eb="69">
      <t>シッコウ</t>
    </rPh>
    <rPh sb="70" eb="71">
      <t>オコナ</t>
    </rPh>
    <phoneticPr fontId="5"/>
  </si>
  <si>
    <t>-</t>
    <phoneticPr fontId="5"/>
  </si>
  <si>
    <t>-</t>
    <phoneticPr fontId="5"/>
  </si>
  <si>
    <t>-</t>
    <phoneticPr fontId="5"/>
  </si>
  <si>
    <t>-</t>
    <phoneticPr fontId="5"/>
  </si>
  <si>
    <t>原子力被災者環境放射線モニタリング対策関連交付金</t>
    <phoneticPr fontId="5"/>
  </si>
  <si>
    <t>自治体数</t>
    <phoneticPr fontId="5"/>
  </si>
  <si>
    <t>放射線モニタリングが実施された地域</t>
    <phoneticPr fontId="5"/>
  </si>
  <si>
    <t>地点・検体数</t>
    <rPh sb="0" eb="2">
      <t>チテン</t>
    </rPh>
    <rPh sb="3" eb="5">
      <t>ケンタイ</t>
    </rPh>
    <rPh sb="5" eb="6">
      <t>スウ</t>
    </rPh>
    <phoneticPr fontId="5"/>
  </si>
  <si>
    <t>放射線モニタリングの調査地点数</t>
    <rPh sb="0" eb="3">
      <t>ホウシャセン</t>
    </rPh>
    <rPh sb="10" eb="12">
      <t>チョウサ</t>
    </rPh>
    <rPh sb="12" eb="14">
      <t>チテン</t>
    </rPh>
    <rPh sb="14" eb="15">
      <t>スウ</t>
    </rPh>
    <phoneticPr fontId="5"/>
  </si>
  <si>
    <t>国として、交付金により支援する一方で、各市町村が実施主体となることにより、地域の実情に応じたモニタリング等が実施できており、本事業実施形態が最適である。</t>
    <rPh sb="0" eb="1">
      <t>クニ</t>
    </rPh>
    <rPh sb="15" eb="17">
      <t>イッポウ</t>
    </rPh>
    <rPh sb="19" eb="23">
      <t>カクシチョウソン</t>
    </rPh>
    <rPh sb="24" eb="26">
      <t>ジッシ</t>
    </rPh>
    <rPh sb="26" eb="28">
      <t>シュタイ</t>
    </rPh>
    <rPh sb="37" eb="39">
      <t>チイキ</t>
    </rPh>
    <rPh sb="40" eb="42">
      <t>ジツジョウ</t>
    </rPh>
    <rPh sb="43" eb="44">
      <t>オウ</t>
    </rPh>
    <rPh sb="52" eb="53">
      <t>トウ</t>
    </rPh>
    <rPh sb="54" eb="56">
      <t>ジッシ</t>
    </rPh>
    <rPh sb="62" eb="63">
      <t>ホン</t>
    </rPh>
    <rPh sb="63" eb="65">
      <t>ジギョウ</t>
    </rPh>
    <rPh sb="65" eb="67">
      <t>ジッシ</t>
    </rPh>
    <rPh sb="67" eb="69">
      <t>ケイタイ</t>
    </rPh>
    <rPh sb="70" eb="72">
      <t>サイテキ</t>
    </rPh>
    <phoneticPr fontId="5"/>
  </si>
  <si>
    <t>東京電力福島第一原子力発電所事故を踏まえ、被災地域におけるモニタリングの実施については、社会的にも国が率先することが求められており、このため、交付金により支援することとしているものである。</t>
    <rPh sb="0" eb="2">
      <t>トウキョウ</t>
    </rPh>
    <rPh sb="2" eb="4">
      <t>デンリョク</t>
    </rPh>
    <rPh sb="4" eb="6">
      <t>フクシマ</t>
    </rPh>
    <rPh sb="6" eb="8">
      <t>ダイイチ</t>
    </rPh>
    <rPh sb="8" eb="11">
      <t>ゲンシリョク</t>
    </rPh>
    <rPh sb="11" eb="13">
      <t>ハツデン</t>
    </rPh>
    <rPh sb="13" eb="14">
      <t>ショ</t>
    </rPh>
    <rPh sb="14" eb="16">
      <t>ジコ</t>
    </rPh>
    <rPh sb="17" eb="18">
      <t>フ</t>
    </rPh>
    <rPh sb="21" eb="23">
      <t>ヒサイ</t>
    </rPh>
    <rPh sb="23" eb="25">
      <t>チイキ</t>
    </rPh>
    <rPh sb="36" eb="38">
      <t>ジッシ</t>
    </rPh>
    <rPh sb="44" eb="47">
      <t>シャカイテキ</t>
    </rPh>
    <rPh sb="49" eb="50">
      <t>クニ</t>
    </rPh>
    <rPh sb="51" eb="53">
      <t>ソッセン</t>
    </rPh>
    <rPh sb="58" eb="59">
      <t>モト</t>
    </rPh>
    <rPh sb="71" eb="74">
      <t>コウフキン</t>
    </rPh>
    <rPh sb="77" eb="79">
      <t>シエン</t>
    </rPh>
    <phoneticPr fontId="5"/>
  </si>
  <si>
    <t>東京電力福島第一原子力発電所事故を踏まえ、被災地域におけるモニタリングの実施については、社会的にも国が率先することが求められており、このため、交付金により支援してきたことは妥当である。一方、避難指示解除の遅れにより、活動実績は当初の見込みよりも低下したが、事業の成果は福島県及び市町村が各ホームページで公表し、住民の安心に資している。</t>
    <rPh sb="86" eb="88">
      <t>ダトウ</t>
    </rPh>
    <rPh sb="92" eb="94">
      <t>イッポウ</t>
    </rPh>
    <phoneticPr fontId="5"/>
  </si>
  <si>
    <t>基金の執行額／放射線モニタリングの調査地点数　　　　　　　　　　　　　　</t>
    <rPh sb="0" eb="2">
      <t>キキン</t>
    </rPh>
    <rPh sb="3" eb="5">
      <t>シッコウ</t>
    </rPh>
    <rPh sb="5" eb="6">
      <t>ガク</t>
    </rPh>
    <rPh sb="7" eb="10">
      <t>ホウシャセン</t>
    </rPh>
    <rPh sb="17" eb="19">
      <t>チョウサ</t>
    </rPh>
    <rPh sb="19" eb="21">
      <t>チテン</t>
    </rPh>
    <rPh sb="21" eb="22">
      <t>スウ</t>
    </rPh>
    <phoneticPr fontId="5"/>
  </si>
  <si>
    <t>-</t>
    <phoneticPr fontId="5"/>
  </si>
  <si>
    <t>-</t>
    <phoneticPr fontId="5"/>
  </si>
  <si>
    <t>百万円</t>
    <rPh sb="0" eb="1">
      <t>ヒャク</t>
    </rPh>
    <rPh sb="1" eb="3">
      <t>マンエン</t>
    </rPh>
    <phoneticPr fontId="5"/>
  </si>
  <si>
    <t>百万円/自治体</t>
    <rPh sb="0" eb="1">
      <t>ヒャク</t>
    </rPh>
    <rPh sb="1" eb="3">
      <t>マンエン</t>
    </rPh>
    <rPh sb="4" eb="7">
      <t>ジチタイ</t>
    </rPh>
    <phoneticPr fontId="5"/>
  </si>
  <si>
    <t>自治体</t>
    <rPh sb="0" eb="3">
      <t>ジチタイ</t>
    </rPh>
    <phoneticPr fontId="5"/>
  </si>
  <si>
    <t>537/15,255</t>
    <phoneticPr fontId="5"/>
  </si>
  <si>
    <t>756/18,047</t>
    <phoneticPr fontId="5"/>
  </si>
  <si>
    <t>雑役務費</t>
    <rPh sb="0" eb="2">
      <t>ザツエキ</t>
    </rPh>
    <rPh sb="2" eb="3">
      <t>ツト</t>
    </rPh>
    <rPh sb="3" eb="4">
      <t>ヒ</t>
    </rPh>
    <phoneticPr fontId="5"/>
  </si>
  <si>
    <t>点検対象外</t>
    <phoneticPr fontId="5"/>
  </si>
  <si>
    <t>住民の帰還の促進のため必要性の高い事業であり、引き続き、基金の執行状況に留意しつつ予算要求を行うこと。</t>
    <phoneticPr fontId="5"/>
  </si>
  <si>
    <t>現状通り</t>
  </si>
  <si>
    <t>基金の執行状況にを踏まえ、所要額を予算計上した。適切な予算執行に努めていく。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</si>
</sst>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11206</xdr:colOff>
      <xdr:row>141</xdr:row>
      <xdr:rowOff>261734</xdr:rowOff>
    </xdr:from>
    <xdr:to>
      <xdr:col>25</xdr:col>
      <xdr:colOff>15871</xdr:colOff>
      <xdr:row>143</xdr:row>
      <xdr:rowOff>212912</xdr:rowOff>
    </xdr:to>
    <xdr:cxnSp macro="">
      <xdr:nvCxnSpPr>
        <xdr:cNvPr id="5" name="直線矢印コネクタ 4"/>
        <xdr:cNvCxnSpPr/>
      </xdr:nvCxnSpPr>
      <xdr:spPr>
        <a:xfrm flipH="1">
          <a:off x="5011831" y="51049034"/>
          <a:ext cx="4665" cy="656028"/>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139</xdr:row>
      <xdr:rowOff>68036</xdr:rowOff>
    </xdr:from>
    <xdr:to>
      <xdr:col>32</xdr:col>
      <xdr:colOff>101889</xdr:colOff>
      <xdr:row>141</xdr:row>
      <xdr:rowOff>269875</xdr:rowOff>
    </xdr:to>
    <xdr:sp macro="" textlink="">
      <xdr:nvSpPr>
        <xdr:cNvPr id="6" name="正方形/長方形 1"/>
        <xdr:cNvSpPr>
          <a:spLocks noChangeArrowheads="1"/>
        </xdr:cNvSpPr>
      </xdr:nvSpPr>
      <xdr:spPr bwMode="auto">
        <a:xfrm>
          <a:off x="3600450" y="50150486"/>
          <a:ext cx="2902239" cy="906689"/>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復興庁</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168089</xdr:colOff>
      <xdr:row>143</xdr:row>
      <xdr:rowOff>239325</xdr:rowOff>
    </xdr:from>
    <xdr:to>
      <xdr:col>32</xdr:col>
      <xdr:colOff>65870</xdr:colOff>
      <xdr:row>145</xdr:row>
      <xdr:rowOff>130786</xdr:rowOff>
    </xdr:to>
    <xdr:sp macro="" textlink="">
      <xdr:nvSpPr>
        <xdr:cNvPr id="7" name="正方形/長方形 1"/>
        <xdr:cNvSpPr>
          <a:spLocks noChangeArrowheads="1"/>
        </xdr:cNvSpPr>
      </xdr:nvSpPr>
      <xdr:spPr bwMode="auto">
        <a:xfrm>
          <a:off x="3568514" y="51731475"/>
          <a:ext cx="2898156" cy="59631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原子力規制委員会</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1,343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17</xdr:col>
      <xdr:colOff>108857</xdr:colOff>
      <xdr:row>147</xdr:row>
      <xdr:rowOff>244927</xdr:rowOff>
    </xdr:from>
    <xdr:to>
      <xdr:col>32</xdr:col>
      <xdr:colOff>48985</xdr:colOff>
      <xdr:row>150</xdr:row>
      <xdr:rowOff>217713</xdr:rowOff>
    </xdr:to>
    <xdr:sp macro="" textlink="">
      <xdr:nvSpPr>
        <xdr:cNvPr id="8" name="正方形/長方形 1"/>
        <xdr:cNvSpPr>
          <a:spLocks noChangeArrowheads="1"/>
        </xdr:cNvSpPr>
      </xdr:nvSpPr>
      <xdr:spPr bwMode="auto">
        <a:xfrm>
          <a:off x="3509282" y="53146777"/>
          <a:ext cx="2940503" cy="1030061"/>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福島県</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mn-ea"/>
            </a:rPr>
            <a:t>原子力被災者環境放射線モニタリング基金</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交付金額　　</a:t>
          </a:r>
          <a:r>
            <a:rPr lang="en-US" altLang="ja-JP" sz="1100" b="0" i="0" u="none" strike="noStrike" baseline="0">
              <a:solidFill>
                <a:srgbClr val="000000"/>
              </a:solidFill>
              <a:latin typeface="ＭＳ Ｐゴシック"/>
              <a:ea typeface="ＭＳ Ｐゴシック"/>
            </a:rPr>
            <a:t>1,343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基金執行額 　</a:t>
          </a:r>
          <a:r>
            <a:rPr lang="en-US" altLang="ja-JP" sz="1100" b="0" i="0" u="none" strike="noStrike" baseline="0">
              <a:solidFill>
                <a:srgbClr val="000000"/>
              </a:solidFill>
              <a:latin typeface="ＭＳ Ｐゴシック"/>
              <a:ea typeface="ＭＳ Ｐゴシック"/>
            </a:rPr>
            <a:t>756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基金残額　　  </a:t>
          </a:r>
          <a:r>
            <a:rPr lang="en-US" altLang="ja-JP" sz="1100" b="0" i="0" u="none" strike="noStrike" baseline="0">
              <a:solidFill>
                <a:srgbClr val="000000"/>
              </a:solidFill>
              <a:latin typeface="ＭＳ Ｐゴシック"/>
              <a:ea typeface="ＭＳ Ｐゴシック"/>
            </a:rPr>
            <a:t>587</a:t>
          </a:r>
          <a:r>
            <a:rPr lang="ja-JP" altLang="en-US" sz="1100" b="0" i="0" u="none" strike="noStrike" baseline="0">
              <a:solidFill>
                <a:srgbClr val="000000"/>
              </a:solidFill>
              <a:latin typeface="ＭＳ Ｐゴシック"/>
              <a:ea typeface="ＭＳ Ｐゴシック"/>
            </a:rPr>
            <a:t>百万円　 </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17</xdr:col>
      <xdr:colOff>58112</xdr:colOff>
      <xdr:row>150</xdr:row>
      <xdr:rowOff>281214</xdr:rowOff>
    </xdr:from>
    <xdr:to>
      <xdr:col>31</xdr:col>
      <xdr:colOff>77559</xdr:colOff>
      <xdr:row>152</xdr:row>
      <xdr:rowOff>149679</xdr:rowOff>
    </xdr:to>
    <xdr:sp macro="" textlink="">
      <xdr:nvSpPr>
        <xdr:cNvPr id="9" name="大かっこ 8"/>
        <xdr:cNvSpPr/>
      </xdr:nvSpPr>
      <xdr:spPr>
        <a:xfrm>
          <a:off x="3458537" y="54240339"/>
          <a:ext cx="2819797" cy="573315"/>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環境放射線モニタリングを実施する自治体に資金を補助</a:t>
          </a:r>
          <a:endParaRPr lang="ja-JP" altLang="ja-JP">
            <a:effectLst/>
          </a:endParaRPr>
        </a:p>
      </xdr:txBody>
    </xdr:sp>
    <xdr:clientData/>
  </xdr:twoCellAnchor>
  <xdr:twoCellAnchor>
    <xdr:from>
      <xdr:col>9</xdr:col>
      <xdr:colOff>7495</xdr:colOff>
      <xdr:row>155</xdr:row>
      <xdr:rowOff>29570</xdr:rowOff>
    </xdr:from>
    <xdr:to>
      <xdr:col>23</xdr:col>
      <xdr:colOff>106983</xdr:colOff>
      <xdr:row>157</xdr:row>
      <xdr:rowOff>0</xdr:rowOff>
    </xdr:to>
    <xdr:sp macro="" textlink="">
      <xdr:nvSpPr>
        <xdr:cNvPr id="10" name="正方形/長方形 1"/>
        <xdr:cNvSpPr>
          <a:spLocks noChangeArrowheads="1"/>
        </xdr:cNvSpPr>
      </xdr:nvSpPr>
      <xdr:spPr bwMode="auto">
        <a:xfrm>
          <a:off x="1807720" y="55750820"/>
          <a:ext cx="2899838" cy="675280"/>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福島県</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459</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95303</xdr:colOff>
      <xdr:row>155</xdr:row>
      <xdr:rowOff>44858</xdr:rowOff>
    </xdr:from>
    <xdr:to>
      <xdr:col>42</xdr:col>
      <xdr:colOff>197192</xdr:colOff>
      <xdr:row>156</xdr:row>
      <xdr:rowOff>340259</xdr:rowOff>
    </xdr:to>
    <xdr:sp macro="" textlink="">
      <xdr:nvSpPr>
        <xdr:cNvPr id="11" name="正方形/長方形 1"/>
        <xdr:cNvSpPr>
          <a:spLocks noChangeArrowheads="1"/>
        </xdr:cNvSpPr>
      </xdr:nvSpPr>
      <xdr:spPr bwMode="auto">
        <a:xfrm>
          <a:off x="5696003" y="55766108"/>
          <a:ext cx="2902239" cy="647826"/>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福島県内の１１市町村</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297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9</xdr:col>
      <xdr:colOff>42720</xdr:colOff>
      <xdr:row>157</xdr:row>
      <xdr:rowOff>86380</xdr:rowOff>
    </xdr:from>
    <xdr:to>
      <xdr:col>23</xdr:col>
      <xdr:colOff>26293</xdr:colOff>
      <xdr:row>158</xdr:row>
      <xdr:rowOff>337038</xdr:rowOff>
    </xdr:to>
    <xdr:sp macro="" textlink="">
      <xdr:nvSpPr>
        <xdr:cNvPr id="12" name="大かっこ 11"/>
        <xdr:cNvSpPr/>
      </xdr:nvSpPr>
      <xdr:spPr>
        <a:xfrm>
          <a:off x="1842945" y="56512480"/>
          <a:ext cx="2783923" cy="603083"/>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地域の実情に応じたモニタリングの実施及びモニタリング結果の集約等</a:t>
          </a:r>
          <a:endParaRPr lang="ja-JP" altLang="ja-JP">
            <a:effectLst/>
          </a:endParaRPr>
        </a:p>
      </xdr:txBody>
    </xdr:sp>
    <xdr:clientData/>
  </xdr:twoCellAnchor>
  <xdr:twoCellAnchor>
    <xdr:from>
      <xdr:col>28</xdr:col>
      <xdr:colOff>155537</xdr:colOff>
      <xdr:row>157</xdr:row>
      <xdr:rowOff>87607</xdr:rowOff>
    </xdr:from>
    <xdr:to>
      <xdr:col>42</xdr:col>
      <xdr:colOff>128748</xdr:colOff>
      <xdr:row>158</xdr:row>
      <xdr:rowOff>315058</xdr:rowOff>
    </xdr:to>
    <xdr:sp macro="" textlink="">
      <xdr:nvSpPr>
        <xdr:cNvPr id="13" name="大かっこ 12"/>
        <xdr:cNvSpPr/>
      </xdr:nvSpPr>
      <xdr:spPr>
        <a:xfrm>
          <a:off x="5756237" y="56513707"/>
          <a:ext cx="2773561" cy="579876"/>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住民の要望に応じたモニタリングの実施及び結果の提供等</a:t>
          </a:r>
          <a:endParaRPr lang="ja-JP" altLang="ja-JP">
            <a:effectLst/>
          </a:endParaRPr>
        </a:p>
      </xdr:txBody>
    </xdr:sp>
    <xdr:clientData/>
  </xdr:twoCellAnchor>
  <xdr:twoCellAnchor>
    <xdr:from>
      <xdr:col>7</xdr:col>
      <xdr:colOff>161925</xdr:colOff>
      <xdr:row>162</xdr:row>
      <xdr:rowOff>44525</xdr:rowOff>
    </xdr:from>
    <xdr:to>
      <xdr:col>15</xdr:col>
      <xdr:colOff>0</xdr:colOff>
      <xdr:row>163</xdr:row>
      <xdr:rowOff>268941</xdr:rowOff>
    </xdr:to>
    <xdr:sp macro="" textlink="">
      <xdr:nvSpPr>
        <xdr:cNvPr id="14" name="正方形/長方形 1"/>
        <xdr:cNvSpPr>
          <a:spLocks noChangeArrowheads="1"/>
        </xdr:cNvSpPr>
      </xdr:nvSpPr>
      <xdr:spPr bwMode="auto">
        <a:xfrm>
          <a:off x="1562100" y="58232750"/>
          <a:ext cx="1438275" cy="57684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モニタリング測定結果資料作成</a:t>
          </a:r>
        </a:p>
      </xdr:txBody>
    </xdr:sp>
    <xdr:clientData/>
  </xdr:twoCellAnchor>
  <xdr:twoCellAnchor>
    <xdr:from>
      <xdr:col>7</xdr:col>
      <xdr:colOff>149731</xdr:colOff>
      <xdr:row>164</xdr:row>
      <xdr:rowOff>6040</xdr:rowOff>
    </xdr:from>
    <xdr:to>
      <xdr:col>14</xdr:col>
      <xdr:colOff>190500</xdr:colOff>
      <xdr:row>166</xdr:row>
      <xdr:rowOff>109783</xdr:rowOff>
    </xdr:to>
    <xdr:sp macro="" textlink="">
      <xdr:nvSpPr>
        <xdr:cNvPr id="15" name="正方形/長方形 1"/>
        <xdr:cNvSpPr>
          <a:spLocks noChangeArrowheads="1"/>
        </xdr:cNvSpPr>
      </xdr:nvSpPr>
      <xdr:spPr bwMode="auto">
        <a:xfrm>
          <a:off x="1549906" y="58899115"/>
          <a:ext cx="1440944" cy="808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　民間企業等１１社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237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19</xdr:col>
      <xdr:colOff>22412</xdr:colOff>
      <xdr:row>162</xdr:row>
      <xdr:rowOff>33638</xdr:rowOff>
    </xdr:from>
    <xdr:to>
      <xdr:col>26</xdr:col>
      <xdr:colOff>190500</xdr:colOff>
      <xdr:row>163</xdr:row>
      <xdr:rowOff>246529</xdr:rowOff>
    </xdr:to>
    <xdr:sp macro="" textlink="">
      <xdr:nvSpPr>
        <xdr:cNvPr id="16" name="正方形/長方形 1"/>
        <xdr:cNvSpPr>
          <a:spLocks noChangeArrowheads="1"/>
        </xdr:cNvSpPr>
      </xdr:nvSpPr>
      <xdr:spPr bwMode="auto">
        <a:xfrm>
          <a:off x="3822887" y="58221863"/>
          <a:ext cx="1568263" cy="56531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ダストモニタの改造</a:t>
          </a:r>
          <a:endParaRPr lang="en-US" altLang="ja-JP" sz="1100" b="0" i="0" u="none" strike="noStrike" baseline="0">
            <a:solidFill>
              <a:srgbClr val="000000"/>
            </a:solidFill>
            <a:latin typeface="ＭＳ Ｐゴシック"/>
            <a:ea typeface="+mn-ea"/>
          </a:endParaRPr>
        </a:p>
      </xdr:txBody>
    </xdr:sp>
    <xdr:clientData/>
  </xdr:twoCellAnchor>
  <xdr:twoCellAnchor>
    <xdr:from>
      <xdr:col>18</xdr:col>
      <xdr:colOff>179293</xdr:colOff>
      <xdr:row>164</xdr:row>
      <xdr:rowOff>31166</xdr:rowOff>
    </xdr:from>
    <xdr:to>
      <xdr:col>26</xdr:col>
      <xdr:colOff>179293</xdr:colOff>
      <xdr:row>166</xdr:row>
      <xdr:rowOff>108287</xdr:rowOff>
    </xdr:to>
    <xdr:sp macro="" textlink="">
      <xdr:nvSpPr>
        <xdr:cNvPr id="17" name="正方形/長方形 1"/>
        <xdr:cNvSpPr>
          <a:spLocks noChangeArrowheads="1"/>
        </xdr:cNvSpPr>
      </xdr:nvSpPr>
      <xdr:spPr bwMode="auto">
        <a:xfrm>
          <a:off x="3406587" y="42277342"/>
          <a:ext cx="1434353" cy="771886"/>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800"/>
            </a:lnSpc>
            <a:defRPr sz="1000"/>
          </a:pPr>
          <a:r>
            <a:rPr lang="ja-JP" altLang="en-US" sz="1100" b="0" i="0" u="none" strike="noStrike" baseline="0">
              <a:solidFill>
                <a:srgbClr val="000000"/>
              </a:solidFill>
              <a:latin typeface="ＭＳ Ｐゴシック"/>
              <a:ea typeface="+mn-ea"/>
            </a:rPr>
            <a:t>Ｅ　民間企業等１１社</a:t>
          </a:r>
          <a:endParaRPr lang="en-US" altLang="ja-JP" sz="1100" b="0" i="0" u="none" strike="noStrike" baseline="0">
            <a:solidFill>
              <a:srgbClr val="000000"/>
            </a:solidFill>
            <a:latin typeface="ＭＳ Ｐゴシック"/>
            <a:ea typeface="+mn-ea"/>
          </a:endParaRPr>
        </a:p>
        <a:p>
          <a:pPr algn="ctr" rtl="0">
            <a:lnSpc>
              <a:spcPts val="800"/>
            </a:lnSpc>
            <a:defRPr sz="1000"/>
          </a:pPr>
          <a:endParaRPr lang="en-US" altLang="ja-JP" sz="1100" b="0" i="0" u="none" strike="noStrike" baseline="0">
            <a:solidFill>
              <a:srgbClr val="000000"/>
            </a:solidFill>
            <a:latin typeface="ＭＳ Ｐゴシック"/>
            <a:ea typeface="ＭＳ Ｐゴシック"/>
          </a:endParaRPr>
        </a:p>
        <a:p>
          <a:pPr algn="ctr" rtl="0">
            <a:lnSpc>
              <a:spcPts val="900"/>
            </a:lnSpc>
            <a:defRPr sz="1000"/>
          </a:pPr>
          <a:r>
            <a:rPr lang="en-US" altLang="ja-JP" sz="1100" b="0" i="0" u="none" strike="noStrike" baseline="0">
              <a:solidFill>
                <a:srgbClr val="000000"/>
              </a:solidFill>
              <a:latin typeface="ＭＳ Ｐゴシック"/>
              <a:ea typeface="ＭＳ Ｐゴシック"/>
            </a:rPr>
            <a:t>176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134765</xdr:colOff>
      <xdr:row>162</xdr:row>
      <xdr:rowOff>74452</xdr:rowOff>
    </xdr:from>
    <xdr:to>
      <xdr:col>44</xdr:col>
      <xdr:colOff>38100</xdr:colOff>
      <xdr:row>163</xdr:row>
      <xdr:rowOff>257175</xdr:rowOff>
    </xdr:to>
    <xdr:sp macro="" textlink="">
      <xdr:nvSpPr>
        <xdr:cNvPr id="18" name="正方形/長方形 1"/>
        <xdr:cNvSpPr>
          <a:spLocks noChangeArrowheads="1"/>
        </xdr:cNvSpPr>
      </xdr:nvSpPr>
      <xdr:spPr bwMode="auto">
        <a:xfrm>
          <a:off x="7735715" y="58262677"/>
          <a:ext cx="1103485" cy="535148"/>
        </a:xfrm>
        <a:prstGeom prst="rect">
          <a:avLst/>
        </a:prstGeom>
        <a:solidFill>
          <a:srgbClr val="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空間線量測定</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（楢葉町）</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29</xdr:col>
      <xdr:colOff>49041</xdr:colOff>
      <xdr:row>162</xdr:row>
      <xdr:rowOff>77174</xdr:rowOff>
    </xdr:from>
    <xdr:to>
      <xdr:col>34</xdr:col>
      <xdr:colOff>142876</xdr:colOff>
      <xdr:row>163</xdr:row>
      <xdr:rowOff>257175</xdr:rowOff>
    </xdr:to>
    <xdr:sp macro="" textlink="">
      <xdr:nvSpPr>
        <xdr:cNvPr id="19" name="正方形/長方形 1"/>
        <xdr:cNvSpPr>
          <a:spLocks noChangeArrowheads="1"/>
        </xdr:cNvSpPr>
      </xdr:nvSpPr>
      <xdr:spPr bwMode="auto">
        <a:xfrm>
          <a:off x="5849766" y="58265399"/>
          <a:ext cx="1093960" cy="532426"/>
        </a:xfrm>
        <a:prstGeom prst="rect">
          <a:avLst/>
        </a:prstGeom>
        <a:solidFill>
          <a:srgbClr val="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mn-ea"/>
            </a:rPr>
            <a:t>空間線量測定</a:t>
          </a:r>
          <a:endParaRPr lang="en-US" altLang="ja-JP" sz="1100" b="0" i="0" u="none" strike="noStrike" baseline="0">
            <a:solidFill>
              <a:sysClr val="windowText" lastClr="000000"/>
            </a:solidFill>
            <a:latin typeface="ＭＳ Ｐゴシック"/>
            <a:ea typeface="+mn-ea"/>
          </a:endParaRPr>
        </a:p>
        <a:p>
          <a:pPr algn="ctr" rtl="0">
            <a:lnSpc>
              <a:spcPts val="1200"/>
            </a:lnSpc>
            <a:defRPr sz="1000"/>
          </a:pPr>
          <a:r>
            <a:rPr lang="ja-JP" altLang="en-US" sz="1100" b="0" i="0" u="none" strike="noStrike" baseline="0">
              <a:solidFill>
                <a:sysClr val="windowText" lastClr="000000"/>
              </a:solidFill>
              <a:latin typeface="ＭＳ Ｐゴシック"/>
              <a:ea typeface="+mn-ea"/>
            </a:rPr>
            <a:t>（飯舘村）</a:t>
          </a:r>
          <a:endParaRPr lang="en-US" altLang="ja-JP" sz="1100" b="0" i="0" u="none" strike="noStrike" baseline="0">
            <a:solidFill>
              <a:sysClr val="windowText" lastClr="000000"/>
            </a:solidFill>
            <a:latin typeface="ＭＳ Ｐゴシック"/>
            <a:ea typeface="+mn-ea"/>
          </a:endParaRPr>
        </a:p>
      </xdr:txBody>
    </xdr:sp>
    <xdr:clientData/>
  </xdr:twoCellAnchor>
  <xdr:twoCellAnchor>
    <xdr:from>
      <xdr:col>29</xdr:col>
      <xdr:colOff>23186</xdr:colOff>
      <xdr:row>164</xdr:row>
      <xdr:rowOff>6034</xdr:rowOff>
    </xdr:from>
    <xdr:to>
      <xdr:col>34</xdr:col>
      <xdr:colOff>171451</xdr:colOff>
      <xdr:row>166</xdr:row>
      <xdr:rowOff>100853</xdr:rowOff>
    </xdr:to>
    <xdr:sp macro="" textlink="">
      <xdr:nvSpPr>
        <xdr:cNvPr id="20" name="正方形/長方形 1"/>
        <xdr:cNvSpPr>
          <a:spLocks noChangeArrowheads="1"/>
        </xdr:cNvSpPr>
      </xdr:nvSpPr>
      <xdr:spPr bwMode="auto">
        <a:xfrm>
          <a:off x="5823911" y="58899109"/>
          <a:ext cx="1148390" cy="799669"/>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Ｆ　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菊地製作所</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54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38</xdr:col>
      <xdr:colOff>119796</xdr:colOff>
      <xdr:row>164</xdr:row>
      <xdr:rowOff>8755</xdr:rowOff>
    </xdr:from>
    <xdr:to>
      <xdr:col>44</xdr:col>
      <xdr:colOff>85725</xdr:colOff>
      <xdr:row>166</xdr:row>
      <xdr:rowOff>97369</xdr:rowOff>
    </xdr:to>
    <xdr:sp macro="" textlink="">
      <xdr:nvSpPr>
        <xdr:cNvPr id="21" name="正方形/長方形 1"/>
        <xdr:cNvSpPr>
          <a:spLocks noChangeArrowheads="1"/>
        </xdr:cNvSpPr>
      </xdr:nvSpPr>
      <xdr:spPr bwMode="auto">
        <a:xfrm>
          <a:off x="7720746" y="58901830"/>
          <a:ext cx="1166079" cy="793464"/>
        </a:xfrm>
        <a:prstGeom prst="rect">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Ｇ　株式会社</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菊地製作所</a:t>
          </a:r>
          <a:endParaRPr lang="en-US" altLang="ja-JP" sz="1100" b="0" i="0" u="none" strike="noStrike" baseline="0">
            <a:solidFill>
              <a:srgbClr val="000000"/>
            </a:solidFill>
            <a:latin typeface="ＭＳ Ｐゴシック"/>
            <a:ea typeface="+mn-ea"/>
          </a:endParaRPr>
        </a:p>
        <a:p>
          <a:pPr algn="ctr" rtl="0">
            <a:lnSpc>
              <a:spcPts val="1200"/>
            </a:lnSpc>
            <a:defRPr sz="1000"/>
          </a:pPr>
          <a:r>
            <a:rPr lang="en-US" altLang="ja-JP" sz="1100" b="0" i="0" u="none" strike="noStrike" baseline="0">
              <a:solidFill>
                <a:srgbClr val="000000"/>
              </a:solidFill>
              <a:latin typeface="ＭＳ Ｐゴシック"/>
              <a:ea typeface="+mn-ea"/>
            </a:rPr>
            <a:t>47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7</xdr:col>
      <xdr:colOff>156881</xdr:colOff>
      <xdr:row>166</xdr:row>
      <xdr:rowOff>256215</xdr:rowOff>
    </xdr:from>
    <xdr:to>
      <xdr:col>14</xdr:col>
      <xdr:colOff>134471</xdr:colOff>
      <xdr:row>170</xdr:row>
      <xdr:rowOff>213255</xdr:rowOff>
    </xdr:to>
    <xdr:sp macro="" textlink="">
      <xdr:nvSpPr>
        <xdr:cNvPr id="22" name="大かっこ 21"/>
        <xdr:cNvSpPr/>
      </xdr:nvSpPr>
      <xdr:spPr>
        <a:xfrm>
          <a:off x="1557056" y="59854140"/>
          <a:ext cx="1377765" cy="1366740"/>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モニタリング結果の集約、資料作成等。</a:t>
          </a:r>
          <a:endParaRPr lang="ja-JP" altLang="ja-JP">
            <a:effectLst/>
          </a:endParaRPr>
        </a:p>
      </xdr:txBody>
    </xdr:sp>
    <xdr:clientData/>
  </xdr:twoCellAnchor>
  <xdr:twoCellAnchor>
    <xdr:from>
      <xdr:col>10</xdr:col>
      <xdr:colOff>61017</xdr:colOff>
      <xdr:row>159</xdr:row>
      <xdr:rowOff>43977</xdr:rowOff>
    </xdr:from>
    <xdr:to>
      <xdr:col>22</xdr:col>
      <xdr:colOff>70540</xdr:colOff>
      <xdr:row>161</xdr:row>
      <xdr:rowOff>48012</xdr:rowOff>
    </xdr:to>
    <xdr:grpSp>
      <xdr:nvGrpSpPr>
        <xdr:cNvPr id="23" name="グループ化 22"/>
        <xdr:cNvGrpSpPr/>
      </xdr:nvGrpSpPr>
      <xdr:grpSpPr>
        <a:xfrm>
          <a:off x="2061267" y="43687527"/>
          <a:ext cx="2409823" cy="708885"/>
          <a:chOff x="2149930" y="56147282"/>
          <a:chExt cx="2458809" cy="716968"/>
        </a:xfrm>
      </xdr:grpSpPr>
      <xdr:cxnSp macro="">
        <xdr:nvCxnSpPr>
          <xdr:cNvPr id="24" name="直線矢印コネクタ 23"/>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3243449" y="56147282"/>
            <a:ext cx="8660" cy="37815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11207</xdr:colOff>
      <xdr:row>166</xdr:row>
      <xdr:rowOff>269821</xdr:rowOff>
    </xdr:from>
    <xdr:to>
      <xdr:col>26</xdr:col>
      <xdr:colOff>156882</xdr:colOff>
      <xdr:row>170</xdr:row>
      <xdr:rowOff>224117</xdr:rowOff>
    </xdr:to>
    <xdr:sp macro="" textlink="">
      <xdr:nvSpPr>
        <xdr:cNvPr id="28" name="大かっこ 27"/>
        <xdr:cNvSpPr/>
      </xdr:nvSpPr>
      <xdr:spPr>
        <a:xfrm>
          <a:off x="3811682" y="59867746"/>
          <a:ext cx="1545850" cy="1363996"/>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大気浮遊じんの測定値をリアルタイムで取得するため、ダストモニタを改造。</a:t>
          </a:r>
          <a:endParaRPr lang="ja-JP" altLang="ja-JP">
            <a:effectLst/>
          </a:endParaRPr>
        </a:p>
      </xdr:txBody>
    </xdr:sp>
    <xdr:clientData/>
  </xdr:twoCellAnchor>
  <xdr:twoCellAnchor>
    <xdr:from>
      <xdr:col>28</xdr:col>
      <xdr:colOff>194185</xdr:colOff>
      <xdr:row>166</xdr:row>
      <xdr:rowOff>241248</xdr:rowOff>
    </xdr:from>
    <xdr:to>
      <xdr:col>34</xdr:col>
      <xdr:colOff>169769</xdr:colOff>
      <xdr:row>170</xdr:row>
      <xdr:rowOff>207482</xdr:rowOff>
    </xdr:to>
    <xdr:sp macro="" textlink="">
      <xdr:nvSpPr>
        <xdr:cNvPr id="29" name="大かっこ 28"/>
        <xdr:cNvSpPr/>
      </xdr:nvSpPr>
      <xdr:spPr>
        <a:xfrm>
          <a:off x="5794885" y="59839173"/>
          <a:ext cx="1175734" cy="1375934"/>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100"/>
            </a:lnSpc>
          </a:pPr>
          <a:r>
            <a:rPr lang="ja-JP" altLang="en-US">
              <a:effectLst/>
            </a:rPr>
            <a:t>ガンマカメラを用いた、町内の家屋周辺の空間線量の測定調査。</a:t>
          </a:r>
          <a:endParaRPr lang="ja-JP" altLang="ja-JP">
            <a:effectLst/>
          </a:endParaRPr>
        </a:p>
      </xdr:txBody>
    </xdr:sp>
    <xdr:clientData/>
  </xdr:twoCellAnchor>
  <xdr:twoCellAnchor>
    <xdr:from>
      <xdr:col>38</xdr:col>
      <xdr:colOff>116304</xdr:colOff>
      <xdr:row>166</xdr:row>
      <xdr:rowOff>279348</xdr:rowOff>
    </xdr:from>
    <xdr:to>
      <xdr:col>44</xdr:col>
      <xdr:colOff>93569</xdr:colOff>
      <xdr:row>170</xdr:row>
      <xdr:rowOff>171525</xdr:rowOff>
    </xdr:to>
    <xdr:sp macro="" textlink="">
      <xdr:nvSpPr>
        <xdr:cNvPr id="30" name="大かっこ 29"/>
        <xdr:cNvSpPr/>
      </xdr:nvSpPr>
      <xdr:spPr>
        <a:xfrm>
          <a:off x="7717254" y="59877273"/>
          <a:ext cx="1177415" cy="1301877"/>
        </a:xfrm>
        <a:prstGeom prst="bracketPair">
          <a:avLst/>
        </a:prstGeom>
        <a:solidFill>
          <a:schemeClr val="bg1"/>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a:effectLst/>
            </a:rPr>
            <a:t>ガンマカメラを用いた、町内の家屋周辺の空間線量の測定調査。</a:t>
          </a:r>
        </a:p>
      </xdr:txBody>
    </xdr:sp>
    <xdr:clientData/>
  </xdr:twoCellAnchor>
  <xdr:twoCellAnchor>
    <xdr:from>
      <xdr:col>31</xdr:col>
      <xdr:colOff>6333</xdr:colOff>
      <xdr:row>159</xdr:row>
      <xdr:rowOff>41435</xdr:rowOff>
    </xdr:from>
    <xdr:to>
      <xdr:col>40</xdr:col>
      <xdr:colOff>171450</xdr:colOff>
      <xdr:row>161</xdr:row>
      <xdr:rowOff>29235</xdr:rowOff>
    </xdr:to>
    <xdr:grpSp>
      <xdr:nvGrpSpPr>
        <xdr:cNvPr id="31" name="グループ化 30"/>
        <xdr:cNvGrpSpPr/>
      </xdr:nvGrpSpPr>
      <xdr:grpSpPr>
        <a:xfrm>
          <a:off x="6207108" y="43684985"/>
          <a:ext cx="1965342" cy="692650"/>
          <a:chOff x="6232124" y="56163565"/>
          <a:chExt cx="2008362" cy="695327"/>
        </a:xfrm>
      </xdr:grpSpPr>
      <xdr:cxnSp macro="">
        <xdr:nvCxnSpPr>
          <xdr:cNvPr id="32" name="直線矢印コネクタ 31"/>
          <xdr:cNvCxnSpPr/>
        </xdr:nvCxnSpPr>
        <xdr:spPr>
          <a:xfrm flipH="1">
            <a:off x="7230837" y="56163565"/>
            <a:ext cx="1416" cy="355064"/>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33" name="直線矢印コネクタ 32"/>
          <xdr:cNvCxnSpPr/>
        </xdr:nvCxnSpPr>
        <xdr:spPr>
          <a:xfrm flipH="1" flipV="1">
            <a:off x="6232124" y="56527333"/>
            <a:ext cx="2008362" cy="2182"/>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6236999" y="56532321"/>
            <a:ext cx="0" cy="3265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8233326" y="56516559"/>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25</xdr:col>
      <xdr:colOff>4802</xdr:colOff>
      <xdr:row>145</xdr:row>
      <xdr:rowOff>155282</xdr:rowOff>
    </xdr:from>
    <xdr:to>
      <xdr:col>25</xdr:col>
      <xdr:colOff>4802</xdr:colOff>
      <xdr:row>146</xdr:row>
      <xdr:rowOff>312163</xdr:rowOff>
    </xdr:to>
    <xdr:cxnSp macro="">
      <xdr:nvCxnSpPr>
        <xdr:cNvPr id="36" name="直線矢印コネクタ 35"/>
        <xdr:cNvCxnSpPr/>
      </xdr:nvCxnSpPr>
      <xdr:spPr>
        <a:xfrm>
          <a:off x="5005427" y="52352282"/>
          <a:ext cx="0" cy="50930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152</xdr:row>
      <xdr:rowOff>200025</xdr:rowOff>
    </xdr:from>
    <xdr:to>
      <xdr:col>19</xdr:col>
      <xdr:colOff>0</xdr:colOff>
      <xdr:row>155</xdr:row>
      <xdr:rowOff>0</xdr:rowOff>
    </xdr:to>
    <xdr:cxnSp macro="">
      <xdr:nvCxnSpPr>
        <xdr:cNvPr id="37" name="直線矢印コネクタ 36"/>
        <xdr:cNvCxnSpPr/>
      </xdr:nvCxnSpPr>
      <xdr:spPr>
        <a:xfrm>
          <a:off x="3800475" y="54864000"/>
          <a:ext cx="0" cy="8572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163288</xdr:colOff>
      <xdr:row>152</xdr:row>
      <xdr:rowOff>244929</xdr:rowOff>
    </xdr:from>
    <xdr:to>
      <xdr:col>29</xdr:col>
      <xdr:colOff>168088</xdr:colOff>
      <xdr:row>154</xdr:row>
      <xdr:rowOff>324971</xdr:rowOff>
    </xdr:to>
    <xdr:cxnSp macro="">
      <xdr:nvCxnSpPr>
        <xdr:cNvPr id="38" name="直線矢印コネクタ 37"/>
        <xdr:cNvCxnSpPr/>
      </xdr:nvCxnSpPr>
      <xdr:spPr>
        <a:xfrm>
          <a:off x="5964013" y="54908904"/>
          <a:ext cx="4800" cy="78489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8" t="s">
        <v>0</v>
      </c>
      <c r="AK2" s="498"/>
      <c r="AL2" s="498"/>
      <c r="AM2" s="498"/>
      <c r="AN2" s="498"/>
      <c r="AO2" s="498"/>
      <c r="AP2" s="498"/>
      <c r="AQ2" s="108" t="s">
        <v>452</v>
      </c>
      <c r="AR2" s="108"/>
      <c r="AS2" s="68" t="str">
        <f>IF(OR(AQ2="　", AQ2=""), "", "-")</f>
        <v/>
      </c>
      <c r="AT2" s="109">
        <v>232</v>
      </c>
      <c r="AU2" s="109"/>
      <c r="AV2" s="69" t="str">
        <f>IF(AW2="", "", "-")</f>
        <v/>
      </c>
      <c r="AW2" s="113"/>
      <c r="AX2" s="113"/>
    </row>
    <row r="3" spans="1:50" ht="21" customHeight="1" thickBot="1">
      <c r="A3" s="305" t="s">
        <v>216</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5" t="s">
        <v>90</v>
      </c>
      <c r="AJ3" s="307" t="s">
        <v>457</v>
      </c>
      <c r="AK3" s="307"/>
      <c r="AL3" s="307"/>
      <c r="AM3" s="307"/>
      <c r="AN3" s="307"/>
      <c r="AO3" s="307"/>
      <c r="AP3" s="307"/>
      <c r="AQ3" s="307"/>
      <c r="AR3" s="307"/>
      <c r="AS3" s="307"/>
      <c r="AT3" s="307"/>
      <c r="AU3" s="307"/>
      <c r="AV3" s="307"/>
      <c r="AW3" s="307"/>
      <c r="AX3" s="36" t="s">
        <v>91</v>
      </c>
    </row>
    <row r="4" spans="1:50" ht="24.75" customHeight="1">
      <c r="A4" s="526" t="s">
        <v>30</v>
      </c>
      <c r="B4" s="527"/>
      <c r="C4" s="527"/>
      <c r="D4" s="527"/>
      <c r="E4" s="527"/>
      <c r="F4" s="527"/>
      <c r="G4" s="500" t="s">
        <v>607</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459</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c r="A5" s="510" t="s">
        <v>93</v>
      </c>
      <c r="B5" s="511"/>
      <c r="C5" s="511"/>
      <c r="D5" s="511"/>
      <c r="E5" s="511"/>
      <c r="F5" s="512"/>
      <c r="G5" s="333" t="s">
        <v>95</v>
      </c>
      <c r="H5" s="334"/>
      <c r="I5" s="334"/>
      <c r="J5" s="334"/>
      <c r="K5" s="334"/>
      <c r="L5" s="334"/>
      <c r="M5" s="335" t="s">
        <v>92</v>
      </c>
      <c r="N5" s="336"/>
      <c r="O5" s="336"/>
      <c r="P5" s="336"/>
      <c r="Q5" s="336"/>
      <c r="R5" s="337"/>
      <c r="S5" s="338" t="s">
        <v>103</v>
      </c>
      <c r="T5" s="334"/>
      <c r="U5" s="334"/>
      <c r="V5" s="334"/>
      <c r="W5" s="334"/>
      <c r="X5" s="339"/>
      <c r="Y5" s="517" t="s">
        <v>3</v>
      </c>
      <c r="Z5" s="518"/>
      <c r="AA5" s="518"/>
      <c r="AB5" s="518"/>
      <c r="AC5" s="518"/>
      <c r="AD5" s="519"/>
      <c r="AE5" s="520" t="s">
        <v>463</v>
      </c>
      <c r="AF5" s="521"/>
      <c r="AG5" s="521"/>
      <c r="AH5" s="521"/>
      <c r="AI5" s="521"/>
      <c r="AJ5" s="521"/>
      <c r="AK5" s="521"/>
      <c r="AL5" s="521"/>
      <c r="AM5" s="521"/>
      <c r="AN5" s="521"/>
      <c r="AO5" s="521"/>
      <c r="AP5" s="522"/>
      <c r="AQ5" s="523" t="s">
        <v>464</v>
      </c>
      <c r="AR5" s="524"/>
      <c r="AS5" s="524"/>
      <c r="AT5" s="524"/>
      <c r="AU5" s="524"/>
      <c r="AV5" s="524"/>
      <c r="AW5" s="524"/>
      <c r="AX5" s="525"/>
    </row>
    <row r="6" spans="1:50" ht="39" customHeight="1">
      <c r="A6" s="528" t="s">
        <v>4</v>
      </c>
      <c r="B6" s="529"/>
      <c r="C6" s="529"/>
      <c r="D6" s="529"/>
      <c r="E6" s="529"/>
      <c r="F6" s="529"/>
      <c r="G6" s="530" t="str">
        <f>入力規則等!F39</f>
        <v>東日本大震災復興特別会計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462</v>
      </c>
      <c r="AF6" s="535"/>
      <c r="AG6" s="535"/>
      <c r="AH6" s="535"/>
      <c r="AI6" s="535"/>
      <c r="AJ6" s="535"/>
      <c r="AK6" s="535"/>
      <c r="AL6" s="535"/>
      <c r="AM6" s="535"/>
      <c r="AN6" s="535"/>
      <c r="AO6" s="535"/>
      <c r="AP6" s="535"/>
      <c r="AQ6" s="128"/>
      <c r="AR6" s="128"/>
      <c r="AS6" s="128"/>
      <c r="AT6" s="128"/>
      <c r="AU6" s="128"/>
      <c r="AV6" s="128"/>
      <c r="AW6" s="128"/>
      <c r="AX6" s="536"/>
    </row>
    <row r="7" spans="1:50" ht="49.5" customHeight="1">
      <c r="A7" s="456" t="s">
        <v>25</v>
      </c>
      <c r="B7" s="457"/>
      <c r="C7" s="457"/>
      <c r="D7" s="457"/>
      <c r="E7" s="457"/>
      <c r="F7" s="457"/>
      <c r="G7" s="458" t="s">
        <v>472</v>
      </c>
      <c r="H7" s="459"/>
      <c r="I7" s="459"/>
      <c r="J7" s="459"/>
      <c r="K7" s="459"/>
      <c r="L7" s="459"/>
      <c r="M7" s="459"/>
      <c r="N7" s="459"/>
      <c r="O7" s="459"/>
      <c r="P7" s="459"/>
      <c r="Q7" s="459"/>
      <c r="R7" s="459"/>
      <c r="S7" s="459"/>
      <c r="T7" s="459"/>
      <c r="U7" s="459"/>
      <c r="V7" s="460"/>
      <c r="W7" s="460"/>
      <c r="X7" s="460"/>
      <c r="Y7" s="461" t="s">
        <v>5</v>
      </c>
      <c r="Z7" s="400"/>
      <c r="AA7" s="400"/>
      <c r="AB7" s="400"/>
      <c r="AC7" s="400"/>
      <c r="AD7" s="402"/>
      <c r="AE7" s="462" t="s">
        <v>581</v>
      </c>
      <c r="AF7" s="463"/>
      <c r="AG7" s="463"/>
      <c r="AH7" s="463"/>
      <c r="AI7" s="463"/>
      <c r="AJ7" s="463"/>
      <c r="AK7" s="463"/>
      <c r="AL7" s="463"/>
      <c r="AM7" s="463"/>
      <c r="AN7" s="463"/>
      <c r="AO7" s="463"/>
      <c r="AP7" s="463"/>
      <c r="AQ7" s="463"/>
      <c r="AR7" s="463"/>
      <c r="AS7" s="463"/>
      <c r="AT7" s="463"/>
      <c r="AU7" s="463"/>
      <c r="AV7" s="463"/>
      <c r="AW7" s="463"/>
      <c r="AX7" s="464"/>
    </row>
    <row r="8" spans="1:50" ht="52.5" customHeight="1">
      <c r="A8" s="362" t="s">
        <v>308</v>
      </c>
      <c r="B8" s="363"/>
      <c r="C8" s="363"/>
      <c r="D8" s="363"/>
      <c r="E8" s="363"/>
      <c r="F8" s="364"/>
      <c r="G8" s="359" t="str">
        <f>入力規則等!A26</f>
        <v>科学技術・イノベーション</v>
      </c>
      <c r="H8" s="360"/>
      <c r="I8" s="360"/>
      <c r="J8" s="360"/>
      <c r="K8" s="360"/>
      <c r="L8" s="360"/>
      <c r="M8" s="360"/>
      <c r="N8" s="360"/>
      <c r="O8" s="360"/>
      <c r="P8" s="360"/>
      <c r="Q8" s="360"/>
      <c r="R8" s="360"/>
      <c r="S8" s="360"/>
      <c r="T8" s="360"/>
      <c r="U8" s="360"/>
      <c r="V8" s="360"/>
      <c r="W8" s="360"/>
      <c r="X8" s="361"/>
      <c r="Y8" s="537" t="s">
        <v>79</v>
      </c>
      <c r="Z8" s="537"/>
      <c r="AA8" s="537"/>
      <c r="AB8" s="537"/>
      <c r="AC8" s="537"/>
      <c r="AD8" s="537"/>
      <c r="AE8" s="491" t="str">
        <f>入力規則等!K13</f>
        <v>エネルギー対策</v>
      </c>
      <c r="AF8" s="492"/>
      <c r="AG8" s="492"/>
      <c r="AH8" s="492"/>
      <c r="AI8" s="492"/>
      <c r="AJ8" s="492"/>
      <c r="AK8" s="492"/>
      <c r="AL8" s="492"/>
      <c r="AM8" s="492"/>
      <c r="AN8" s="492"/>
      <c r="AO8" s="492"/>
      <c r="AP8" s="492"/>
      <c r="AQ8" s="492"/>
      <c r="AR8" s="492"/>
      <c r="AS8" s="492"/>
      <c r="AT8" s="492"/>
      <c r="AU8" s="492"/>
      <c r="AV8" s="492"/>
      <c r="AW8" s="492"/>
      <c r="AX8" s="493"/>
    </row>
    <row r="9" spans="1:50" ht="69" customHeight="1">
      <c r="A9" s="465" t="s">
        <v>26</v>
      </c>
      <c r="B9" s="466"/>
      <c r="C9" s="466"/>
      <c r="D9" s="466"/>
      <c r="E9" s="466"/>
      <c r="F9" s="466"/>
      <c r="G9" s="494" t="s">
        <v>584</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82.5" customHeight="1">
      <c r="A10" s="465" t="s">
        <v>36</v>
      </c>
      <c r="B10" s="466"/>
      <c r="C10" s="466"/>
      <c r="D10" s="466"/>
      <c r="E10" s="466"/>
      <c r="F10" s="466"/>
      <c r="G10" s="494" t="s">
        <v>598</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c r="A11" s="465" t="s">
        <v>6</v>
      </c>
      <c r="B11" s="466"/>
      <c r="C11" s="466"/>
      <c r="D11" s="466"/>
      <c r="E11" s="466"/>
      <c r="F11" s="467"/>
      <c r="G11" s="514" t="str">
        <f>入力規則等!P10</f>
        <v>交付</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c r="A12" s="468" t="s">
        <v>27</v>
      </c>
      <c r="B12" s="469"/>
      <c r="C12" s="469"/>
      <c r="D12" s="469"/>
      <c r="E12" s="469"/>
      <c r="F12" s="470"/>
      <c r="G12" s="477"/>
      <c r="H12" s="478"/>
      <c r="I12" s="478"/>
      <c r="J12" s="478"/>
      <c r="K12" s="478"/>
      <c r="L12" s="478"/>
      <c r="M12" s="478"/>
      <c r="N12" s="478"/>
      <c r="O12" s="478"/>
      <c r="P12" s="179" t="s">
        <v>69</v>
      </c>
      <c r="Q12" s="123"/>
      <c r="R12" s="123"/>
      <c r="S12" s="123"/>
      <c r="T12" s="123"/>
      <c r="U12" s="123"/>
      <c r="V12" s="175"/>
      <c r="W12" s="179" t="s">
        <v>70</v>
      </c>
      <c r="X12" s="123"/>
      <c r="Y12" s="123"/>
      <c r="Z12" s="123"/>
      <c r="AA12" s="123"/>
      <c r="AB12" s="123"/>
      <c r="AC12" s="175"/>
      <c r="AD12" s="179" t="s">
        <v>71</v>
      </c>
      <c r="AE12" s="123"/>
      <c r="AF12" s="123"/>
      <c r="AG12" s="123"/>
      <c r="AH12" s="123"/>
      <c r="AI12" s="123"/>
      <c r="AJ12" s="175"/>
      <c r="AK12" s="179" t="s">
        <v>72</v>
      </c>
      <c r="AL12" s="123"/>
      <c r="AM12" s="123"/>
      <c r="AN12" s="123"/>
      <c r="AO12" s="123"/>
      <c r="AP12" s="123"/>
      <c r="AQ12" s="175"/>
      <c r="AR12" s="179" t="s">
        <v>73</v>
      </c>
      <c r="AS12" s="123"/>
      <c r="AT12" s="123"/>
      <c r="AU12" s="123"/>
      <c r="AV12" s="123"/>
      <c r="AW12" s="123"/>
      <c r="AX12" s="481"/>
    </row>
    <row r="13" spans="1:50" ht="21" customHeight="1">
      <c r="A13" s="471"/>
      <c r="B13" s="472"/>
      <c r="C13" s="472"/>
      <c r="D13" s="472"/>
      <c r="E13" s="472"/>
      <c r="F13" s="473"/>
      <c r="G13" s="482" t="s">
        <v>7</v>
      </c>
      <c r="H13" s="483"/>
      <c r="I13" s="488" t="s">
        <v>8</v>
      </c>
      <c r="J13" s="489"/>
      <c r="K13" s="489"/>
      <c r="L13" s="489"/>
      <c r="M13" s="489"/>
      <c r="N13" s="489"/>
      <c r="O13" s="490"/>
      <c r="P13" s="73" t="s">
        <v>460</v>
      </c>
      <c r="Q13" s="74"/>
      <c r="R13" s="74"/>
      <c r="S13" s="74"/>
      <c r="T13" s="74"/>
      <c r="U13" s="74"/>
      <c r="V13" s="75"/>
      <c r="W13" s="73">
        <v>1306</v>
      </c>
      <c r="X13" s="74"/>
      <c r="Y13" s="74"/>
      <c r="Z13" s="74"/>
      <c r="AA13" s="74"/>
      <c r="AB13" s="74"/>
      <c r="AC13" s="75"/>
      <c r="AD13" s="73">
        <v>1344</v>
      </c>
      <c r="AE13" s="74"/>
      <c r="AF13" s="74"/>
      <c r="AG13" s="74"/>
      <c r="AH13" s="74"/>
      <c r="AI13" s="74"/>
      <c r="AJ13" s="75"/>
      <c r="AK13" s="73">
        <v>924</v>
      </c>
      <c r="AL13" s="74"/>
      <c r="AM13" s="74"/>
      <c r="AN13" s="74"/>
      <c r="AO13" s="74"/>
      <c r="AP13" s="74"/>
      <c r="AQ13" s="75"/>
      <c r="AR13" s="673">
        <v>924</v>
      </c>
      <c r="AS13" s="674"/>
      <c r="AT13" s="674"/>
      <c r="AU13" s="674"/>
      <c r="AV13" s="674"/>
      <c r="AW13" s="674"/>
      <c r="AX13" s="675"/>
    </row>
    <row r="14" spans="1:50" ht="21" customHeight="1">
      <c r="A14" s="471"/>
      <c r="B14" s="472"/>
      <c r="C14" s="472"/>
      <c r="D14" s="472"/>
      <c r="E14" s="472"/>
      <c r="F14" s="473"/>
      <c r="G14" s="484"/>
      <c r="H14" s="485"/>
      <c r="I14" s="350" t="s">
        <v>9</v>
      </c>
      <c r="J14" s="479"/>
      <c r="K14" s="479"/>
      <c r="L14" s="479"/>
      <c r="M14" s="479"/>
      <c r="N14" s="479"/>
      <c r="O14" s="480"/>
      <c r="P14" s="73" t="s">
        <v>460</v>
      </c>
      <c r="Q14" s="74"/>
      <c r="R14" s="74"/>
      <c r="S14" s="74"/>
      <c r="T14" s="74"/>
      <c r="U14" s="74"/>
      <c r="V14" s="75"/>
      <c r="W14" s="73" t="s">
        <v>460</v>
      </c>
      <c r="X14" s="74"/>
      <c r="Y14" s="74"/>
      <c r="Z14" s="74"/>
      <c r="AA14" s="74"/>
      <c r="AB14" s="74"/>
      <c r="AC14" s="75"/>
      <c r="AD14" s="73" t="s">
        <v>460</v>
      </c>
      <c r="AE14" s="74"/>
      <c r="AF14" s="74"/>
      <c r="AG14" s="74"/>
      <c r="AH14" s="74"/>
      <c r="AI14" s="74"/>
      <c r="AJ14" s="75"/>
      <c r="AK14" s="73"/>
      <c r="AL14" s="74"/>
      <c r="AM14" s="74"/>
      <c r="AN14" s="74"/>
      <c r="AO14" s="74"/>
      <c r="AP14" s="74"/>
      <c r="AQ14" s="75"/>
      <c r="AR14" s="671"/>
      <c r="AS14" s="671"/>
      <c r="AT14" s="671"/>
      <c r="AU14" s="671"/>
      <c r="AV14" s="671"/>
      <c r="AW14" s="671"/>
      <c r="AX14" s="672"/>
    </row>
    <row r="15" spans="1:50" ht="21" customHeight="1">
      <c r="A15" s="471"/>
      <c r="B15" s="472"/>
      <c r="C15" s="472"/>
      <c r="D15" s="472"/>
      <c r="E15" s="472"/>
      <c r="F15" s="473"/>
      <c r="G15" s="484"/>
      <c r="H15" s="485"/>
      <c r="I15" s="350" t="s">
        <v>62</v>
      </c>
      <c r="J15" s="351"/>
      <c r="K15" s="351"/>
      <c r="L15" s="351"/>
      <c r="M15" s="351"/>
      <c r="N15" s="351"/>
      <c r="O15" s="352"/>
      <c r="P15" s="73" t="s">
        <v>460</v>
      </c>
      <c r="Q15" s="74"/>
      <c r="R15" s="74"/>
      <c r="S15" s="74"/>
      <c r="T15" s="74"/>
      <c r="U15" s="74"/>
      <c r="V15" s="75"/>
      <c r="W15" s="73" t="s">
        <v>460</v>
      </c>
      <c r="X15" s="74"/>
      <c r="Y15" s="74"/>
      <c r="Z15" s="74"/>
      <c r="AA15" s="74"/>
      <c r="AB15" s="74"/>
      <c r="AC15" s="75"/>
      <c r="AD15" s="73" t="s">
        <v>460</v>
      </c>
      <c r="AE15" s="74"/>
      <c r="AF15" s="74"/>
      <c r="AG15" s="74"/>
      <c r="AH15" s="74"/>
      <c r="AI15" s="74"/>
      <c r="AJ15" s="75"/>
      <c r="AK15" s="73" t="s">
        <v>460</v>
      </c>
      <c r="AL15" s="74"/>
      <c r="AM15" s="74"/>
      <c r="AN15" s="74"/>
      <c r="AO15" s="74"/>
      <c r="AP15" s="74"/>
      <c r="AQ15" s="75"/>
      <c r="AR15" s="73"/>
      <c r="AS15" s="74"/>
      <c r="AT15" s="74"/>
      <c r="AU15" s="74"/>
      <c r="AV15" s="74"/>
      <c r="AW15" s="74"/>
      <c r="AX15" s="670"/>
    </row>
    <row r="16" spans="1:50" ht="21" customHeight="1">
      <c r="A16" s="471"/>
      <c r="B16" s="472"/>
      <c r="C16" s="472"/>
      <c r="D16" s="472"/>
      <c r="E16" s="472"/>
      <c r="F16" s="473"/>
      <c r="G16" s="484"/>
      <c r="H16" s="485"/>
      <c r="I16" s="350" t="s">
        <v>63</v>
      </c>
      <c r="J16" s="351"/>
      <c r="K16" s="351"/>
      <c r="L16" s="351"/>
      <c r="M16" s="351"/>
      <c r="N16" s="351"/>
      <c r="O16" s="352"/>
      <c r="P16" s="73" t="s">
        <v>460</v>
      </c>
      <c r="Q16" s="74"/>
      <c r="R16" s="74"/>
      <c r="S16" s="74"/>
      <c r="T16" s="74"/>
      <c r="U16" s="74"/>
      <c r="V16" s="75"/>
      <c r="W16" s="73" t="s">
        <v>460</v>
      </c>
      <c r="X16" s="74"/>
      <c r="Y16" s="74"/>
      <c r="Z16" s="74"/>
      <c r="AA16" s="74"/>
      <c r="AB16" s="74"/>
      <c r="AC16" s="75"/>
      <c r="AD16" s="73" t="s">
        <v>460</v>
      </c>
      <c r="AE16" s="74"/>
      <c r="AF16" s="74"/>
      <c r="AG16" s="74"/>
      <c r="AH16" s="74"/>
      <c r="AI16" s="74"/>
      <c r="AJ16" s="75"/>
      <c r="AK16" s="73"/>
      <c r="AL16" s="74"/>
      <c r="AM16" s="74"/>
      <c r="AN16" s="74"/>
      <c r="AO16" s="74"/>
      <c r="AP16" s="74"/>
      <c r="AQ16" s="75"/>
      <c r="AR16" s="451"/>
      <c r="AS16" s="452"/>
      <c r="AT16" s="452"/>
      <c r="AU16" s="452"/>
      <c r="AV16" s="452"/>
      <c r="AW16" s="452"/>
      <c r="AX16" s="453"/>
    </row>
    <row r="17" spans="1:50" ht="24.75" customHeight="1">
      <c r="A17" s="471"/>
      <c r="B17" s="472"/>
      <c r="C17" s="472"/>
      <c r="D17" s="472"/>
      <c r="E17" s="472"/>
      <c r="F17" s="473"/>
      <c r="G17" s="484"/>
      <c r="H17" s="485"/>
      <c r="I17" s="350" t="s">
        <v>61</v>
      </c>
      <c r="J17" s="479"/>
      <c r="K17" s="479"/>
      <c r="L17" s="479"/>
      <c r="M17" s="479"/>
      <c r="N17" s="479"/>
      <c r="O17" s="480"/>
      <c r="P17" s="73" t="s">
        <v>460</v>
      </c>
      <c r="Q17" s="74"/>
      <c r="R17" s="74"/>
      <c r="S17" s="74"/>
      <c r="T17" s="74"/>
      <c r="U17" s="74"/>
      <c r="V17" s="75"/>
      <c r="W17" s="73" t="s">
        <v>460</v>
      </c>
      <c r="X17" s="74"/>
      <c r="Y17" s="74"/>
      <c r="Z17" s="74"/>
      <c r="AA17" s="74"/>
      <c r="AB17" s="74"/>
      <c r="AC17" s="75"/>
      <c r="AD17" s="73" t="s">
        <v>460</v>
      </c>
      <c r="AE17" s="74"/>
      <c r="AF17" s="74"/>
      <c r="AG17" s="74"/>
      <c r="AH17" s="74"/>
      <c r="AI17" s="74"/>
      <c r="AJ17" s="75"/>
      <c r="AK17" s="73"/>
      <c r="AL17" s="74"/>
      <c r="AM17" s="74"/>
      <c r="AN17" s="74"/>
      <c r="AO17" s="74"/>
      <c r="AP17" s="74"/>
      <c r="AQ17" s="75"/>
      <c r="AR17" s="454"/>
      <c r="AS17" s="454"/>
      <c r="AT17" s="454"/>
      <c r="AU17" s="454"/>
      <c r="AV17" s="454"/>
      <c r="AW17" s="454"/>
      <c r="AX17" s="455"/>
    </row>
    <row r="18" spans="1:50" ht="24.75" customHeight="1">
      <c r="A18" s="471"/>
      <c r="B18" s="472"/>
      <c r="C18" s="472"/>
      <c r="D18" s="472"/>
      <c r="E18" s="472"/>
      <c r="F18" s="473"/>
      <c r="G18" s="486"/>
      <c r="H18" s="487"/>
      <c r="I18" s="353" t="s">
        <v>22</v>
      </c>
      <c r="J18" s="354"/>
      <c r="K18" s="354"/>
      <c r="L18" s="354"/>
      <c r="M18" s="354"/>
      <c r="N18" s="354"/>
      <c r="O18" s="355"/>
      <c r="P18" s="323">
        <f>SUM(P13:V17)</f>
        <v>0</v>
      </c>
      <c r="Q18" s="324"/>
      <c r="R18" s="324"/>
      <c r="S18" s="324"/>
      <c r="T18" s="324"/>
      <c r="U18" s="324"/>
      <c r="V18" s="325"/>
      <c r="W18" s="323">
        <f>SUM(W13:AC17)</f>
        <v>1306</v>
      </c>
      <c r="X18" s="324"/>
      <c r="Y18" s="324"/>
      <c r="Z18" s="324"/>
      <c r="AA18" s="324"/>
      <c r="AB18" s="324"/>
      <c r="AC18" s="325"/>
      <c r="AD18" s="323">
        <f t="shared" ref="AD18" si="0">SUM(AD13:AJ17)</f>
        <v>1344</v>
      </c>
      <c r="AE18" s="324"/>
      <c r="AF18" s="324"/>
      <c r="AG18" s="324"/>
      <c r="AH18" s="324"/>
      <c r="AI18" s="324"/>
      <c r="AJ18" s="325"/>
      <c r="AK18" s="323">
        <f t="shared" ref="AK18" si="1">SUM(AK13:AQ17)</f>
        <v>924</v>
      </c>
      <c r="AL18" s="324"/>
      <c r="AM18" s="324"/>
      <c r="AN18" s="324"/>
      <c r="AO18" s="324"/>
      <c r="AP18" s="324"/>
      <c r="AQ18" s="325"/>
      <c r="AR18" s="323">
        <f t="shared" ref="AR18" si="2">SUM(AR13:AX17)</f>
        <v>924</v>
      </c>
      <c r="AS18" s="324"/>
      <c r="AT18" s="324"/>
      <c r="AU18" s="324"/>
      <c r="AV18" s="324"/>
      <c r="AW18" s="324"/>
      <c r="AX18" s="326"/>
    </row>
    <row r="19" spans="1:50" ht="24.75" customHeight="1">
      <c r="A19" s="471"/>
      <c r="B19" s="472"/>
      <c r="C19" s="472"/>
      <c r="D19" s="472"/>
      <c r="E19" s="472"/>
      <c r="F19" s="473"/>
      <c r="G19" s="320" t="s">
        <v>10</v>
      </c>
      <c r="H19" s="321"/>
      <c r="I19" s="321"/>
      <c r="J19" s="321"/>
      <c r="K19" s="321"/>
      <c r="L19" s="321"/>
      <c r="M19" s="321"/>
      <c r="N19" s="321"/>
      <c r="O19" s="321"/>
      <c r="P19" s="73" t="s">
        <v>460</v>
      </c>
      <c r="Q19" s="74"/>
      <c r="R19" s="74"/>
      <c r="S19" s="74"/>
      <c r="T19" s="74"/>
      <c r="U19" s="74"/>
      <c r="V19" s="75"/>
      <c r="W19" s="73">
        <v>1306</v>
      </c>
      <c r="X19" s="74"/>
      <c r="Y19" s="74"/>
      <c r="Z19" s="74"/>
      <c r="AA19" s="74"/>
      <c r="AB19" s="74"/>
      <c r="AC19" s="75"/>
      <c r="AD19" s="73">
        <v>1344</v>
      </c>
      <c r="AE19" s="74"/>
      <c r="AF19" s="74"/>
      <c r="AG19" s="74"/>
      <c r="AH19" s="74"/>
      <c r="AI19" s="74"/>
      <c r="AJ19" s="75"/>
      <c r="AK19" s="322"/>
      <c r="AL19" s="322"/>
      <c r="AM19" s="322"/>
      <c r="AN19" s="322"/>
      <c r="AO19" s="322"/>
      <c r="AP19" s="322"/>
      <c r="AQ19" s="322"/>
      <c r="AR19" s="322"/>
      <c r="AS19" s="322"/>
      <c r="AT19" s="322"/>
      <c r="AU19" s="322"/>
      <c r="AV19" s="322"/>
      <c r="AW19" s="322"/>
      <c r="AX19" s="327"/>
    </row>
    <row r="20" spans="1:50" ht="24.75" customHeight="1">
      <c r="A20" s="474"/>
      <c r="B20" s="475"/>
      <c r="C20" s="475"/>
      <c r="D20" s="475"/>
      <c r="E20" s="475"/>
      <c r="F20" s="476"/>
      <c r="G20" s="320" t="s">
        <v>11</v>
      </c>
      <c r="H20" s="321"/>
      <c r="I20" s="321"/>
      <c r="J20" s="321"/>
      <c r="K20" s="321"/>
      <c r="L20" s="321"/>
      <c r="M20" s="321"/>
      <c r="N20" s="321"/>
      <c r="O20" s="321"/>
      <c r="P20" s="328" t="str">
        <f>IF(P18=0, "-", P19/P18)</f>
        <v>-</v>
      </c>
      <c r="Q20" s="328"/>
      <c r="R20" s="328"/>
      <c r="S20" s="328"/>
      <c r="T20" s="328"/>
      <c r="U20" s="328"/>
      <c r="V20" s="328"/>
      <c r="W20" s="328">
        <f>IF(W18=0, "-", W19/W18)</f>
        <v>1</v>
      </c>
      <c r="X20" s="328"/>
      <c r="Y20" s="328"/>
      <c r="Z20" s="328"/>
      <c r="AA20" s="328"/>
      <c r="AB20" s="328"/>
      <c r="AC20" s="328"/>
      <c r="AD20" s="328">
        <f>IF(AD18=0, "-", AD19/AD18)</f>
        <v>1</v>
      </c>
      <c r="AE20" s="328"/>
      <c r="AF20" s="328"/>
      <c r="AG20" s="328"/>
      <c r="AH20" s="328"/>
      <c r="AI20" s="328"/>
      <c r="AJ20" s="328"/>
      <c r="AK20" s="322"/>
      <c r="AL20" s="322"/>
      <c r="AM20" s="322"/>
      <c r="AN20" s="322"/>
      <c r="AO20" s="322"/>
      <c r="AP20" s="322"/>
      <c r="AQ20" s="322"/>
      <c r="AR20" s="322"/>
      <c r="AS20" s="322"/>
      <c r="AT20" s="322"/>
      <c r="AU20" s="322"/>
      <c r="AV20" s="322"/>
      <c r="AW20" s="322"/>
      <c r="AX20" s="327"/>
    </row>
    <row r="21" spans="1:50" ht="18.75" hidden="1" customHeight="1">
      <c r="A21" s="221" t="s">
        <v>13</v>
      </c>
      <c r="B21" s="222"/>
      <c r="C21" s="222"/>
      <c r="D21" s="222"/>
      <c r="E21" s="222"/>
      <c r="F21" s="223"/>
      <c r="G21" s="228" t="s">
        <v>319</v>
      </c>
      <c r="H21" s="229"/>
      <c r="I21" s="229"/>
      <c r="J21" s="229"/>
      <c r="K21" s="229"/>
      <c r="L21" s="229"/>
      <c r="M21" s="229"/>
      <c r="N21" s="229"/>
      <c r="O21" s="230"/>
      <c r="P21" s="248" t="s">
        <v>83</v>
      </c>
      <c r="Q21" s="229"/>
      <c r="R21" s="229"/>
      <c r="S21" s="229"/>
      <c r="T21" s="229"/>
      <c r="U21" s="229"/>
      <c r="V21" s="229"/>
      <c r="W21" s="229"/>
      <c r="X21" s="230"/>
      <c r="Y21" s="201"/>
      <c r="Z21" s="88"/>
      <c r="AA21" s="89"/>
      <c r="AB21" s="273" t="s">
        <v>12</v>
      </c>
      <c r="AC21" s="274"/>
      <c r="AD21" s="275"/>
      <c r="AE21" s="290" t="s">
        <v>69</v>
      </c>
      <c r="AF21" s="291"/>
      <c r="AG21" s="291"/>
      <c r="AH21" s="291"/>
      <c r="AI21" s="292"/>
      <c r="AJ21" s="290" t="s">
        <v>70</v>
      </c>
      <c r="AK21" s="291"/>
      <c r="AL21" s="291"/>
      <c r="AM21" s="291"/>
      <c r="AN21" s="292"/>
      <c r="AO21" s="290" t="s">
        <v>71</v>
      </c>
      <c r="AP21" s="291"/>
      <c r="AQ21" s="291"/>
      <c r="AR21" s="291"/>
      <c r="AS21" s="292"/>
      <c r="AT21" s="279" t="s">
        <v>303</v>
      </c>
      <c r="AU21" s="280"/>
      <c r="AV21" s="280"/>
      <c r="AW21" s="280"/>
      <c r="AX21" s="281"/>
    </row>
    <row r="22" spans="1:50" ht="18.75" hidden="1" customHeight="1">
      <c r="A22" s="221"/>
      <c r="B22" s="222"/>
      <c r="C22" s="222"/>
      <c r="D22" s="222"/>
      <c r="E22" s="222"/>
      <c r="F22" s="223"/>
      <c r="G22" s="231"/>
      <c r="H22" s="110"/>
      <c r="I22" s="110"/>
      <c r="J22" s="110"/>
      <c r="K22" s="110"/>
      <c r="L22" s="110"/>
      <c r="M22" s="110"/>
      <c r="N22" s="110"/>
      <c r="O22" s="232"/>
      <c r="P22" s="249"/>
      <c r="Q22" s="110"/>
      <c r="R22" s="110"/>
      <c r="S22" s="110"/>
      <c r="T22" s="110"/>
      <c r="U22" s="110"/>
      <c r="V22" s="110"/>
      <c r="W22" s="110"/>
      <c r="X22" s="232"/>
      <c r="Y22" s="287"/>
      <c r="Z22" s="288"/>
      <c r="AA22" s="289"/>
      <c r="AB22" s="143"/>
      <c r="AC22" s="138"/>
      <c r="AD22" s="139"/>
      <c r="AE22" s="144"/>
      <c r="AF22" s="137"/>
      <c r="AG22" s="137"/>
      <c r="AH22" s="137"/>
      <c r="AI22" s="293"/>
      <c r="AJ22" s="144"/>
      <c r="AK22" s="137"/>
      <c r="AL22" s="137"/>
      <c r="AM22" s="137"/>
      <c r="AN22" s="293"/>
      <c r="AO22" s="144"/>
      <c r="AP22" s="137"/>
      <c r="AQ22" s="137"/>
      <c r="AR22" s="137"/>
      <c r="AS22" s="293"/>
      <c r="AT22" s="67"/>
      <c r="AU22" s="112"/>
      <c r="AV22" s="112"/>
      <c r="AW22" s="110" t="s">
        <v>360</v>
      </c>
      <c r="AX22" s="111"/>
    </row>
    <row r="23" spans="1:50" ht="22.5" hidden="1" customHeight="1">
      <c r="A23" s="224"/>
      <c r="B23" s="222"/>
      <c r="C23" s="222"/>
      <c r="D23" s="222"/>
      <c r="E23" s="222"/>
      <c r="F23" s="223"/>
      <c r="G23" s="329"/>
      <c r="H23" s="296"/>
      <c r="I23" s="296"/>
      <c r="J23" s="296"/>
      <c r="K23" s="296"/>
      <c r="L23" s="296"/>
      <c r="M23" s="296"/>
      <c r="N23" s="296"/>
      <c r="O23" s="297"/>
      <c r="P23" s="262"/>
      <c r="Q23" s="203"/>
      <c r="R23" s="203"/>
      <c r="S23" s="203"/>
      <c r="T23" s="203"/>
      <c r="U23" s="203"/>
      <c r="V23" s="203"/>
      <c r="W23" s="203"/>
      <c r="X23" s="204"/>
      <c r="Y23" s="301" t="s">
        <v>14</v>
      </c>
      <c r="Z23" s="302"/>
      <c r="AA23" s="303"/>
      <c r="AB23" s="666"/>
      <c r="AC23" s="304"/>
      <c r="AD23" s="304"/>
      <c r="AE23" s="95"/>
      <c r="AF23" s="96"/>
      <c r="AG23" s="96"/>
      <c r="AH23" s="96"/>
      <c r="AI23" s="97"/>
      <c r="AJ23" s="95"/>
      <c r="AK23" s="96"/>
      <c r="AL23" s="96"/>
      <c r="AM23" s="96"/>
      <c r="AN23" s="97"/>
      <c r="AO23" s="95"/>
      <c r="AP23" s="96"/>
      <c r="AQ23" s="96"/>
      <c r="AR23" s="96"/>
      <c r="AS23" s="97"/>
      <c r="AT23" s="234"/>
      <c r="AU23" s="234"/>
      <c r="AV23" s="234"/>
      <c r="AW23" s="234"/>
      <c r="AX23" s="235"/>
    </row>
    <row r="24" spans="1:50" ht="22.5" hidden="1" customHeight="1">
      <c r="A24" s="225"/>
      <c r="B24" s="226"/>
      <c r="C24" s="226"/>
      <c r="D24" s="226"/>
      <c r="E24" s="226"/>
      <c r="F24" s="227"/>
      <c r="G24" s="298"/>
      <c r="H24" s="299"/>
      <c r="I24" s="299"/>
      <c r="J24" s="299"/>
      <c r="K24" s="299"/>
      <c r="L24" s="299"/>
      <c r="M24" s="299"/>
      <c r="N24" s="299"/>
      <c r="O24" s="300"/>
      <c r="P24" s="284"/>
      <c r="Q24" s="284"/>
      <c r="R24" s="284"/>
      <c r="S24" s="284"/>
      <c r="T24" s="284"/>
      <c r="U24" s="284"/>
      <c r="V24" s="284"/>
      <c r="W24" s="284"/>
      <c r="X24" s="285"/>
      <c r="Y24" s="179" t="s">
        <v>65</v>
      </c>
      <c r="Z24" s="123"/>
      <c r="AA24" s="175"/>
      <c r="AB24" s="343"/>
      <c r="AC24" s="294"/>
      <c r="AD24" s="294"/>
      <c r="AE24" s="95"/>
      <c r="AF24" s="96"/>
      <c r="AG24" s="96"/>
      <c r="AH24" s="96"/>
      <c r="AI24" s="97"/>
      <c r="AJ24" s="95"/>
      <c r="AK24" s="96"/>
      <c r="AL24" s="96"/>
      <c r="AM24" s="96"/>
      <c r="AN24" s="97"/>
      <c r="AO24" s="95"/>
      <c r="AP24" s="96"/>
      <c r="AQ24" s="96"/>
      <c r="AR24" s="96"/>
      <c r="AS24" s="97"/>
      <c r="AT24" s="95"/>
      <c r="AU24" s="96"/>
      <c r="AV24" s="96"/>
      <c r="AW24" s="96"/>
      <c r="AX24" s="98"/>
    </row>
    <row r="25" spans="1:50" ht="22.5" hidden="1" customHeight="1">
      <c r="A25" s="676"/>
      <c r="B25" s="677"/>
      <c r="C25" s="677"/>
      <c r="D25" s="677"/>
      <c r="E25" s="677"/>
      <c r="F25" s="678"/>
      <c r="G25" s="330"/>
      <c r="H25" s="331"/>
      <c r="I25" s="331"/>
      <c r="J25" s="331"/>
      <c r="K25" s="331"/>
      <c r="L25" s="331"/>
      <c r="M25" s="331"/>
      <c r="N25" s="331"/>
      <c r="O25" s="332"/>
      <c r="P25" s="205"/>
      <c r="Q25" s="205"/>
      <c r="R25" s="205"/>
      <c r="S25" s="205"/>
      <c r="T25" s="205"/>
      <c r="U25" s="205"/>
      <c r="V25" s="205"/>
      <c r="W25" s="205"/>
      <c r="X25" s="206"/>
      <c r="Y25" s="122" t="s">
        <v>15</v>
      </c>
      <c r="Z25" s="123"/>
      <c r="AA25" s="175"/>
      <c r="AB25" s="688" t="s">
        <v>364</v>
      </c>
      <c r="AC25" s="272"/>
      <c r="AD25" s="272"/>
      <c r="AE25" s="95"/>
      <c r="AF25" s="96"/>
      <c r="AG25" s="96"/>
      <c r="AH25" s="96"/>
      <c r="AI25" s="97"/>
      <c r="AJ25" s="95"/>
      <c r="AK25" s="96"/>
      <c r="AL25" s="96"/>
      <c r="AM25" s="96"/>
      <c r="AN25" s="97"/>
      <c r="AO25" s="95"/>
      <c r="AP25" s="96"/>
      <c r="AQ25" s="96"/>
      <c r="AR25" s="96"/>
      <c r="AS25" s="97"/>
      <c r="AT25" s="276"/>
      <c r="AU25" s="277"/>
      <c r="AV25" s="277"/>
      <c r="AW25" s="277"/>
      <c r="AX25" s="278"/>
    </row>
    <row r="26" spans="1:50" ht="18.75" hidden="1" customHeight="1">
      <c r="A26" s="221" t="s">
        <v>13</v>
      </c>
      <c r="B26" s="222"/>
      <c r="C26" s="222"/>
      <c r="D26" s="222"/>
      <c r="E26" s="222"/>
      <c r="F26" s="223"/>
      <c r="G26" s="228" t="s">
        <v>319</v>
      </c>
      <c r="H26" s="229"/>
      <c r="I26" s="229"/>
      <c r="J26" s="229"/>
      <c r="K26" s="229"/>
      <c r="L26" s="229"/>
      <c r="M26" s="229"/>
      <c r="N26" s="229"/>
      <c r="O26" s="230"/>
      <c r="P26" s="248" t="s">
        <v>83</v>
      </c>
      <c r="Q26" s="229"/>
      <c r="R26" s="229"/>
      <c r="S26" s="229"/>
      <c r="T26" s="229"/>
      <c r="U26" s="229"/>
      <c r="V26" s="229"/>
      <c r="W26" s="229"/>
      <c r="X26" s="230"/>
      <c r="Y26" s="201"/>
      <c r="Z26" s="88"/>
      <c r="AA26" s="89"/>
      <c r="AB26" s="273" t="s">
        <v>12</v>
      </c>
      <c r="AC26" s="274"/>
      <c r="AD26" s="275"/>
      <c r="AE26" s="290" t="s">
        <v>69</v>
      </c>
      <c r="AF26" s="291"/>
      <c r="AG26" s="291"/>
      <c r="AH26" s="291"/>
      <c r="AI26" s="292"/>
      <c r="AJ26" s="290" t="s">
        <v>70</v>
      </c>
      <c r="AK26" s="291"/>
      <c r="AL26" s="291"/>
      <c r="AM26" s="291"/>
      <c r="AN26" s="292"/>
      <c r="AO26" s="290" t="s">
        <v>71</v>
      </c>
      <c r="AP26" s="291"/>
      <c r="AQ26" s="291"/>
      <c r="AR26" s="291"/>
      <c r="AS26" s="292"/>
      <c r="AT26" s="667" t="s">
        <v>303</v>
      </c>
      <c r="AU26" s="668"/>
      <c r="AV26" s="668"/>
      <c r="AW26" s="668"/>
      <c r="AX26" s="669"/>
    </row>
    <row r="27" spans="1:50" ht="18.75" hidden="1" customHeight="1">
      <c r="A27" s="221"/>
      <c r="B27" s="222"/>
      <c r="C27" s="222"/>
      <c r="D27" s="222"/>
      <c r="E27" s="222"/>
      <c r="F27" s="223"/>
      <c r="G27" s="231"/>
      <c r="H27" s="110"/>
      <c r="I27" s="110"/>
      <c r="J27" s="110"/>
      <c r="K27" s="110"/>
      <c r="L27" s="110"/>
      <c r="M27" s="110"/>
      <c r="N27" s="110"/>
      <c r="O27" s="232"/>
      <c r="P27" s="249"/>
      <c r="Q27" s="110"/>
      <c r="R27" s="110"/>
      <c r="S27" s="110"/>
      <c r="T27" s="110"/>
      <c r="U27" s="110"/>
      <c r="V27" s="110"/>
      <c r="W27" s="110"/>
      <c r="X27" s="232"/>
      <c r="Y27" s="287"/>
      <c r="Z27" s="288"/>
      <c r="AA27" s="289"/>
      <c r="AB27" s="143"/>
      <c r="AC27" s="138"/>
      <c r="AD27" s="139"/>
      <c r="AE27" s="144"/>
      <c r="AF27" s="137"/>
      <c r="AG27" s="137"/>
      <c r="AH27" s="137"/>
      <c r="AI27" s="293"/>
      <c r="AJ27" s="144"/>
      <c r="AK27" s="137"/>
      <c r="AL27" s="137"/>
      <c r="AM27" s="137"/>
      <c r="AN27" s="293"/>
      <c r="AO27" s="144"/>
      <c r="AP27" s="137"/>
      <c r="AQ27" s="137"/>
      <c r="AR27" s="137"/>
      <c r="AS27" s="293"/>
      <c r="AT27" s="67"/>
      <c r="AU27" s="112"/>
      <c r="AV27" s="112"/>
      <c r="AW27" s="110" t="s">
        <v>360</v>
      </c>
      <c r="AX27" s="111"/>
    </row>
    <row r="28" spans="1:50" ht="22.5" hidden="1" customHeight="1">
      <c r="A28" s="224"/>
      <c r="B28" s="222"/>
      <c r="C28" s="222"/>
      <c r="D28" s="222"/>
      <c r="E28" s="222"/>
      <c r="F28" s="223"/>
      <c r="G28" s="329"/>
      <c r="H28" s="296"/>
      <c r="I28" s="296"/>
      <c r="J28" s="296"/>
      <c r="K28" s="296"/>
      <c r="L28" s="296"/>
      <c r="M28" s="296"/>
      <c r="N28" s="296"/>
      <c r="O28" s="297"/>
      <c r="P28" s="262"/>
      <c r="Q28" s="203"/>
      <c r="R28" s="203"/>
      <c r="S28" s="203"/>
      <c r="T28" s="203"/>
      <c r="U28" s="203"/>
      <c r="V28" s="203"/>
      <c r="W28" s="203"/>
      <c r="X28" s="204"/>
      <c r="Y28" s="301" t="s">
        <v>14</v>
      </c>
      <c r="Z28" s="302"/>
      <c r="AA28" s="303"/>
      <c r="AB28" s="304"/>
      <c r="AC28" s="304"/>
      <c r="AD28" s="304"/>
      <c r="AE28" s="95"/>
      <c r="AF28" s="96"/>
      <c r="AG28" s="96"/>
      <c r="AH28" s="96"/>
      <c r="AI28" s="97"/>
      <c r="AJ28" s="95"/>
      <c r="AK28" s="96"/>
      <c r="AL28" s="96"/>
      <c r="AM28" s="96"/>
      <c r="AN28" s="97"/>
      <c r="AO28" s="95"/>
      <c r="AP28" s="96"/>
      <c r="AQ28" s="96"/>
      <c r="AR28" s="96"/>
      <c r="AS28" s="97"/>
      <c r="AT28" s="234"/>
      <c r="AU28" s="234"/>
      <c r="AV28" s="234"/>
      <c r="AW28" s="234"/>
      <c r="AX28" s="235"/>
    </row>
    <row r="29" spans="1:50" ht="22.5" hidden="1" customHeight="1">
      <c r="A29" s="225"/>
      <c r="B29" s="226"/>
      <c r="C29" s="226"/>
      <c r="D29" s="226"/>
      <c r="E29" s="226"/>
      <c r="F29" s="227"/>
      <c r="G29" s="298"/>
      <c r="H29" s="299"/>
      <c r="I29" s="299"/>
      <c r="J29" s="299"/>
      <c r="K29" s="299"/>
      <c r="L29" s="299"/>
      <c r="M29" s="299"/>
      <c r="N29" s="299"/>
      <c r="O29" s="300"/>
      <c r="P29" s="284"/>
      <c r="Q29" s="284"/>
      <c r="R29" s="284"/>
      <c r="S29" s="284"/>
      <c r="T29" s="284"/>
      <c r="U29" s="284"/>
      <c r="V29" s="284"/>
      <c r="W29" s="284"/>
      <c r="X29" s="285"/>
      <c r="Y29" s="179" t="s">
        <v>65</v>
      </c>
      <c r="Z29" s="123"/>
      <c r="AA29" s="175"/>
      <c r="AB29" s="294"/>
      <c r="AC29" s="294"/>
      <c r="AD29" s="294"/>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c r="A30" s="676"/>
      <c r="B30" s="677"/>
      <c r="C30" s="677"/>
      <c r="D30" s="677"/>
      <c r="E30" s="677"/>
      <c r="F30" s="678"/>
      <c r="G30" s="330"/>
      <c r="H30" s="331"/>
      <c r="I30" s="331"/>
      <c r="J30" s="331"/>
      <c r="K30" s="331"/>
      <c r="L30" s="331"/>
      <c r="M30" s="331"/>
      <c r="N30" s="331"/>
      <c r="O30" s="332"/>
      <c r="P30" s="205"/>
      <c r="Q30" s="205"/>
      <c r="R30" s="205"/>
      <c r="S30" s="205"/>
      <c r="T30" s="205"/>
      <c r="U30" s="205"/>
      <c r="V30" s="205"/>
      <c r="W30" s="205"/>
      <c r="X30" s="206"/>
      <c r="Y30" s="122" t="s">
        <v>15</v>
      </c>
      <c r="Z30" s="123"/>
      <c r="AA30" s="175"/>
      <c r="AB30" s="272" t="s">
        <v>16</v>
      </c>
      <c r="AC30" s="272"/>
      <c r="AD30" s="272"/>
      <c r="AE30" s="95"/>
      <c r="AF30" s="96"/>
      <c r="AG30" s="96"/>
      <c r="AH30" s="96"/>
      <c r="AI30" s="97"/>
      <c r="AJ30" s="95"/>
      <c r="AK30" s="96"/>
      <c r="AL30" s="96"/>
      <c r="AM30" s="96"/>
      <c r="AN30" s="97"/>
      <c r="AO30" s="95"/>
      <c r="AP30" s="96"/>
      <c r="AQ30" s="96"/>
      <c r="AR30" s="96"/>
      <c r="AS30" s="97"/>
      <c r="AT30" s="276"/>
      <c r="AU30" s="277"/>
      <c r="AV30" s="277"/>
      <c r="AW30" s="277"/>
      <c r="AX30" s="278"/>
    </row>
    <row r="31" spans="1:50" ht="18.75" hidden="1" customHeight="1">
      <c r="A31" s="221" t="s">
        <v>13</v>
      </c>
      <c r="B31" s="222"/>
      <c r="C31" s="222"/>
      <c r="D31" s="222"/>
      <c r="E31" s="222"/>
      <c r="F31" s="223"/>
      <c r="G31" s="228" t="s">
        <v>319</v>
      </c>
      <c r="H31" s="229"/>
      <c r="I31" s="229"/>
      <c r="J31" s="229"/>
      <c r="K31" s="229"/>
      <c r="L31" s="229"/>
      <c r="M31" s="229"/>
      <c r="N31" s="229"/>
      <c r="O31" s="230"/>
      <c r="P31" s="248" t="s">
        <v>83</v>
      </c>
      <c r="Q31" s="229"/>
      <c r="R31" s="229"/>
      <c r="S31" s="229"/>
      <c r="T31" s="229"/>
      <c r="U31" s="229"/>
      <c r="V31" s="229"/>
      <c r="W31" s="229"/>
      <c r="X31" s="230"/>
      <c r="Y31" s="201"/>
      <c r="Z31" s="88"/>
      <c r="AA31" s="89"/>
      <c r="AB31" s="273" t="s">
        <v>12</v>
      </c>
      <c r="AC31" s="274"/>
      <c r="AD31" s="275"/>
      <c r="AE31" s="290" t="s">
        <v>69</v>
      </c>
      <c r="AF31" s="291"/>
      <c r="AG31" s="291"/>
      <c r="AH31" s="291"/>
      <c r="AI31" s="292"/>
      <c r="AJ31" s="290" t="s">
        <v>70</v>
      </c>
      <c r="AK31" s="291"/>
      <c r="AL31" s="291"/>
      <c r="AM31" s="291"/>
      <c r="AN31" s="292"/>
      <c r="AO31" s="290" t="s">
        <v>71</v>
      </c>
      <c r="AP31" s="291"/>
      <c r="AQ31" s="291"/>
      <c r="AR31" s="291"/>
      <c r="AS31" s="292"/>
      <c r="AT31" s="279" t="s">
        <v>303</v>
      </c>
      <c r="AU31" s="280"/>
      <c r="AV31" s="280"/>
      <c r="AW31" s="280"/>
      <c r="AX31" s="281"/>
    </row>
    <row r="32" spans="1:50" ht="18.75" hidden="1" customHeight="1">
      <c r="A32" s="221"/>
      <c r="B32" s="222"/>
      <c r="C32" s="222"/>
      <c r="D32" s="222"/>
      <c r="E32" s="222"/>
      <c r="F32" s="223"/>
      <c r="G32" s="231"/>
      <c r="H32" s="110"/>
      <c r="I32" s="110"/>
      <c r="J32" s="110"/>
      <c r="K32" s="110"/>
      <c r="L32" s="110"/>
      <c r="M32" s="110"/>
      <c r="N32" s="110"/>
      <c r="O32" s="232"/>
      <c r="P32" s="249"/>
      <c r="Q32" s="110"/>
      <c r="R32" s="110"/>
      <c r="S32" s="110"/>
      <c r="T32" s="110"/>
      <c r="U32" s="110"/>
      <c r="V32" s="110"/>
      <c r="W32" s="110"/>
      <c r="X32" s="232"/>
      <c r="Y32" s="287"/>
      <c r="Z32" s="288"/>
      <c r="AA32" s="289"/>
      <c r="AB32" s="143"/>
      <c r="AC32" s="138"/>
      <c r="AD32" s="139"/>
      <c r="AE32" s="144"/>
      <c r="AF32" s="137"/>
      <c r="AG32" s="137"/>
      <c r="AH32" s="137"/>
      <c r="AI32" s="293"/>
      <c r="AJ32" s="144"/>
      <c r="AK32" s="137"/>
      <c r="AL32" s="137"/>
      <c r="AM32" s="137"/>
      <c r="AN32" s="293"/>
      <c r="AO32" s="144"/>
      <c r="AP32" s="137"/>
      <c r="AQ32" s="137"/>
      <c r="AR32" s="137"/>
      <c r="AS32" s="293"/>
      <c r="AT32" s="67"/>
      <c r="AU32" s="112"/>
      <c r="AV32" s="112"/>
      <c r="AW32" s="110" t="s">
        <v>360</v>
      </c>
      <c r="AX32" s="111"/>
    </row>
    <row r="33" spans="1:50" ht="22.5" hidden="1" customHeight="1">
      <c r="A33" s="224"/>
      <c r="B33" s="222"/>
      <c r="C33" s="222"/>
      <c r="D33" s="222"/>
      <c r="E33" s="222"/>
      <c r="F33" s="223"/>
      <c r="G33" s="295"/>
      <c r="H33" s="296"/>
      <c r="I33" s="296"/>
      <c r="J33" s="296"/>
      <c r="K33" s="296"/>
      <c r="L33" s="296"/>
      <c r="M33" s="296"/>
      <c r="N33" s="296"/>
      <c r="O33" s="297"/>
      <c r="P33" s="262"/>
      <c r="Q33" s="203"/>
      <c r="R33" s="203"/>
      <c r="S33" s="203"/>
      <c r="T33" s="203"/>
      <c r="U33" s="203"/>
      <c r="V33" s="203"/>
      <c r="W33" s="203"/>
      <c r="X33" s="204"/>
      <c r="Y33" s="301" t="s">
        <v>14</v>
      </c>
      <c r="Z33" s="302"/>
      <c r="AA33" s="303"/>
      <c r="AB33" s="304"/>
      <c r="AC33" s="304"/>
      <c r="AD33" s="304"/>
      <c r="AE33" s="95"/>
      <c r="AF33" s="96"/>
      <c r="AG33" s="96"/>
      <c r="AH33" s="96"/>
      <c r="AI33" s="97"/>
      <c r="AJ33" s="95"/>
      <c r="AK33" s="96"/>
      <c r="AL33" s="96"/>
      <c r="AM33" s="96"/>
      <c r="AN33" s="97"/>
      <c r="AO33" s="95"/>
      <c r="AP33" s="96"/>
      <c r="AQ33" s="96"/>
      <c r="AR33" s="96"/>
      <c r="AS33" s="97"/>
      <c r="AT33" s="234"/>
      <c r="AU33" s="234"/>
      <c r="AV33" s="234"/>
      <c r="AW33" s="234"/>
      <c r="AX33" s="235"/>
    </row>
    <row r="34" spans="1:50" ht="22.5" hidden="1" customHeight="1">
      <c r="A34" s="225"/>
      <c r="B34" s="226"/>
      <c r="C34" s="226"/>
      <c r="D34" s="226"/>
      <c r="E34" s="226"/>
      <c r="F34" s="227"/>
      <c r="G34" s="298"/>
      <c r="H34" s="299"/>
      <c r="I34" s="299"/>
      <c r="J34" s="299"/>
      <c r="K34" s="299"/>
      <c r="L34" s="299"/>
      <c r="M34" s="299"/>
      <c r="N34" s="299"/>
      <c r="O34" s="300"/>
      <c r="P34" s="284"/>
      <c r="Q34" s="284"/>
      <c r="R34" s="284"/>
      <c r="S34" s="284"/>
      <c r="T34" s="284"/>
      <c r="U34" s="284"/>
      <c r="V34" s="284"/>
      <c r="W34" s="284"/>
      <c r="X34" s="285"/>
      <c r="Y34" s="179" t="s">
        <v>65</v>
      </c>
      <c r="Z34" s="123"/>
      <c r="AA34" s="175"/>
      <c r="AB34" s="294"/>
      <c r="AC34" s="294"/>
      <c r="AD34" s="294"/>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c r="A35" s="676"/>
      <c r="B35" s="677"/>
      <c r="C35" s="677"/>
      <c r="D35" s="677"/>
      <c r="E35" s="677"/>
      <c r="F35" s="678"/>
      <c r="G35" s="330"/>
      <c r="H35" s="331"/>
      <c r="I35" s="331"/>
      <c r="J35" s="331"/>
      <c r="K35" s="331"/>
      <c r="L35" s="331"/>
      <c r="M35" s="331"/>
      <c r="N35" s="331"/>
      <c r="O35" s="332"/>
      <c r="P35" s="205"/>
      <c r="Q35" s="205"/>
      <c r="R35" s="205"/>
      <c r="S35" s="205"/>
      <c r="T35" s="205"/>
      <c r="U35" s="205"/>
      <c r="V35" s="205"/>
      <c r="W35" s="205"/>
      <c r="X35" s="206"/>
      <c r="Y35" s="122" t="s">
        <v>15</v>
      </c>
      <c r="Z35" s="123"/>
      <c r="AA35" s="175"/>
      <c r="AB35" s="272" t="s">
        <v>16</v>
      </c>
      <c r="AC35" s="272"/>
      <c r="AD35" s="272"/>
      <c r="AE35" s="95"/>
      <c r="AF35" s="96"/>
      <c r="AG35" s="96"/>
      <c r="AH35" s="96"/>
      <c r="AI35" s="97"/>
      <c r="AJ35" s="95"/>
      <c r="AK35" s="96"/>
      <c r="AL35" s="96"/>
      <c r="AM35" s="96"/>
      <c r="AN35" s="97"/>
      <c r="AO35" s="95"/>
      <c r="AP35" s="96"/>
      <c r="AQ35" s="96"/>
      <c r="AR35" s="96"/>
      <c r="AS35" s="97"/>
      <c r="AT35" s="276"/>
      <c r="AU35" s="277"/>
      <c r="AV35" s="277"/>
      <c r="AW35" s="277"/>
      <c r="AX35" s="278"/>
    </row>
    <row r="36" spans="1:50" ht="18.75" hidden="1" customHeight="1">
      <c r="A36" s="221" t="s">
        <v>13</v>
      </c>
      <c r="B36" s="222"/>
      <c r="C36" s="222"/>
      <c r="D36" s="222"/>
      <c r="E36" s="222"/>
      <c r="F36" s="223"/>
      <c r="G36" s="228" t="s">
        <v>319</v>
      </c>
      <c r="H36" s="229"/>
      <c r="I36" s="229"/>
      <c r="J36" s="229"/>
      <c r="K36" s="229"/>
      <c r="L36" s="229"/>
      <c r="M36" s="229"/>
      <c r="N36" s="229"/>
      <c r="O36" s="230"/>
      <c r="P36" s="248" t="s">
        <v>83</v>
      </c>
      <c r="Q36" s="229"/>
      <c r="R36" s="229"/>
      <c r="S36" s="229"/>
      <c r="T36" s="229"/>
      <c r="U36" s="229"/>
      <c r="V36" s="229"/>
      <c r="W36" s="229"/>
      <c r="X36" s="230"/>
      <c r="Y36" s="201"/>
      <c r="Z36" s="88"/>
      <c r="AA36" s="89"/>
      <c r="AB36" s="273" t="s">
        <v>12</v>
      </c>
      <c r="AC36" s="274"/>
      <c r="AD36" s="275"/>
      <c r="AE36" s="290" t="s">
        <v>69</v>
      </c>
      <c r="AF36" s="291"/>
      <c r="AG36" s="291"/>
      <c r="AH36" s="291"/>
      <c r="AI36" s="292"/>
      <c r="AJ36" s="290" t="s">
        <v>70</v>
      </c>
      <c r="AK36" s="291"/>
      <c r="AL36" s="291"/>
      <c r="AM36" s="291"/>
      <c r="AN36" s="292"/>
      <c r="AO36" s="290" t="s">
        <v>71</v>
      </c>
      <c r="AP36" s="291"/>
      <c r="AQ36" s="291"/>
      <c r="AR36" s="291"/>
      <c r="AS36" s="292"/>
      <c r="AT36" s="279" t="s">
        <v>303</v>
      </c>
      <c r="AU36" s="280"/>
      <c r="AV36" s="280"/>
      <c r="AW36" s="280"/>
      <c r="AX36" s="281"/>
    </row>
    <row r="37" spans="1:50" ht="18.75" hidden="1" customHeight="1">
      <c r="A37" s="221"/>
      <c r="B37" s="222"/>
      <c r="C37" s="222"/>
      <c r="D37" s="222"/>
      <c r="E37" s="222"/>
      <c r="F37" s="223"/>
      <c r="G37" s="231"/>
      <c r="H37" s="110"/>
      <c r="I37" s="110"/>
      <c r="J37" s="110"/>
      <c r="K37" s="110"/>
      <c r="L37" s="110"/>
      <c r="M37" s="110"/>
      <c r="N37" s="110"/>
      <c r="O37" s="232"/>
      <c r="P37" s="249"/>
      <c r="Q37" s="110"/>
      <c r="R37" s="110"/>
      <c r="S37" s="110"/>
      <c r="T37" s="110"/>
      <c r="U37" s="110"/>
      <c r="V37" s="110"/>
      <c r="W37" s="110"/>
      <c r="X37" s="232"/>
      <c r="Y37" s="287"/>
      <c r="Z37" s="288"/>
      <c r="AA37" s="289"/>
      <c r="AB37" s="143"/>
      <c r="AC37" s="138"/>
      <c r="AD37" s="139"/>
      <c r="AE37" s="144"/>
      <c r="AF37" s="137"/>
      <c r="AG37" s="137"/>
      <c r="AH37" s="137"/>
      <c r="AI37" s="293"/>
      <c r="AJ37" s="144"/>
      <c r="AK37" s="137"/>
      <c r="AL37" s="137"/>
      <c r="AM37" s="137"/>
      <c r="AN37" s="293"/>
      <c r="AO37" s="144"/>
      <c r="AP37" s="137"/>
      <c r="AQ37" s="137"/>
      <c r="AR37" s="137"/>
      <c r="AS37" s="293"/>
      <c r="AT37" s="67"/>
      <c r="AU37" s="112"/>
      <c r="AV37" s="112"/>
      <c r="AW37" s="110" t="s">
        <v>360</v>
      </c>
      <c r="AX37" s="111"/>
    </row>
    <row r="38" spans="1:50" ht="22.5" hidden="1" customHeight="1">
      <c r="A38" s="224"/>
      <c r="B38" s="222"/>
      <c r="C38" s="222"/>
      <c r="D38" s="222"/>
      <c r="E38" s="222"/>
      <c r="F38" s="223"/>
      <c r="G38" s="295"/>
      <c r="H38" s="296"/>
      <c r="I38" s="296"/>
      <c r="J38" s="296"/>
      <c r="K38" s="296"/>
      <c r="L38" s="296"/>
      <c r="M38" s="296"/>
      <c r="N38" s="296"/>
      <c r="O38" s="297"/>
      <c r="P38" s="203"/>
      <c r="Q38" s="203"/>
      <c r="R38" s="203"/>
      <c r="S38" s="203"/>
      <c r="T38" s="203"/>
      <c r="U38" s="203"/>
      <c r="V38" s="203"/>
      <c r="W38" s="203"/>
      <c r="X38" s="204"/>
      <c r="Y38" s="301" t="s">
        <v>14</v>
      </c>
      <c r="Z38" s="302"/>
      <c r="AA38" s="303"/>
      <c r="AB38" s="304"/>
      <c r="AC38" s="304"/>
      <c r="AD38" s="304"/>
      <c r="AE38" s="95"/>
      <c r="AF38" s="96"/>
      <c r="AG38" s="96"/>
      <c r="AH38" s="96"/>
      <c r="AI38" s="97"/>
      <c r="AJ38" s="95"/>
      <c r="AK38" s="96"/>
      <c r="AL38" s="96"/>
      <c r="AM38" s="96"/>
      <c r="AN38" s="97"/>
      <c r="AO38" s="95"/>
      <c r="AP38" s="96"/>
      <c r="AQ38" s="96"/>
      <c r="AR38" s="96"/>
      <c r="AS38" s="97"/>
      <c r="AT38" s="234"/>
      <c r="AU38" s="234"/>
      <c r="AV38" s="234"/>
      <c r="AW38" s="234"/>
      <c r="AX38" s="235"/>
    </row>
    <row r="39" spans="1:50" ht="22.5" hidden="1" customHeight="1">
      <c r="A39" s="225"/>
      <c r="B39" s="226"/>
      <c r="C39" s="226"/>
      <c r="D39" s="226"/>
      <c r="E39" s="226"/>
      <c r="F39" s="227"/>
      <c r="G39" s="298"/>
      <c r="H39" s="299"/>
      <c r="I39" s="299"/>
      <c r="J39" s="299"/>
      <c r="K39" s="299"/>
      <c r="L39" s="299"/>
      <c r="M39" s="299"/>
      <c r="N39" s="299"/>
      <c r="O39" s="300"/>
      <c r="P39" s="284"/>
      <c r="Q39" s="284"/>
      <c r="R39" s="284"/>
      <c r="S39" s="284"/>
      <c r="T39" s="284"/>
      <c r="U39" s="284"/>
      <c r="V39" s="284"/>
      <c r="W39" s="284"/>
      <c r="X39" s="285"/>
      <c r="Y39" s="179" t="s">
        <v>65</v>
      </c>
      <c r="Z39" s="123"/>
      <c r="AA39" s="175"/>
      <c r="AB39" s="294"/>
      <c r="AC39" s="294"/>
      <c r="AD39" s="294"/>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c r="A40" s="676"/>
      <c r="B40" s="677"/>
      <c r="C40" s="677"/>
      <c r="D40" s="677"/>
      <c r="E40" s="677"/>
      <c r="F40" s="678"/>
      <c r="G40" s="330"/>
      <c r="H40" s="331"/>
      <c r="I40" s="331"/>
      <c r="J40" s="331"/>
      <c r="K40" s="331"/>
      <c r="L40" s="331"/>
      <c r="M40" s="331"/>
      <c r="N40" s="331"/>
      <c r="O40" s="332"/>
      <c r="P40" s="205"/>
      <c r="Q40" s="205"/>
      <c r="R40" s="205"/>
      <c r="S40" s="205"/>
      <c r="T40" s="205"/>
      <c r="U40" s="205"/>
      <c r="V40" s="205"/>
      <c r="W40" s="205"/>
      <c r="X40" s="206"/>
      <c r="Y40" s="122" t="s">
        <v>15</v>
      </c>
      <c r="Z40" s="123"/>
      <c r="AA40" s="175"/>
      <c r="AB40" s="272" t="s">
        <v>16</v>
      </c>
      <c r="AC40" s="272"/>
      <c r="AD40" s="272"/>
      <c r="AE40" s="95"/>
      <c r="AF40" s="96"/>
      <c r="AG40" s="96"/>
      <c r="AH40" s="96"/>
      <c r="AI40" s="97"/>
      <c r="AJ40" s="95"/>
      <c r="AK40" s="96"/>
      <c r="AL40" s="96"/>
      <c r="AM40" s="96"/>
      <c r="AN40" s="97"/>
      <c r="AO40" s="95"/>
      <c r="AP40" s="96"/>
      <c r="AQ40" s="96"/>
      <c r="AR40" s="96"/>
      <c r="AS40" s="97"/>
      <c r="AT40" s="276"/>
      <c r="AU40" s="277"/>
      <c r="AV40" s="277"/>
      <c r="AW40" s="277"/>
      <c r="AX40" s="278"/>
    </row>
    <row r="41" spans="1:50" ht="18.75" hidden="1" customHeight="1">
      <c r="A41" s="221" t="s">
        <v>13</v>
      </c>
      <c r="B41" s="222"/>
      <c r="C41" s="222"/>
      <c r="D41" s="222"/>
      <c r="E41" s="222"/>
      <c r="F41" s="223"/>
      <c r="G41" s="228" t="s">
        <v>319</v>
      </c>
      <c r="H41" s="229"/>
      <c r="I41" s="229"/>
      <c r="J41" s="229"/>
      <c r="K41" s="229"/>
      <c r="L41" s="229"/>
      <c r="M41" s="229"/>
      <c r="N41" s="229"/>
      <c r="O41" s="230"/>
      <c r="P41" s="248" t="s">
        <v>83</v>
      </c>
      <c r="Q41" s="229"/>
      <c r="R41" s="229"/>
      <c r="S41" s="229"/>
      <c r="T41" s="229"/>
      <c r="U41" s="229"/>
      <c r="V41" s="229"/>
      <c r="W41" s="229"/>
      <c r="X41" s="230"/>
      <c r="Y41" s="201"/>
      <c r="Z41" s="88"/>
      <c r="AA41" s="89"/>
      <c r="AB41" s="273" t="s">
        <v>12</v>
      </c>
      <c r="AC41" s="274"/>
      <c r="AD41" s="275"/>
      <c r="AE41" s="290" t="s">
        <v>69</v>
      </c>
      <c r="AF41" s="291"/>
      <c r="AG41" s="291"/>
      <c r="AH41" s="291"/>
      <c r="AI41" s="292"/>
      <c r="AJ41" s="290" t="s">
        <v>70</v>
      </c>
      <c r="AK41" s="291"/>
      <c r="AL41" s="291"/>
      <c r="AM41" s="291"/>
      <c r="AN41" s="292"/>
      <c r="AO41" s="290" t="s">
        <v>71</v>
      </c>
      <c r="AP41" s="291"/>
      <c r="AQ41" s="291"/>
      <c r="AR41" s="291"/>
      <c r="AS41" s="292"/>
      <c r="AT41" s="279" t="s">
        <v>303</v>
      </c>
      <c r="AU41" s="280"/>
      <c r="AV41" s="280"/>
      <c r="AW41" s="280"/>
      <c r="AX41" s="281"/>
    </row>
    <row r="42" spans="1:50" ht="18.75" hidden="1" customHeight="1">
      <c r="A42" s="221"/>
      <c r="B42" s="222"/>
      <c r="C42" s="222"/>
      <c r="D42" s="222"/>
      <c r="E42" s="222"/>
      <c r="F42" s="223"/>
      <c r="G42" s="231"/>
      <c r="H42" s="110"/>
      <c r="I42" s="110"/>
      <c r="J42" s="110"/>
      <c r="K42" s="110"/>
      <c r="L42" s="110"/>
      <c r="M42" s="110"/>
      <c r="N42" s="110"/>
      <c r="O42" s="232"/>
      <c r="P42" s="249"/>
      <c r="Q42" s="110"/>
      <c r="R42" s="110"/>
      <c r="S42" s="110"/>
      <c r="T42" s="110"/>
      <c r="U42" s="110"/>
      <c r="V42" s="110"/>
      <c r="W42" s="110"/>
      <c r="X42" s="232"/>
      <c r="Y42" s="287"/>
      <c r="Z42" s="288"/>
      <c r="AA42" s="289"/>
      <c r="AB42" s="143"/>
      <c r="AC42" s="138"/>
      <c r="AD42" s="139"/>
      <c r="AE42" s="144"/>
      <c r="AF42" s="137"/>
      <c r="AG42" s="137"/>
      <c r="AH42" s="137"/>
      <c r="AI42" s="293"/>
      <c r="AJ42" s="144"/>
      <c r="AK42" s="137"/>
      <c r="AL42" s="137"/>
      <c r="AM42" s="137"/>
      <c r="AN42" s="293"/>
      <c r="AO42" s="144"/>
      <c r="AP42" s="137"/>
      <c r="AQ42" s="137"/>
      <c r="AR42" s="137"/>
      <c r="AS42" s="293"/>
      <c r="AT42" s="67"/>
      <c r="AU42" s="112"/>
      <c r="AV42" s="112"/>
      <c r="AW42" s="110" t="s">
        <v>360</v>
      </c>
      <c r="AX42" s="111"/>
    </row>
    <row r="43" spans="1:50" ht="22.5" hidden="1" customHeight="1">
      <c r="A43" s="224"/>
      <c r="B43" s="222"/>
      <c r="C43" s="222"/>
      <c r="D43" s="222"/>
      <c r="E43" s="222"/>
      <c r="F43" s="223"/>
      <c r="G43" s="295"/>
      <c r="H43" s="296"/>
      <c r="I43" s="296"/>
      <c r="J43" s="296"/>
      <c r="K43" s="296"/>
      <c r="L43" s="296"/>
      <c r="M43" s="296"/>
      <c r="N43" s="296"/>
      <c r="O43" s="297"/>
      <c r="P43" s="203"/>
      <c r="Q43" s="203"/>
      <c r="R43" s="203"/>
      <c r="S43" s="203"/>
      <c r="T43" s="203"/>
      <c r="U43" s="203"/>
      <c r="V43" s="203"/>
      <c r="W43" s="203"/>
      <c r="X43" s="204"/>
      <c r="Y43" s="301" t="s">
        <v>14</v>
      </c>
      <c r="Z43" s="302"/>
      <c r="AA43" s="303"/>
      <c r="AB43" s="304"/>
      <c r="AC43" s="304"/>
      <c r="AD43" s="304"/>
      <c r="AE43" s="95"/>
      <c r="AF43" s="96"/>
      <c r="AG43" s="96"/>
      <c r="AH43" s="96"/>
      <c r="AI43" s="97"/>
      <c r="AJ43" s="95"/>
      <c r="AK43" s="96"/>
      <c r="AL43" s="96"/>
      <c r="AM43" s="96"/>
      <c r="AN43" s="97"/>
      <c r="AO43" s="95"/>
      <c r="AP43" s="96"/>
      <c r="AQ43" s="96"/>
      <c r="AR43" s="96"/>
      <c r="AS43" s="97"/>
      <c r="AT43" s="234"/>
      <c r="AU43" s="234"/>
      <c r="AV43" s="234"/>
      <c r="AW43" s="234"/>
      <c r="AX43" s="235"/>
    </row>
    <row r="44" spans="1:50" ht="22.5" hidden="1" customHeight="1">
      <c r="A44" s="225"/>
      <c r="B44" s="226"/>
      <c r="C44" s="226"/>
      <c r="D44" s="226"/>
      <c r="E44" s="226"/>
      <c r="F44" s="227"/>
      <c r="G44" s="298"/>
      <c r="H44" s="299"/>
      <c r="I44" s="299"/>
      <c r="J44" s="299"/>
      <c r="K44" s="299"/>
      <c r="L44" s="299"/>
      <c r="M44" s="299"/>
      <c r="N44" s="299"/>
      <c r="O44" s="300"/>
      <c r="P44" s="284"/>
      <c r="Q44" s="284"/>
      <c r="R44" s="284"/>
      <c r="S44" s="284"/>
      <c r="T44" s="284"/>
      <c r="U44" s="284"/>
      <c r="V44" s="284"/>
      <c r="W44" s="284"/>
      <c r="X44" s="285"/>
      <c r="Y44" s="179" t="s">
        <v>65</v>
      </c>
      <c r="Z44" s="123"/>
      <c r="AA44" s="175"/>
      <c r="AB44" s="294"/>
      <c r="AC44" s="294"/>
      <c r="AD44" s="294"/>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273" t="s">
        <v>15</v>
      </c>
      <c r="Z45" s="274"/>
      <c r="AA45" s="275"/>
      <c r="AB45" s="272" t="s">
        <v>16</v>
      </c>
      <c r="AC45" s="272"/>
      <c r="AD45" s="272"/>
      <c r="AE45" s="95"/>
      <c r="AF45" s="96"/>
      <c r="AG45" s="96"/>
      <c r="AH45" s="96"/>
      <c r="AI45" s="97"/>
      <c r="AJ45" s="95"/>
      <c r="AK45" s="96"/>
      <c r="AL45" s="96"/>
      <c r="AM45" s="96"/>
      <c r="AN45" s="97"/>
      <c r="AO45" s="95"/>
      <c r="AP45" s="96"/>
      <c r="AQ45" s="96"/>
      <c r="AR45" s="96"/>
      <c r="AS45" s="97"/>
      <c r="AT45" s="276"/>
      <c r="AU45" s="277"/>
      <c r="AV45" s="277"/>
      <c r="AW45" s="277"/>
      <c r="AX45" s="278"/>
    </row>
    <row r="46" spans="1:50" ht="22.5" hidden="1" customHeight="1">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customHeight="1">
      <c r="A47" s="242" t="s">
        <v>320</v>
      </c>
      <c r="B47" s="691" t="s">
        <v>317</v>
      </c>
      <c r="C47" s="244"/>
      <c r="D47" s="244"/>
      <c r="E47" s="244"/>
      <c r="F47" s="245"/>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customHeight="1">
      <c r="A48" s="242"/>
      <c r="B48" s="691"/>
      <c r="C48" s="244"/>
      <c r="D48" s="244"/>
      <c r="E48" s="244"/>
      <c r="F48" s="245"/>
      <c r="G48" s="110"/>
      <c r="H48" s="110"/>
      <c r="I48" s="110"/>
      <c r="J48" s="110"/>
      <c r="K48" s="110"/>
      <c r="L48" s="110"/>
      <c r="M48" s="110"/>
      <c r="N48" s="110"/>
      <c r="O48" s="110"/>
      <c r="P48" s="110"/>
      <c r="Q48" s="110"/>
      <c r="R48" s="110"/>
      <c r="S48" s="110"/>
      <c r="T48" s="110"/>
      <c r="U48" s="110"/>
      <c r="V48" s="110"/>
      <c r="W48" s="110"/>
      <c r="X48" s="110"/>
      <c r="Y48" s="110"/>
      <c r="Z48" s="110"/>
      <c r="AA48" s="232"/>
      <c r="AB48" s="24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customHeight="1">
      <c r="A49" s="242"/>
      <c r="B49" s="691"/>
      <c r="C49" s="244"/>
      <c r="D49" s="244"/>
      <c r="E49" s="244"/>
      <c r="F49" s="245"/>
      <c r="G49" s="344" t="s">
        <v>467</v>
      </c>
      <c r="H49" s="344"/>
      <c r="I49" s="344"/>
      <c r="J49" s="344"/>
      <c r="K49" s="344"/>
      <c r="L49" s="344"/>
      <c r="M49" s="344"/>
      <c r="N49" s="344"/>
      <c r="O49" s="344"/>
      <c r="P49" s="344"/>
      <c r="Q49" s="344"/>
      <c r="R49" s="344"/>
      <c r="S49" s="344"/>
      <c r="T49" s="344"/>
      <c r="U49" s="344"/>
      <c r="V49" s="344"/>
      <c r="W49" s="344"/>
      <c r="X49" s="344"/>
      <c r="Y49" s="344"/>
      <c r="Z49" s="344"/>
      <c r="AA49" s="345"/>
      <c r="AB49" s="621" t="s">
        <v>583</v>
      </c>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622"/>
    </row>
    <row r="50" spans="1:50" ht="22.5" customHeight="1">
      <c r="A50" s="242"/>
      <c r="B50" s="691"/>
      <c r="C50" s="244"/>
      <c r="D50" s="244"/>
      <c r="E50" s="244"/>
      <c r="F50" s="245"/>
      <c r="G50" s="346"/>
      <c r="H50" s="346"/>
      <c r="I50" s="346"/>
      <c r="J50" s="346"/>
      <c r="K50" s="346"/>
      <c r="L50" s="346"/>
      <c r="M50" s="346"/>
      <c r="N50" s="346"/>
      <c r="O50" s="346"/>
      <c r="P50" s="346"/>
      <c r="Q50" s="346"/>
      <c r="R50" s="346"/>
      <c r="S50" s="346"/>
      <c r="T50" s="346"/>
      <c r="U50" s="346"/>
      <c r="V50" s="346"/>
      <c r="W50" s="346"/>
      <c r="X50" s="346"/>
      <c r="Y50" s="346"/>
      <c r="Z50" s="346"/>
      <c r="AA50" s="347"/>
      <c r="AB50" s="623"/>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624"/>
    </row>
    <row r="51" spans="1:50" ht="22.5" customHeight="1">
      <c r="A51" s="242"/>
      <c r="B51" s="692"/>
      <c r="C51" s="246"/>
      <c r="D51" s="246"/>
      <c r="E51" s="246"/>
      <c r="F51" s="247"/>
      <c r="G51" s="348"/>
      <c r="H51" s="348"/>
      <c r="I51" s="348"/>
      <c r="J51" s="348"/>
      <c r="K51" s="348"/>
      <c r="L51" s="348"/>
      <c r="M51" s="348"/>
      <c r="N51" s="348"/>
      <c r="O51" s="348"/>
      <c r="P51" s="348"/>
      <c r="Q51" s="348"/>
      <c r="R51" s="348"/>
      <c r="S51" s="348"/>
      <c r="T51" s="348"/>
      <c r="U51" s="348"/>
      <c r="V51" s="348"/>
      <c r="W51" s="348"/>
      <c r="X51" s="348"/>
      <c r="Y51" s="348"/>
      <c r="Z51" s="348"/>
      <c r="AA51" s="349"/>
      <c r="AB51" s="625"/>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626"/>
    </row>
    <row r="52" spans="1:50" ht="18.75" customHeight="1">
      <c r="A52" s="242"/>
      <c r="B52" s="244" t="s">
        <v>318</v>
      </c>
      <c r="C52" s="244"/>
      <c r="D52" s="244"/>
      <c r="E52" s="244"/>
      <c r="F52" s="245"/>
      <c r="G52" s="228" t="s">
        <v>85</v>
      </c>
      <c r="H52" s="229"/>
      <c r="I52" s="229"/>
      <c r="J52" s="229"/>
      <c r="K52" s="229"/>
      <c r="L52" s="229"/>
      <c r="M52" s="229"/>
      <c r="N52" s="229"/>
      <c r="O52" s="230"/>
      <c r="P52" s="248" t="s">
        <v>89</v>
      </c>
      <c r="Q52" s="229"/>
      <c r="R52" s="229"/>
      <c r="S52" s="229"/>
      <c r="T52" s="229"/>
      <c r="U52" s="229"/>
      <c r="V52" s="229"/>
      <c r="W52" s="229"/>
      <c r="X52" s="230"/>
      <c r="Y52" s="250"/>
      <c r="Z52" s="251"/>
      <c r="AA52" s="252"/>
      <c r="AB52" s="256" t="s">
        <v>12</v>
      </c>
      <c r="AC52" s="257"/>
      <c r="AD52" s="258"/>
      <c r="AE52" s="248" t="s">
        <v>69</v>
      </c>
      <c r="AF52" s="229"/>
      <c r="AG52" s="229"/>
      <c r="AH52" s="229"/>
      <c r="AI52" s="230"/>
      <c r="AJ52" s="248" t="s">
        <v>70</v>
      </c>
      <c r="AK52" s="229"/>
      <c r="AL52" s="229"/>
      <c r="AM52" s="229"/>
      <c r="AN52" s="230"/>
      <c r="AO52" s="248" t="s">
        <v>71</v>
      </c>
      <c r="AP52" s="229"/>
      <c r="AQ52" s="229"/>
      <c r="AR52" s="229"/>
      <c r="AS52" s="230"/>
      <c r="AT52" s="279" t="s">
        <v>303</v>
      </c>
      <c r="AU52" s="280"/>
      <c r="AV52" s="280"/>
      <c r="AW52" s="280"/>
      <c r="AX52" s="281"/>
    </row>
    <row r="53" spans="1:50" ht="18.75" customHeight="1">
      <c r="A53" s="242"/>
      <c r="B53" s="244"/>
      <c r="C53" s="244"/>
      <c r="D53" s="244"/>
      <c r="E53" s="244"/>
      <c r="F53" s="245"/>
      <c r="G53" s="231"/>
      <c r="H53" s="110"/>
      <c r="I53" s="110"/>
      <c r="J53" s="110"/>
      <c r="K53" s="110"/>
      <c r="L53" s="110"/>
      <c r="M53" s="110"/>
      <c r="N53" s="110"/>
      <c r="O53" s="232"/>
      <c r="P53" s="249"/>
      <c r="Q53" s="110"/>
      <c r="R53" s="110"/>
      <c r="S53" s="110"/>
      <c r="T53" s="110"/>
      <c r="U53" s="110"/>
      <c r="V53" s="110"/>
      <c r="W53" s="110"/>
      <c r="X53" s="232"/>
      <c r="Y53" s="253"/>
      <c r="Z53" s="254"/>
      <c r="AA53" s="255"/>
      <c r="AB53" s="259"/>
      <c r="AC53" s="260"/>
      <c r="AD53" s="261"/>
      <c r="AE53" s="249"/>
      <c r="AF53" s="110"/>
      <c r="AG53" s="110"/>
      <c r="AH53" s="110"/>
      <c r="AI53" s="232"/>
      <c r="AJ53" s="249"/>
      <c r="AK53" s="110"/>
      <c r="AL53" s="110"/>
      <c r="AM53" s="110"/>
      <c r="AN53" s="232"/>
      <c r="AO53" s="249"/>
      <c r="AP53" s="110"/>
      <c r="AQ53" s="110"/>
      <c r="AR53" s="110"/>
      <c r="AS53" s="232"/>
      <c r="AT53" s="67"/>
      <c r="AU53" s="112">
        <v>29</v>
      </c>
      <c r="AV53" s="112"/>
      <c r="AW53" s="110" t="s">
        <v>360</v>
      </c>
      <c r="AX53" s="111"/>
    </row>
    <row r="54" spans="1:50" ht="22.5" customHeight="1">
      <c r="A54" s="242"/>
      <c r="B54" s="244"/>
      <c r="C54" s="244"/>
      <c r="D54" s="244"/>
      <c r="E54" s="244"/>
      <c r="F54" s="245"/>
      <c r="G54" s="282" t="s">
        <v>609</v>
      </c>
      <c r="H54" s="203"/>
      <c r="I54" s="203"/>
      <c r="J54" s="203"/>
      <c r="K54" s="203"/>
      <c r="L54" s="203"/>
      <c r="M54" s="203"/>
      <c r="N54" s="203"/>
      <c r="O54" s="204"/>
      <c r="P54" s="262" t="s">
        <v>608</v>
      </c>
      <c r="Q54" s="263"/>
      <c r="R54" s="263"/>
      <c r="S54" s="263"/>
      <c r="T54" s="263"/>
      <c r="U54" s="263"/>
      <c r="V54" s="263"/>
      <c r="W54" s="263"/>
      <c r="X54" s="264"/>
      <c r="Y54" s="269" t="s">
        <v>86</v>
      </c>
      <c r="Z54" s="270"/>
      <c r="AA54" s="271"/>
      <c r="AB54" s="376" t="s">
        <v>620</v>
      </c>
      <c r="AC54" s="233"/>
      <c r="AD54" s="233"/>
      <c r="AE54" s="95" t="s">
        <v>616</v>
      </c>
      <c r="AF54" s="96"/>
      <c r="AG54" s="96"/>
      <c r="AH54" s="96"/>
      <c r="AI54" s="97"/>
      <c r="AJ54" s="95">
        <v>7</v>
      </c>
      <c r="AK54" s="96"/>
      <c r="AL54" s="96"/>
      <c r="AM54" s="96"/>
      <c r="AN54" s="97"/>
      <c r="AO54" s="95">
        <v>11</v>
      </c>
      <c r="AP54" s="96"/>
      <c r="AQ54" s="96"/>
      <c r="AR54" s="96"/>
      <c r="AS54" s="97"/>
      <c r="AT54" s="234"/>
      <c r="AU54" s="234"/>
      <c r="AV54" s="234"/>
      <c r="AW54" s="234"/>
      <c r="AX54" s="235"/>
    </row>
    <row r="55" spans="1:50" ht="22.5" customHeight="1">
      <c r="A55" s="242"/>
      <c r="B55" s="244"/>
      <c r="C55" s="244"/>
      <c r="D55" s="244"/>
      <c r="E55" s="244"/>
      <c r="F55" s="245"/>
      <c r="G55" s="283"/>
      <c r="H55" s="284"/>
      <c r="I55" s="284"/>
      <c r="J55" s="284"/>
      <c r="K55" s="284"/>
      <c r="L55" s="284"/>
      <c r="M55" s="284"/>
      <c r="N55" s="284"/>
      <c r="O55" s="285"/>
      <c r="P55" s="265"/>
      <c r="Q55" s="265"/>
      <c r="R55" s="265"/>
      <c r="S55" s="265"/>
      <c r="T55" s="265"/>
      <c r="U55" s="265"/>
      <c r="V55" s="265"/>
      <c r="W55" s="265"/>
      <c r="X55" s="266"/>
      <c r="Y55" s="236" t="s">
        <v>65</v>
      </c>
      <c r="Z55" s="237"/>
      <c r="AA55" s="238"/>
      <c r="AB55" s="664" t="s">
        <v>620</v>
      </c>
      <c r="AC55" s="239"/>
      <c r="AD55" s="239"/>
      <c r="AE55" s="95" t="s">
        <v>616</v>
      </c>
      <c r="AF55" s="96"/>
      <c r="AG55" s="96"/>
      <c r="AH55" s="96"/>
      <c r="AI55" s="97"/>
      <c r="AJ55" s="95">
        <v>12</v>
      </c>
      <c r="AK55" s="96"/>
      <c r="AL55" s="96"/>
      <c r="AM55" s="96"/>
      <c r="AN55" s="97"/>
      <c r="AO55" s="95">
        <v>12</v>
      </c>
      <c r="AP55" s="96"/>
      <c r="AQ55" s="96"/>
      <c r="AR55" s="96"/>
      <c r="AS55" s="97"/>
      <c r="AT55" s="95">
        <v>12</v>
      </c>
      <c r="AU55" s="96"/>
      <c r="AV55" s="96"/>
      <c r="AW55" s="96"/>
      <c r="AX55" s="98"/>
    </row>
    <row r="56" spans="1:50" ht="22.5" customHeight="1">
      <c r="A56" s="242"/>
      <c r="B56" s="246"/>
      <c r="C56" s="246"/>
      <c r="D56" s="246"/>
      <c r="E56" s="246"/>
      <c r="F56" s="247"/>
      <c r="G56" s="286"/>
      <c r="H56" s="205"/>
      <c r="I56" s="205"/>
      <c r="J56" s="205"/>
      <c r="K56" s="205"/>
      <c r="L56" s="205"/>
      <c r="M56" s="205"/>
      <c r="N56" s="205"/>
      <c r="O56" s="206"/>
      <c r="P56" s="267"/>
      <c r="Q56" s="267"/>
      <c r="R56" s="267"/>
      <c r="S56" s="267"/>
      <c r="T56" s="267"/>
      <c r="U56" s="267"/>
      <c r="V56" s="267"/>
      <c r="W56" s="267"/>
      <c r="X56" s="268"/>
      <c r="Y56" s="240" t="s">
        <v>15</v>
      </c>
      <c r="Z56" s="237"/>
      <c r="AA56" s="238"/>
      <c r="AB56" s="241" t="s">
        <v>16</v>
      </c>
      <c r="AC56" s="241"/>
      <c r="AD56" s="241"/>
      <c r="AE56" s="95" t="s">
        <v>616</v>
      </c>
      <c r="AF56" s="96"/>
      <c r="AG56" s="96"/>
      <c r="AH56" s="96"/>
      <c r="AI56" s="97"/>
      <c r="AJ56" s="95">
        <f>AJ54/12%</f>
        <v>58.333333333333336</v>
      </c>
      <c r="AK56" s="96"/>
      <c r="AL56" s="96"/>
      <c r="AM56" s="96"/>
      <c r="AN56" s="97"/>
      <c r="AO56" s="95">
        <f>11/12%</f>
        <v>91.666666666666671</v>
      </c>
      <c r="AP56" s="96"/>
      <c r="AQ56" s="96"/>
      <c r="AR56" s="96"/>
      <c r="AS56" s="97"/>
      <c r="AT56" s="276"/>
      <c r="AU56" s="277"/>
      <c r="AV56" s="277"/>
      <c r="AW56" s="277"/>
      <c r="AX56" s="278"/>
    </row>
    <row r="57" spans="1:50" ht="18.75" hidden="1" customHeight="1">
      <c r="A57" s="242"/>
      <c r="B57" s="244" t="s">
        <v>318</v>
      </c>
      <c r="C57" s="244"/>
      <c r="D57" s="244"/>
      <c r="E57" s="244"/>
      <c r="F57" s="245"/>
      <c r="G57" s="228" t="s">
        <v>85</v>
      </c>
      <c r="H57" s="229"/>
      <c r="I57" s="229"/>
      <c r="J57" s="229"/>
      <c r="K57" s="229"/>
      <c r="L57" s="229"/>
      <c r="M57" s="229"/>
      <c r="N57" s="229"/>
      <c r="O57" s="230"/>
      <c r="P57" s="248" t="s">
        <v>89</v>
      </c>
      <c r="Q57" s="229"/>
      <c r="R57" s="229"/>
      <c r="S57" s="229"/>
      <c r="T57" s="229"/>
      <c r="U57" s="229"/>
      <c r="V57" s="229"/>
      <c r="W57" s="229"/>
      <c r="X57" s="230"/>
      <c r="Y57" s="250"/>
      <c r="Z57" s="251"/>
      <c r="AA57" s="252"/>
      <c r="AB57" s="256" t="s">
        <v>12</v>
      </c>
      <c r="AC57" s="257"/>
      <c r="AD57" s="258"/>
      <c r="AE57" s="248" t="s">
        <v>69</v>
      </c>
      <c r="AF57" s="229"/>
      <c r="AG57" s="229"/>
      <c r="AH57" s="229"/>
      <c r="AI57" s="230"/>
      <c r="AJ57" s="248" t="s">
        <v>70</v>
      </c>
      <c r="AK57" s="229"/>
      <c r="AL57" s="229"/>
      <c r="AM57" s="229"/>
      <c r="AN57" s="230"/>
      <c r="AO57" s="248" t="s">
        <v>71</v>
      </c>
      <c r="AP57" s="229"/>
      <c r="AQ57" s="229"/>
      <c r="AR57" s="229"/>
      <c r="AS57" s="230"/>
      <c r="AT57" s="279" t="s">
        <v>303</v>
      </c>
      <c r="AU57" s="280"/>
      <c r="AV57" s="280"/>
      <c r="AW57" s="280"/>
      <c r="AX57" s="281"/>
    </row>
    <row r="58" spans="1:50" ht="18.75" hidden="1" customHeight="1">
      <c r="A58" s="242"/>
      <c r="B58" s="244"/>
      <c r="C58" s="244"/>
      <c r="D58" s="244"/>
      <c r="E58" s="244"/>
      <c r="F58" s="245"/>
      <c r="G58" s="231"/>
      <c r="H58" s="110"/>
      <c r="I58" s="110"/>
      <c r="J58" s="110"/>
      <c r="K58" s="110"/>
      <c r="L58" s="110"/>
      <c r="M58" s="110"/>
      <c r="N58" s="110"/>
      <c r="O58" s="232"/>
      <c r="P58" s="249"/>
      <c r="Q58" s="110"/>
      <c r="R58" s="110"/>
      <c r="S58" s="110"/>
      <c r="T58" s="110"/>
      <c r="U58" s="110"/>
      <c r="V58" s="110"/>
      <c r="W58" s="110"/>
      <c r="X58" s="232"/>
      <c r="Y58" s="253"/>
      <c r="Z58" s="254"/>
      <c r="AA58" s="255"/>
      <c r="AB58" s="259"/>
      <c r="AC58" s="260"/>
      <c r="AD58" s="261"/>
      <c r="AE58" s="249"/>
      <c r="AF58" s="110"/>
      <c r="AG58" s="110"/>
      <c r="AH58" s="110"/>
      <c r="AI58" s="232"/>
      <c r="AJ58" s="249"/>
      <c r="AK58" s="110"/>
      <c r="AL58" s="110"/>
      <c r="AM58" s="110"/>
      <c r="AN58" s="232"/>
      <c r="AO58" s="249"/>
      <c r="AP58" s="110"/>
      <c r="AQ58" s="110"/>
      <c r="AR58" s="110"/>
      <c r="AS58" s="232"/>
      <c r="AT58" s="67"/>
      <c r="AU58" s="112"/>
      <c r="AV58" s="112"/>
      <c r="AW58" s="110" t="s">
        <v>360</v>
      </c>
      <c r="AX58" s="111"/>
    </row>
    <row r="59" spans="1:50" ht="22.5" hidden="1" customHeight="1">
      <c r="A59" s="242"/>
      <c r="B59" s="244"/>
      <c r="C59" s="244"/>
      <c r="D59" s="244"/>
      <c r="E59" s="244"/>
      <c r="F59" s="245"/>
      <c r="G59" s="282"/>
      <c r="H59" s="203"/>
      <c r="I59" s="203"/>
      <c r="J59" s="203"/>
      <c r="K59" s="203"/>
      <c r="L59" s="203"/>
      <c r="M59" s="203"/>
      <c r="N59" s="203"/>
      <c r="O59" s="204"/>
      <c r="P59" s="262"/>
      <c r="Q59" s="263"/>
      <c r="R59" s="263"/>
      <c r="S59" s="263"/>
      <c r="T59" s="263"/>
      <c r="U59" s="263"/>
      <c r="V59" s="263"/>
      <c r="W59" s="263"/>
      <c r="X59" s="264"/>
      <c r="Y59" s="269" t="s">
        <v>86</v>
      </c>
      <c r="Z59" s="270"/>
      <c r="AA59" s="271"/>
      <c r="AB59" s="233"/>
      <c r="AC59" s="233"/>
      <c r="AD59" s="233"/>
      <c r="AE59" s="95"/>
      <c r="AF59" s="96"/>
      <c r="AG59" s="96"/>
      <c r="AH59" s="96"/>
      <c r="AI59" s="97"/>
      <c r="AJ59" s="95"/>
      <c r="AK59" s="96"/>
      <c r="AL59" s="96"/>
      <c r="AM59" s="96"/>
      <c r="AN59" s="97"/>
      <c r="AO59" s="95"/>
      <c r="AP59" s="96"/>
      <c r="AQ59" s="96"/>
      <c r="AR59" s="96"/>
      <c r="AS59" s="97"/>
      <c r="AT59" s="234"/>
      <c r="AU59" s="234"/>
      <c r="AV59" s="234"/>
      <c r="AW59" s="234"/>
      <c r="AX59" s="235"/>
    </row>
    <row r="60" spans="1:50" ht="22.5" hidden="1" customHeight="1">
      <c r="A60" s="242"/>
      <c r="B60" s="244"/>
      <c r="C60" s="244"/>
      <c r="D60" s="244"/>
      <c r="E60" s="244"/>
      <c r="F60" s="245"/>
      <c r="G60" s="283"/>
      <c r="H60" s="284"/>
      <c r="I60" s="284"/>
      <c r="J60" s="284"/>
      <c r="K60" s="284"/>
      <c r="L60" s="284"/>
      <c r="M60" s="284"/>
      <c r="N60" s="284"/>
      <c r="O60" s="285"/>
      <c r="P60" s="265"/>
      <c r="Q60" s="265"/>
      <c r="R60" s="265"/>
      <c r="S60" s="265"/>
      <c r="T60" s="265"/>
      <c r="U60" s="265"/>
      <c r="V60" s="265"/>
      <c r="W60" s="265"/>
      <c r="X60" s="266"/>
      <c r="Y60" s="236" t="s">
        <v>65</v>
      </c>
      <c r="Z60" s="237"/>
      <c r="AA60" s="238"/>
      <c r="AB60" s="239"/>
      <c r="AC60" s="239"/>
      <c r="AD60" s="239"/>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c r="A61" s="242"/>
      <c r="B61" s="246"/>
      <c r="C61" s="246"/>
      <c r="D61" s="246"/>
      <c r="E61" s="246"/>
      <c r="F61" s="247"/>
      <c r="G61" s="286"/>
      <c r="H61" s="205"/>
      <c r="I61" s="205"/>
      <c r="J61" s="205"/>
      <c r="K61" s="205"/>
      <c r="L61" s="205"/>
      <c r="M61" s="205"/>
      <c r="N61" s="205"/>
      <c r="O61" s="206"/>
      <c r="P61" s="267"/>
      <c r="Q61" s="267"/>
      <c r="R61" s="267"/>
      <c r="S61" s="267"/>
      <c r="T61" s="267"/>
      <c r="U61" s="267"/>
      <c r="V61" s="267"/>
      <c r="W61" s="267"/>
      <c r="X61" s="268"/>
      <c r="Y61" s="240" t="s">
        <v>15</v>
      </c>
      <c r="Z61" s="237"/>
      <c r="AA61" s="238"/>
      <c r="AB61" s="241" t="s">
        <v>16</v>
      </c>
      <c r="AC61" s="241"/>
      <c r="AD61" s="241"/>
      <c r="AE61" s="95"/>
      <c r="AF61" s="96"/>
      <c r="AG61" s="96"/>
      <c r="AH61" s="96"/>
      <c r="AI61" s="97"/>
      <c r="AJ61" s="95"/>
      <c r="AK61" s="96"/>
      <c r="AL61" s="96"/>
      <c r="AM61" s="96"/>
      <c r="AN61" s="97"/>
      <c r="AO61" s="95"/>
      <c r="AP61" s="96"/>
      <c r="AQ61" s="96"/>
      <c r="AR61" s="96"/>
      <c r="AS61" s="97"/>
      <c r="AT61" s="276"/>
      <c r="AU61" s="277"/>
      <c r="AV61" s="277"/>
      <c r="AW61" s="277"/>
      <c r="AX61" s="278"/>
    </row>
    <row r="62" spans="1:50" ht="18.75" hidden="1" customHeight="1">
      <c r="A62" s="242"/>
      <c r="B62" s="244" t="s">
        <v>318</v>
      </c>
      <c r="C62" s="244"/>
      <c r="D62" s="244"/>
      <c r="E62" s="244"/>
      <c r="F62" s="245"/>
      <c r="G62" s="228" t="s">
        <v>85</v>
      </c>
      <c r="H62" s="229"/>
      <c r="I62" s="229"/>
      <c r="J62" s="229"/>
      <c r="K62" s="229"/>
      <c r="L62" s="229"/>
      <c r="M62" s="229"/>
      <c r="N62" s="229"/>
      <c r="O62" s="230"/>
      <c r="P62" s="248" t="s">
        <v>89</v>
      </c>
      <c r="Q62" s="229"/>
      <c r="R62" s="229"/>
      <c r="S62" s="229"/>
      <c r="T62" s="229"/>
      <c r="U62" s="229"/>
      <c r="V62" s="229"/>
      <c r="W62" s="229"/>
      <c r="X62" s="230"/>
      <c r="Y62" s="250"/>
      <c r="Z62" s="251"/>
      <c r="AA62" s="252"/>
      <c r="AB62" s="256" t="s">
        <v>12</v>
      </c>
      <c r="AC62" s="257"/>
      <c r="AD62" s="258"/>
      <c r="AE62" s="248" t="s">
        <v>69</v>
      </c>
      <c r="AF62" s="229"/>
      <c r="AG62" s="229"/>
      <c r="AH62" s="229"/>
      <c r="AI62" s="230"/>
      <c r="AJ62" s="248" t="s">
        <v>70</v>
      </c>
      <c r="AK62" s="229"/>
      <c r="AL62" s="229"/>
      <c r="AM62" s="229"/>
      <c r="AN62" s="230"/>
      <c r="AO62" s="248" t="s">
        <v>71</v>
      </c>
      <c r="AP62" s="229"/>
      <c r="AQ62" s="229"/>
      <c r="AR62" s="229"/>
      <c r="AS62" s="230"/>
      <c r="AT62" s="279" t="s">
        <v>303</v>
      </c>
      <c r="AU62" s="280"/>
      <c r="AV62" s="280"/>
      <c r="AW62" s="280"/>
      <c r="AX62" s="281"/>
    </row>
    <row r="63" spans="1:50" ht="18.75" hidden="1" customHeight="1">
      <c r="A63" s="242"/>
      <c r="B63" s="244"/>
      <c r="C63" s="244"/>
      <c r="D63" s="244"/>
      <c r="E63" s="244"/>
      <c r="F63" s="245"/>
      <c r="G63" s="231"/>
      <c r="H63" s="110"/>
      <c r="I63" s="110"/>
      <c r="J63" s="110"/>
      <c r="K63" s="110"/>
      <c r="L63" s="110"/>
      <c r="M63" s="110"/>
      <c r="N63" s="110"/>
      <c r="O63" s="232"/>
      <c r="P63" s="249"/>
      <c r="Q63" s="110"/>
      <c r="R63" s="110"/>
      <c r="S63" s="110"/>
      <c r="T63" s="110"/>
      <c r="U63" s="110"/>
      <c r="V63" s="110"/>
      <c r="W63" s="110"/>
      <c r="X63" s="232"/>
      <c r="Y63" s="253"/>
      <c r="Z63" s="254"/>
      <c r="AA63" s="255"/>
      <c r="AB63" s="259"/>
      <c r="AC63" s="260"/>
      <c r="AD63" s="261"/>
      <c r="AE63" s="249"/>
      <c r="AF63" s="110"/>
      <c r="AG63" s="110"/>
      <c r="AH63" s="110"/>
      <c r="AI63" s="232"/>
      <c r="AJ63" s="249"/>
      <c r="AK63" s="110"/>
      <c r="AL63" s="110"/>
      <c r="AM63" s="110"/>
      <c r="AN63" s="232"/>
      <c r="AO63" s="249"/>
      <c r="AP63" s="110"/>
      <c r="AQ63" s="110"/>
      <c r="AR63" s="110"/>
      <c r="AS63" s="232"/>
      <c r="AT63" s="67"/>
      <c r="AU63" s="112"/>
      <c r="AV63" s="112"/>
      <c r="AW63" s="110" t="s">
        <v>360</v>
      </c>
      <c r="AX63" s="111"/>
    </row>
    <row r="64" spans="1:50" ht="22.5" hidden="1" customHeight="1">
      <c r="A64" s="242"/>
      <c r="B64" s="244"/>
      <c r="C64" s="244"/>
      <c r="D64" s="244"/>
      <c r="E64" s="244"/>
      <c r="F64" s="245"/>
      <c r="G64" s="282"/>
      <c r="H64" s="203"/>
      <c r="I64" s="203"/>
      <c r="J64" s="203"/>
      <c r="K64" s="203"/>
      <c r="L64" s="203"/>
      <c r="M64" s="203"/>
      <c r="N64" s="203"/>
      <c r="O64" s="204"/>
      <c r="P64" s="262"/>
      <c r="Q64" s="263"/>
      <c r="R64" s="263"/>
      <c r="S64" s="263"/>
      <c r="T64" s="263"/>
      <c r="U64" s="263"/>
      <c r="V64" s="263"/>
      <c r="W64" s="263"/>
      <c r="X64" s="264"/>
      <c r="Y64" s="269" t="s">
        <v>86</v>
      </c>
      <c r="Z64" s="270"/>
      <c r="AA64" s="271"/>
      <c r="AB64" s="233"/>
      <c r="AC64" s="233"/>
      <c r="AD64" s="233"/>
      <c r="AE64" s="95"/>
      <c r="AF64" s="96"/>
      <c r="AG64" s="96"/>
      <c r="AH64" s="96"/>
      <c r="AI64" s="97"/>
      <c r="AJ64" s="95"/>
      <c r="AK64" s="96"/>
      <c r="AL64" s="96"/>
      <c r="AM64" s="96"/>
      <c r="AN64" s="97"/>
      <c r="AO64" s="95"/>
      <c r="AP64" s="96"/>
      <c r="AQ64" s="96"/>
      <c r="AR64" s="96"/>
      <c r="AS64" s="97"/>
      <c r="AT64" s="234"/>
      <c r="AU64" s="234"/>
      <c r="AV64" s="234"/>
      <c r="AW64" s="234"/>
      <c r="AX64" s="235"/>
    </row>
    <row r="65" spans="1:60" ht="22.5" hidden="1" customHeight="1">
      <c r="A65" s="242"/>
      <c r="B65" s="244"/>
      <c r="C65" s="244"/>
      <c r="D65" s="244"/>
      <c r="E65" s="244"/>
      <c r="F65" s="245"/>
      <c r="G65" s="283"/>
      <c r="H65" s="284"/>
      <c r="I65" s="284"/>
      <c r="J65" s="284"/>
      <c r="K65" s="284"/>
      <c r="L65" s="284"/>
      <c r="M65" s="284"/>
      <c r="N65" s="284"/>
      <c r="O65" s="285"/>
      <c r="P65" s="265"/>
      <c r="Q65" s="265"/>
      <c r="R65" s="265"/>
      <c r="S65" s="265"/>
      <c r="T65" s="265"/>
      <c r="U65" s="265"/>
      <c r="V65" s="265"/>
      <c r="W65" s="265"/>
      <c r="X65" s="266"/>
      <c r="Y65" s="236" t="s">
        <v>65</v>
      </c>
      <c r="Z65" s="237"/>
      <c r="AA65" s="238"/>
      <c r="AB65" s="239"/>
      <c r="AC65" s="239"/>
      <c r="AD65" s="239"/>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c r="A66" s="243"/>
      <c r="B66" s="246"/>
      <c r="C66" s="246"/>
      <c r="D66" s="246"/>
      <c r="E66" s="246"/>
      <c r="F66" s="247"/>
      <c r="G66" s="286"/>
      <c r="H66" s="205"/>
      <c r="I66" s="205"/>
      <c r="J66" s="205"/>
      <c r="K66" s="205"/>
      <c r="L66" s="205"/>
      <c r="M66" s="205"/>
      <c r="N66" s="205"/>
      <c r="O66" s="206"/>
      <c r="P66" s="267"/>
      <c r="Q66" s="267"/>
      <c r="R66" s="267"/>
      <c r="S66" s="267"/>
      <c r="T66" s="267"/>
      <c r="U66" s="267"/>
      <c r="V66" s="267"/>
      <c r="W66" s="267"/>
      <c r="X66" s="268"/>
      <c r="Y66" s="240" t="s">
        <v>15</v>
      </c>
      <c r="Z66" s="237"/>
      <c r="AA66" s="238"/>
      <c r="AB66" s="241" t="s">
        <v>16</v>
      </c>
      <c r="AC66" s="241"/>
      <c r="AD66" s="241"/>
      <c r="AE66" s="95"/>
      <c r="AF66" s="96"/>
      <c r="AG66" s="96"/>
      <c r="AH66" s="96"/>
      <c r="AI66" s="97"/>
      <c r="AJ66" s="95"/>
      <c r="AK66" s="96"/>
      <c r="AL66" s="96"/>
      <c r="AM66" s="96"/>
      <c r="AN66" s="97"/>
      <c r="AO66" s="95"/>
      <c r="AP66" s="96"/>
      <c r="AQ66" s="96"/>
      <c r="AR66" s="96"/>
      <c r="AS66" s="97"/>
      <c r="AT66" s="276"/>
      <c r="AU66" s="277"/>
      <c r="AV66" s="277"/>
      <c r="AW66" s="277"/>
      <c r="AX66" s="278"/>
    </row>
    <row r="67" spans="1:60" ht="31.7" customHeight="1">
      <c r="A67" s="190" t="s">
        <v>88</v>
      </c>
      <c r="B67" s="191"/>
      <c r="C67" s="191"/>
      <c r="D67" s="191"/>
      <c r="E67" s="191"/>
      <c r="F67" s="192"/>
      <c r="G67" s="199" t="s">
        <v>84</v>
      </c>
      <c r="H67" s="199"/>
      <c r="I67" s="199"/>
      <c r="J67" s="199"/>
      <c r="K67" s="199"/>
      <c r="L67" s="199"/>
      <c r="M67" s="199"/>
      <c r="N67" s="199"/>
      <c r="O67" s="199"/>
      <c r="P67" s="199"/>
      <c r="Q67" s="199"/>
      <c r="R67" s="199"/>
      <c r="S67" s="199"/>
      <c r="T67" s="199"/>
      <c r="U67" s="199"/>
      <c r="V67" s="199"/>
      <c r="W67" s="199"/>
      <c r="X67" s="200"/>
      <c r="Y67" s="201"/>
      <c r="Z67" s="88"/>
      <c r="AA67" s="89"/>
      <c r="AB67" s="122" t="s">
        <v>12</v>
      </c>
      <c r="AC67" s="123"/>
      <c r="AD67" s="175"/>
      <c r="AE67" s="665" t="s">
        <v>69</v>
      </c>
      <c r="AF67" s="120"/>
      <c r="AG67" s="120"/>
      <c r="AH67" s="120"/>
      <c r="AI67" s="120"/>
      <c r="AJ67" s="665" t="s">
        <v>70</v>
      </c>
      <c r="AK67" s="120"/>
      <c r="AL67" s="120"/>
      <c r="AM67" s="120"/>
      <c r="AN67" s="120"/>
      <c r="AO67" s="665" t="s">
        <v>71</v>
      </c>
      <c r="AP67" s="120"/>
      <c r="AQ67" s="120"/>
      <c r="AR67" s="120"/>
      <c r="AS67" s="120"/>
      <c r="AT67" s="180" t="s">
        <v>74</v>
      </c>
      <c r="AU67" s="181"/>
      <c r="AV67" s="181"/>
      <c r="AW67" s="181"/>
      <c r="AX67" s="182"/>
    </row>
    <row r="68" spans="1:60" ht="22.5" customHeight="1">
      <c r="A68" s="193"/>
      <c r="B68" s="194"/>
      <c r="C68" s="194"/>
      <c r="D68" s="194"/>
      <c r="E68" s="194"/>
      <c r="F68" s="195"/>
      <c r="G68" s="262" t="s">
        <v>611</v>
      </c>
      <c r="H68" s="203"/>
      <c r="I68" s="203"/>
      <c r="J68" s="203"/>
      <c r="K68" s="203"/>
      <c r="L68" s="203"/>
      <c r="M68" s="203"/>
      <c r="N68" s="203"/>
      <c r="O68" s="203"/>
      <c r="P68" s="203"/>
      <c r="Q68" s="203"/>
      <c r="R68" s="203"/>
      <c r="S68" s="203"/>
      <c r="T68" s="203"/>
      <c r="U68" s="203"/>
      <c r="V68" s="203"/>
      <c r="W68" s="203"/>
      <c r="X68" s="204"/>
      <c r="Y68" s="340" t="s">
        <v>66</v>
      </c>
      <c r="Z68" s="341"/>
      <c r="AA68" s="342"/>
      <c r="AB68" s="210" t="s">
        <v>610</v>
      </c>
      <c r="AC68" s="211"/>
      <c r="AD68" s="212"/>
      <c r="AE68" s="95" t="s">
        <v>616</v>
      </c>
      <c r="AF68" s="96"/>
      <c r="AG68" s="96"/>
      <c r="AH68" s="96"/>
      <c r="AI68" s="97"/>
      <c r="AJ68" s="95">
        <v>15255</v>
      </c>
      <c r="AK68" s="96"/>
      <c r="AL68" s="96"/>
      <c r="AM68" s="96"/>
      <c r="AN68" s="97"/>
      <c r="AO68" s="95">
        <v>18047</v>
      </c>
      <c r="AP68" s="96"/>
      <c r="AQ68" s="96"/>
      <c r="AR68" s="96"/>
      <c r="AS68" s="97"/>
      <c r="AT68" s="213"/>
      <c r="AU68" s="213"/>
      <c r="AV68" s="213"/>
      <c r="AW68" s="213"/>
      <c r="AX68" s="214"/>
      <c r="AY68" s="10"/>
      <c r="AZ68" s="10"/>
      <c r="BA68" s="10"/>
      <c r="BB68" s="10"/>
      <c r="BC68" s="10"/>
    </row>
    <row r="69" spans="1:60" ht="22.5" customHeight="1">
      <c r="A69" s="196"/>
      <c r="B69" s="197"/>
      <c r="C69" s="197"/>
      <c r="D69" s="197"/>
      <c r="E69" s="197"/>
      <c r="F69" s="198"/>
      <c r="G69" s="205"/>
      <c r="H69" s="205"/>
      <c r="I69" s="205"/>
      <c r="J69" s="205"/>
      <c r="K69" s="205"/>
      <c r="L69" s="205"/>
      <c r="M69" s="205"/>
      <c r="N69" s="205"/>
      <c r="O69" s="205"/>
      <c r="P69" s="205"/>
      <c r="Q69" s="205"/>
      <c r="R69" s="205"/>
      <c r="S69" s="205"/>
      <c r="T69" s="205"/>
      <c r="U69" s="205"/>
      <c r="V69" s="205"/>
      <c r="W69" s="205"/>
      <c r="X69" s="206"/>
      <c r="Y69" s="215" t="s">
        <v>67</v>
      </c>
      <c r="Z69" s="159"/>
      <c r="AA69" s="160"/>
      <c r="AB69" s="218" t="s">
        <v>610</v>
      </c>
      <c r="AC69" s="219"/>
      <c r="AD69" s="220"/>
      <c r="AE69" s="95" t="s">
        <v>617</v>
      </c>
      <c r="AF69" s="96"/>
      <c r="AG69" s="96"/>
      <c r="AH69" s="96"/>
      <c r="AI69" s="97"/>
      <c r="AJ69" s="95">
        <v>15584</v>
      </c>
      <c r="AK69" s="96"/>
      <c r="AL69" s="96"/>
      <c r="AM69" s="96"/>
      <c r="AN69" s="97"/>
      <c r="AO69" s="95">
        <v>19919</v>
      </c>
      <c r="AP69" s="96"/>
      <c r="AQ69" s="96"/>
      <c r="AR69" s="96"/>
      <c r="AS69" s="97"/>
      <c r="AT69" s="95">
        <v>18250</v>
      </c>
      <c r="AU69" s="96"/>
      <c r="AV69" s="96"/>
      <c r="AW69" s="96"/>
      <c r="AX69" s="98"/>
      <c r="AY69" s="10"/>
      <c r="AZ69" s="10"/>
      <c r="BA69" s="10"/>
      <c r="BB69" s="10"/>
      <c r="BC69" s="10"/>
      <c r="BD69" s="10"/>
      <c r="BE69" s="10"/>
      <c r="BF69" s="10"/>
      <c r="BG69" s="10"/>
      <c r="BH69" s="10"/>
    </row>
    <row r="70" spans="1:60" ht="33" hidden="1" customHeight="1">
      <c r="A70" s="190" t="s">
        <v>88</v>
      </c>
      <c r="B70" s="191"/>
      <c r="C70" s="191"/>
      <c r="D70" s="191"/>
      <c r="E70" s="191"/>
      <c r="F70" s="192"/>
      <c r="G70" s="199" t="s">
        <v>84</v>
      </c>
      <c r="H70" s="199"/>
      <c r="I70" s="199"/>
      <c r="J70" s="199"/>
      <c r="K70" s="199"/>
      <c r="L70" s="199"/>
      <c r="M70" s="199"/>
      <c r="N70" s="199"/>
      <c r="O70" s="199"/>
      <c r="P70" s="199"/>
      <c r="Q70" s="199"/>
      <c r="R70" s="199"/>
      <c r="S70" s="199"/>
      <c r="T70" s="199"/>
      <c r="U70" s="199"/>
      <c r="V70" s="199"/>
      <c r="W70" s="199"/>
      <c r="X70" s="200"/>
      <c r="Y70" s="201"/>
      <c r="Z70" s="88"/>
      <c r="AA70" s="89"/>
      <c r="AB70" s="122" t="s">
        <v>12</v>
      </c>
      <c r="AC70" s="123"/>
      <c r="AD70" s="175"/>
      <c r="AE70" s="179" t="s">
        <v>69</v>
      </c>
      <c r="AF70" s="174"/>
      <c r="AG70" s="174"/>
      <c r="AH70" s="174"/>
      <c r="AI70" s="202"/>
      <c r="AJ70" s="179" t="s">
        <v>70</v>
      </c>
      <c r="AK70" s="174"/>
      <c r="AL70" s="174"/>
      <c r="AM70" s="174"/>
      <c r="AN70" s="202"/>
      <c r="AO70" s="179" t="s">
        <v>71</v>
      </c>
      <c r="AP70" s="174"/>
      <c r="AQ70" s="174"/>
      <c r="AR70" s="174"/>
      <c r="AS70" s="202"/>
      <c r="AT70" s="180" t="s">
        <v>74</v>
      </c>
      <c r="AU70" s="181"/>
      <c r="AV70" s="181"/>
      <c r="AW70" s="181"/>
      <c r="AX70" s="182"/>
    </row>
    <row r="71" spans="1:60" ht="22.5" hidden="1" customHeight="1">
      <c r="A71" s="193"/>
      <c r="B71" s="194"/>
      <c r="C71" s="194"/>
      <c r="D71" s="194"/>
      <c r="E71" s="194"/>
      <c r="F71" s="195"/>
      <c r="G71" s="203"/>
      <c r="H71" s="203"/>
      <c r="I71" s="203"/>
      <c r="J71" s="203"/>
      <c r="K71" s="203"/>
      <c r="L71" s="203"/>
      <c r="M71" s="203"/>
      <c r="N71" s="203"/>
      <c r="O71" s="203"/>
      <c r="P71" s="203"/>
      <c r="Q71" s="203"/>
      <c r="R71" s="203"/>
      <c r="S71" s="203"/>
      <c r="T71" s="203"/>
      <c r="U71" s="203"/>
      <c r="V71" s="203"/>
      <c r="W71" s="203"/>
      <c r="X71" s="204"/>
      <c r="Y71" s="207" t="s">
        <v>66</v>
      </c>
      <c r="Z71" s="208"/>
      <c r="AA71" s="209"/>
      <c r="AB71" s="210"/>
      <c r="AC71" s="211"/>
      <c r="AD71" s="212"/>
      <c r="AE71" s="95"/>
      <c r="AF71" s="96"/>
      <c r="AG71" s="96"/>
      <c r="AH71" s="96"/>
      <c r="AI71" s="97"/>
      <c r="AJ71" s="95"/>
      <c r="AK71" s="96"/>
      <c r="AL71" s="96"/>
      <c r="AM71" s="96"/>
      <c r="AN71" s="97"/>
      <c r="AO71" s="95"/>
      <c r="AP71" s="96"/>
      <c r="AQ71" s="96"/>
      <c r="AR71" s="96"/>
      <c r="AS71" s="97"/>
      <c r="AT71" s="213"/>
      <c r="AU71" s="213"/>
      <c r="AV71" s="213"/>
      <c r="AW71" s="213"/>
      <c r="AX71" s="214"/>
      <c r="AY71" s="10"/>
      <c r="AZ71" s="10"/>
      <c r="BA71" s="10"/>
      <c r="BB71" s="10"/>
      <c r="BC71" s="10"/>
    </row>
    <row r="72" spans="1:60" ht="22.5" hidden="1" customHeight="1">
      <c r="A72" s="196"/>
      <c r="B72" s="197"/>
      <c r="C72" s="197"/>
      <c r="D72" s="197"/>
      <c r="E72" s="197"/>
      <c r="F72" s="198"/>
      <c r="G72" s="205"/>
      <c r="H72" s="205"/>
      <c r="I72" s="205"/>
      <c r="J72" s="205"/>
      <c r="K72" s="205"/>
      <c r="L72" s="205"/>
      <c r="M72" s="205"/>
      <c r="N72" s="205"/>
      <c r="O72" s="205"/>
      <c r="P72" s="205"/>
      <c r="Q72" s="205"/>
      <c r="R72" s="205"/>
      <c r="S72" s="205"/>
      <c r="T72" s="205"/>
      <c r="U72" s="205"/>
      <c r="V72" s="205"/>
      <c r="W72" s="205"/>
      <c r="X72" s="206"/>
      <c r="Y72" s="215" t="s">
        <v>67</v>
      </c>
      <c r="Z72" s="216"/>
      <c r="AA72" s="217"/>
      <c r="AB72" s="218"/>
      <c r="AC72" s="219"/>
      <c r="AD72" s="22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c r="A73" s="190" t="s">
        <v>88</v>
      </c>
      <c r="B73" s="191"/>
      <c r="C73" s="191"/>
      <c r="D73" s="191"/>
      <c r="E73" s="191"/>
      <c r="F73" s="192"/>
      <c r="G73" s="199" t="s">
        <v>84</v>
      </c>
      <c r="H73" s="199"/>
      <c r="I73" s="199"/>
      <c r="J73" s="199"/>
      <c r="K73" s="199"/>
      <c r="L73" s="199"/>
      <c r="M73" s="199"/>
      <c r="N73" s="199"/>
      <c r="O73" s="199"/>
      <c r="P73" s="199"/>
      <c r="Q73" s="199"/>
      <c r="R73" s="199"/>
      <c r="S73" s="199"/>
      <c r="T73" s="199"/>
      <c r="U73" s="199"/>
      <c r="V73" s="199"/>
      <c r="W73" s="199"/>
      <c r="X73" s="200"/>
      <c r="Y73" s="201"/>
      <c r="Z73" s="88"/>
      <c r="AA73" s="89"/>
      <c r="AB73" s="122" t="s">
        <v>12</v>
      </c>
      <c r="AC73" s="123"/>
      <c r="AD73" s="175"/>
      <c r="AE73" s="179" t="s">
        <v>69</v>
      </c>
      <c r="AF73" s="174"/>
      <c r="AG73" s="174"/>
      <c r="AH73" s="174"/>
      <c r="AI73" s="202"/>
      <c r="AJ73" s="179" t="s">
        <v>70</v>
      </c>
      <c r="AK73" s="174"/>
      <c r="AL73" s="174"/>
      <c r="AM73" s="174"/>
      <c r="AN73" s="202"/>
      <c r="AO73" s="179" t="s">
        <v>71</v>
      </c>
      <c r="AP73" s="174"/>
      <c r="AQ73" s="174"/>
      <c r="AR73" s="174"/>
      <c r="AS73" s="202"/>
      <c r="AT73" s="180" t="s">
        <v>74</v>
      </c>
      <c r="AU73" s="181"/>
      <c r="AV73" s="181"/>
      <c r="AW73" s="181"/>
      <c r="AX73" s="182"/>
    </row>
    <row r="74" spans="1:60" ht="22.5" hidden="1" customHeight="1">
      <c r="A74" s="193"/>
      <c r="B74" s="194"/>
      <c r="C74" s="194"/>
      <c r="D74" s="194"/>
      <c r="E74" s="194"/>
      <c r="F74" s="195"/>
      <c r="G74" s="203"/>
      <c r="H74" s="203"/>
      <c r="I74" s="203"/>
      <c r="J74" s="203"/>
      <c r="K74" s="203"/>
      <c r="L74" s="203"/>
      <c r="M74" s="203"/>
      <c r="N74" s="203"/>
      <c r="O74" s="203"/>
      <c r="P74" s="203"/>
      <c r="Q74" s="203"/>
      <c r="R74" s="203"/>
      <c r="S74" s="203"/>
      <c r="T74" s="203"/>
      <c r="U74" s="203"/>
      <c r="V74" s="203"/>
      <c r="W74" s="203"/>
      <c r="X74" s="204"/>
      <c r="Y74" s="207" t="s">
        <v>66</v>
      </c>
      <c r="Z74" s="208"/>
      <c r="AA74" s="209"/>
      <c r="AB74" s="210"/>
      <c r="AC74" s="211"/>
      <c r="AD74" s="212"/>
      <c r="AE74" s="95"/>
      <c r="AF74" s="96"/>
      <c r="AG74" s="96"/>
      <c r="AH74" s="96"/>
      <c r="AI74" s="97"/>
      <c r="AJ74" s="95"/>
      <c r="AK74" s="96"/>
      <c r="AL74" s="96"/>
      <c r="AM74" s="96"/>
      <c r="AN74" s="97"/>
      <c r="AO74" s="95"/>
      <c r="AP74" s="96"/>
      <c r="AQ74" s="96"/>
      <c r="AR74" s="96"/>
      <c r="AS74" s="97"/>
      <c r="AT74" s="213"/>
      <c r="AU74" s="213"/>
      <c r="AV74" s="213"/>
      <c r="AW74" s="213"/>
      <c r="AX74" s="214"/>
      <c r="AY74" s="10"/>
      <c r="AZ74" s="10"/>
      <c r="BA74" s="10"/>
      <c r="BB74" s="10"/>
      <c r="BC74" s="10"/>
    </row>
    <row r="75" spans="1:60" ht="22.5" hidden="1" customHeight="1">
      <c r="A75" s="196"/>
      <c r="B75" s="197"/>
      <c r="C75" s="197"/>
      <c r="D75" s="197"/>
      <c r="E75" s="197"/>
      <c r="F75" s="198"/>
      <c r="G75" s="205"/>
      <c r="H75" s="205"/>
      <c r="I75" s="205"/>
      <c r="J75" s="205"/>
      <c r="K75" s="205"/>
      <c r="L75" s="205"/>
      <c r="M75" s="205"/>
      <c r="N75" s="205"/>
      <c r="O75" s="205"/>
      <c r="P75" s="205"/>
      <c r="Q75" s="205"/>
      <c r="R75" s="205"/>
      <c r="S75" s="205"/>
      <c r="T75" s="205"/>
      <c r="U75" s="205"/>
      <c r="V75" s="205"/>
      <c r="W75" s="205"/>
      <c r="X75" s="206"/>
      <c r="Y75" s="215" t="s">
        <v>67</v>
      </c>
      <c r="Z75" s="216"/>
      <c r="AA75" s="217"/>
      <c r="AB75" s="218"/>
      <c r="AC75" s="219"/>
      <c r="AD75" s="22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c r="A76" s="190" t="s">
        <v>88</v>
      </c>
      <c r="B76" s="191"/>
      <c r="C76" s="191"/>
      <c r="D76" s="191"/>
      <c r="E76" s="191"/>
      <c r="F76" s="192"/>
      <c r="G76" s="199" t="s">
        <v>84</v>
      </c>
      <c r="H76" s="199"/>
      <c r="I76" s="199"/>
      <c r="J76" s="199"/>
      <c r="K76" s="199"/>
      <c r="L76" s="199"/>
      <c r="M76" s="199"/>
      <c r="N76" s="199"/>
      <c r="O76" s="199"/>
      <c r="P76" s="199"/>
      <c r="Q76" s="199"/>
      <c r="R76" s="199"/>
      <c r="S76" s="199"/>
      <c r="T76" s="199"/>
      <c r="U76" s="199"/>
      <c r="V76" s="199"/>
      <c r="W76" s="199"/>
      <c r="X76" s="200"/>
      <c r="Y76" s="201"/>
      <c r="Z76" s="88"/>
      <c r="AA76" s="89"/>
      <c r="AB76" s="122" t="s">
        <v>12</v>
      </c>
      <c r="AC76" s="123"/>
      <c r="AD76" s="175"/>
      <c r="AE76" s="179" t="s">
        <v>69</v>
      </c>
      <c r="AF76" s="174"/>
      <c r="AG76" s="174"/>
      <c r="AH76" s="174"/>
      <c r="AI76" s="202"/>
      <c r="AJ76" s="179" t="s">
        <v>70</v>
      </c>
      <c r="AK76" s="174"/>
      <c r="AL76" s="174"/>
      <c r="AM76" s="174"/>
      <c r="AN76" s="202"/>
      <c r="AO76" s="179" t="s">
        <v>71</v>
      </c>
      <c r="AP76" s="174"/>
      <c r="AQ76" s="174"/>
      <c r="AR76" s="174"/>
      <c r="AS76" s="202"/>
      <c r="AT76" s="180" t="s">
        <v>74</v>
      </c>
      <c r="AU76" s="181"/>
      <c r="AV76" s="181"/>
      <c r="AW76" s="181"/>
      <c r="AX76" s="182"/>
    </row>
    <row r="77" spans="1:60" ht="22.5" hidden="1" customHeight="1">
      <c r="A77" s="193"/>
      <c r="B77" s="194"/>
      <c r="C77" s="194"/>
      <c r="D77" s="194"/>
      <c r="E77" s="194"/>
      <c r="F77" s="195"/>
      <c r="G77" s="203"/>
      <c r="H77" s="203"/>
      <c r="I77" s="203"/>
      <c r="J77" s="203"/>
      <c r="K77" s="203"/>
      <c r="L77" s="203"/>
      <c r="M77" s="203"/>
      <c r="N77" s="203"/>
      <c r="O77" s="203"/>
      <c r="P77" s="203"/>
      <c r="Q77" s="203"/>
      <c r="R77" s="203"/>
      <c r="S77" s="203"/>
      <c r="T77" s="203"/>
      <c r="U77" s="203"/>
      <c r="V77" s="203"/>
      <c r="W77" s="203"/>
      <c r="X77" s="204"/>
      <c r="Y77" s="207" t="s">
        <v>66</v>
      </c>
      <c r="Z77" s="208"/>
      <c r="AA77" s="209"/>
      <c r="AB77" s="210"/>
      <c r="AC77" s="211"/>
      <c r="AD77" s="212"/>
      <c r="AE77" s="95"/>
      <c r="AF77" s="96"/>
      <c r="AG77" s="96"/>
      <c r="AH77" s="96"/>
      <c r="AI77" s="97"/>
      <c r="AJ77" s="95"/>
      <c r="AK77" s="96"/>
      <c r="AL77" s="96"/>
      <c r="AM77" s="96"/>
      <c r="AN77" s="97"/>
      <c r="AO77" s="95"/>
      <c r="AP77" s="96"/>
      <c r="AQ77" s="96"/>
      <c r="AR77" s="96"/>
      <c r="AS77" s="97"/>
      <c r="AT77" s="213"/>
      <c r="AU77" s="213"/>
      <c r="AV77" s="213"/>
      <c r="AW77" s="213"/>
      <c r="AX77" s="214"/>
      <c r="AY77" s="10"/>
      <c r="AZ77" s="10"/>
      <c r="BA77" s="10"/>
      <c r="BB77" s="10"/>
      <c r="BC77" s="10"/>
    </row>
    <row r="78" spans="1:60" ht="22.5" hidden="1" customHeight="1">
      <c r="A78" s="196"/>
      <c r="B78" s="197"/>
      <c r="C78" s="197"/>
      <c r="D78" s="197"/>
      <c r="E78" s="197"/>
      <c r="F78" s="198"/>
      <c r="G78" s="205"/>
      <c r="H78" s="205"/>
      <c r="I78" s="205"/>
      <c r="J78" s="205"/>
      <c r="K78" s="205"/>
      <c r="L78" s="205"/>
      <c r="M78" s="205"/>
      <c r="N78" s="205"/>
      <c r="O78" s="205"/>
      <c r="P78" s="205"/>
      <c r="Q78" s="205"/>
      <c r="R78" s="205"/>
      <c r="S78" s="205"/>
      <c r="T78" s="205"/>
      <c r="U78" s="205"/>
      <c r="V78" s="205"/>
      <c r="W78" s="205"/>
      <c r="X78" s="206"/>
      <c r="Y78" s="215" t="s">
        <v>67</v>
      </c>
      <c r="Z78" s="216"/>
      <c r="AA78" s="217"/>
      <c r="AB78" s="218"/>
      <c r="AC78" s="219"/>
      <c r="AD78" s="22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c r="A79" s="190" t="s">
        <v>88</v>
      </c>
      <c r="B79" s="191"/>
      <c r="C79" s="191"/>
      <c r="D79" s="191"/>
      <c r="E79" s="191"/>
      <c r="F79" s="192"/>
      <c r="G79" s="199" t="s">
        <v>84</v>
      </c>
      <c r="H79" s="199"/>
      <c r="I79" s="199"/>
      <c r="J79" s="199"/>
      <c r="K79" s="199"/>
      <c r="L79" s="199"/>
      <c r="M79" s="199"/>
      <c r="N79" s="199"/>
      <c r="O79" s="199"/>
      <c r="P79" s="199"/>
      <c r="Q79" s="199"/>
      <c r="R79" s="199"/>
      <c r="S79" s="199"/>
      <c r="T79" s="199"/>
      <c r="U79" s="199"/>
      <c r="V79" s="199"/>
      <c r="W79" s="199"/>
      <c r="X79" s="200"/>
      <c r="Y79" s="201"/>
      <c r="Z79" s="88"/>
      <c r="AA79" s="89"/>
      <c r="AB79" s="122" t="s">
        <v>12</v>
      </c>
      <c r="AC79" s="123"/>
      <c r="AD79" s="175"/>
      <c r="AE79" s="179" t="s">
        <v>69</v>
      </c>
      <c r="AF79" s="174"/>
      <c r="AG79" s="174"/>
      <c r="AH79" s="174"/>
      <c r="AI79" s="202"/>
      <c r="AJ79" s="179" t="s">
        <v>70</v>
      </c>
      <c r="AK79" s="174"/>
      <c r="AL79" s="174"/>
      <c r="AM79" s="174"/>
      <c r="AN79" s="202"/>
      <c r="AO79" s="179" t="s">
        <v>71</v>
      </c>
      <c r="AP79" s="174"/>
      <c r="AQ79" s="174"/>
      <c r="AR79" s="174"/>
      <c r="AS79" s="202"/>
      <c r="AT79" s="180" t="s">
        <v>74</v>
      </c>
      <c r="AU79" s="181"/>
      <c r="AV79" s="181"/>
      <c r="AW79" s="181"/>
      <c r="AX79" s="182"/>
    </row>
    <row r="80" spans="1:60" ht="22.5" hidden="1" customHeight="1">
      <c r="A80" s="193"/>
      <c r="B80" s="194"/>
      <c r="C80" s="194"/>
      <c r="D80" s="194"/>
      <c r="E80" s="194"/>
      <c r="F80" s="195"/>
      <c r="G80" s="203"/>
      <c r="H80" s="203"/>
      <c r="I80" s="203"/>
      <c r="J80" s="203"/>
      <c r="K80" s="203"/>
      <c r="L80" s="203"/>
      <c r="M80" s="203"/>
      <c r="N80" s="203"/>
      <c r="O80" s="203"/>
      <c r="P80" s="203"/>
      <c r="Q80" s="203"/>
      <c r="R80" s="203"/>
      <c r="S80" s="203"/>
      <c r="T80" s="203"/>
      <c r="U80" s="203"/>
      <c r="V80" s="203"/>
      <c r="W80" s="203"/>
      <c r="X80" s="204"/>
      <c r="Y80" s="207" t="s">
        <v>66</v>
      </c>
      <c r="Z80" s="208"/>
      <c r="AA80" s="209"/>
      <c r="AB80" s="210"/>
      <c r="AC80" s="211"/>
      <c r="AD80" s="212"/>
      <c r="AE80" s="95"/>
      <c r="AF80" s="96"/>
      <c r="AG80" s="96"/>
      <c r="AH80" s="96"/>
      <c r="AI80" s="97"/>
      <c r="AJ80" s="95"/>
      <c r="AK80" s="96"/>
      <c r="AL80" s="96"/>
      <c r="AM80" s="96"/>
      <c r="AN80" s="97"/>
      <c r="AO80" s="95"/>
      <c r="AP80" s="96"/>
      <c r="AQ80" s="96"/>
      <c r="AR80" s="96"/>
      <c r="AS80" s="97"/>
      <c r="AT80" s="213"/>
      <c r="AU80" s="213"/>
      <c r="AV80" s="213"/>
      <c r="AW80" s="213"/>
      <c r="AX80" s="214"/>
      <c r="AY80" s="10"/>
      <c r="AZ80" s="10"/>
      <c r="BA80" s="10"/>
      <c r="BB80" s="10"/>
      <c r="BC80" s="10"/>
    </row>
    <row r="81" spans="1:60" ht="22.5" hidden="1" customHeight="1">
      <c r="A81" s="196"/>
      <c r="B81" s="197"/>
      <c r="C81" s="197"/>
      <c r="D81" s="197"/>
      <c r="E81" s="197"/>
      <c r="F81" s="198"/>
      <c r="G81" s="205"/>
      <c r="H81" s="205"/>
      <c r="I81" s="205"/>
      <c r="J81" s="205"/>
      <c r="K81" s="205"/>
      <c r="L81" s="205"/>
      <c r="M81" s="205"/>
      <c r="N81" s="205"/>
      <c r="O81" s="205"/>
      <c r="P81" s="205"/>
      <c r="Q81" s="205"/>
      <c r="R81" s="205"/>
      <c r="S81" s="205"/>
      <c r="T81" s="205"/>
      <c r="U81" s="205"/>
      <c r="V81" s="205"/>
      <c r="W81" s="205"/>
      <c r="X81" s="206"/>
      <c r="Y81" s="215" t="s">
        <v>67</v>
      </c>
      <c r="Z81" s="216"/>
      <c r="AA81" s="217"/>
      <c r="AB81" s="218"/>
      <c r="AC81" s="219"/>
      <c r="AD81" s="22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c r="A82" s="171" t="s">
        <v>17</v>
      </c>
      <c r="B82" s="172"/>
      <c r="C82" s="172"/>
      <c r="D82" s="172"/>
      <c r="E82" s="172"/>
      <c r="F82" s="173"/>
      <c r="G82" s="174" t="s">
        <v>18</v>
      </c>
      <c r="H82" s="123"/>
      <c r="I82" s="123"/>
      <c r="J82" s="123"/>
      <c r="K82" s="123"/>
      <c r="L82" s="123"/>
      <c r="M82" s="123"/>
      <c r="N82" s="123"/>
      <c r="O82" s="123"/>
      <c r="P82" s="123"/>
      <c r="Q82" s="123"/>
      <c r="R82" s="123"/>
      <c r="S82" s="123"/>
      <c r="T82" s="123"/>
      <c r="U82" s="123"/>
      <c r="V82" s="123"/>
      <c r="W82" s="123"/>
      <c r="X82" s="175"/>
      <c r="Y82" s="176"/>
      <c r="Z82" s="177"/>
      <c r="AA82" s="178"/>
      <c r="AB82" s="122" t="s">
        <v>12</v>
      </c>
      <c r="AC82" s="123"/>
      <c r="AD82" s="175"/>
      <c r="AE82" s="179" t="s">
        <v>69</v>
      </c>
      <c r="AF82" s="123"/>
      <c r="AG82" s="123"/>
      <c r="AH82" s="123"/>
      <c r="AI82" s="175"/>
      <c r="AJ82" s="179" t="s">
        <v>70</v>
      </c>
      <c r="AK82" s="123"/>
      <c r="AL82" s="123"/>
      <c r="AM82" s="123"/>
      <c r="AN82" s="175"/>
      <c r="AO82" s="179" t="s">
        <v>71</v>
      </c>
      <c r="AP82" s="123"/>
      <c r="AQ82" s="123"/>
      <c r="AR82" s="123"/>
      <c r="AS82" s="175"/>
      <c r="AT82" s="180" t="s">
        <v>75</v>
      </c>
      <c r="AU82" s="181"/>
      <c r="AV82" s="181"/>
      <c r="AW82" s="181"/>
      <c r="AX82" s="182"/>
    </row>
    <row r="83" spans="1:60" ht="22.5" customHeight="1">
      <c r="A83" s="133"/>
      <c r="B83" s="131"/>
      <c r="C83" s="131"/>
      <c r="D83" s="131"/>
      <c r="E83" s="131"/>
      <c r="F83" s="132"/>
      <c r="G83" s="185" t="s">
        <v>615</v>
      </c>
      <c r="H83" s="148"/>
      <c r="I83" s="148"/>
      <c r="J83" s="148"/>
      <c r="K83" s="148"/>
      <c r="L83" s="148"/>
      <c r="M83" s="148"/>
      <c r="N83" s="148"/>
      <c r="O83" s="148"/>
      <c r="P83" s="148"/>
      <c r="Q83" s="148"/>
      <c r="R83" s="148"/>
      <c r="S83" s="148"/>
      <c r="T83" s="148"/>
      <c r="U83" s="148"/>
      <c r="V83" s="148"/>
      <c r="W83" s="148"/>
      <c r="X83" s="183"/>
      <c r="Y83" s="150" t="s">
        <v>17</v>
      </c>
      <c r="Z83" s="151"/>
      <c r="AA83" s="152"/>
      <c r="AB83" s="189" t="s">
        <v>618</v>
      </c>
      <c r="AC83" s="154"/>
      <c r="AD83" s="155"/>
      <c r="AE83" s="156" t="s">
        <v>616</v>
      </c>
      <c r="AF83" s="157"/>
      <c r="AG83" s="157"/>
      <c r="AH83" s="157"/>
      <c r="AI83" s="157"/>
      <c r="AJ83" s="156">
        <v>0</v>
      </c>
      <c r="AK83" s="157"/>
      <c r="AL83" s="157"/>
      <c r="AM83" s="157"/>
      <c r="AN83" s="157"/>
      <c r="AO83" s="156">
        <v>0</v>
      </c>
      <c r="AP83" s="157"/>
      <c r="AQ83" s="157"/>
      <c r="AR83" s="157"/>
      <c r="AS83" s="157"/>
      <c r="AT83" s="95" t="s">
        <v>471</v>
      </c>
      <c r="AU83" s="96"/>
      <c r="AV83" s="96"/>
      <c r="AW83" s="96"/>
      <c r="AX83" s="98"/>
    </row>
    <row r="84" spans="1:60" ht="84" customHeight="1">
      <c r="A84" s="134"/>
      <c r="B84" s="135"/>
      <c r="C84" s="135"/>
      <c r="D84" s="135"/>
      <c r="E84" s="135"/>
      <c r="F84" s="136"/>
      <c r="G84" s="186"/>
      <c r="H84" s="187"/>
      <c r="I84" s="187"/>
      <c r="J84" s="187"/>
      <c r="K84" s="187"/>
      <c r="L84" s="187"/>
      <c r="M84" s="187"/>
      <c r="N84" s="187"/>
      <c r="O84" s="187"/>
      <c r="P84" s="187"/>
      <c r="Q84" s="187"/>
      <c r="R84" s="187"/>
      <c r="S84" s="187"/>
      <c r="T84" s="187"/>
      <c r="U84" s="187"/>
      <c r="V84" s="187"/>
      <c r="W84" s="187"/>
      <c r="X84" s="188"/>
      <c r="Y84" s="158" t="s">
        <v>59</v>
      </c>
      <c r="Z84" s="159"/>
      <c r="AA84" s="160"/>
      <c r="AB84" s="161" t="s">
        <v>619</v>
      </c>
      <c r="AC84" s="162"/>
      <c r="AD84" s="163"/>
      <c r="AE84" s="161" t="s">
        <v>616</v>
      </c>
      <c r="AF84" s="162"/>
      <c r="AG84" s="162"/>
      <c r="AH84" s="162"/>
      <c r="AI84" s="163"/>
      <c r="AJ84" s="161" t="s">
        <v>621</v>
      </c>
      <c r="AK84" s="162"/>
      <c r="AL84" s="162"/>
      <c r="AM84" s="162"/>
      <c r="AN84" s="163"/>
      <c r="AO84" s="161" t="s">
        <v>622</v>
      </c>
      <c r="AP84" s="162"/>
      <c r="AQ84" s="162"/>
      <c r="AR84" s="162"/>
      <c r="AS84" s="163"/>
      <c r="AT84" s="161" t="s">
        <v>471</v>
      </c>
      <c r="AU84" s="162"/>
      <c r="AV84" s="162"/>
      <c r="AW84" s="162"/>
      <c r="AX84" s="164"/>
    </row>
    <row r="85" spans="1:60" ht="32.25" hidden="1" customHeight="1">
      <c r="A85" s="171" t="s">
        <v>17</v>
      </c>
      <c r="B85" s="172"/>
      <c r="C85" s="172"/>
      <c r="D85" s="172"/>
      <c r="E85" s="172"/>
      <c r="F85" s="173"/>
      <c r="G85" s="174" t="s">
        <v>18</v>
      </c>
      <c r="H85" s="123"/>
      <c r="I85" s="123"/>
      <c r="J85" s="123"/>
      <c r="K85" s="123"/>
      <c r="L85" s="123"/>
      <c r="M85" s="123"/>
      <c r="N85" s="123"/>
      <c r="O85" s="123"/>
      <c r="P85" s="123"/>
      <c r="Q85" s="123"/>
      <c r="R85" s="123"/>
      <c r="S85" s="123"/>
      <c r="T85" s="123"/>
      <c r="U85" s="123"/>
      <c r="V85" s="123"/>
      <c r="W85" s="123"/>
      <c r="X85" s="175"/>
      <c r="Y85" s="176"/>
      <c r="Z85" s="177"/>
      <c r="AA85" s="178"/>
      <c r="AB85" s="122" t="s">
        <v>12</v>
      </c>
      <c r="AC85" s="123"/>
      <c r="AD85" s="175"/>
      <c r="AE85" s="179" t="s">
        <v>69</v>
      </c>
      <c r="AF85" s="123"/>
      <c r="AG85" s="123"/>
      <c r="AH85" s="123"/>
      <c r="AI85" s="175"/>
      <c r="AJ85" s="179" t="s">
        <v>70</v>
      </c>
      <c r="AK85" s="123"/>
      <c r="AL85" s="123"/>
      <c r="AM85" s="123"/>
      <c r="AN85" s="175"/>
      <c r="AO85" s="179" t="s">
        <v>71</v>
      </c>
      <c r="AP85" s="123"/>
      <c r="AQ85" s="123"/>
      <c r="AR85" s="123"/>
      <c r="AS85" s="175"/>
      <c r="AT85" s="180" t="s">
        <v>75</v>
      </c>
      <c r="AU85" s="181"/>
      <c r="AV85" s="181"/>
      <c r="AW85" s="181"/>
      <c r="AX85" s="182"/>
    </row>
    <row r="86" spans="1:60" ht="22.5" hidden="1" customHeight="1">
      <c r="A86" s="133"/>
      <c r="B86" s="131"/>
      <c r="C86" s="131"/>
      <c r="D86" s="131"/>
      <c r="E86" s="131"/>
      <c r="F86" s="132"/>
      <c r="G86" s="148" t="s">
        <v>363</v>
      </c>
      <c r="H86" s="148"/>
      <c r="I86" s="148"/>
      <c r="J86" s="148"/>
      <c r="K86" s="148"/>
      <c r="L86" s="148"/>
      <c r="M86" s="148"/>
      <c r="N86" s="148"/>
      <c r="O86" s="148"/>
      <c r="P86" s="148"/>
      <c r="Q86" s="148"/>
      <c r="R86" s="148"/>
      <c r="S86" s="148"/>
      <c r="T86" s="148"/>
      <c r="U86" s="148"/>
      <c r="V86" s="148"/>
      <c r="W86" s="148"/>
      <c r="X86" s="148"/>
      <c r="Y86" s="150" t="s">
        <v>17</v>
      </c>
      <c r="Z86" s="151"/>
      <c r="AA86" s="152"/>
      <c r="AB86" s="153"/>
      <c r="AC86" s="154"/>
      <c r="AD86" s="155"/>
      <c r="AE86" s="156"/>
      <c r="AF86" s="157"/>
      <c r="AG86" s="157"/>
      <c r="AH86" s="157"/>
      <c r="AI86" s="157"/>
      <c r="AJ86" s="156"/>
      <c r="AK86" s="157"/>
      <c r="AL86" s="157"/>
      <c r="AM86" s="157"/>
      <c r="AN86" s="157"/>
      <c r="AO86" s="156"/>
      <c r="AP86" s="157"/>
      <c r="AQ86" s="157"/>
      <c r="AR86" s="157"/>
      <c r="AS86" s="157"/>
      <c r="AT86" s="95"/>
      <c r="AU86" s="96"/>
      <c r="AV86" s="96"/>
      <c r="AW86" s="96"/>
      <c r="AX86" s="98"/>
    </row>
    <row r="87" spans="1:60" ht="47.1" hidden="1" customHeight="1">
      <c r="A87" s="134"/>
      <c r="B87" s="135"/>
      <c r="C87" s="135"/>
      <c r="D87" s="135"/>
      <c r="E87" s="135"/>
      <c r="F87" s="136"/>
      <c r="G87" s="149"/>
      <c r="H87" s="149"/>
      <c r="I87" s="149"/>
      <c r="J87" s="149"/>
      <c r="K87" s="149"/>
      <c r="L87" s="149"/>
      <c r="M87" s="149"/>
      <c r="N87" s="149"/>
      <c r="O87" s="149"/>
      <c r="P87" s="149"/>
      <c r="Q87" s="149"/>
      <c r="R87" s="149"/>
      <c r="S87" s="149"/>
      <c r="T87" s="149"/>
      <c r="U87" s="149"/>
      <c r="V87" s="149"/>
      <c r="W87" s="149"/>
      <c r="X87" s="149"/>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c r="A88" s="171" t="s">
        <v>17</v>
      </c>
      <c r="B88" s="172"/>
      <c r="C88" s="172"/>
      <c r="D88" s="172"/>
      <c r="E88" s="172"/>
      <c r="F88" s="173"/>
      <c r="G88" s="174" t="s">
        <v>18</v>
      </c>
      <c r="H88" s="123"/>
      <c r="I88" s="123"/>
      <c r="J88" s="123"/>
      <c r="K88" s="123"/>
      <c r="L88" s="123"/>
      <c r="M88" s="123"/>
      <c r="N88" s="123"/>
      <c r="O88" s="123"/>
      <c r="P88" s="123"/>
      <c r="Q88" s="123"/>
      <c r="R88" s="123"/>
      <c r="S88" s="123"/>
      <c r="T88" s="123"/>
      <c r="U88" s="123"/>
      <c r="V88" s="123"/>
      <c r="W88" s="123"/>
      <c r="X88" s="175"/>
      <c r="Y88" s="176"/>
      <c r="Z88" s="177"/>
      <c r="AA88" s="178"/>
      <c r="AB88" s="122" t="s">
        <v>12</v>
      </c>
      <c r="AC88" s="123"/>
      <c r="AD88" s="175"/>
      <c r="AE88" s="179" t="s">
        <v>69</v>
      </c>
      <c r="AF88" s="123"/>
      <c r="AG88" s="123"/>
      <c r="AH88" s="123"/>
      <c r="AI88" s="175"/>
      <c r="AJ88" s="179" t="s">
        <v>70</v>
      </c>
      <c r="AK88" s="123"/>
      <c r="AL88" s="123"/>
      <c r="AM88" s="123"/>
      <c r="AN88" s="175"/>
      <c r="AO88" s="179" t="s">
        <v>71</v>
      </c>
      <c r="AP88" s="123"/>
      <c r="AQ88" s="123"/>
      <c r="AR88" s="123"/>
      <c r="AS88" s="175"/>
      <c r="AT88" s="180" t="s">
        <v>75</v>
      </c>
      <c r="AU88" s="181"/>
      <c r="AV88" s="181"/>
      <c r="AW88" s="181"/>
      <c r="AX88" s="182"/>
    </row>
    <row r="89" spans="1:60" ht="22.5" hidden="1" customHeight="1">
      <c r="A89" s="133"/>
      <c r="B89" s="131"/>
      <c r="C89" s="131"/>
      <c r="D89" s="131"/>
      <c r="E89" s="131"/>
      <c r="F89" s="132"/>
      <c r="G89" s="148" t="s">
        <v>309</v>
      </c>
      <c r="H89" s="148"/>
      <c r="I89" s="148"/>
      <c r="J89" s="148"/>
      <c r="K89" s="148"/>
      <c r="L89" s="148"/>
      <c r="M89" s="148"/>
      <c r="N89" s="148"/>
      <c r="O89" s="148"/>
      <c r="P89" s="148"/>
      <c r="Q89" s="148"/>
      <c r="R89" s="148"/>
      <c r="S89" s="148"/>
      <c r="T89" s="148"/>
      <c r="U89" s="148"/>
      <c r="V89" s="148"/>
      <c r="W89" s="148"/>
      <c r="X89" s="148"/>
      <c r="Y89" s="150" t="s">
        <v>17</v>
      </c>
      <c r="Z89" s="151"/>
      <c r="AA89" s="152"/>
      <c r="AB89" s="153"/>
      <c r="AC89" s="154"/>
      <c r="AD89" s="155"/>
      <c r="AE89" s="156"/>
      <c r="AF89" s="157"/>
      <c r="AG89" s="157"/>
      <c r="AH89" s="157"/>
      <c r="AI89" s="157"/>
      <c r="AJ89" s="156"/>
      <c r="AK89" s="157"/>
      <c r="AL89" s="157"/>
      <c r="AM89" s="157"/>
      <c r="AN89" s="157"/>
      <c r="AO89" s="156"/>
      <c r="AP89" s="157"/>
      <c r="AQ89" s="157"/>
      <c r="AR89" s="157"/>
      <c r="AS89" s="157"/>
      <c r="AT89" s="95"/>
      <c r="AU89" s="96"/>
      <c r="AV89" s="96"/>
      <c r="AW89" s="96"/>
      <c r="AX89" s="98"/>
    </row>
    <row r="90" spans="1:60" ht="47.1" hidden="1" customHeight="1">
      <c r="A90" s="134"/>
      <c r="B90" s="135"/>
      <c r="C90" s="135"/>
      <c r="D90" s="135"/>
      <c r="E90" s="135"/>
      <c r="F90" s="136"/>
      <c r="G90" s="149"/>
      <c r="H90" s="149"/>
      <c r="I90" s="149"/>
      <c r="J90" s="149"/>
      <c r="K90" s="149"/>
      <c r="L90" s="149"/>
      <c r="M90" s="149"/>
      <c r="N90" s="149"/>
      <c r="O90" s="149"/>
      <c r="P90" s="149"/>
      <c r="Q90" s="149"/>
      <c r="R90" s="149"/>
      <c r="S90" s="149"/>
      <c r="T90" s="149"/>
      <c r="U90" s="149"/>
      <c r="V90" s="149"/>
      <c r="W90" s="149"/>
      <c r="X90" s="149"/>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c r="A91" s="171" t="s">
        <v>17</v>
      </c>
      <c r="B91" s="172"/>
      <c r="C91" s="172"/>
      <c r="D91" s="172"/>
      <c r="E91" s="172"/>
      <c r="F91" s="173"/>
      <c r="G91" s="174" t="s">
        <v>18</v>
      </c>
      <c r="H91" s="123"/>
      <c r="I91" s="123"/>
      <c r="J91" s="123"/>
      <c r="K91" s="123"/>
      <c r="L91" s="123"/>
      <c r="M91" s="123"/>
      <c r="N91" s="123"/>
      <c r="O91" s="123"/>
      <c r="P91" s="123"/>
      <c r="Q91" s="123"/>
      <c r="R91" s="123"/>
      <c r="S91" s="123"/>
      <c r="T91" s="123"/>
      <c r="U91" s="123"/>
      <c r="V91" s="123"/>
      <c r="W91" s="123"/>
      <c r="X91" s="175"/>
      <c r="Y91" s="176"/>
      <c r="Z91" s="177"/>
      <c r="AA91" s="178"/>
      <c r="AB91" s="122" t="s">
        <v>12</v>
      </c>
      <c r="AC91" s="123"/>
      <c r="AD91" s="175"/>
      <c r="AE91" s="179" t="s">
        <v>69</v>
      </c>
      <c r="AF91" s="123"/>
      <c r="AG91" s="123"/>
      <c r="AH91" s="123"/>
      <c r="AI91" s="175"/>
      <c r="AJ91" s="179" t="s">
        <v>70</v>
      </c>
      <c r="AK91" s="123"/>
      <c r="AL91" s="123"/>
      <c r="AM91" s="123"/>
      <c r="AN91" s="175"/>
      <c r="AO91" s="179" t="s">
        <v>71</v>
      </c>
      <c r="AP91" s="123"/>
      <c r="AQ91" s="123"/>
      <c r="AR91" s="123"/>
      <c r="AS91" s="175"/>
      <c r="AT91" s="180" t="s">
        <v>75</v>
      </c>
      <c r="AU91" s="181"/>
      <c r="AV91" s="181"/>
      <c r="AW91" s="181"/>
      <c r="AX91" s="182"/>
    </row>
    <row r="92" spans="1:60" ht="22.5" hidden="1" customHeight="1">
      <c r="A92" s="133"/>
      <c r="B92" s="131"/>
      <c r="C92" s="131"/>
      <c r="D92" s="131"/>
      <c r="E92" s="131"/>
      <c r="F92" s="132"/>
      <c r="G92" s="148" t="s">
        <v>309</v>
      </c>
      <c r="H92" s="148"/>
      <c r="I92" s="148"/>
      <c r="J92" s="148"/>
      <c r="K92" s="148"/>
      <c r="L92" s="148"/>
      <c r="M92" s="148"/>
      <c r="N92" s="148"/>
      <c r="O92" s="148"/>
      <c r="P92" s="148"/>
      <c r="Q92" s="148"/>
      <c r="R92" s="148"/>
      <c r="S92" s="148"/>
      <c r="T92" s="148"/>
      <c r="U92" s="148"/>
      <c r="V92" s="148"/>
      <c r="W92" s="148"/>
      <c r="X92" s="183"/>
      <c r="Y92" s="150" t="s">
        <v>17</v>
      </c>
      <c r="Z92" s="151"/>
      <c r="AA92" s="152"/>
      <c r="AB92" s="153"/>
      <c r="AC92" s="154"/>
      <c r="AD92" s="155"/>
      <c r="AE92" s="156"/>
      <c r="AF92" s="157"/>
      <c r="AG92" s="157"/>
      <c r="AH92" s="157"/>
      <c r="AI92" s="157"/>
      <c r="AJ92" s="156"/>
      <c r="AK92" s="157"/>
      <c r="AL92" s="157"/>
      <c r="AM92" s="157"/>
      <c r="AN92" s="157"/>
      <c r="AO92" s="156"/>
      <c r="AP92" s="157"/>
      <c r="AQ92" s="157"/>
      <c r="AR92" s="157"/>
      <c r="AS92" s="157"/>
      <c r="AT92" s="95"/>
      <c r="AU92" s="96"/>
      <c r="AV92" s="96"/>
      <c r="AW92" s="96"/>
      <c r="AX92" s="98"/>
    </row>
    <row r="93" spans="1:60" ht="47.1" hidden="1" customHeight="1">
      <c r="A93" s="134"/>
      <c r="B93" s="135"/>
      <c r="C93" s="135"/>
      <c r="D93" s="135"/>
      <c r="E93" s="135"/>
      <c r="F93" s="136"/>
      <c r="G93" s="149"/>
      <c r="H93" s="149"/>
      <c r="I93" s="149"/>
      <c r="J93" s="149"/>
      <c r="K93" s="149"/>
      <c r="L93" s="149"/>
      <c r="M93" s="149"/>
      <c r="N93" s="149"/>
      <c r="O93" s="149"/>
      <c r="P93" s="149"/>
      <c r="Q93" s="149"/>
      <c r="R93" s="149"/>
      <c r="S93" s="149"/>
      <c r="T93" s="149"/>
      <c r="U93" s="149"/>
      <c r="V93" s="149"/>
      <c r="W93" s="149"/>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c r="A94" s="130" t="s">
        <v>17</v>
      </c>
      <c r="B94" s="131"/>
      <c r="C94" s="131"/>
      <c r="D94" s="131"/>
      <c r="E94" s="131"/>
      <c r="F94" s="132"/>
      <c r="G94" s="137" t="s">
        <v>18</v>
      </c>
      <c r="H94" s="138"/>
      <c r="I94" s="138"/>
      <c r="J94" s="138"/>
      <c r="K94" s="138"/>
      <c r="L94" s="138"/>
      <c r="M94" s="138"/>
      <c r="N94" s="138"/>
      <c r="O94" s="138"/>
      <c r="P94" s="138"/>
      <c r="Q94" s="138"/>
      <c r="R94" s="138"/>
      <c r="S94" s="138"/>
      <c r="T94" s="138"/>
      <c r="U94" s="138"/>
      <c r="V94" s="138"/>
      <c r="W94" s="138"/>
      <c r="X94" s="139"/>
      <c r="Y94" s="140"/>
      <c r="Z94" s="141"/>
      <c r="AA94" s="142"/>
      <c r="AB94" s="143" t="s">
        <v>12</v>
      </c>
      <c r="AC94" s="138"/>
      <c r="AD94" s="139"/>
      <c r="AE94" s="144" t="s">
        <v>69</v>
      </c>
      <c r="AF94" s="138"/>
      <c r="AG94" s="138"/>
      <c r="AH94" s="138"/>
      <c r="AI94" s="139"/>
      <c r="AJ94" s="144" t="s">
        <v>70</v>
      </c>
      <c r="AK94" s="138"/>
      <c r="AL94" s="138"/>
      <c r="AM94" s="138"/>
      <c r="AN94" s="139"/>
      <c r="AO94" s="144" t="s">
        <v>71</v>
      </c>
      <c r="AP94" s="138"/>
      <c r="AQ94" s="138"/>
      <c r="AR94" s="138"/>
      <c r="AS94" s="139"/>
      <c r="AT94" s="145" t="s">
        <v>75</v>
      </c>
      <c r="AU94" s="146"/>
      <c r="AV94" s="146"/>
      <c r="AW94" s="146"/>
      <c r="AX94" s="147"/>
    </row>
    <row r="95" spans="1:60" ht="22.5" hidden="1" customHeight="1">
      <c r="A95" s="133"/>
      <c r="B95" s="131"/>
      <c r="C95" s="131"/>
      <c r="D95" s="131"/>
      <c r="E95" s="131"/>
      <c r="F95" s="132"/>
      <c r="G95" s="148" t="s">
        <v>309</v>
      </c>
      <c r="H95" s="148"/>
      <c r="I95" s="148"/>
      <c r="J95" s="148"/>
      <c r="K95" s="148"/>
      <c r="L95" s="148"/>
      <c r="M95" s="148"/>
      <c r="N95" s="148"/>
      <c r="O95" s="148"/>
      <c r="P95" s="148"/>
      <c r="Q95" s="148"/>
      <c r="R95" s="148"/>
      <c r="S95" s="148"/>
      <c r="T95" s="148"/>
      <c r="U95" s="148"/>
      <c r="V95" s="148"/>
      <c r="W95" s="148"/>
      <c r="X95" s="148"/>
      <c r="Y95" s="150" t="s">
        <v>17</v>
      </c>
      <c r="Z95" s="151"/>
      <c r="AA95" s="152"/>
      <c r="AB95" s="153"/>
      <c r="AC95" s="154"/>
      <c r="AD95" s="155"/>
      <c r="AE95" s="156"/>
      <c r="AF95" s="157"/>
      <c r="AG95" s="157"/>
      <c r="AH95" s="157"/>
      <c r="AI95" s="157"/>
      <c r="AJ95" s="156"/>
      <c r="AK95" s="157"/>
      <c r="AL95" s="157"/>
      <c r="AM95" s="157"/>
      <c r="AN95" s="157"/>
      <c r="AO95" s="156"/>
      <c r="AP95" s="157"/>
      <c r="AQ95" s="157"/>
      <c r="AR95" s="157"/>
      <c r="AS95" s="157"/>
      <c r="AT95" s="95"/>
      <c r="AU95" s="96"/>
      <c r="AV95" s="96"/>
      <c r="AW95" s="96"/>
      <c r="AX95" s="98"/>
    </row>
    <row r="96" spans="1:60" ht="47.1" hidden="1" customHeight="1">
      <c r="A96" s="134"/>
      <c r="B96" s="135"/>
      <c r="C96" s="135"/>
      <c r="D96" s="135"/>
      <c r="E96" s="135"/>
      <c r="F96" s="136"/>
      <c r="G96" s="149"/>
      <c r="H96" s="149"/>
      <c r="I96" s="149"/>
      <c r="J96" s="149"/>
      <c r="K96" s="149"/>
      <c r="L96" s="149"/>
      <c r="M96" s="149"/>
      <c r="N96" s="149"/>
      <c r="O96" s="149"/>
      <c r="P96" s="149"/>
      <c r="Q96" s="149"/>
      <c r="R96" s="149"/>
      <c r="S96" s="149"/>
      <c r="T96" s="149"/>
      <c r="U96" s="149"/>
      <c r="V96" s="149"/>
      <c r="W96" s="149"/>
      <c r="X96" s="149"/>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c r="A97" s="383" t="s">
        <v>77</v>
      </c>
      <c r="B97" s="384"/>
      <c r="C97" s="356" t="s">
        <v>19</v>
      </c>
      <c r="D97" s="357"/>
      <c r="E97" s="357"/>
      <c r="F97" s="357"/>
      <c r="G97" s="357"/>
      <c r="H97" s="357"/>
      <c r="I97" s="357"/>
      <c r="J97" s="357"/>
      <c r="K97" s="358"/>
      <c r="L97" s="415" t="s">
        <v>76</v>
      </c>
      <c r="M97" s="415"/>
      <c r="N97" s="415"/>
      <c r="O97" s="415"/>
      <c r="P97" s="415"/>
      <c r="Q97" s="415"/>
      <c r="R97" s="416" t="s">
        <v>73</v>
      </c>
      <c r="S97" s="417"/>
      <c r="T97" s="417"/>
      <c r="U97" s="417"/>
      <c r="V97" s="417"/>
      <c r="W97" s="417"/>
      <c r="X97" s="418" t="s">
        <v>29</v>
      </c>
      <c r="Y97" s="357"/>
      <c r="Z97" s="357"/>
      <c r="AA97" s="357"/>
      <c r="AB97" s="357"/>
      <c r="AC97" s="357"/>
      <c r="AD97" s="357"/>
      <c r="AE97" s="357"/>
      <c r="AF97" s="357"/>
      <c r="AG97" s="357"/>
      <c r="AH97" s="357"/>
      <c r="AI97" s="357"/>
      <c r="AJ97" s="357"/>
      <c r="AK97" s="357"/>
      <c r="AL97" s="357"/>
      <c r="AM97" s="357"/>
      <c r="AN97" s="357"/>
      <c r="AO97" s="357"/>
      <c r="AP97" s="357"/>
      <c r="AQ97" s="357"/>
      <c r="AR97" s="357"/>
      <c r="AS97" s="357"/>
      <c r="AT97" s="357"/>
      <c r="AU97" s="357"/>
      <c r="AV97" s="357"/>
      <c r="AW97" s="357"/>
      <c r="AX97" s="419"/>
    </row>
    <row r="98" spans="1:50" ht="23.1" customHeight="1">
      <c r="A98" s="385"/>
      <c r="B98" s="386"/>
      <c r="C98" s="420" t="s">
        <v>623</v>
      </c>
      <c r="D98" s="421"/>
      <c r="E98" s="421"/>
      <c r="F98" s="421"/>
      <c r="G98" s="421"/>
      <c r="H98" s="421"/>
      <c r="I98" s="421"/>
      <c r="J98" s="421"/>
      <c r="K98" s="422"/>
      <c r="L98" s="73">
        <v>924</v>
      </c>
      <c r="M98" s="74"/>
      <c r="N98" s="74"/>
      <c r="O98" s="74"/>
      <c r="P98" s="74"/>
      <c r="Q98" s="75"/>
      <c r="R98" s="73">
        <v>924</v>
      </c>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c r="A99" s="385"/>
      <c r="B99" s="386"/>
      <c r="C99" s="165" t="s">
        <v>585</v>
      </c>
      <c r="D99" s="166"/>
      <c r="E99" s="166"/>
      <c r="F99" s="166"/>
      <c r="G99" s="166"/>
      <c r="H99" s="166"/>
      <c r="I99" s="166"/>
      <c r="J99" s="166"/>
      <c r="K99" s="167"/>
      <c r="L99" s="73" t="s">
        <v>586</v>
      </c>
      <c r="M99" s="74"/>
      <c r="N99" s="74"/>
      <c r="O99" s="74"/>
      <c r="P99" s="74"/>
      <c r="Q99" s="75"/>
      <c r="R99" s="73" t="s">
        <v>461</v>
      </c>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c r="A100" s="385"/>
      <c r="B100" s="386"/>
      <c r="C100" s="165" t="s">
        <v>585</v>
      </c>
      <c r="D100" s="166"/>
      <c r="E100" s="166"/>
      <c r="F100" s="166"/>
      <c r="G100" s="166"/>
      <c r="H100" s="166"/>
      <c r="I100" s="166"/>
      <c r="J100" s="166"/>
      <c r="K100" s="167"/>
      <c r="L100" s="73" t="s">
        <v>588</v>
      </c>
      <c r="M100" s="74"/>
      <c r="N100" s="74"/>
      <c r="O100" s="74"/>
      <c r="P100" s="74"/>
      <c r="Q100" s="75"/>
      <c r="R100" s="73" t="s">
        <v>461</v>
      </c>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c r="A101" s="385"/>
      <c r="B101" s="386"/>
      <c r="C101" s="165" t="s">
        <v>585</v>
      </c>
      <c r="D101" s="166"/>
      <c r="E101" s="166"/>
      <c r="F101" s="166"/>
      <c r="G101" s="166"/>
      <c r="H101" s="166"/>
      <c r="I101" s="166"/>
      <c r="J101" s="166"/>
      <c r="K101" s="167"/>
      <c r="L101" s="73" t="s">
        <v>585</v>
      </c>
      <c r="M101" s="74"/>
      <c r="N101" s="74"/>
      <c r="O101" s="74"/>
      <c r="P101" s="74"/>
      <c r="Q101" s="75"/>
      <c r="R101" s="73" t="s">
        <v>461</v>
      </c>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c r="A102" s="385"/>
      <c r="B102" s="386"/>
      <c r="C102" s="165" t="s">
        <v>586</v>
      </c>
      <c r="D102" s="166"/>
      <c r="E102" s="166"/>
      <c r="F102" s="166"/>
      <c r="G102" s="166"/>
      <c r="H102" s="166"/>
      <c r="I102" s="166"/>
      <c r="J102" s="166"/>
      <c r="K102" s="167"/>
      <c r="L102" s="73" t="s">
        <v>587</v>
      </c>
      <c r="M102" s="74"/>
      <c r="N102" s="74"/>
      <c r="O102" s="74"/>
      <c r="P102" s="74"/>
      <c r="Q102" s="75"/>
      <c r="R102" s="73" t="s">
        <v>461</v>
      </c>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c r="A103" s="385"/>
      <c r="B103" s="386"/>
      <c r="C103" s="389" t="s">
        <v>587</v>
      </c>
      <c r="D103" s="390"/>
      <c r="E103" s="390"/>
      <c r="F103" s="390"/>
      <c r="G103" s="390"/>
      <c r="H103" s="390"/>
      <c r="I103" s="390"/>
      <c r="J103" s="390"/>
      <c r="K103" s="391"/>
      <c r="L103" s="73" t="s">
        <v>587</v>
      </c>
      <c r="M103" s="74"/>
      <c r="N103" s="74"/>
      <c r="O103" s="74"/>
      <c r="P103" s="74"/>
      <c r="Q103" s="75"/>
      <c r="R103" s="73" t="s">
        <v>461</v>
      </c>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c r="A104" s="387"/>
      <c r="B104" s="388"/>
      <c r="C104" s="377" t="s">
        <v>22</v>
      </c>
      <c r="D104" s="378"/>
      <c r="E104" s="378"/>
      <c r="F104" s="378"/>
      <c r="G104" s="378"/>
      <c r="H104" s="378"/>
      <c r="I104" s="378"/>
      <c r="J104" s="378"/>
      <c r="K104" s="379"/>
      <c r="L104" s="380">
        <f>SUM(L98:Q103)</f>
        <v>924</v>
      </c>
      <c r="M104" s="381"/>
      <c r="N104" s="381"/>
      <c r="O104" s="381"/>
      <c r="P104" s="381"/>
      <c r="Q104" s="382"/>
      <c r="R104" s="380">
        <f>SUM(R98:W103)</f>
        <v>924</v>
      </c>
      <c r="S104" s="381"/>
      <c r="T104" s="381"/>
      <c r="U104" s="381"/>
      <c r="V104" s="381"/>
      <c r="W104" s="382"/>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71.25" customHeight="1">
      <c r="A108" s="314" t="s">
        <v>312</v>
      </c>
      <c r="B108" s="315"/>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1" t="s">
        <v>458</v>
      </c>
      <c r="AE108" s="612"/>
      <c r="AF108" s="612"/>
      <c r="AG108" s="608" t="s">
        <v>589</v>
      </c>
      <c r="AH108" s="609"/>
      <c r="AI108" s="609"/>
      <c r="AJ108" s="609"/>
      <c r="AK108" s="609"/>
      <c r="AL108" s="609"/>
      <c r="AM108" s="609"/>
      <c r="AN108" s="609"/>
      <c r="AO108" s="609"/>
      <c r="AP108" s="609"/>
      <c r="AQ108" s="609"/>
      <c r="AR108" s="609"/>
      <c r="AS108" s="609"/>
      <c r="AT108" s="609"/>
      <c r="AU108" s="609"/>
      <c r="AV108" s="609"/>
      <c r="AW108" s="609"/>
      <c r="AX108" s="610"/>
    </row>
    <row r="109" spans="1:50" ht="68.25" customHeight="1">
      <c r="A109" s="316"/>
      <c r="B109" s="317"/>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9" t="s">
        <v>458</v>
      </c>
      <c r="AE109" s="450"/>
      <c r="AF109" s="450"/>
      <c r="AG109" s="311" t="s">
        <v>613</v>
      </c>
      <c r="AH109" s="312"/>
      <c r="AI109" s="312"/>
      <c r="AJ109" s="312"/>
      <c r="AK109" s="312"/>
      <c r="AL109" s="312"/>
      <c r="AM109" s="312"/>
      <c r="AN109" s="312"/>
      <c r="AO109" s="312"/>
      <c r="AP109" s="312"/>
      <c r="AQ109" s="312"/>
      <c r="AR109" s="312"/>
      <c r="AS109" s="312"/>
      <c r="AT109" s="312"/>
      <c r="AU109" s="312"/>
      <c r="AV109" s="312"/>
      <c r="AW109" s="312"/>
      <c r="AX109" s="313"/>
    </row>
    <row r="110" spans="1:50" ht="68.25" customHeight="1">
      <c r="A110" s="318"/>
      <c r="B110" s="319"/>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2" t="s">
        <v>458</v>
      </c>
      <c r="AE110" s="593"/>
      <c r="AF110" s="593"/>
      <c r="AG110" s="538" t="s">
        <v>590</v>
      </c>
      <c r="AH110" s="205"/>
      <c r="AI110" s="205"/>
      <c r="AJ110" s="205"/>
      <c r="AK110" s="205"/>
      <c r="AL110" s="205"/>
      <c r="AM110" s="205"/>
      <c r="AN110" s="205"/>
      <c r="AO110" s="205"/>
      <c r="AP110" s="205"/>
      <c r="AQ110" s="205"/>
      <c r="AR110" s="205"/>
      <c r="AS110" s="205"/>
      <c r="AT110" s="205"/>
      <c r="AU110" s="205"/>
      <c r="AV110" s="205"/>
      <c r="AW110" s="205"/>
      <c r="AX110" s="539"/>
    </row>
    <row r="111" spans="1:50" ht="54.75" customHeight="1">
      <c r="A111" s="557" t="s">
        <v>46</v>
      </c>
      <c r="B111" s="594"/>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5" t="s">
        <v>468</v>
      </c>
      <c r="AE111" s="446"/>
      <c r="AF111" s="446"/>
      <c r="AG111" s="308" t="s">
        <v>591</v>
      </c>
      <c r="AH111" s="309"/>
      <c r="AI111" s="309"/>
      <c r="AJ111" s="309"/>
      <c r="AK111" s="309"/>
      <c r="AL111" s="309"/>
      <c r="AM111" s="309"/>
      <c r="AN111" s="309"/>
      <c r="AO111" s="309"/>
      <c r="AP111" s="309"/>
      <c r="AQ111" s="309"/>
      <c r="AR111" s="309"/>
      <c r="AS111" s="309"/>
      <c r="AT111" s="309"/>
      <c r="AU111" s="309"/>
      <c r="AV111" s="309"/>
      <c r="AW111" s="309"/>
      <c r="AX111" s="310"/>
    </row>
    <row r="112" spans="1:50" ht="66" customHeight="1">
      <c r="A112" s="595"/>
      <c r="B112" s="596"/>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9" t="s">
        <v>458</v>
      </c>
      <c r="AE112" s="450"/>
      <c r="AF112" s="450"/>
      <c r="AG112" s="311" t="s">
        <v>592</v>
      </c>
      <c r="AH112" s="312"/>
      <c r="AI112" s="312"/>
      <c r="AJ112" s="312"/>
      <c r="AK112" s="312"/>
      <c r="AL112" s="312"/>
      <c r="AM112" s="312"/>
      <c r="AN112" s="312"/>
      <c r="AO112" s="312"/>
      <c r="AP112" s="312"/>
      <c r="AQ112" s="312"/>
      <c r="AR112" s="312"/>
      <c r="AS112" s="312"/>
      <c r="AT112" s="312"/>
      <c r="AU112" s="312"/>
      <c r="AV112" s="312"/>
      <c r="AW112" s="312"/>
      <c r="AX112" s="313"/>
    </row>
    <row r="113" spans="1:64" ht="53.25" customHeight="1">
      <c r="A113" s="595"/>
      <c r="B113" s="596"/>
      <c r="C113" s="513"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9" t="s">
        <v>458</v>
      </c>
      <c r="AE113" s="450"/>
      <c r="AF113" s="450"/>
      <c r="AG113" s="311" t="s">
        <v>595</v>
      </c>
      <c r="AH113" s="312"/>
      <c r="AI113" s="312"/>
      <c r="AJ113" s="312"/>
      <c r="AK113" s="312"/>
      <c r="AL113" s="312"/>
      <c r="AM113" s="312"/>
      <c r="AN113" s="312"/>
      <c r="AO113" s="312"/>
      <c r="AP113" s="312"/>
      <c r="AQ113" s="312"/>
      <c r="AR113" s="312"/>
      <c r="AS113" s="312"/>
      <c r="AT113" s="312"/>
      <c r="AU113" s="312"/>
      <c r="AV113" s="312"/>
      <c r="AW113" s="312"/>
      <c r="AX113" s="313"/>
    </row>
    <row r="114" spans="1:64" ht="73.5" customHeight="1">
      <c r="A114" s="595"/>
      <c r="B114" s="596"/>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9" t="s">
        <v>458</v>
      </c>
      <c r="AE114" s="450"/>
      <c r="AF114" s="450"/>
      <c r="AG114" s="311" t="s">
        <v>593</v>
      </c>
      <c r="AH114" s="312"/>
      <c r="AI114" s="312"/>
      <c r="AJ114" s="312"/>
      <c r="AK114" s="312"/>
      <c r="AL114" s="312"/>
      <c r="AM114" s="312"/>
      <c r="AN114" s="312"/>
      <c r="AO114" s="312"/>
      <c r="AP114" s="312"/>
      <c r="AQ114" s="312"/>
      <c r="AR114" s="312"/>
      <c r="AS114" s="312"/>
      <c r="AT114" s="312"/>
      <c r="AU114" s="312"/>
      <c r="AV114" s="312"/>
      <c r="AW114" s="312"/>
      <c r="AX114" s="313"/>
    </row>
    <row r="115" spans="1:64" ht="54" customHeight="1">
      <c r="A115" s="595"/>
      <c r="B115" s="596"/>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9"/>
      <c r="AD115" s="449" t="s">
        <v>458</v>
      </c>
      <c r="AE115" s="450"/>
      <c r="AF115" s="450"/>
      <c r="AG115" s="311" t="s">
        <v>596</v>
      </c>
      <c r="AH115" s="312"/>
      <c r="AI115" s="312"/>
      <c r="AJ115" s="312"/>
      <c r="AK115" s="312"/>
      <c r="AL115" s="312"/>
      <c r="AM115" s="312"/>
      <c r="AN115" s="312"/>
      <c r="AO115" s="312"/>
      <c r="AP115" s="312"/>
      <c r="AQ115" s="312"/>
      <c r="AR115" s="312"/>
      <c r="AS115" s="312"/>
      <c r="AT115" s="312"/>
      <c r="AU115" s="312"/>
      <c r="AV115" s="312"/>
      <c r="AW115" s="312"/>
      <c r="AX115" s="313"/>
    </row>
    <row r="116" spans="1:64" ht="19.350000000000001" customHeight="1">
      <c r="A116" s="595"/>
      <c r="B116" s="596"/>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9"/>
      <c r="AD116" s="640" t="s">
        <v>468</v>
      </c>
      <c r="AE116" s="641"/>
      <c r="AF116" s="641"/>
      <c r="AG116" s="373" t="s">
        <v>594</v>
      </c>
      <c r="AH116" s="374"/>
      <c r="AI116" s="374"/>
      <c r="AJ116" s="374"/>
      <c r="AK116" s="374"/>
      <c r="AL116" s="374"/>
      <c r="AM116" s="374"/>
      <c r="AN116" s="374"/>
      <c r="AO116" s="374"/>
      <c r="AP116" s="374"/>
      <c r="AQ116" s="374"/>
      <c r="AR116" s="374"/>
      <c r="AS116" s="374"/>
      <c r="AT116" s="374"/>
      <c r="AU116" s="374"/>
      <c r="AV116" s="374"/>
      <c r="AW116" s="374"/>
      <c r="AX116" s="375"/>
      <c r="BI116" s="10"/>
      <c r="BJ116" s="10"/>
      <c r="BK116" s="10"/>
      <c r="BL116" s="10"/>
    </row>
    <row r="117" spans="1:64" ht="30.75" customHeight="1">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458</v>
      </c>
      <c r="AE117" s="593"/>
      <c r="AF117" s="602"/>
      <c r="AG117" s="606" t="s">
        <v>597</v>
      </c>
      <c r="AH117" s="443"/>
      <c r="AI117" s="443"/>
      <c r="AJ117" s="443"/>
      <c r="AK117" s="443"/>
      <c r="AL117" s="443"/>
      <c r="AM117" s="443"/>
      <c r="AN117" s="443"/>
      <c r="AO117" s="443"/>
      <c r="AP117" s="443"/>
      <c r="AQ117" s="443"/>
      <c r="AR117" s="443"/>
      <c r="AS117" s="443"/>
      <c r="AT117" s="443"/>
      <c r="AU117" s="443"/>
      <c r="AV117" s="443"/>
      <c r="AW117" s="443"/>
      <c r="AX117" s="607"/>
      <c r="BG117" s="10"/>
      <c r="BH117" s="10"/>
      <c r="BI117" s="10"/>
      <c r="BJ117" s="10"/>
    </row>
    <row r="118" spans="1:64" ht="51" customHeight="1">
      <c r="A118" s="557"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5" t="s">
        <v>458</v>
      </c>
      <c r="AE118" s="446"/>
      <c r="AF118" s="645"/>
      <c r="AG118" s="308" t="s">
        <v>599</v>
      </c>
      <c r="AH118" s="309"/>
      <c r="AI118" s="309"/>
      <c r="AJ118" s="309"/>
      <c r="AK118" s="309"/>
      <c r="AL118" s="309"/>
      <c r="AM118" s="309"/>
      <c r="AN118" s="309"/>
      <c r="AO118" s="309"/>
      <c r="AP118" s="309"/>
      <c r="AQ118" s="309"/>
      <c r="AR118" s="309"/>
      <c r="AS118" s="309"/>
      <c r="AT118" s="309"/>
      <c r="AU118" s="309"/>
      <c r="AV118" s="309"/>
      <c r="AW118" s="309"/>
      <c r="AX118" s="310"/>
    </row>
    <row r="119" spans="1:64" ht="56.25" customHeight="1">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458</v>
      </c>
      <c r="AE119" s="614"/>
      <c r="AF119" s="614"/>
      <c r="AG119" s="311" t="s">
        <v>612</v>
      </c>
      <c r="AH119" s="312"/>
      <c r="AI119" s="312"/>
      <c r="AJ119" s="312"/>
      <c r="AK119" s="312"/>
      <c r="AL119" s="312"/>
      <c r="AM119" s="312"/>
      <c r="AN119" s="312"/>
      <c r="AO119" s="312"/>
      <c r="AP119" s="312"/>
      <c r="AQ119" s="312"/>
      <c r="AR119" s="312"/>
      <c r="AS119" s="312"/>
      <c r="AT119" s="312"/>
      <c r="AU119" s="312"/>
      <c r="AV119" s="312"/>
      <c r="AW119" s="312"/>
      <c r="AX119" s="313"/>
    </row>
    <row r="120" spans="1:64" ht="39.75" customHeight="1">
      <c r="A120" s="595"/>
      <c r="B120" s="596"/>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9" t="s">
        <v>469</v>
      </c>
      <c r="AE120" s="450"/>
      <c r="AF120" s="450"/>
      <c r="AG120" s="311" t="s">
        <v>600</v>
      </c>
      <c r="AH120" s="312"/>
      <c r="AI120" s="312"/>
      <c r="AJ120" s="312"/>
      <c r="AK120" s="312"/>
      <c r="AL120" s="312"/>
      <c r="AM120" s="312"/>
      <c r="AN120" s="312"/>
      <c r="AO120" s="312"/>
      <c r="AP120" s="312"/>
      <c r="AQ120" s="312"/>
      <c r="AR120" s="312"/>
      <c r="AS120" s="312"/>
      <c r="AT120" s="312"/>
      <c r="AU120" s="312"/>
      <c r="AV120" s="312"/>
      <c r="AW120" s="312"/>
      <c r="AX120" s="313"/>
    </row>
    <row r="121" spans="1:64" ht="39.75" customHeight="1">
      <c r="A121" s="597"/>
      <c r="B121" s="598"/>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9" t="s">
        <v>458</v>
      </c>
      <c r="AE121" s="450"/>
      <c r="AF121" s="450"/>
      <c r="AG121" s="538" t="s">
        <v>601</v>
      </c>
      <c r="AH121" s="205"/>
      <c r="AI121" s="205"/>
      <c r="AJ121" s="205"/>
      <c r="AK121" s="205"/>
      <c r="AL121" s="205"/>
      <c r="AM121" s="205"/>
      <c r="AN121" s="205"/>
      <c r="AO121" s="205"/>
      <c r="AP121" s="205"/>
      <c r="AQ121" s="205"/>
      <c r="AR121" s="205"/>
      <c r="AS121" s="205"/>
      <c r="AT121" s="205"/>
      <c r="AU121" s="205"/>
      <c r="AV121" s="205"/>
      <c r="AW121" s="205"/>
      <c r="AX121" s="539"/>
    </row>
    <row r="122" spans="1:64" ht="33.6" customHeight="1">
      <c r="A122" s="630" t="s">
        <v>80</v>
      </c>
      <c r="B122" s="631"/>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7"/>
      <c r="AD122" s="445" t="s">
        <v>468</v>
      </c>
      <c r="AE122" s="446"/>
      <c r="AF122" s="446"/>
      <c r="AG122" s="584" t="s">
        <v>470</v>
      </c>
      <c r="AH122" s="203"/>
      <c r="AI122" s="203"/>
      <c r="AJ122" s="203"/>
      <c r="AK122" s="203"/>
      <c r="AL122" s="203"/>
      <c r="AM122" s="203"/>
      <c r="AN122" s="203"/>
      <c r="AO122" s="203"/>
      <c r="AP122" s="203"/>
      <c r="AQ122" s="203"/>
      <c r="AR122" s="203"/>
      <c r="AS122" s="203"/>
      <c r="AT122" s="203"/>
      <c r="AU122" s="203"/>
      <c r="AV122" s="203"/>
      <c r="AW122" s="203"/>
      <c r="AX122" s="585"/>
    </row>
    <row r="123" spans="1:64" ht="15.75" customHeight="1">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84"/>
      <c r="AI123" s="284"/>
      <c r="AJ123" s="284"/>
      <c r="AK123" s="284"/>
      <c r="AL123" s="284"/>
      <c r="AM123" s="284"/>
      <c r="AN123" s="284"/>
      <c r="AO123" s="284"/>
      <c r="AP123" s="284"/>
      <c r="AQ123" s="284"/>
      <c r="AR123" s="284"/>
      <c r="AS123" s="284"/>
      <c r="AT123" s="284"/>
      <c r="AU123" s="284"/>
      <c r="AV123" s="284"/>
      <c r="AW123" s="284"/>
      <c r="AX123" s="587"/>
    </row>
    <row r="124" spans="1:64" ht="26.25" customHeight="1">
      <c r="A124" s="632"/>
      <c r="B124" s="633"/>
      <c r="C124" s="646" t="s">
        <v>585</v>
      </c>
      <c r="D124" s="647"/>
      <c r="E124" s="647"/>
      <c r="F124" s="647"/>
      <c r="G124" s="647"/>
      <c r="H124" s="647"/>
      <c r="I124" s="647"/>
      <c r="J124" s="647"/>
      <c r="K124" s="647"/>
      <c r="L124" s="647"/>
      <c r="M124" s="647"/>
      <c r="N124" s="647"/>
      <c r="O124" s="648"/>
      <c r="P124" s="655" t="s">
        <v>587</v>
      </c>
      <c r="Q124" s="655"/>
      <c r="R124" s="655"/>
      <c r="S124" s="656"/>
      <c r="T124" s="638" t="s">
        <v>586</v>
      </c>
      <c r="U124" s="312"/>
      <c r="V124" s="312"/>
      <c r="W124" s="312"/>
      <c r="X124" s="312"/>
      <c r="Y124" s="312"/>
      <c r="Z124" s="312"/>
      <c r="AA124" s="312"/>
      <c r="AB124" s="312"/>
      <c r="AC124" s="312"/>
      <c r="AD124" s="312"/>
      <c r="AE124" s="312"/>
      <c r="AF124" s="639"/>
      <c r="AG124" s="586"/>
      <c r="AH124" s="284"/>
      <c r="AI124" s="284"/>
      <c r="AJ124" s="284"/>
      <c r="AK124" s="284"/>
      <c r="AL124" s="284"/>
      <c r="AM124" s="284"/>
      <c r="AN124" s="284"/>
      <c r="AO124" s="284"/>
      <c r="AP124" s="284"/>
      <c r="AQ124" s="284"/>
      <c r="AR124" s="284"/>
      <c r="AS124" s="284"/>
      <c r="AT124" s="284"/>
      <c r="AU124" s="284"/>
      <c r="AV124" s="284"/>
      <c r="AW124" s="284"/>
      <c r="AX124" s="587"/>
    </row>
    <row r="125" spans="1:64" ht="26.25" customHeight="1">
      <c r="A125" s="634"/>
      <c r="B125" s="635"/>
      <c r="C125" s="649" t="s">
        <v>585</v>
      </c>
      <c r="D125" s="650"/>
      <c r="E125" s="650"/>
      <c r="F125" s="650"/>
      <c r="G125" s="650"/>
      <c r="H125" s="650"/>
      <c r="I125" s="650"/>
      <c r="J125" s="650"/>
      <c r="K125" s="650"/>
      <c r="L125" s="650"/>
      <c r="M125" s="650"/>
      <c r="N125" s="650"/>
      <c r="O125" s="651"/>
      <c r="P125" s="657" t="s">
        <v>585</v>
      </c>
      <c r="Q125" s="657"/>
      <c r="R125" s="657"/>
      <c r="S125" s="658"/>
      <c r="T125" s="442" t="s">
        <v>585</v>
      </c>
      <c r="U125" s="443"/>
      <c r="V125" s="443"/>
      <c r="W125" s="443"/>
      <c r="X125" s="443"/>
      <c r="Y125" s="443"/>
      <c r="Z125" s="443"/>
      <c r="AA125" s="443"/>
      <c r="AB125" s="443"/>
      <c r="AC125" s="443"/>
      <c r="AD125" s="443"/>
      <c r="AE125" s="443"/>
      <c r="AF125" s="444"/>
      <c r="AG125" s="588"/>
      <c r="AH125" s="205"/>
      <c r="AI125" s="205"/>
      <c r="AJ125" s="205"/>
      <c r="AK125" s="205"/>
      <c r="AL125" s="205"/>
      <c r="AM125" s="205"/>
      <c r="AN125" s="205"/>
      <c r="AO125" s="205"/>
      <c r="AP125" s="205"/>
      <c r="AQ125" s="205"/>
      <c r="AR125" s="205"/>
      <c r="AS125" s="205"/>
      <c r="AT125" s="205"/>
      <c r="AU125" s="205"/>
      <c r="AV125" s="205"/>
      <c r="AW125" s="205"/>
      <c r="AX125" s="539"/>
    </row>
    <row r="126" spans="1:64" ht="57" customHeight="1">
      <c r="A126" s="557" t="s">
        <v>58</v>
      </c>
      <c r="B126" s="558"/>
      <c r="C126" s="399" t="s">
        <v>64</v>
      </c>
      <c r="D126" s="580"/>
      <c r="E126" s="580"/>
      <c r="F126" s="581"/>
      <c r="G126" s="551" t="s">
        <v>614</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c r="A127" s="559"/>
      <c r="B127" s="560"/>
      <c r="C127" s="368" t="s">
        <v>68</v>
      </c>
      <c r="D127" s="369"/>
      <c r="E127" s="369"/>
      <c r="F127" s="370"/>
      <c r="G127" s="371" t="s">
        <v>602</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c r="A128" s="365" t="s">
        <v>40</v>
      </c>
      <c r="B128" s="366"/>
      <c r="C128" s="366"/>
      <c r="D128" s="366"/>
      <c r="E128" s="366"/>
      <c r="F128" s="366"/>
      <c r="G128" s="366"/>
      <c r="H128" s="366"/>
      <c r="I128" s="366"/>
      <c r="J128" s="366"/>
      <c r="K128" s="366"/>
      <c r="L128" s="366"/>
      <c r="M128" s="366"/>
      <c r="N128" s="366"/>
      <c r="O128" s="366"/>
      <c r="P128" s="366"/>
      <c r="Q128" s="366"/>
      <c r="R128" s="366"/>
      <c r="S128" s="366"/>
      <c r="T128" s="366"/>
      <c r="U128" s="366"/>
      <c r="V128" s="366"/>
      <c r="W128" s="366"/>
      <c r="X128" s="366"/>
      <c r="Y128" s="366"/>
      <c r="Z128" s="366"/>
      <c r="AA128" s="366"/>
      <c r="AB128" s="366"/>
      <c r="AC128" s="366"/>
      <c r="AD128" s="366"/>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120" customHeight="1" thickBot="1">
      <c r="A129" s="579" t="s">
        <v>624</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120" customHeight="1" thickBot="1">
      <c r="A131" s="554" t="s">
        <v>307</v>
      </c>
      <c r="B131" s="555"/>
      <c r="C131" s="555"/>
      <c r="D131" s="555"/>
      <c r="E131" s="556"/>
      <c r="F131" s="573" t="s">
        <v>625</v>
      </c>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c r="A133" s="438" t="s">
        <v>626</v>
      </c>
      <c r="B133" s="439"/>
      <c r="C133" s="439"/>
      <c r="D133" s="439"/>
      <c r="E133" s="440"/>
      <c r="F133" s="576" t="s">
        <v>627</v>
      </c>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99.95" customHeight="1" thickBot="1">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c r="A137" s="411" t="s">
        <v>224</v>
      </c>
      <c r="B137" s="412"/>
      <c r="C137" s="412"/>
      <c r="D137" s="412"/>
      <c r="E137" s="412"/>
      <c r="F137" s="412"/>
      <c r="G137" s="425" t="s">
        <v>461</v>
      </c>
      <c r="H137" s="426"/>
      <c r="I137" s="426"/>
      <c r="J137" s="426"/>
      <c r="K137" s="426"/>
      <c r="L137" s="426"/>
      <c r="M137" s="426"/>
      <c r="N137" s="426"/>
      <c r="O137" s="426"/>
      <c r="P137" s="427"/>
      <c r="Q137" s="412" t="s">
        <v>225</v>
      </c>
      <c r="R137" s="412"/>
      <c r="S137" s="412"/>
      <c r="T137" s="412"/>
      <c r="U137" s="412"/>
      <c r="V137" s="412"/>
      <c r="W137" s="441" t="s">
        <v>460</v>
      </c>
      <c r="X137" s="426"/>
      <c r="Y137" s="426"/>
      <c r="Z137" s="426"/>
      <c r="AA137" s="426"/>
      <c r="AB137" s="426"/>
      <c r="AC137" s="426"/>
      <c r="AD137" s="426"/>
      <c r="AE137" s="426"/>
      <c r="AF137" s="427"/>
      <c r="AG137" s="412" t="s">
        <v>226</v>
      </c>
      <c r="AH137" s="412"/>
      <c r="AI137" s="412"/>
      <c r="AJ137" s="412"/>
      <c r="AK137" s="412"/>
      <c r="AL137" s="412"/>
      <c r="AM137" s="408">
        <v>30</v>
      </c>
      <c r="AN137" s="409"/>
      <c r="AO137" s="409"/>
      <c r="AP137" s="409"/>
      <c r="AQ137" s="409"/>
      <c r="AR137" s="409"/>
      <c r="AS137" s="409"/>
      <c r="AT137" s="409"/>
      <c r="AU137" s="409"/>
      <c r="AV137" s="410"/>
      <c r="AW137" s="12"/>
      <c r="AX137" s="13"/>
    </row>
    <row r="138" spans="1:50" ht="19.899999999999999" customHeight="1" thickBot="1">
      <c r="A138" s="413" t="s">
        <v>227</v>
      </c>
      <c r="B138" s="414"/>
      <c r="C138" s="414"/>
      <c r="D138" s="414"/>
      <c r="E138" s="414"/>
      <c r="F138" s="414"/>
      <c r="G138" s="428" t="s">
        <v>465</v>
      </c>
      <c r="H138" s="429"/>
      <c r="I138" s="429"/>
      <c r="J138" s="429"/>
      <c r="K138" s="429"/>
      <c r="L138" s="429"/>
      <c r="M138" s="429"/>
      <c r="N138" s="429"/>
      <c r="O138" s="429"/>
      <c r="P138" s="430"/>
      <c r="Q138" s="414" t="s">
        <v>228</v>
      </c>
      <c r="R138" s="414"/>
      <c r="S138" s="414"/>
      <c r="T138" s="414"/>
      <c r="U138" s="414"/>
      <c r="V138" s="414"/>
      <c r="W138" s="428" t="s">
        <v>466</v>
      </c>
      <c r="X138" s="429"/>
      <c r="Y138" s="429"/>
      <c r="Z138" s="429"/>
      <c r="AA138" s="429"/>
      <c r="AB138" s="429"/>
      <c r="AC138" s="429"/>
      <c r="AD138" s="429"/>
      <c r="AE138" s="429"/>
      <c r="AF138" s="430"/>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71"/>
      <c r="B148" s="472"/>
      <c r="C148" s="472"/>
      <c r="D148" s="472"/>
      <c r="E148" s="472"/>
      <c r="F148" s="473"/>
      <c r="G148" s="61"/>
      <c r="H148" s="62"/>
      <c r="I148" s="62"/>
      <c r="J148" s="62"/>
      <c r="K148" s="62"/>
      <c r="L148" s="62"/>
      <c r="M148" s="62"/>
      <c r="N148" s="62"/>
      <c r="O148" s="62"/>
      <c r="P148" s="62"/>
      <c r="Q148" s="62" t="s">
        <v>473</v>
      </c>
      <c r="R148" s="62"/>
      <c r="S148" s="70"/>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71"/>
      <c r="B151" s="472"/>
      <c r="C151" s="472"/>
      <c r="D151" s="472"/>
      <c r="E151" s="472"/>
      <c r="F151" s="47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71"/>
      <c r="B152" s="472"/>
      <c r="C152" s="472"/>
      <c r="D152" s="472"/>
      <c r="E152" s="472"/>
      <c r="F152" s="473"/>
      <c r="G152" s="61"/>
      <c r="H152" s="62"/>
      <c r="I152" s="62"/>
      <c r="J152" s="62"/>
      <c r="K152" s="62"/>
      <c r="L152" s="62"/>
      <c r="M152" s="62"/>
      <c r="N152" s="62"/>
      <c r="O152" s="62"/>
      <c r="P152" s="62"/>
      <c r="Q152" s="62"/>
      <c r="R152" s="71"/>
      <c r="S152" s="71"/>
      <c r="T152" s="71"/>
      <c r="U152" s="71"/>
      <c r="V152" s="71"/>
      <c r="W152" s="71"/>
      <c r="X152" s="71"/>
      <c r="Y152" s="71"/>
      <c r="Z152" s="71"/>
      <c r="AA152" s="71"/>
      <c r="AB152" s="71"/>
      <c r="AC152" s="71"/>
      <c r="AD152" s="71"/>
      <c r="AE152" s="71"/>
      <c r="AF152" s="71"/>
      <c r="AG152" s="71"/>
      <c r="AH152" s="71"/>
      <c r="AI152" s="71"/>
      <c r="AJ152" s="62"/>
      <c r="AK152" s="62"/>
      <c r="AL152" s="62"/>
      <c r="AM152" s="62"/>
      <c r="AN152" s="62"/>
      <c r="AO152" s="62"/>
      <c r="AP152" s="62"/>
      <c r="AQ152" s="62"/>
      <c r="AR152" s="62"/>
      <c r="AS152" s="62"/>
      <c r="AT152" s="62"/>
      <c r="AU152" s="62"/>
      <c r="AV152" s="62"/>
      <c r="AW152" s="62"/>
      <c r="AX152" s="63"/>
    </row>
    <row r="153" spans="1:50" ht="28.35" customHeight="1">
      <c r="A153" s="471"/>
      <c r="B153" s="472"/>
      <c r="C153" s="472"/>
      <c r="D153" s="472"/>
      <c r="E153" s="472"/>
      <c r="F153" s="473"/>
      <c r="G153" s="61"/>
      <c r="H153" s="62"/>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62"/>
      <c r="AT153" s="62"/>
      <c r="AU153" s="62"/>
      <c r="AV153" s="62"/>
      <c r="AW153" s="62"/>
      <c r="AX153" s="63"/>
    </row>
    <row r="154" spans="1:50" ht="28.35" customHeight="1">
      <c r="A154" s="471"/>
      <c r="B154" s="472"/>
      <c r="C154" s="472"/>
      <c r="D154" s="472"/>
      <c r="E154" s="472"/>
      <c r="F154" s="473"/>
      <c r="G154" s="61"/>
      <c r="H154" s="62"/>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62"/>
      <c r="AT154" s="62"/>
      <c r="AU154" s="62"/>
      <c r="AV154" s="62"/>
      <c r="AW154" s="62"/>
      <c r="AX154" s="63"/>
    </row>
    <row r="155" spans="1:50" ht="28.35" customHeight="1">
      <c r="A155" s="471"/>
      <c r="B155" s="472"/>
      <c r="C155" s="472"/>
      <c r="D155" s="472"/>
      <c r="E155" s="472"/>
      <c r="F155" s="473"/>
      <c r="G155" s="61"/>
      <c r="H155" s="62"/>
      <c r="I155" s="62"/>
      <c r="J155" s="72"/>
      <c r="K155" s="62"/>
      <c r="L155" s="62"/>
      <c r="M155" s="62"/>
      <c r="N155" s="62"/>
      <c r="O155" s="62"/>
      <c r="P155" s="62"/>
      <c r="Q155" s="62"/>
      <c r="R155" s="71"/>
      <c r="S155" s="71"/>
      <c r="T155" s="71"/>
      <c r="U155" s="71"/>
      <c r="V155" s="71"/>
      <c r="W155" s="71"/>
      <c r="X155" s="71"/>
      <c r="Y155" s="71"/>
      <c r="Z155" s="71"/>
      <c r="AA155" s="71"/>
      <c r="AB155" s="71"/>
      <c r="AC155" s="71"/>
      <c r="AD155" s="71"/>
      <c r="AE155" s="71"/>
      <c r="AF155" s="71"/>
      <c r="AG155" s="72" t="s">
        <v>474</v>
      </c>
      <c r="AH155" s="71"/>
      <c r="AI155" s="71"/>
      <c r="AJ155" s="62"/>
      <c r="AK155" s="62"/>
      <c r="AL155" s="62"/>
      <c r="AM155" s="62"/>
      <c r="AN155" s="62"/>
      <c r="AO155" s="62"/>
      <c r="AP155" s="62"/>
      <c r="AQ155" s="62"/>
      <c r="AR155" s="62"/>
      <c r="AS155" s="62"/>
      <c r="AT155" s="62"/>
      <c r="AU155" s="62"/>
      <c r="AV155" s="62"/>
      <c r="AW155" s="62"/>
      <c r="AX155" s="63"/>
    </row>
    <row r="156" spans="1:50" ht="28.35" customHeight="1">
      <c r="A156" s="471"/>
      <c r="B156" s="472"/>
      <c r="C156" s="472"/>
      <c r="D156" s="472"/>
      <c r="E156" s="472"/>
      <c r="F156" s="473"/>
      <c r="G156" s="61"/>
      <c r="H156" s="62"/>
      <c r="I156" s="62"/>
      <c r="J156" s="62"/>
      <c r="K156" s="62"/>
      <c r="L156" s="62"/>
      <c r="M156" s="62"/>
      <c r="N156" s="62"/>
      <c r="O156" s="62"/>
      <c r="P156" s="62"/>
      <c r="Q156" s="62"/>
      <c r="R156" s="71"/>
      <c r="S156" s="71"/>
      <c r="T156" s="71"/>
      <c r="U156" s="71"/>
      <c r="V156" s="71"/>
      <c r="W156" s="71"/>
      <c r="X156" s="71"/>
      <c r="Y156" s="71"/>
      <c r="Z156" s="71"/>
      <c r="AA156" s="71"/>
      <c r="AB156" s="71"/>
      <c r="AC156" s="71"/>
      <c r="AD156" s="71"/>
      <c r="AE156" s="71"/>
      <c r="AF156" s="71"/>
      <c r="AG156" s="71"/>
      <c r="AH156" s="71"/>
      <c r="AI156" s="71"/>
      <c r="AJ156" s="62"/>
      <c r="AK156" s="62"/>
      <c r="AL156" s="62"/>
      <c r="AM156" s="62"/>
      <c r="AN156" s="62"/>
      <c r="AO156" s="62"/>
      <c r="AP156" s="62"/>
      <c r="AQ156" s="62"/>
      <c r="AR156" s="62"/>
      <c r="AS156" s="62"/>
      <c r="AT156" s="62"/>
      <c r="AU156" s="62"/>
      <c r="AV156" s="62"/>
      <c r="AW156" s="62"/>
      <c r="AX156" s="63"/>
    </row>
    <row r="157" spans="1:50" ht="28.35" customHeight="1">
      <c r="A157" s="471"/>
      <c r="B157" s="472"/>
      <c r="C157" s="472"/>
      <c r="D157" s="472"/>
      <c r="E157" s="472"/>
      <c r="F157" s="473"/>
      <c r="G157" s="61"/>
      <c r="H157" s="62"/>
      <c r="I157" s="62"/>
      <c r="J157" s="62"/>
      <c r="K157" s="71"/>
      <c r="L157" s="62"/>
      <c r="M157" s="62"/>
      <c r="N157" s="62"/>
      <c r="O157" s="62"/>
      <c r="P157" s="62"/>
      <c r="Q157" s="62"/>
      <c r="R157" s="62"/>
      <c r="S157" s="62"/>
      <c r="T157" s="62"/>
      <c r="U157" s="62"/>
      <c r="V157" s="62"/>
      <c r="W157" s="62"/>
      <c r="X157" s="62"/>
      <c r="Y157" s="62"/>
      <c r="Z157" s="62"/>
      <c r="AA157" s="62"/>
      <c r="AB157" s="62"/>
      <c r="AC157" s="62"/>
      <c r="AD157" s="62"/>
      <c r="AE157" s="62"/>
      <c r="AF157" s="62"/>
      <c r="AG157" s="71"/>
      <c r="AH157" s="62"/>
      <c r="AI157" s="62"/>
      <c r="AJ157" s="62"/>
      <c r="AK157" s="62"/>
      <c r="AL157" s="62"/>
      <c r="AM157" s="62"/>
      <c r="AN157" s="62"/>
      <c r="AO157" s="62"/>
      <c r="AP157" s="62"/>
      <c r="AQ157" s="62"/>
      <c r="AR157" s="62"/>
      <c r="AS157" s="62"/>
      <c r="AT157" s="62"/>
      <c r="AU157" s="62"/>
      <c r="AV157" s="62"/>
      <c r="AW157" s="62"/>
      <c r="AX157" s="63"/>
    </row>
    <row r="158" spans="1:50" ht="28.35" customHeight="1">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71"/>
      <c r="B159" s="472"/>
      <c r="C159" s="472"/>
      <c r="D159" s="472"/>
      <c r="E159" s="472"/>
      <c r="F159" s="473"/>
      <c r="G159" s="61"/>
      <c r="H159" s="71"/>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71"/>
      <c r="AT159" s="71"/>
      <c r="AU159" s="62"/>
      <c r="AV159" s="62"/>
      <c r="AW159" s="62"/>
      <c r="AX159" s="63"/>
    </row>
    <row r="160" spans="1:50" ht="28.35" customHeight="1">
      <c r="A160" s="471"/>
      <c r="B160" s="472"/>
      <c r="C160" s="472"/>
      <c r="D160" s="472"/>
      <c r="E160" s="472"/>
      <c r="F160" s="473"/>
      <c r="G160" s="61"/>
      <c r="H160" s="71"/>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71"/>
      <c r="AT160" s="71"/>
      <c r="AU160" s="62"/>
      <c r="AV160" s="62"/>
      <c r="AW160" s="62"/>
      <c r="AX160" s="63"/>
    </row>
    <row r="161" spans="1:50" ht="28.35" customHeight="1">
      <c r="A161" s="471"/>
      <c r="B161" s="472"/>
      <c r="C161" s="472"/>
      <c r="D161" s="472"/>
      <c r="E161" s="472"/>
      <c r="F161" s="473"/>
      <c r="G161" s="6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62"/>
      <c r="AV161" s="62"/>
      <c r="AW161" s="62"/>
      <c r="AX161" s="63"/>
    </row>
    <row r="162" spans="1:50" ht="27.75" customHeight="1">
      <c r="A162" s="471"/>
      <c r="B162" s="472"/>
      <c r="C162" s="472"/>
      <c r="D162" s="472"/>
      <c r="E162" s="472"/>
      <c r="F162" s="473"/>
      <c r="G162" s="61"/>
      <c r="H162" s="62"/>
      <c r="I162" s="72" t="s">
        <v>475</v>
      </c>
      <c r="J162" s="62"/>
      <c r="K162" s="62"/>
      <c r="L162" s="62"/>
      <c r="M162" s="62"/>
      <c r="N162" s="62"/>
      <c r="O162" s="62"/>
      <c r="P162" s="62"/>
      <c r="Q162" s="62"/>
      <c r="R162" s="62"/>
      <c r="S162" s="62"/>
      <c r="T162" s="62"/>
      <c r="U162" s="72" t="s">
        <v>476</v>
      </c>
      <c r="V162" s="62"/>
      <c r="W162" s="62"/>
      <c r="X162" s="62"/>
      <c r="Y162" s="62"/>
      <c r="Z162" s="62"/>
      <c r="AA162" s="62"/>
      <c r="AB162" s="62"/>
      <c r="AC162" s="62"/>
      <c r="AD162" s="72" t="s">
        <v>476</v>
      </c>
      <c r="AE162" s="62"/>
      <c r="AF162" s="62"/>
      <c r="AG162" s="62"/>
      <c r="AH162" s="62"/>
      <c r="AI162" s="62"/>
      <c r="AJ162" s="62"/>
      <c r="AK162" s="62"/>
      <c r="AL162" s="62"/>
      <c r="AM162" s="62"/>
      <c r="AN162" s="72" t="s">
        <v>582</v>
      </c>
      <c r="AO162" s="62"/>
      <c r="AP162" s="62"/>
      <c r="AQ162" s="62"/>
      <c r="AR162" s="62"/>
      <c r="AS162" s="62"/>
      <c r="AT162" s="62"/>
      <c r="AU162" s="62"/>
      <c r="AV162" s="62"/>
      <c r="AW162" s="62"/>
      <c r="AX162" s="63"/>
    </row>
    <row r="163" spans="1:50" ht="28.35" customHeight="1">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71"/>
      <c r="B164" s="472"/>
      <c r="C164" s="472"/>
      <c r="D164" s="472"/>
      <c r="E164" s="472"/>
      <c r="F164" s="473"/>
      <c r="G164" s="61"/>
      <c r="H164" s="62"/>
      <c r="I164" s="62"/>
      <c r="J164" s="62"/>
      <c r="K164" s="62"/>
      <c r="L164" s="62"/>
      <c r="M164" s="62"/>
      <c r="N164" s="72"/>
      <c r="O164" s="62"/>
      <c r="P164" s="62"/>
      <c r="Q164" s="62"/>
      <c r="R164" s="62"/>
      <c r="S164" s="62"/>
      <c r="T164" s="72"/>
      <c r="U164" s="62"/>
      <c r="V164" s="62"/>
      <c r="W164" s="62"/>
      <c r="X164" s="62"/>
      <c r="Y164" s="62"/>
      <c r="Z164" s="62"/>
      <c r="AA164" s="70"/>
      <c r="AB164" s="62"/>
      <c r="AC164" s="62"/>
      <c r="AD164" s="62"/>
      <c r="AE164" s="62"/>
      <c r="AF164" s="62"/>
      <c r="AG164" s="62"/>
      <c r="AH164" s="62"/>
      <c r="AI164" s="70"/>
      <c r="AJ164" s="62"/>
      <c r="AK164" s="62"/>
      <c r="AL164" s="62"/>
      <c r="AM164" s="62"/>
      <c r="AN164" s="62"/>
      <c r="AO164" s="62"/>
      <c r="AP164" s="62"/>
      <c r="AQ164" s="70"/>
      <c r="AR164" s="62"/>
      <c r="AS164" s="62"/>
      <c r="AT164" s="62"/>
      <c r="AU164" s="62"/>
      <c r="AV164" s="62"/>
      <c r="AW164" s="62"/>
      <c r="AX164" s="63"/>
    </row>
    <row r="165" spans="1:50" ht="28.35" customHeight="1">
      <c r="A165" s="471"/>
      <c r="B165" s="472"/>
      <c r="C165" s="472"/>
      <c r="D165" s="472"/>
      <c r="E165" s="472"/>
      <c r="F165" s="473"/>
      <c r="G165" s="61"/>
      <c r="H165" s="7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71"/>
      <c r="AV166" s="62"/>
      <c r="AW166" s="62"/>
      <c r="AX166" s="63"/>
    </row>
    <row r="167" spans="1:50" ht="28.35" customHeight="1">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43" t="s">
        <v>34</v>
      </c>
      <c r="B178" s="544"/>
      <c r="C178" s="544"/>
      <c r="D178" s="544"/>
      <c r="E178" s="544"/>
      <c r="F178" s="545"/>
      <c r="G178" s="395" t="s">
        <v>480</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483</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c r="A179" s="130"/>
      <c r="B179" s="546"/>
      <c r="C179" s="546"/>
      <c r="D179" s="546"/>
      <c r="E179" s="546"/>
      <c r="F179" s="547"/>
      <c r="G179" s="399" t="s">
        <v>19</v>
      </c>
      <c r="H179" s="400"/>
      <c r="I179" s="400"/>
      <c r="J179" s="400"/>
      <c r="K179" s="400"/>
      <c r="L179" s="401" t="s">
        <v>20</v>
      </c>
      <c r="M179" s="400"/>
      <c r="N179" s="400"/>
      <c r="O179" s="400"/>
      <c r="P179" s="400"/>
      <c r="Q179" s="400"/>
      <c r="R179" s="400"/>
      <c r="S179" s="400"/>
      <c r="T179" s="400"/>
      <c r="U179" s="400"/>
      <c r="V179" s="400"/>
      <c r="W179" s="400"/>
      <c r="X179" s="402"/>
      <c r="Y179" s="403" t="s">
        <v>21</v>
      </c>
      <c r="Z179" s="404"/>
      <c r="AA179" s="404"/>
      <c r="AB179" s="405"/>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403" t="s">
        <v>21</v>
      </c>
      <c r="AV179" s="404"/>
      <c r="AW179" s="404"/>
      <c r="AX179" s="406"/>
    </row>
    <row r="180" spans="1:50" ht="24.75" customHeight="1">
      <c r="A180" s="130"/>
      <c r="B180" s="546"/>
      <c r="C180" s="546"/>
      <c r="D180" s="546"/>
      <c r="E180" s="546"/>
      <c r="F180" s="547"/>
      <c r="G180" s="99" t="s">
        <v>477</v>
      </c>
      <c r="H180" s="100"/>
      <c r="I180" s="100"/>
      <c r="J180" s="100"/>
      <c r="K180" s="101"/>
      <c r="L180" s="102" t="s">
        <v>478</v>
      </c>
      <c r="M180" s="103"/>
      <c r="N180" s="103"/>
      <c r="O180" s="103"/>
      <c r="P180" s="103"/>
      <c r="Q180" s="103"/>
      <c r="R180" s="103"/>
      <c r="S180" s="103"/>
      <c r="T180" s="103"/>
      <c r="U180" s="103"/>
      <c r="V180" s="103"/>
      <c r="W180" s="103"/>
      <c r="X180" s="104"/>
      <c r="Y180" s="105">
        <v>459</v>
      </c>
      <c r="Z180" s="106"/>
      <c r="AA180" s="106"/>
      <c r="AB180" s="107"/>
      <c r="AC180" s="99" t="s">
        <v>481</v>
      </c>
      <c r="AD180" s="100"/>
      <c r="AE180" s="100"/>
      <c r="AF180" s="100"/>
      <c r="AG180" s="101"/>
      <c r="AH180" s="102" t="s">
        <v>482</v>
      </c>
      <c r="AI180" s="103"/>
      <c r="AJ180" s="103"/>
      <c r="AK180" s="103"/>
      <c r="AL180" s="103"/>
      <c r="AM180" s="103"/>
      <c r="AN180" s="103"/>
      <c r="AO180" s="103"/>
      <c r="AP180" s="103"/>
      <c r="AQ180" s="103"/>
      <c r="AR180" s="103"/>
      <c r="AS180" s="103"/>
      <c r="AT180" s="104"/>
      <c r="AU180" s="105">
        <v>41</v>
      </c>
      <c r="AV180" s="106"/>
      <c r="AW180" s="106"/>
      <c r="AX180" s="407"/>
    </row>
    <row r="181" spans="1:50" ht="24.75" customHeight="1">
      <c r="A181" s="130"/>
      <c r="B181" s="546"/>
      <c r="C181" s="546"/>
      <c r="D181" s="546"/>
      <c r="E181" s="546"/>
      <c r="F181" s="547"/>
      <c r="G181" s="76" t="s">
        <v>477</v>
      </c>
      <c r="H181" s="77"/>
      <c r="I181" s="77"/>
      <c r="J181" s="77"/>
      <c r="K181" s="78"/>
      <c r="L181" s="79" t="s">
        <v>479</v>
      </c>
      <c r="M181" s="80"/>
      <c r="N181" s="80"/>
      <c r="O181" s="80"/>
      <c r="P181" s="80"/>
      <c r="Q181" s="80"/>
      <c r="R181" s="80"/>
      <c r="S181" s="80"/>
      <c r="T181" s="80"/>
      <c r="U181" s="80"/>
      <c r="V181" s="80"/>
      <c r="W181" s="80"/>
      <c r="X181" s="81"/>
      <c r="Y181" s="82">
        <v>297</v>
      </c>
      <c r="Z181" s="83"/>
      <c r="AA181" s="83"/>
      <c r="AB181" s="94"/>
      <c r="AC181" s="76" t="s">
        <v>585</v>
      </c>
      <c r="AD181" s="77"/>
      <c r="AE181" s="77"/>
      <c r="AF181" s="77"/>
      <c r="AG181" s="78"/>
      <c r="AH181" s="79" t="s">
        <v>603</v>
      </c>
      <c r="AI181" s="80"/>
      <c r="AJ181" s="80"/>
      <c r="AK181" s="80"/>
      <c r="AL181" s="80"/>
      <c r="AM181" s="80"/>
      <c r="AN181" s="80"/>
      <c r="AO181" s="80"/>
      <c r="AP181" s="80"/>
      <c r="AQ181" s="80"/>
      <c r="AR181" s="80"/>
      <c r="AS181" s="80"/>
      <c r="AT181" s="81"/>
      <c r="AU181" s="82" t="s">
        <v>585</v>
      </c>
      <c r="AV181" s="83"/>
      <c r="AW181" s="83"/>
      <c r="AX181" s="84"/>
    </row>
    <row r="182" spans="1:50" ht="24.75" hidden="1" customHeight="1">
      <c r="A182" s="130"/>
      <c r="B182" s="546"/>
      <c r="C182" s="546"/>
      <c r="D182" s="546"/>
      <c r="E182" s="546"/>
      <c r="F182" s="54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c r="A183" s="130"/>
      <c r="B183" s="546"/>
      <c r="C183" s="546"/>
      <c r="D183" s="546"/>
      <c r="E183" s="546"/>
      <c r="F183" s="54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c r="A184" s="130"/>
      <c r="B184" s="546"/>
      <c r="C184" s="546"/>
      <c r="D184" s="546"/>
      <c r="E184" s="546"/>
      <c r="F184" s="54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c r="A185" s="130"/>
      <c r="B185" s="546"/>
      <c r="C185" s="546"/>
      <c r="D185" s="546"/>
      <c r="E185" s="546"/>
      <c r="F185" s="54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c r="A186" s="130"/>
      <c r="B186" s="546"/>
      <c r="C186" s="546"/>
      <c r="D186" s="546"/>
      <c r="E186" s="546"/>
      <c r="F186" s="54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c r="A187" s="130"/>
      <c r="B187" s="546"/>
      <c r="C187" s="546"/>
      <c r="D187" s="546"/>
      <c r="E187" s="546"/>
      <c r="F187" s="54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hidden="1" customHeight="1">
      <c r="A188" s="130"/>
      <c r="B188" s="546"/>
      <c r="C188" s="546"/>
      <c r="D188" s="546"/>
      <c r="E188" s="546"/>
      <c r="F188" s="54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hidden="1" customHeight="1">
      <c r="A189" s="130"/>
      <c r="B189" s="546"/>
      <c r="C189" s="546"/>
      <c r="D189" s="546"/>
      <c r="E189" s="546"/>
      <c r="F189" s="54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c r="A190" s="130"/>
      <c r="B190" s="546"/>
      <c r="C190" s="546"/>
      <c r="D190" s="546"/>
      <c r="E190" s="546"/>
      <c r="F190" s="547"/>
      <c r="G190" s="85" t="s">
        <v>22</v>
      </c>
      <c r="H190" s="86"/>
      <c r="I190" s="86"/>
      <c r="J190" s="86"/>
      <c r="K190" s="86"/>
      <c r="L190" s="87"/>
      <c r="M190" s="88"/>
      <c r="N190" s="88"/>
      <c r="O190" s="88"/>
      <c r="P190" s="88"/>
      <c r="Q190" s="88"/>
      <c r="R190" s="88"/>
      <c r="S190" s="88"/>
      <c r="T190" s="88"/>
      <c r="U190" s="88"/>
      <c r="V190" s="88"/>
      <c r="W190" s="88"/>
      <c r="X190" s="89"/>
      <c r="Y190" s="90">
        <f>SUM(Y180:AB189)</f>
        <v>756</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41</v>
      </c>
      <c r="AV190" s="91"/>
      <c r="AW190" s="91"/>
      <c r="AX190" s="93"/>
    </row>
    <row r="191" spans="1:50" ht="30" customHeight="1">
      <c r="A191" s="130"/>
      <c r="B191" s="546"/>
      <c r="C191" s="546"/>
      <c r="D191" s="546"/>
      <c r="E191" s="546"/>
      <c r="F191" s="547"/>
      <c r="G191" s="395" t="s">
        <v>489</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491</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5.5" customHeight="1">
      <c r="A192" s="130"/>
      <c r="B192" s="546"/>
      <c r="C192" s="546"/>
      <c r="D192" s="546"/>
      <c r="E192" s="546"/>
      <c r="F192" s="547"/>
      <c r="G192" s="399" t="s">
        <v>19</v>
      </c>
      <c r="H192" s="400"/>
      <c r="I192" s="400"/>
      <c r="J192" s="400"/>
      <c r="K192" s="400"/>
      <c r="L192" s="401" t="s">
        <v>20</v>
      </c>
      <c r="M192" s="400"/>
      <c r="N192" s="400"/>
      <c r="O192" s="400"/>
      <c r="P192" s="400"/>
      <c r="Q192" s="400"/>
      <c r="R192" s="400"/>
      <c r="S192" s="400"/>
      <c r="T192" s="400"/>
      <c r="U192" s="400"/>
      <c r="V192" s="400"/>
      <c r="W192" s="400"/>
      <c r="X192" s="402"/>
      <c r="Y192" s="403" t="s">
        <v>21</v>
      </c>
      <c r="Z192" s="404"/>
      <c r="AA192" s="404"/>
      <c r="AB192" s="405"/>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403" t="s">
        <v>21</v>
      </c>
      <c r="AV192" s="404"/>
      <c r="AW192" s="404"/>
      <c r="AX192" s="406"/>
    </row>
    <row r="193" spans="1:50" ht="24.75" customHeight="1">
      <c r="A193" s="130"/>
      <c r="B193" s="546"/>
      <c r="C193" s="546"/>
      <c r="D193" s="546"/>
      <c r="E193" s="546"/>
      <c r="F193" s="547"/>
      <c r="G193" s="99" t="s">
        <v>484</v>
      </c>
      <c r="H193" s="100"/>
      <c r="I193" s="100"/>
      <c r="J193" s="100"/>
      <c r="K193" s="101"/>
      <c r="L193" s="102" t="s">
        <v>485</v>
      </c>
      <c r="M193" s="103"/>
      <c r="N193" s="103"/>
      <c r="O193" s="103"/>
      <c r="P193" s="103"/>
      <c r="Q193" s="103"/>
      <c r="R193" s="103"/>
      <c r="S193" s="103"/>
      <c r="T193" s="103"/>
      <c r="U193" s="103"/>
      <c r="V193" s="103"/>
      <c r="W193" s="103"/>
      <c r="X193" s="104"/>
      <c r="Y193" s="105">
        <v>413</v>
      </c>
      <c r="Z193" s="106"/>
      <c r="AA193" s="106"/>
      <c r="AB193" s="107"/>
      <c r="AC193" s="99" t="s">
        <v>481</v>
      </c>
      <c r="AD193" s="100"/>
      <c r="AE193" s="100"/>
      <c r="AF193" s="100"/>
      <c r="AG193" s="101"/>
      <c r="AH193" s="102" t="s">
        <v>490</v>
      </c>
      <c r="AI193" s="103"/>
      <c r="AJ193" s="103"/>
      <c r="AK193" s="103"/>
      <c r="AL193" s="103"/>
      <c r="AM193" s="103"/>
      <c r="AN193" s="103"/>
      <c r="AO193" s="103"/>
      <c r="AP193" s="103"/>
      <c r="AQ193" s="103"/>
      <c r="AR193" s="103"/>
      <c r="AS193" s="103"/>
      <c r="AT193" s="104"/>
      <c r="AU193" s="105">
        <v>54</v>
      </c>
      <c r="AV193" s="106"/>
      <c r="AW193" s="106"/>
      <c r="AX193" s="407"/>
    </row>
    <row r="194" spans="1:50" ht="24.75" customHeight="1">
      <c r="A194" s="130"/>
      <c r="B194" s="546"/>
      <c r="C194" s="546"/>
      <c r="D194" s="546"/>
      <c r="E194" s="546"/>
      <c r="F194" s="547"/>
      <c r="G194" s="76" t="s">
        <v>486</v>
      </c>
      <c r="H194" s="77"/>
      <c r="I194" s="77"/>
      <c r="J194" s="77"/>
      <c r="K194" s="78"/>
      <c r="L194" s="79" t="s">
        <v>487</v>
      </c>
      <c r="M194" s="80"/>
      <c r="N194" s="80"/>
      <c r="O194" s="80"/>
      <c r="P194" s="80"/>
      <c r="Q194" s="80"/>
      <c r="R194" s="80"/>
      <c r="S194" s="80"/>
      <c r="T194" s="80"/>
      <c r="U194" s="80"/>
      <c r="V194" s="80"/>
      <c r="W194" s="80"/>
      <c r="X194" s="81"/>
      <c r="Y194" s="82">
        <v>36</v>
      </c>
      <c r="Z194" s="83"/>
      <c r="AA194" s="83"/>
      <c r="AB194" s="94"/>
      <c r="AC194" s="76" t="s">
        <v>585</v>
      </c>
      <c r="AD194" s="77"/>
      <c r="AE194" s="77"/>
      <c r="AF194" s="77"/>
      <c r="AG194" s="78"/>
      <c r="AH194" s="79" t="s">
        <v>585</v>
      </c>
      <c r="AI194" s="80"/>
      <c r="AJ194" s="80"/>
      <c r="AK194" s="80"/>
      <c r="AL194" s="80"/>
      <c r="AM194" s="80"/>
      <c r="AN194" s="80"/>
      <c r="AO194" s="80"/>
      <c r="AP194" s="80"/>
      <c r="AQ194" s="80"/>
      <c r="AR194" s="80"/>
      <c r="AS194" s="80"/>
      <c r="AT194" s="81"/>
      <c r="AU194" s="82" t="s">
        <v>585</v>
      </c>
      <c r="AV194" s="83"/>
      <c r="AW194" s="83"/>
      <c r="AX194" s="84"/>
    </row>
    <row r="195" spans="1:50" ht="24.75" customHeight="1">
      <c r="A195" s="130"/>
      <c r="B195" s="546"/>
      <c r="C195" s="546"/>
      <c r="D195" s="546"/>
      <c r="E195" s="546"/>
      <c r="F195" s="547"/>
      <c r="G195" s="76" t="s">
        <v>223</v>
      </c>
      <c r="H195" s="77"/>
      <c r="I195" s="77"/>
      <c r="J195" s="77"/>
      <c r="K195" s="78"/>
      <c r="L195" s="79" t="s">
        <v>488</v>
      </c>
      <c r="M195" s="80"/>
      <c r="N195" s="80"/>
      <c r="O195" s="80"/>
      <c r="P195" s="80"/>
      <c r="Q195" s="80"/>
      <c r="R195" s="80"/>
      <c r="S195" s="80"/>
      <c r="T195" s="80"/>
      <c r="U195" s="80"/>
      <c r="V195" s="80"/>
      <c r="W195" s="80"/>
      <c r="X195" s="81"/>
      <c r="Y195" s="82">
        <v>10</v>
      </c>
      <c r="Z195" s="83"/>
      <c r="AA195" s="83"/>
      <c r="AB195" s="94"/>
      <c r="AC195" s="76" t="s">
        <v>587</v>
      </c>
      <c r="AD195" s="77"/>
      <c r="AE195" s="77"/>
      <c r="AF195" s="77"/>
      <c r="AG195" s="78"/>
      <c r="AH195" s="79" t="s">
        <v>587</v>
      </c>
      <c r="AI195" s="80"/>
      <c r="AJ195" s="80"/>
      <c r="AK195" s="80"/>
      <c r="AL195" s="80"/>
      <c r="AM195" s="80"/>
      <c r="AN195" s="80"/>
      <c r="AO195" s="80"/>
      <c r="AP195" s="80"/>
      <c r="AQ195" s="80"/>
      <c r="AR195" s="80"/>
      <c r="AS195" s="80"/>
      <c r="AT195" s="81"/>
      <c r="AU195" s="82" t="s">
        <v>587</v>
      </c>
      <c r="AV195" s="83"/>
      <c r="AW195" s="83"/>
      <c r="AX195" s="84"/>
    </row>
    <row r="196" spans="1:50" ht="24.75" hidden="1" customHeight="1">
      <c r="A196" s="130"/>
      <c r="B196" s="546"/>
      <c r="C196" s="546"/>
      <c r="D196" s="546"/>
      <c r="E196" s="546"/>
      <c r="F196" s="54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c r="A197" s="130"/>
      <c r="B197" s="546"/>
      <c r="C197" s="546"/>
      <c r="D197" s="546"/>
      <c r="E197" s="546"/>
      <c r="F197" s="54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c r="A198" s="130"/>
      <c r="B198" s="546"/>
      <c r="C198" s="546"/>
      <c r="D198" s="546"/>
      <c r="E198" s="546"/>
      <c r="F198" s="54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c r="A199" s="130"/>
      <c r="B199" s="546"/>
      <c r="C199" s="546"/>
      <c r="D199" s="546"/>
      <c r="E199" s="546"/>
      <c r="F199" s="54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hidden="1" customHeight="1">
      <c r="A200" s="130"/>
      <c r="B200" s="546"/>
      <c r="C200" s="546"/>
      <c r="D200" s="546"/>
      <c r="E200" s="546"/>
      <c r="F200" s="54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hidden="1" customHeight="1">
      <c r="A201" s="130"/>
      <c r="B201" s="546"/>
      <c r="C201" s="546"/>
      <c r="D201" s="546"/>
      <c r="E201" s="546"/>
      <c r="F201" s="54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hidden="1" customHeight="1">
      <c r="A202" s="130"/>
      <c r="B202" s="546"/>
      <c r="C202" s="546"/>
      <c r="D202" s="546"/>
      <c r="E202" s="546"/>
      <c r="F202" s="54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c r="A203" s="130"/>
      <c r="B203" s="546"/>
      <c r="C203" s="546"/>
      <c r="D203" s="546"/>
      <c r="E203" s="546"/>
      <c r="F203" s="547"/>
      <c r="G203" s="85" t="s">
        <v>22</v>
      </c>
      <c r="H203" s="86"/>
      <c r="I203" s="86"/>
      <c r="J203" s="86"/>
      <c r="K203" s="86"/>
      <c r="L203" s="87"/>
      <c r="M203" s="88"/>
      <c r="N203" s="88"/>
      <c r="O203" s="88"/>
      <c r="P203" s="88"/>
      <c r="Q203" s="88"/>
      <c r="R203" s="88"/>
      <c r="S203" s="88"/>
      <c r="T203" s="88"/>
      <c r="U203" s="88"/>
      <c r="V203" s="88"/>
      <c r="W203" s="88"/>
      <c r="X203" s="89"/>
      <c r="Y203" s="90">
        <f>SUM(Y193:AB202)</f>
        <v>459</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54</v>
      </c>
      <c r="AV203" s="91"/>
      <c r="AW203" s="91"/>
      <c r="AX203" s="93"/>
    </row>
    <row r="204" spans="1:50" ht="30" customHeight="1">
      <c r="A204" s="130"/>
      <c r="B204" s="546"/>
      <c r="C204" s="546"/>
      <c r="D204" s="546"/>
      <c r="E204" s="546"/>
      <c r="F204" s="547"/>
      <c r="G204" s="395" t="s">
        <v>495</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492</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4.75" customHeight="1">
      <c r="A205" s="130"/>
      <c r="B205" s="546"/>
      <c r="C205" s="546"/>
      <c r="D205" s="546"/>
      <c r="E205" s="546"/>
      <c r="F205" s="547"/>
      <c r="G205" s="399" t="s">
        <v>19</v>
      </c>
      <c r="H205" s="400"/>
      <c r="I205" s="400"/>
      <c r="J205" s="400"/>
      <c r="K205" s="400"/>
      <c r="L205" s="401" t="s">
        <v>20</v>
      </c>
      <c r="M205" s="400"/>
      <c r="N205" s="400"/>
      <c r="O205" s="400"/>
      <c r="P205" s="400"/>
      <c r="Q205" s="400"/>
      <c r="R205" s="400"/>
      <c r="S205" s="400"/>
      <c r="T205" s="400"/>
      <c r="U205" s="400"/>
      <c r="V205" s="400"/>
      <c r="W205" s="400"/>
      <c r="X205" s="402"/>
      <c r="Y205" s="403" t="s">
        <v>21</v>
      </c>
      <c r="Z205" s="404"/>
      <c r="AA205" s="404"/>
      <c r="AB205" s="405"/>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403" t="s">
        <v>21</v>
      </c>
      <c r="AV205" s="404"/>
      <c r="AW205" s="404"/>
      <c r="AX205" s="406"/>
    </row>
    <row r="206" spans="1:50" ht="24.75" customHeight="1">
      <c r="A206" s="130"/>
      <c r="B206" s="546"/>
      <c r="C206" s="546"/>
      <c r="D206" s="546"/>
      <c r="E206" s="546"/>
      <c r="F206" s="547"/>
      <c r="G206" s="99" t="s">
        <v>484</v>
      </c>
      <c r="H206" s="100"/>
      <c r="I206" s="100"/>
      <c r="J206" s="100"/>
      <c r="K206" s="101"/>
      <c r="L206" s="102" t="s">
        <v>490</v>
      </c>
      <c r="M206" s="103"/>
      <c r="N206" s="103"/>
      <c r="O206" s="103"/>
      <c r="P206" s="103"/>
      <c r="Q206" s="103"/>
      <c r="R206" s="103"/>
      <c r="S206" s="103"/>
      <c r="T206" s="103"/>
      <c r="U206" s="103"/>
      <c r="V206" s="103"/>
      <c r="W206" s="103"/>
      <c r="X206" s="104"/>
      <c r="Y206" s="105">
        <v>54</v>
      </c>
      <c r="Z206" s="106"/>
      <c r="AA206" s="106"/>
      <c r="AB206" s="107"/>
      <c r="AC206" s="99" t="s">
        <v>481</v>
      </c>
      <c r="AD206" s="100"/>
      <c r="AE206" s="100"/>
      <c r="AF206" s="100"/>
      <c r="AG206" s="101"/>
      <c r="AH206" s="102" t="s">
        <v>493</v>
      </c>
      <c r="AI206" s="103"/>
      <c r="AJ206" s="103"/>
      <c r="AK206" s="103"/>
      <c r="AL206" s="103"/>
      <c r="AM206" s="103"/>
      <c r="AN206" s="103"/>
      <c r="AO206" s="103"/>
      <c r="AP206" s="103"/>
      <c r="AQ206" s="103"/>
      <c r="AR206" s="103"/>
      <c r="AS206" s="103"/>
      <c r="AT206" s="104"/>
      <c r="AU206" s="105">
        <v>47</v>
      </c>
      <c r="AV206" s="106"/>
      <c r="AW206" s="106"/>
      <c r="AX206" s="407"/>
    </row>
    <row r="207" spans="1:50" ht="24.75" customHeight="1">
      <c r="A207" s="130"/>
      <c r="B207" s="546"/>
      <c r="C207" s="546"/>
      <c r="D207" s="546"/>
      <c r="E207" s="546"/>
      <c r="F207" s="547"/>
      <c r="G207" s="76" t="s">
        <v>484</v>
      </c>
      <c r="H207" s="77"/>
      <c r="I207" s="77"/>
      <c r="J207" s="77"/>
      <c r="K207" s="78"/>
      <c r="L207" s="79" t="s">
        <v>494</v>
      </c>
      <c r="M207" s="80"/>
      <c r="N207" s="80"/>
      <c r="O207" s="80"/>
      <c r="P207" s="80"/>
      <c r="Q207" s="80"/>
      <c r="R207" s="80"/>
      <c r="S207" s="80"/>
      <c r="T207" s="80"/>
      <c r="U207" s="80"/>
      <c r="V207" s="80"/>
      <c r="W207" s="80"/>
      <c r="X207" s="81"/>
      <c r="Y207" s="82">
        <v>25</v>
      </c>
      <c r="Z207" s="83"/>
      <c r="AA207" s="83"/>
      <c r="AB207" s="94"/>
      <c r="AC207" s="76" t="s">
        <v>585</v>
      </c>
      <c r="AD207" s="77"/>
      <c r="AE207" s="77"/>
      <c r="AF207" s="77"/>
      <c r="AG207" s="78"/>
      <c r="AH207" s="79" t="s">
        <v>585</v>
      </c>
      <c r="AI207" s="80"/>
      <c r="AJ207" s="80"/>
      <c r="AK207" s="80"/>
      <c r="AL207" s="80"/>
      <c r="AM207" s="80"/>
      <c r="AN207" s="80"/>
      <c r="AO207" s="80"/>
      <c r="AP207" s="80"/>
      <c r="AQ207" s="80"/>
      <c r="AR207" s="80"/>
      <c r="AS207" s="80"/>
      <c r="AT207" s="81"/>
      <c r="AU207" s="82" t="s">
        <v>603</v>
      </c>
      <c r="AV207" s="83"/>
      <c r="AW207" s="83"/>
      <c r="AX207" s="84"/>
    </row>
    <row r="208" spans="1:50" ht="24.75" hidden="1" customHeight="1">
      <c r="A208" s="130"/>
      <c r="B208" s="546"/>
      <c r="C208" s="546"/>
      <c r="D208" s="546"/>
      <c r="E208" s="546"/>
      <c r="F208" s="54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c r="A209" s="130"/>
      <c r="B209" s="546"/>
      <c r="C209" s="546"/>
      <c r="D209" s="546"/>
      <c r="E209" s="546"/>
      <c r="F209" s="54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c r="A210" s="130"/>
      <c r="B210" s="546"/>
      <c r="C210" s="546"/>
      <c r="D210" s="546"/>
      <c r="E210" s="546"/>
      <c r="F210" s="54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c r="A211" s="130"/>
      <c r="B211" s="546"/>
      <c r="C211" s="546"/>
      <c r="D211" s="546"/>
      <c r="E211" s="546"/>
      <c r="F211" s="54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c r="A212" s="130"/>
      <c r="B212" s="546"/>
      <c r="C212" s="546"/>
      <c r="D212" s="546"/>
      <c r="E212" s="546"/>
      <c r="F212" s="54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c r="A213" s="130"/>
      <c r="B213" s="546"/>
      <c r="C213" s="546"/>
      <c r="D213" s="546"/>
      <c r="E213" s="546"/>
      <c r="F213" s="54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hidden="1" customHeight="1">
      <c r="A214" s="130"/>
      <c r="B214" s="546"/>
      <c r="C214" s="546"/>
      <c r="D214" s="546"/>
      <c r="E214" s="546"/>
      <c r="F214" s="54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hidden="1" customHeight="1">
      <c r="A215" s="130"/>
      <c r="B215" s="546"/>
      <c r="C215" s="546"/>
      <c r="D215" s="546"/>
      <c r="E215" s="546"/>
      <c r="F215" s="54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c r="A216" s="130"/>
      <c r="B216" s="546"/>
      <c r="C216" s="546"/>
      <c r="D216" s="546"/>
      <c r="E216" s="546"/>
      <c r="F216" s="547"/>
      <c r="G216" s="85" t="s">
        <v>22</v>
      </c>
      <c r="H216" s="86"/>
      <c r="I216" s="86"/>
      <c r="J216" s="86"/>
      <c r="K216" s="86"/>
      <c r="L216" s="87"/>
      <c r="M216" s="88"/>
      <c r="N216" s="88"/>
      <c r="O216" s="88"/>
      <c r="P216" s="88"/>
      <c r="Q216" s="88"/>
      <c r="R216" s="88"/>
      <c r="S216" s="88"/>
      <c r="T216" s="88"/>
      <c r="U216" s="88"/>
      <c r="V216" s="88"/>
      <c r="W216" s="88"/>
      <c r="X216" s="89"/>
      <c r="Y216" s="90">
        <f>SUM(Y206:AB215)</f>
        <v>79</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47</v>
      </c>
      <c r="AV216" s="91"/>
      <c r="AW216" s="91"/>
      <c r="AX216" s="93"/>
    </row>
    <row r="217" spans="1:50" ht="30" customHeight="1">
      <c r="A217" s="130"/>
      <c r="B217" s="546"/>
      <c r="C217" s="546"/>
      <c r="D217" s="546"/>
      <c r="E217" s="546"/>
      <c r="F217" s="547"/>
      <c r="G217" s="395" t="s">
        <v>500</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365</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4.75" customHeight="1">
      <c r="A218" s="130"/>
      <c r="B218" s="546"/>
      <c r="C218" s="546"/>
      <c r="D218" s="546"/>
      <c r="E218" s="546"/>
      <c r="F218" s="547"/>
      <c r="G218" s="399" t="s">
        <v>19</v>
      </c>
      <c r="H218" s="400"/>
      <c r="I218" s="400"/>
      <c r="J218" s="400"/>
      <c r="K218" s="400"/>
      <c r="L218" s="401" t="s">
        <v>20</v>
      </c>
      <c r="M218" s="400"/>
      <c r="N218" s="400"/>
      <c r="O218" s="400"/>
      <c r="P218" s="400"/>
      <c r="Q218" s="400"/>
      <c r="R218" s="400"/>
      <c r="S218" s="400"/>
      <c r="T218" s="400"/>
      <c r="U218" s="400"/>
      <c r="V218" s="400"/>
      <c r="W218" s="400"/>
      <c r="X218" s="402"/>
      <c r="Y218" s="403" t="s">
        <v>21</v>
      </c>
      <c r="Z218" s="404"/>
      <c r="AA218" s="404"/>
      <c r="AB218" s="405"/>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403" t="s">
        <v>21</v>
      </c>
      <c r="AV218" s="404"/>
      <c r="AW218" s="404"/>
      <c r="AX218" s="406"/>
    </row>
    <row r="219" spans="1:50" ht="24.75" customHeight="1">
      <c r="A219" s="130"/>
      <c r="B219" s="546"/>
      <c r="C219" s="546"/>
      <c r="D219" s="546"/>
      <c r="E219" s="546"/>
      <c r="F219" s="547"/>
      <c r="G219" s="99" t="s">
        <v>496</v>
      </c>
      <c r="H219" s="100"/>
      <c r="I219" s="100"/>
      <c r="J219" s="100"/>
      <c r="K219" s="101"/>
      <c r="L219" s="102" t="s">
        <v>497</v>
      </c>
      <c r="M219" s="103"/>
      <c r="N219" s="103"/>
      <c r="O219" s="103"/>
      <c r="P219" s="103"/>
      <c r="Q219" s="103"/>
      <c r="R219" s="103"/>
      <c r="S219" s="103"/>
      <c r="T219" s="103"/>
      <c r="U219" s="103"/>
      <c r="V219" s="103"/>
      <c r="W219" s="103"/>
      <c r="X219" s="104"/>
      <c r="Y219" s="105">
        <v>56</v>
      </c>
      <c r="Z219" s="106"/>
      <c r="AA219" s="106"/>
      <c r="AB219" s="107"/>
      <c r="AC219" s="99" t="s">
        <v>585</v>
      </c>
      <c r="AD219" s="100"/>
      <c r="AE219" s="100"/>
      <c r="AF219" s="100"/>
      <c r="AG219" s="101"/>
      <c r="AH219" s="102" t="s">
        <v>585</v>
      </c>
      <c r="AI219" s="103"/>
      <c r="AJ219" s="103"/>
      <c r="AK219" s="103"/>
      <c r="AL219" s="103"/>
      <c r="AM219" s="103"/>
      <c r="AN219" s="103"/>
      <c r="AO219" s="103"/>
      <c r="AP219" s="103"/>
      <c r="AQ219" s="103"/>
      <c r="AR219" s="103"/>
      <c r="AS219" s="103"/>
      <c r="AT219" s="104"/>
      <c r="AU219" s="105" t="s">
        <v>603</v>
      </c>
      <c r="AV219" s="106"/>
      <c r="AW219" s="106"/>
      <c r="AX219" s="407"/>
    </row>
    <row r="220" spans="1:50" ht="24.75" customHeight="1">
      <c r="A220" s="130"/>
      <c r="B220" s="546"/>
      <c r="C220" s="546"/>
      <c r="D220" s="546"/>
      <c r="E220" s="546"/>
      <c r="F220" s="547"/>
      <c r="G220" s="76" t="s">
        <v>498</v>
      </c>
      <c r="H220" s="77"/>
      <c r="I220" s="77"/>
      <c r="J220" s="77"/>
      <c r="K220" s="78"/>
      <c r="L220" s="79" t="s">
        <v>499</v>
      </c>
      <c r="M220" s="80"/>
      <c r="N220" s="80"/>
      <c r="O220" s="80"/>
      <c r="P220" s="80"/>
      <c r="Q220" s="80"/>
      <c r="R220" s="80"/>
      <c r="S220" s="80"/>
      <c r="T220" s="80"/>
      <c r="U220" s="80"/>
      <c r="V220" s="80"/>
      <c r="W220" s="80"/>
      <c r="X220" s="81"/>
      <c r="Y220" s="82">
        <v>11</v>
      </c>
      <c r="Z220" s="83"/>
      <c r="AA220" s="83"/>
      <c r="AB220" s="94"/>
      <c r="AC220" s="76" t="s">
        <v>585</v>
      </c>
      <c r="AD220" s="77"/>
      <c r="AE220" s="77"/>
      <c r="AF220" s="77"/>
      <c r="AG220" s="78"/>
      <c r="AH220" s="79" t="s">
        <v>585</v>
      </c>
      <c r="AI220" s="80"/>
      <c r="AJ220" s="80"/>
      <c r="AK220" s="80"/>
      <c r="AL220" s="80"/>
      <c r="AM220" s="80"/>
      <c r="AN220" s="80"/>
      <c r="AO220" s="80"/>
      <c r="AP220" s="80"/>
      <c r="AQ220" s="80"/>
      <c r="AR220" s="80"/>
      <c r="AS220" s="80"/>
      <c r="AT220" s="81"/>
      <c r="AU220" s="82" t="s">
        <v>587</v>
      </c>
      <c r="AV220" s="83"/>
      <c r="AW220" s="83"/>
      <c r="AX220" s="84"/>
    </row>
    <row r="221" spans="1:50" ht="24.75" hidden="1" customHeight="1">
      <c r="A221" s="130"/>
      <c r="B221" s="546"/>
      <c r="C221" s="546"/>
      <c r="D221" s="546"/>
      <c r="E221" s="546"/>
      <c r="F221" s="54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c r="A222" s="130"/>
      <c r="B222" s="546"/>
      <c r="C222" s="546"/>
      <c r="D222" s="546"/>
      <c r="E222" s="546"/>
      <c r="F222" s="54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c r="A223" s="130"/>
      <c r="B223" s="546"/>
      <c r="C223" s="546"/>
      <c r="D223" s="546"/>
      <c r="E223" s="546"/>
      <c r="F223" s="54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c r="A224" s="130"/>
      <c r="B224" s="546"/>
      <c r="C224" s="546"/>
      <c r="D224" s="546"/>
      <c r="E224" s="546"/>
      <c r="F224" s="54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c r="A225" s="130"/>
      <c r="B225" s="546"/>
      <c r="C225" s="546"/>
      <c r="D225" s="546"/>
      <c r="E225" s="546"/>
      <c r="F225" s="54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c r="A226" s="130"/>
      <c r="B226" s="546"/>
      <c r="C226" s="546"/>
      <c r="D226" s="546"/>
      <c r="E226" s="546"/>
      <c r="F226" s="54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hidden="1" customHeight="1">
      <c r="A227" s="130"/>
      <c r="B227" s="546"/>
      <c r="C227" s="546"/>
      <c r="D227" s="546"/>
      <c r="E227" s="546"/>
      <c r="F227" s="54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hidden="1" customHeight="1">
      <c r="A228" s="130"/>
      <c r="B228" s="546"/>
      <c r="C228" s="546"/>
      <c r="D228" s="546"/>
      <c r="E228" s="546"/>
      <c r="F228" s="54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c r="A229" s="130"/>
      <c r="B229" s="546"/>
      <c r="C229" s="546"/>
      <c r="D229" s="546"/>
      <c r="E229" s="546"/>
      <c r="F229" s="547"/>
      <c r="G229" s="85" t="s">
        <v>22</v>
      </c>
      <c r="H229" s="86"/>
      <c r="I229" s="86"/>
      <c r="J229" s="86"/>
      <c r="K229" s="86"/>
      <c r="L229" s="87"/>
      <c r="M229" s="88"/>
      <c r="N229" s="88"/>
      <c r="O229" s="88"/>
      <c r="P229" s="88"/>
      <c r="Q229" s="88"/>
      <c r="R229" s="88"/>
      <c r="S229" s="88"/>
      <c r="T229" s="88"/>
      <c r="U229" s="88"/>
      <c r="V229" s="88"/>
      <c r="W229" s="88"/>
      <c r="X229" s="89"/>
      <c r="Y229" s="90">
        <f>SUM(Y219:AB228)</f>
        <v>67</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hidden="1" customHeight="1" thickBot="1">
      <c r="A230" s="392" t="s">
        <v>321</v>
      </c>
      <c r="B230" s="393"/>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c r="AG230" s="393"/>
      <c r="AH230" s="393"/>
      <c r="AI230" s="393"/>
      <c r="AJ230" s="393"/>
      <c r="AK230" s="39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480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c r="A236" s="114">
        <v>1</v>
      </c>
      <c r="B236" s="114">
        <v>1</v>
      </c>
      <c r="C236" s="119" t="s">
        <v>501</v>
      </c>
      <c r="D236" s="115"/>
      <c r="E236" s="115"/>
      <c r="F236" s="115"/>
      <c r="G236" s="115"/>
      <c r="H236" s="115"/>
      <c r="I236" s="115"/>
      <c r="J236" s="115"/>
      <c r="K236" s="115"/>
      <c r="L236" s="115"/>
      <c r="M236" s="119" t="s">
        <v>502</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1343</v>
      </c>
      <c r="AL236" s="117"/>
      <c r="AM236" s="117"/>
      <c r="AN236" s="117"/>
      <c r="AO236" s="117"/>
      <c r="AP236" s="118"/>
      <c r="AQ236" s="119" t="s">
        <v>585</v>
      </c>
      <c r="AR236" s="115"/>
      <c r="AS236" s="115"/>
      <c r="AT236" s="115"/>
      <c r="AU236" s="116" t="s">
        <v>603</v>
      </c>
      <c r="AV236" s="117"/>
      <c r="AW236" s="117"/>
      <c r="AX236" s="118"/>
    </row>
    <row r="237" spans="1:50" ht="24" hidden="1" customHeight="1">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c r="A238" s="114">
        <v>3</v>
      </c>
      <c r="B238" s="114">
        <v>1</v>
      </c>
      <c r="C238" s="115"/>
      <c r="D238" s="115"/>
      <c r="E238" s="115"/>
      <c r="F238" s="115"/>
      <c r="G238" s="115"/>
      <c r="H238" s="115"/>
      <c r="I238" s="115"/>
      <c r="J238" s="115"/>
      <c r="K238" s="115"/>
      <c r="L238" s="115"/>
      <c r="M238" s="125"/>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9"/>
      <c r="AK238" s="116"/>
      <c r="AL238" s="117"/>
      <c r="AM238" s="117"/>
      <c r="AN238" s="117"/>
      <c r="AO238" s="117"/>
      <c r="AP238" s="118"/>
      <c r="AQ238" s="119"/>
      <c r="AR238" s="115"/>
      <c r="AS238" s="115"/>
      <c r="AT238" s="115"/>
      <c r="AU238" s="116"/>
      <c r="AV238" s="117"/>
      <c r="AW238" s="117"/>
      <c r="AX238" s="118"/>
    </row>
    <row r="239" spans="1:50" ht="24" hidden="1" customHeight="1">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489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4"/>
      <c r="B268" s="114"/>
      <c r="C268" s="120" t="s">
        <v>405</v>
      </c>
      <c r="D268" s="120"/>
      <c r="E268" s="120"/>
      <c r="F268" s="120"/>
      <c r="G268" s="120"/>
      <c r="H268" s="120"/>
      <c r="I268" s="120"/>
      <c r="J268" s="120"/>
      <c r="K268" s="120"/>
      <c r="L268" s="120"/>
      <c r="M268" s="120" t="s">
        <v>406</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407</v>
      </c>
      <c r="AL268" s="120"/>
      <c r="AM268" s="120"/>
      <c r="AN268" s="120"/>
      <c r="AO268" s="120"/>
      <c r="AP268" s="120"/>
      <c r="AQ268" s="120" t="s">
        <v>23</v>
      </c>
      <c r="AR268" s="120"/>
      <c r="AS268" s="120"/>
      <c r="AT268" s="120"/>
      <c r="AU268" s="122" t="s">
        <v>24</v>
      </c>
      <c r="AV268" s="123"/>
      <c r="AW268" s="123"/>
      <c r="AX268" s="124"/>
    </row>
    <row r="269" spans="1:50" ht="24" customHeight="1">
      <c r="A269" s="114">
        <v>1</v>
      </c>
      <c r="B269" s="114">
        <v>1</v>
      </c>
      <c r="C269" s="119" t="s">
        <v>501</v>
      </c>
      <c r="D269" s="115"/>
      <c r="E269" s="115"/>
      <c r="F269" s="115"/>
      <c r="G269" s="115"/>
      <c r="H269" s="115"/>
      <c r="I269" s="115"/>
      <c r="J269" s="115"/>
      <c r="K269" s="115"/>
      <c r="L269" s="115"/>
      <c r="M269" s="119" t="s">
        <v>503</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459</v>
      </c>
      <c r="AL269" s="117"/>
      <c r="AM269" s="117"/>
      <c r="AN269" s="117"/>
      <c r="AO269" s="117"/>
      <c r="AP269" s="118"/>
      <c r="AQ269" s="119" t="s">
        <v>585</v>
      </c>
      <c r="AR269" s="115"/>
      <c r="AS269" s="115"/>
      <c r="AT269" s="115"/>
      <c r="AU269" s="116" t="s">
        <v>585</v>
      </c>
      <c r="AV269" s="117"/>
      <c r="AW269" s="117"/>
      <c r="AX269" s="118"/>
    </row>
    <row r="270" spans="1:50" ht="24" hidden="1" customHeight="1">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4"/>
      <c r="B301" s="114"/>
      <c r="C301" s="120" t="s">
        <v>405</v>
      </c>
      <c r="D301" s="120"/>
      <c r="E301" s="120"/>
      <c r="F301" s="120"/>
      <c r="G301" s="120"/>
      <c r="H301" s="120"/>
      <c r="I301" s="120"/>
      <c r="J301" s="120"/>
      <c r="K301" s="120"/>
      <c r="L301" s="120"/>
      <c r="M301" s="120" t="s">
        <v>406</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407</v>
      </c>
      <c r="AL301" s="120"/>
      <c r="AM301" s="120"/>
      <c r="AN301" s="120"/>
      <c r="AO301" s="120"/>
      <c r="AP301" s="120"/>
      <c r="AQ301" s="120" t="s">
        <v>23</v>
      </c>
      <c r="AR301" s="120"/>
      <c r="AS301" s="120"/>
      <c r="AT301" s="120"/>
      <c r="AU301" s="122" t="s">
        <v>24</v>
      </c>
      <c r="AV301" s="123"/>
      <c r="AW301" s="123"/>
      <c r="AX301" s="124"/>
    </row>
    <row r="302" spans="1:50" ht="24" customHeight="1">
      <c r="A302" s="114">
        <v>1</v>
      </c>
      <c r="B302" s="114">
        <v>1</v>
      </c>
      <c r="C302" s="119" t="s">
        <v>504</v>
      </c>
      <c r="D302" s="115"/>
      <c r="E302" s="115"/>
      <c r="F302" s="115"/>
      <c r="G302" s="115"/>
      <c r="H302" s="115"/>
      <c r="I302" s="115"/>
      <c r="J302" s="115"/>
      <c r="K302" s="115"/>
      <c r="L302" s="115"/>
      <c r="M302" s="119" t="s">
        <v>505</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79</v>
      </c>
      <c r="AL302" s="117"/>
      <c r="AM302" s="117"/>
      <c r="AN302" s="117"/>
      <c r="AO302" s="117"/>
      <c r="AP302" s="118"/>
      <c r="AQ302" s="119" t="s">
        <v>603</v>
      </c>
      <c r="AR302" s="115"/>
      <c r="AS302" s="115"/>
      <c r="AT302" s="115"/>
      <c r="AU302" s="116" t="s">
        <v>585</v>
      </c>
      <c r="AV302" s="117"/>
      <c r="AW302" s="117"/>
      <c r="AX302" s="118"/>
    </row>
    <row r="303" spans="1:50" ht="42.75" customHeight="1">
      <c r="A303" s="114">
        <v>2</v>
      </c>
      <c r="B303" s="114">
        <v>1</v>
      </c>
      <c r="C303" s="119" t="s">
        <v>506</v>
      </c>
      <c r="D303" s="115"/>
      <c r="E303" s="115"/>
      <c r="F303" s="115"/>
      <c r="G303" s="115"/>
      <c r="H303" s="115"/>
      <c r="I303" s="115"/>
      <c r="J303" s="115"/>
      <c r="K303" s="115"/>
      <c r="L303" s="115"/>
      <c r="M303" s="119" t="s">
        <v>507</v>
      </c>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v>63</v>
      </c>
      <c r="AL303" s="117"/>
      <c r="AM303" s="117"/>
      <c r="AN303" s="117"/>
      <c r="AO303" s="117"/>
      <c r="AP303" s="118"/>
      <c r="AQ303" s="119" t="s">
        <v>585</v>
      </c>
      <c r="AR303" s="115"/>
      <c r="AS303" s="115"/>
      <c r="AT303" s="115"/>
      <c r="AU303" s="116" t="s">
        <v>587</v>
      </c>
      <c r="AV303" s="117"/>
      <c r="AW303" s="117"/>
      <c r="AX303" s="118"/>
    </row>
    <row r="304" spans="1:50" ht="24" customHeight="1">
      <c r="A304" s="114">
        <v>3</v>
      </c>
      <c r="B304" s="114">
        <v>1</v>
      </c>
      <c r="C304" s="119" t="s">
        <v>508</v>
      </c>
      <c r="D304" s="115"/>
      <c r="E304" s="115"/>
      <c r="F304" s="115"/>
      <c r="G304" s="115"/>
      <c r="H304" s="115"/>
      <c r="I304" s="115"/>
      <c r="J304" s="115"/>
      <c r="K304" s="115"/>
      <c r="L304" s="115"/>
      <c r="M304" s="119" t="s">
        <v>509</v>
      </c>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v>63</v>
      </c>
      <c r="AL304" s="117"/>
      <c r="AM304" s="117"/>
      <c r="AN304" s="117"/>
      <c r="AO304" s="117"/>
      <c r="AP304" s="118"/>
      <c r="AQ304" s="119" t="s">
        <v>585</v>
      </c>
      <c r="AR304" s="115"/>
      <c r="AS304" s="115"/>
      <c r="AT304" s="115"/>
      <c r="AU304" s="116" t="s">
        <v>587</v>
      </c>
      <c r="AV304" s="117"/>
      <c r="AW304" s="117"/>
      <c r="AX304" s="118"/>
    </row>
    <row r="305" spans="1:50" ht="24" customHeight="1">
      <c r="A305" s="114">
        <v>4</v>
      </c>
      <c r="B305" s="114">
        <v>1</v>
      </c>
      <c r="C305" s="119" t="s">
        <v>510</v>
      </c>
      <c r="D305" s="115"/>
      <c r="E305" s="115"/>
      <c r="F305" s="115"/>
      <c r="G305" s="115"/>
      <c r="H305" s="115"/>
      <c r="I305" s="115"/>
      <c r="J305" s="115"/>
      <c r="K305" s="115"/>
      <c r="L305" s="115"/>
      <c r="M305" s="119" t="s">
        <v>511</v>
      </c>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v>24</v>
      </c>
      <c r="AL305" s="117"/>
      <c r="AM305" s="117"/>
      <c r="AN305" s="117"/>
      <c r="AO305" s="117"/>
      <c r="AP305" s="118"/>
      <c r="AQ305" s="119" t="s">
        <v>603</v>
      </c>
      <c r="AR305" s="115"/>
      <c r="AS305" s="115"/>
      <c r="AT305" s="115"/>
      <c r="AU305" s="116" t="s">
        <v>585</v>
      </c>
      <c r="AV305" s="117"/>
      <c r="AW305" s="117"/>
      <c r="AX305" s="118"/>
    </row>
    <row r="306" spans="1:50" ht="24" customHeight="1">
      <c r="A306" s="114">
        <v>5</v>
      </c>
      <c r="B306" s="114">
        <v>1</v>
      </c>
      <c r="C306" s="119" t="s">
        <v>512</v>
      </c>
      <c r="D306" s="115"/>
      <c r="E306" s="115"/>
      <c r="F306" s="115"/>
      <c r="G306" s="115"/>
      <c r="H306" s="115"/>
      <c r="I306" s="115"/>
      <c r="J306" s="115"/>
      <c r="K306" s="115"/>
      <c r="L306" s="115"/>
      <c r="M306" s="119" t="s">
        <v>513</v>
      </c>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v>18</v>
      </c>
      <c r="AL306" s="117"/>
      <c r="AM306" s="117"/>
      <c r="AN306" s="117"/>
      <c r="AO306" s="117"/>
      <c r="AP306" s="118"/>
      <c r="AQ306" s="119" t="s">
        <v>587</v>
      </c>
      <c r="AR306" s="115"/>
      <c r="AS306" s="115"/>
      <c r="AT306" s="115"/>
      <c r="AU306" s="116" t="s">
        <v>585</v>
      </c>
      <c r="AV306" s="117"/>
      <c r="AW306" s="117"/>
      <c r="AX306" s="118"/>
    </row>
    <row r="307" spans="1:50" ht="24" customHeight="1">
      <c r="A307" s="114">
        <v>6</v>
      </c>
      <c r="B307" s="114">
        <v>1</v>
      </c>
      <c r="C307" s="119" t="s">
        <v>514</v>
      </c>
      <c r="D307" s="115"/>
      <c r="E307" s="115"/>
      <c r="F307" s="115"/>
      <c r="G307" s="115"/>
      <c r="H307" s="115"/>
      <c r="I307" s="115"/>
      <c r="J307" s="115"/>
      <c r="K307" s="115"/>
      <c r="L307" s="115"/>
      <c r="M307" s="119" t="s">
        <v>515</v>
      </c>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v>15</v>
      </c>
      <c r="AL307" s="117"/>
      <c r="AM307" s="117"/>
      <c r="AN307" s="117"/>
      <c r="AO307" s="117"/>
      <c r="AP307" s="118"/>
      <c r="AQ307" s="119" t="s">
        <v>604</v>
      </c>
      <c r="AR307" s="115"/>
      <c r="AS307" s="115"/>
      <c r="AT307" s="115"/>
      <c r="AU307" s="116" t="s">
        <v>603</v>
      </c>
      <c r="AV307" s="117"/>
      <c r="AW307" s="117"/>
      <c r="AX307" s="118"/>
    </row>
    <row r="308" spans="1:50" ht="24" customHeight="1">
      <c r="A308" s="114">
        <v>7</v>
      </c>
      <c r="B308" s="114">
        <v>1</v>
      </c>
      <c r="C308" s="119" t="s">
        <v>516</v>
      </c>
      <c r="D308" s="115"/>
      <c r="E308" s="115"/>
      <c r="F308" s="115"/>
      <c r="G308" s="115"/>
      <c r="H308" s="115"/>
      <c r="I308" s="115"/>
      <c r="J308" s="115"/>
      <c r="K308" s="115"/>
      <c r="L308" s="115"/>
      <c r="M308" s="119" t="s">
        <v>517</v>
      </c>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v>9</v>
      </c>
      <c r="AL308" s="117"/>
      <c r="AM308" s="117"/>
      <c r="AN308" s="117"/>
      <c r="AO308" s="117"/>
      <c r="AP308" s="118"/>
      <c r="AQ308" s="119" t="s">
        <v>585</v>
      </c>
      <c r="AR308" s="115"/>
      <c r="AS308" s="115"/>
      <c r="AT308" s="115"/>
      <c r="AU308" s="116" t="s">
        <v>587</v>
      </c>
      <c r="AV308" s="117"/>
      <c r="AW308" s="117"/>
      <c r="AX308" s="118"/>
    </row>
    <row r="309" spans="1:50" ht="24" customHeight="1">
      <c r="A309" s="114">
        <v>8</v>
      </c>
      <c r="B309" s="114">
        <v>1</v>
      </c>
      <c r="C309" s="119" t="s">
        <v>518</v>
      </c>
      <c r="D309" s="115"/>
      <c r="E309" s="115"/>
      <c r="F309" s="115"/>
      <c r="G309" s="115"/>
      <c r="H309" s="115"/>
      <c r="I309" s="115"/>
      <c r="J309" s="115"/>
      <c r="K309" s="115"/>
      <c r="L309" s="115"/>
      <c r="M309" s="119" t="s">
        <v>519</v>
      </c>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v>9</v>
      </c>
      <c r="AL309" s="117"/>
      <c r="AM309" s="117"/>
      <c r="AN309" s="117"/>
      <c r="AO309" s="117"/>
      <c r="AP309" s="118"/>
      <c r="AQ309" s="119" t="s">
        <v>603</v>
      </c>
      <c r="AR309" s="115"/>
      <c r="AS309" s="115"/>
      <c r="AT309" s="115"/>
      <c r="AU309" s="116" t="s">
        <v>587</v>
      </c>
      <c r="AV309" s="117"/>
      <c r="AW309" s="117"/>
      <c r="AX309" s="118"/>
    </row>
    <row r="310" spans="1:50" ht="30" customHeight="1">
      <c r="A310" s="114">
        <v>9</v>
      </c>
      <c r="B310" s="114">
        <v>1</v>
      </c>
      <c r="C310" s="119" t="s">
        <v>520</v>
      </c>
      <c r="D310" s="115"/>
      <c r="E310" s="115"/>
      <c r="F310" s="115"/>
      <c r="G310" s="115"/>
      <c r="H310" s="115"/>
      <c r="I310" s="115"/>
      <c r="J310" s="115"/>
      <c r="K310" s="115"/>
      <c r="L310" s="115"/>
      <c r="M310" s="119" t="s">
        <v>521</v>
      </c>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v>7</v>
      </c>
      <c r="AL310" s="117"/>
      <c r="AM310" s="117"/>
      <c r="AN310" s="117"/>
      <c r="AO310" s="117"/>
      <c r="AP310" s="118"/>
      <c r="AQ310" s="119" t="s">
        <v>587</v>
      </c>
      <c r="AR310" s="115"/>
      <c r="AS310" s="115"/>
      <c r="AT310" s="115"/>
      <c r="AU310" s="116" t="s">
        <v>605</v>
      </c>
      <c r="AV310" s="117"/>
      <c r="AW310" s="117"/>
      <c r="AX310" s="118"/>
    </row>
    <row r="311" spans="1:50" ht="24" customHeight="1">
      <c r="A311" s="114">
        <v>10</v>
      </c>
      <c r="B311" s="114">
        <v>1</v>
      </c>
      <c r="C311" s="119" t="s">
        <v>522</v>
      </c>
      <c r="D311" s="115"/>
      <c r="E311" s="115"/>
      <c r="F311" s="115"/>
      <c r="G311" s="115"/>
      <c r="H311" s="115"/>
      <c r="I311" s="115"/>
      <c r="J311" s="115"/>
      <c r="K311" s="115"/>
      <c r="L311" s="115"/>
      <c r="M311" s="119" t="s">
        <v>523</v>
      </c>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v>6</v>
      </c>
      <c r="AL311" s="117"/>
      <c r="AM311" s="117"/>
      <c r="AN311" s="117"/>
      <c r="AO311" s="117"/>
      <c r="AP311" s="118"/>
      <c r="AQ311" s="119" t="s">
        <v>587</v>
      </c>
      <c r="AR311" s="115"/>
      <c r="AS311" s="115"/>
      <c r="AT311" s="115"/>
      <c r="AU311" s="116" t="s">
        <v>585</v>
      </c>
      <c r="AV311" s="117"/>
      <c r="AW311" s="117"/>
      <c r="AX311" s="118"/>
    </row>
    <row r="312" spans="1:50" ht="24" hidden="1" customHeight="1">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c r="A333" s="9"/>
      <c r="B333" s="70" t="s">
        <v>554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4"/>
      <c r="B334" s="114"/>
      <c r="C334" s="120" t="s">
        <v>405</v>
      </c>
      <c r="D334" s="120"/>
      <c r="E334" s="120"/>
      <c r="F334" s="120"/>
      <c r="G334" s="120"/>
      <c r="H334" s="120"/>
      <c r="I334" s="120"/>
      <c r="J334" s="120"/>
      <c r="K334" s="120"/>
      <c r="L334" s="120"/>
      <c r="M334" s="120" t="s">
        <v>406</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407</v>
      </c>
      <c r="AL334" s="120"/>
      <c r="AM334" s="120"/>
      <c r="AN334" s="120"/>
      <c r="AO334" s="120"/>
      <c r="AP334" s="120"/>
      <c r="AQ334" s="120" t="s">
        <v>23</v>
      </c>
      <c r="AR334" s="120"/>
      <c r="AS334" s="120"/>
      <c r="AT334" s="120"/>
      <c r="AU334" s="122" t="s">
        <v>24</v>
      </c>
      <c r="AV334" s="123"/>
      <c r="AW334" s="123"/>
      <c r="AX334" s="124"/>
    </row>
    <row r="335" spans="1:50" ht="24" customHeight="1">
      <c r="A335" s="114">
        <v>1</v>
      </c>
      <c r="B335" s="114">
        <v>1</v>
      </c>
      <c r="C335" s="119" t="s">
        <v>525</v>
      </c>
      <c r="D335" s="115"/>
      <c r="E335" s="115"/>
      <c r="F335" s="115"/>
      <c r="G335" s="115"/>
      <c r="H335" s="115"/>
      <c r="I335" s="115"/>
      <c r="J335" s="115"/>
      <c r="K335" s="115"/>
      <c r="L335" s="115"/>
      <c r="M335" s="119" t="s">
        <v>526</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67</v>
      </c>
      <c r="AL335" s="117"/>
      <c r="AM335" s="117"/>
      <c r="AN335" s="117"/>
      <c r="AO335" s="117"/>
      <c r="AP335" s="118"/>
      <c r="AQ335" s="119">
        <v>1</v>
      </c>
      <c r="AR335" s="115"/>
      <c r="AS335" s="115"/>
      <c r="AT335" s="115"/>
      <c r="AU335" s="116">
        <v>96.3</v>
      </c>
      <c r="AV335" s="117"/>
      <c r="AW335" s="117"/>
      <c r="AX335" s="118"/>
    </row>
    <row r="336" spans="1:50" ht="24" customHeight="1">
      <c r="A336" s="114">
        <v>2</v>
      </c>
      <c r="B336" s="114">
        <v>1</v>
      </c>
      <c r="C336" s="119" t="s">
        <v>527</v>
      </c>
      <c r="D336" s="115"/>
      <c r="E336" s="115"/>
      <c r="F336" s="115"/>
      <c r="G336" s="115"/>
      <c r="H336" s="115"/>
      <c r="I336" s="115"/>
      <c r="J336" s="115"/>
      <c r="K336" s="115"/>
      <c r="L336" s="115"/>
      <c r="M336" s="119" t="s">
        <v>528</v>
      </c>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v>11</v>
      </c>
      <c r="AL336" s="117"/>
      <c r="AM336" s="117"/>
      <c r="AN336" s="117"/>
      <c r="AO336" s="117"/>
      <c r="AP336" s="118"/>
      <c r="AQ336" s="119">
        <v>5</v>
      </c>
      <c r="AR336" s="115"/>
      <c r="AS336" s="115"/>
      <c r="AT336" s="115"/>
      <c r="AU336" s="116">
        <v>89.3</v>
      </c>
      <c r="AV336" s="117"/>
      <c r="AW336" s="117"/>
      <c r="AX336" s="118"/>
    </row>
    <row r="337" spans="1:50" ht="24" customHeight="1">
      <c r="A337" s="114">
        <v>3</v>
      </c>
      <c r="B337" s="114">
        <v>1</v>
      </c>
      <c r="C337" s="119" t="s">
        <v>527</v>
      </c>
      <c r="D337" s="115"/>
      <c r="E337" s="115"/>
      <c r="F337" s="115"/>
      <c r="G337" s="115"/>
      <c r="H337" s="115"/>
      <c r="I337" s="115"/>
      <c r="J337" s="115"/>
      <c r="K337" s="115"/>
      <c r="L337" s="115"/>
      <c r="M337" s="119" t="s">
        <v>529</v>
      </c>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v>8</v>
      </c>
      <c r="AL337" s="117"/>
      <c r="AM337" s="117"/>
      <c r="AN337" s="117"/>
      <c r="AO337" s="117"/>
      <c r="AP337" s="118"/>
      <c r="AQ337" s="119">
        <v>3</v>
      </c>
      <c r="AR337" s="115"/>
      <c r="AS337" s="115"/>
      <c r="AT337" s="115"/>
      <c r="AU337" s="116">
        <v>76.900000000000006</v>
      </c>
      <c r="AV337" s="117"/>
      <c r="AW337" s="117"/>
      <c r="AX337" s="118"/>
    </row>
    <row r="338" spans="1:50" ht="24" customHeight="1">
      <c r="A338" s="114">
        <v>4</v>
      </c>
      <c r="B338" s="114">
        <v>1</v>
      </c>
      <c r="C338" s="125" t="s">
        <v>527</v>
      </c>
      <c r="D338" s="126"/>
      <c r="E338" s="126"/>
      <c r="F338" s="126"/>
      <c r="G338" s="126"/>
      <c r="H338" s="126"/>
      <c r="I338" s="126"/>
      <c r="J338" s="126"/>
      <c r="K338" s="126"/>
      <c r="L338" s="127"/>
      <c r="M338" s="125" t="s">
        <v>530</v>
      </c>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7"/>
      <c r="AK338" s="116">
        <v>5</v>
      </c>
      <c r="AL338" s="117"/>
      <c r="AM338" s="117"/>
      <c r="AN338" s="117"/>
      <c r="AO338" s="117"/>
      <c r="AP338" s="118"/>
      <c r="AQ338" s="119">
        <v>2</v>
      </c>
      <c r="AR338" s="115"/>
      <c r="AS338" s="115"/>
      <c r="AT338" s="115"/>
      <c r="AU338" s="116">
        <v>67.599999999999994</v>
      </c>
      <c r="AV338" s="117"/>
      <c r="AW338" s="117"/>
      <c r="AX338" s="118"/>
    </row>
    <row r="339" spans="1:50" ht="24" customHeight="1">
      <c r="A339" s="114">
        <v>5</v>
      </c>
      <c r="B339" s="114">
        <v>1</v>
      </c>
      <c r="C339" s="125" t="s">
        <v>527</v>
      </c>
      <c r="D339" s="126"/>
      <c r="E339" s="126"/>
      <c r="F339" s="126"/>
      <c r="G339" s="126"/>
      <c r="H339" s="126"/>
      <c r="I339" s="126"/>
      <c r="J339" s="126"/>
      <c r="K339" s="126"/>
      <c r="L339" s="127"/>
      <c r="M339" s="125" t="s">
        <v>531</v>
      </c>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7"/>
      <c r="AK339" s="116">
        <v>6</v>
      </c>
      <c r="AL339" s="117"/>
      <c r="AM339" s="117"/>
      <c r="AN339" s="117"/>
      <c r="AO339" s="117"/>
      <c r="AP339" s="118"/>
      <c r="AQ339" s="119">
        <v>3</v>
      </c>
      <c r="AR339" s="115"/>
      <c r="AS339" s="115"/>
      <c r="AT339" s="115"/>
      <c r="AU339" s="116">
        <v>84.4</v>
      </c>
      <c r="AV339" s="117"/>
      <c r="AW339" s="117"/>
      <c r="AX339" s="118"/>
    </row>
    <row r="340" spans="1:50" ht="24" customHeight="1">
      <c r="A340" s="114">
        <v>6</v>
      </c>
      <c r="B340" s="114">
        <v>1</v>
      </c>
      <c r="C340" s="119" t="s">
        <v>532</v>
      </c>
      <c r="D340" s="115"/>
      <c r="E340" s="115"/>
      <c r="F340" s="115"/>
      <c r="G340" s="115"/>
      <c r="H340" s="115"/>
      <c r="I340" s="115"/>
      <c r="J340" s="115"/>
      <c r="K340" s="115"/>
      <c r="L340" s="115"/>
      <c r="M340" s="119" t="s">
        <v>533</v>
      </c>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v>16</v>
      </c>
      <c r="AL340" s="117"/>
      <c r="AM340" s="117"/>
      <c r="AN340" s="117"/>
      <c r="AO340" s="117"/>
      <c r="AP340" s="118"/>
      <c r="AQ340" s="119">
        <v>8</v>
      </c>
      <c r="AR340" s="115"/>
      <c r="AS340" s="115"/>
      <c r="AT340" s="115"/>
      <c r="AU340" s="116">
        <v>67.400000000000006</v>
      </c>
      <c r="AV340" s="117"/>
      <c r="AW340" s="117"/>
      <c r="AX340" s="118"/>
    </row>
    <row r="341" spans="1:50" ht="24" customHeight="1">
      <c r="A341" s="114">
        <v>7</v>
      </c>
      <c r="B341" s="114">
        <v>1</v>
      </c>
      <c r="C341" s="119" t="s">
        <v>532</v>
      </c>
      <c r="D341" s="115"/>
      <c r="E341" s="115"/>
      <c r="F341" s="115"/>
      <c r="G341" s="115"/>
      <c r="H341" s="115"/>
      <c r="I341" s="115"/>
      <c r="J341" s="115"/>
      <c r="K341" s="115"/>
      <c r="L341" s="115"/>
      <c r="M341" s="119" t="s">
        <v>534</v>
      </c>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v>8</v>
      </c>
      <c r="AL341" s="117"/>
      <c r="AM341" s="117"/>
      <c r="AN341" s="117"/>
      <c r="AO341" s="117"/>
      <c r="AP341" s="118"/>
      <c r="AQ341" s="119">
        <v>8</v>
      </c>
      <c r="AR341" s="115"/>
      <c r="AS341" s="115"/>
      <c r="AT341" s="115"/>
      <c r="AU341" s="116">
        <v>71.099999999999994</v>
      </c>
      <c r="AV341" s="117"/>
      <c r="AW341" s="117"/>
      <c r="AX341" s="118"/>
    </row>
    <row r="342" spans="1:50" ht="24" customHeight="1">
      <c r="A342" s="114">
        <v>8</v>
      </c>
      <c r="B342" s="114">
        <v>1</v>
      </c>
      <c r="C342" s="119" t="s">
        <v>532</v>
      </c>
      <c r="D342" s="115"/>
      <c r="E342" s="115"/>
      <c r="F342" s="115"/>
      <c r="G342" s="115"/>
      <c r="H342" s="115"/>
      <c r="I342" s="115"/>
      <c r="J342" s="115"/>
      <c r="K342" s="115"/>
      <c r="L342" s="115"/>
      <c r="M342" s="119" t="s">
        <v>535</v>
      </c>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v>5</v>
      </c>
      <c r="AL342" s="117"/>
      <c r="AM342" s="117"/>
      <c r="AN342" s="117"/>
      <c r="AO342" s="117"/>
      <c r="AP342" s="118"/>
      <c r="AQ342" s="119">
        <v>6</v>
      </c>
      <c r="AR342" s="115"/>
      <c r="AS342" s="115"/>
      <c r="AT342" s="115"/>
      <c r="AU342" s="116">
        <v>66.400000000000006</v>
      </c>
      <c r="AV342" s="117"/>
      <c r="AW342" s="117"/>
      <c r="AX342" s="118"/>
    </row>
    <row r="343" spans="1:50" ht="24" customHeight="1">
      <c r="A343" s="114">
        <v>9</v>
      </c>
      <c r="B343" s="114">
        <v>1</v>
      </c>
      <c r="C343" s="119" t="s">
        <v>536</v>
      </c>
      <c r="D343" s="115"/>
      <c r="E343" s="115"/>
      <c r="F343" s="115"/>
      <c r="G343" s="115"/>
      <c r="H343" s="115"/>
      <c r="I343" s="115"/>
      <c r="J343" s="115"/>
      <c r="K343" s="115"/>
      <c r="L343" s="115"/>
      <c r="M343" s="119" t="s">
        <v>537</v>
      </c>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v>20</v>
      </c>
      <c r="AL343" s="117"/>
      <c r="AM343" s="117"/>
      <c r="AN343" s="117"/>
      <c r="AO343" s="117"/>
      <c r="AP343" s="118"/>
      <c r="AQ343" s="119">
        <v>7</v>
      </c>
      <c r="AR343" s="115"/>
      <c r="AS343" s="115"/>
      <c r="AT343" s="115"/>
      <c r="AU343" s="116">
        <v>83.5</v>
      </c>
      <c r="AV343" s="117"/>
      <c r="AW343" s="117"/>
      <c r="AX343" s="118"/>
    </row>
    <row r="344" spans="1:50" ht="24" customHeight="1">
      <c r="A344" s="114">
        <v>10</v>
      </c>
      <c r="B344" s="114">
        <v>1</v>
      </c>
      <c r="C344" s="119" t="s">
        <v>536</v>
      </c>
      <c r="D344" s="115"/>
      <c r="E344" s="115"/>
      <c r="F344" s="115"/>
      <c r="G344" s="115"/>
      <c r="H344" s="115"/>
      <c r="I344" s="115"/>
      <c r="J344" s="115"/>
      <c r="K344" s="115"/>
      <c r="L344" s="115"/>
      <c r="M344" s="119" t="s">
        <v>538</v>
      </c>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v>5</v>
      </c>
      <c r="AL344" s="117"/>
      <c r="AM344" s="117"/>
      <c r="AN344" s="117"/>
      <c r="AO344" s="117"/>
      <c r="AP344" s="118"/>
      <c r="AQ344" s="119">
        <v>2</v>
      </c>
      <c r="AR344" s="115"/>
      <c r="AS344" s="115"/>
      <c r="AT344" s="115"/>
      <c r="AU344" s="116">
        <v>94.8</v>
      </c>
      <c r="AV344" s="117"/>
      <c r="AW344" s="117"/>
      <c r="AX344" s="118"/>
    </row>
    <row r="345" spans="1:50" ht="24" customHeight="1">
      <c r="A345" s="114">
        <v>11</v>
      </c>
      <c r="B345" s="114">
        <v>1</v>
      </c>
      <c r="C345" s="119" t="s">
        <v>539</v>
      </c>
      <c r="D345" s="115"/>
      <c r="E345" s="115"/>
      <c r="F345" s="115"/>
      <c r="G345" s="115"/>
      <c r="H345" s="115"/>
      <c r="I345" s="115"/>
      <c r="J345" s="115"/>
      <c r="K345" s="115"/>
      <c r="L345" s="115"/>
      <c r="M345" s="119" t="s">
        <v>540</v>
      </c>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v>24</v>
      </c>
      <c r="AL345" s="117"/>
      <c r="AM345" s="117"/>
      <c r="AN345" s="117"/>
      <c r="AO345" s="117"/>
      <c r="AP345" s="118"/>
      <c r="AQ345" s="119">
        <v>1</v>
      </c>
      <c r="AR345" s="115"/>
      <c r="AS345" s="115"/>
      <c r="AT345" s="115"/>
      <c r="AU345" s="116">
        <v>94.4</v>
      </c>
      <c r="AV345" s="117"/>
      <c r="AW345" s="117"/>
      <c r="AX345" s="118"/>
    </row>
    <row r="346" spans="1:50" ht="24" customHeight="1">
      <c r="A346" s="114">
        <v>12</v>
      </c>
      <c r="B346" s="114">
        <v>1</v>
      </c>
      <c r="C346" s="119" t="s">
        <v>541</v>
      </c>
      <c r="D346" s="115"/>
      <c r="E346" s="115"/>
      <c r="F346" s="115"/>
      <c r="G346" s="115"/>
      <c r="H346" s="115"/>
      <c r="I346" s="115"/>
      <c r="J346" s="115"/>
      <c r="K346" s="115"/>
      <c r="L346" s="115"/>
      <c r="M346" s="115" t="s">
        <v>542</v>
      </c>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v>20</v>
      </c>
      <c r="AL346" s="117"/>
      <c r="AM346" s="117"/>
      <c r="AN346" s="117"/>
      <c r="AO346" s="117"/>
      <c r="AP346" s="118"/>
      <c r="AQ346" s="119">
        <v>10</v>
      </c>
      <c r="AR346" s="115"/>
      <c r="AS346" s="115"/>
      <c r="AT346" s="115"/>
      <c r="AU346" s="116">
        <v>84.3</v>
      </c>
      <c r="AV346" s="117"/>
      <c r="AW346" s="117"/>
      <c r="AX346" s="118"/>
    </row>
    <row r="347" spans="1:50" ht="24" customHeight="1">
      <c r="A347" s="114">
        <v>13</v>
      </c>
      <c r="B347" s="114">
        <v>1</v>
      </c>
      <c r="C347" s="119" t="s">
        <v>543</v>
      </c>
      <c r="D347" s="115"/>
      <c r="E347" s="115"/>
      <c r="F347" s="115"/>
      <c r="G347" s="115"/>
      <c r="H347" s="115"/>
      <c r="I347" s="115"/>
      <c r="J347" s="115"/>
      <c r="K347" s="115"/>
      <c r="L347" s="115"/>
      <c r="M347" s="119" t="s">
        <v>544</v>
      </c>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v>16</v>
      </c>
      <c r="AL347" s="117"/>
      <c r="AM347" s="117"/>
      <c r="AN347" s="117"/>
      <c r="AO347" s="117"/>
      <c r="AP347" s="118"/>
      <c r="AQ347" s="119">
        <v>7</v>
      </c>
      <c r="AR347" s="115"/>
      <c r="AS347" s="115"/>
      <c r="AT347" s="115"/>
      <c r="AU347" s="116">
        <v>72.900000000000006</v>
      </c>
      <c r="AV347" s="117"/>
      <c r="AW347" s="117"/>
      <c r="AX347" s="118"/>
    </row>
    <row r="348" spans="1:50" ht="24" customHeight="1">
      <c r="A348" s="114">
        <v>14</v>
      </c>
      <c r="B348" s="114">
        <v>1</v>
      </c>
      <c r="C348" s="119" t="s">
        <v>545</v>
      </c>
      <c r="D348" s="115"/>
      <c r="E348" s="115"/>
      <c r="F348" s="115"/>
      <c r="G348" s="115"/>
      <c r="H348" s="115"/>
      <c r="I348" s="115"/>
      <c r="J348" s="115"/>
      <c r="K348" s="115"/>
      <c r="L348" s="115"/>
      <c r="M348" s="115" t="s">
        <v>546</v>
      </c>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v>11</v>
      </c>
      <c r="AL348" s="117"/>
      <c r="AM348" s="117"/>
      <c r="AN348" s="117"/>
      <c r="AO348" s="117"/>
      <c r="AP348" s="118"/>
      <c r="AQ348" s="119">
        <v>1</v>
      </c>
      <c r="AR348" s="115"/>
      <c r="AS348" s="115"/>
      <c r="AT348" s="115"/>
      <c r="AU348" s="116">
        <v>96</v>
      </c>
      <c r="AV348" s="117"/>
      <c r="AW348" s="117"/>
      <c r="AX348" s="118"/>
    </row>
    <row r="349" spans="1:50" ht="24" customHeight="1">
      <c r="A349" s="114">
        <v>15</v>
      </c>
      <c r="B349" s="114">
        <v>1</v>
      </c>
      <c r="C349" s="119" t="s">
        <v>545</v>
      </c>
      <c r="D349" s="115"/>
      <c r="E349" s="115"/>
      <c r="F349" s="115"/>
      <c r="G349" s="115"/>
      <c r="H349" s="115"/>
      <c r="I349" s="115"/>
      <c r="J349" s="115"/>
      <c r="K349" s="115"/>
      <c r="L349" s="115"/>
      <c r="M349" s="119" t="s">
        <v>547</v>
      </c>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v>0.9</v>
      </c>
      <c r="AL349" s="117"/>
      <c r="AM349" s="117"/>
      <c r="AN349" s="117"/>
      <c r="AO349" s="117"/>
      <c r="AP349" s="118"/>
      <c r="AQ349" s="119">
        <v>2</v>
      </c>
      <c r="AR349" s="115"/>
      <c r="AS349" s="115"/>
      <c r="AT349" s="115"/>
      <c r="AU349" s="116">
        <v>53.3</v>
      </c>
      <c r="AV349" s="117"/>
      <c r="AW349" s="117"/>
      <c r="AX349" s="118"/>
    </row>
    <row r="350" spans="1:50" ht="24" customHeight="1">
      <c r="A350" s="114">
        <v>16</v>
      </c>
      <c r="B350" s="114">
        <v>1</v>
      </c>
      <c r="C350" s="119" t="s">
        <v>545</v>
      </c>
      <c r="D350" s="115"/>
      <c r="E350" s="115"/>
      <c r="F350" s="115"/>
      <c r="G350" s="115"/>
      <c r="H350" s="115"/>
      <c r="I350" s="115"/>
      <c r="J350" s="115"/>
      <c r="K350" s="115"/>
      <c r="L350" s="115"/>
      <c r="M350" s="119" t="s">
        <v>548</v>
      </c>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v>0.2</v>
      </c>
      <c r="AL350" s="117"/>
      <c r="AM350" s="117"/>
      <c r="AN350" s="117"/>
      <c r="AO350" s="117"/>
      <c r="AP350" s="118"/>
      <c r="AQ350" s="119">
        <v>3</v>
      </c>
      <c r="AR350" s="115"/>
      <c r="AS350" s="115"/>
      <c r="AT350" s="115"/>
      <c r="AU350" s="116">
        <v>43.4</v>
      </c>
      <c r="AV350" s="117"/>
      <c r="AW350" s="117"/>
      <c r="AX350" s="118"/>
    </row>
    <row r="351" spans="1:50" ht="24" customHeight="1">
      <c r="A351" s="114">
        <v>17</v>
      </c>
      <c r="B351" s="114">
        <v>1</v>
      </c>
      <c r="C351" s="119" t="s">
        <v>545</v>
      </c>
      <c r="D351" s="115"/>
      <c r="E351" s="115"/>
      <c r="F351" s="115"/>
      <c r="G351" s="115"/>
      <c r="H351" s="115"/>
      <c r="I351" s="115"/>
      <c r="J351" s="115"/>
      <c r="K351" s="115"/>
      <c r="L351" s="115"/>
      <c r="M351" s="119" t="s">
        <v>547</v>
      </c>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v>0.4</v>
      </c>
      <c r="AL351" s="117"/>
      <c r="AM351" s="117"/>
      <c r="AN351" s="117"/>
      <c r="AO351" s="117"/>
      <c r="AP351" s="118"/>
      <c r="AQ351" s="119">
        <v>3</v>
      </c>
      <c r="AR351" s="115"/>
      <c r="AS351" s="115"/>
      <c r="AT351" s="115"/>
      <c r="AU351" s="116">
        <v>36.4</v>
      </c>
      <c r="AV351" s="117"/>
      <c r="AW351" s="117"/>
      <c r="AX351" s="118"/>
    </row>
    <row r="352" spans="1:50" ht="24" customHeight="1">
      <c r="A352" s="114">
        <v>18</v>
      </c>
      <c r="B352" s="114">
        <v>1</v>
      </c>
      <c r="C352" s="119" t="s">
        <v>549</v>
      </c>
      <c r="D352" s="115"/>
      <c r="E352" s="115"/>
      <c r="F352" s="115"/>
      <c r="G352" s="115"/>
      <c r="H352" s="115"/>
      <c r="I352" s="115"/>
      <c r="J352" s="115"/>
      <c r="K352" s="115"/>
      <c r="L352" s="115"/>
      <c r="M352" s="115" t="s">
        <v>550</v>
      </c>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v>10</v>
      </c>
      <c r="AL352" s="117"/>
      <c r="AM352" s="117"/>
      <c r="AN352" s="117"/>
      <c r="AO352" s="117"/>
      <c r="AP352" s="118"/>
      <c r="AQ352" s="119">
        <v>2</v>
      </c>
      <c r="AR352" s="115"/>
      <c r="AS352" s="115"/>
      <c r="AT352" s="115"/>
      <c r="AU352" s="116">
        <v>93.8</v>
      </c>
      <c r="AV352" s="117"/>
      <c r="AW352" s="117"/>
      <c r="AX352" s="118"/>
    </row>
    <row r="353" spans="1:50" ht="24" customHeight="1">
      <c r="A353" s="114">
        <v>19</v>
      </c>
      <c r="B353" s="114">
        <v>1</v>
      </c>
      <c r="C353" s="119" t="s">
        <v>551</v>
      </c>
      <c r="D353" s="115"/>
      <c r="E353" s="115"/>
      <c r="F353" s="115"/>
      <c r="G353" s="115"/>
      <c r="H353" s="115"/>
      <c r="I353" s="115"/>
      <c r="J353" s="115"/>
      <c r="K353" s="115"/>
      <c r="L353" s="115"/>
      <c r="M353" s="119" t="s">
        <v>552</v>
      </c>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v>1</v>
      </c>
      <c r="AL353" s="117"/>
      <c r="AM353" s="117"/>
      <c r="AN353" s="117"/>
      <c r="AO353" s="117"/>
      <c r="AP353" s="118"/>
      <c r="AQ353" s="119">
        <v>1</v>
      </c>
      <c r="AR353" s="115"/>
      <c r="AS353" s="115"/>
      <c r="AT353" s="115"/>
      <c r="AU353" s="116">
        <v>98.5</v>
      </c>
      <c r="AV353" s="117"/>
      <c r="AW353" s="117"/>
      <c r="AX353" s="118"/>
    </row>
    <row r="354" spans="1:50" ht="24" customHeight="1">
      <c r="A354" s="114">
        <v>20</v>
      </c>
      <c r="B354" s="114">
        <v>1</v>
      </c>
      <c r="C354" s="119" t="s">
        <v>551</v>
      </c>
      <c r="D354" s="115"/>
      <c r="E354" s="115"/>
      <c r="F354" s="115"/>
      <c r="G354" s="115"/>
      <c r="H354" s="115"/>
      <c r="I354" s="115"/>
      <c r="J354" s="115"/>
      <c r="K354" s="115"/>
      <c r="L354" s="115"/>
      <c r="M354" s="119" t="s">
        <v>553</v>
      </c>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v>3</v>
      </c>
      <c r="AL354" s="117"/>
      <c r="AM354" s="117"/>
      <c r="AN354" s="117"/>
      <c r="AO354" s="117"/>
      <c r="AP354" s="118"/>
      <c r="AQ354" s="119">
        <v>2</v>
      </c>
      <c r="AR354" s="115"/>
      <c r="AS354" s="115"/>
      <c r="AT354" s="115"/>
      <c r="AU354" s="116">
        <v>48.3</v>
      </c>
      <c r="AV354" s="117"/>
      <c r="AW354" s="117"/>
      <c r="AX354" s="118"/>
    </row>
    <row r="355" spans="1:50" ht="24" hidden="1" customHeight="1">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c r="A366" s="9"/>
      <c r="B366" s="70" t="s">
        <v>575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4"/>
      <c r="B367" s="114"/>
      <c r="C367" s="120" t="s">
        <v>405</v>
      </c>
      <c r="D367" s="120"/>
      <c r="E367" s="120"/>
      <c r="F367" s="120"/>
      <c r="G367" s="120"/>
      <c r="H367" s="120"/>
      <c r="I367" s="120"/>
      <c r="J367" s="120"/>
      <c r="K367" s="120"/>
      <c r="L367" s="120"/>
      <c r="M367" s="120" t="s">
        <v>406</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407</v>
      </c>
      <c r="AL367" s="120"/>
      <c r="AM367" s="120"/>
      <c r="AN367" s="120"/>
      <c r="AO367" s="120"/>
      <c r="AP367" s="120"/>
      <c r="AQ367" s="120" t="s">
        <v>23</v>
      </c>
      <c r="AR367" s="120"/>
      <c r="AS367" s="120"/>
      <c r="AT367" s="120"/>
      <c r="AU367" s="122" t="s">
        <v>24</v>
      </c>
      <c r="AV367" s="123"/>
      <c r="AW367" s="123"/>
      <c r="AX367" s="124"/>
    </row>
    <row r="368" spans="1:50" ht="24" customHeight="1">
      <c r="A368" s="114">
        <v>1</v>
      </c>
      <c r="B368" s="114">
        <v>1</v>
      </c>
      <c r="C368" s="119" t="s">
        <v>555</v>
      </c>
      <c r="D368" s="115"/>
      <c r="E368" s="115"/>
      <c r="F368" s="115"/>
      <c r="G368" s="115"/>
      <c r="H368" s="115"/>
      <c r="I368" s="115"/>
      <c r="J368" s="115"/>
      <c r="K368" s="115"/>
      <c r="L368" s="115"/>
      <c r="M368" s="119" t="s">
        <v>556</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41</v>
      </c>
      <c r="AL368" s="117"/>
      <c r="AM368" s="117"/>
      <c r="AN368" s="117"/>
      <c r="AO368" s="117"/>
      <c r="AP368" s="118"/>
      <c r="AQ368" s="119" t="s">
        <v>557</v>
      </c>
      <c r="AR368" s="115"/>
      <c r="AS368" s="115"/>
      <c r="AT368" s="115"/>
      <c r="AU368" s="116" t="s">
        <v>585</v>
      </c>
      <c r="AV368" s="117"/>
      <c r="AW368" s="117"/>
      <c r="AX368" s="118"/>
    </row>
    <row r="369" spans="1:50" ht="24" customHeight="1">
      <c r="A369" s="114">
        <v>2</v>
      </c>
      <c r="B369" s="114">
        <v>1</v>
      </c>
      <c r="C369" s="119" t="s">
        <v>558</v>
      </c>
      <c r="D369" s="115"/>
      <c r="E369" s="115"/>
      <c r="F369" s="115"/>
      <c r="G369" s="115"/>
      <c r="H369" s="115"/>
      <c r="I369" s="115"/>
      <c r="J369" s="115"/>
      <c r="K369" s="115"/>
      <c r="L369" s="115"/>
      <c r="M369" s="115" t="s">
        <v>559</v>
      </c>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v>41</v>
      </c>
      <c r="AL369" s="117"/>
      <c r="AM369" s="117"/>
      <c r="AN369" s="117"/>
      <c r="AO369" s="117"/>
      <c r="AP369" s="118"/>
      <c r="AQ369" s="119" t="s">
        <v>557</v>
      </c>
      <c r="AR369" s="115"/>
      <c r="AS369" s="115"/>
      <c r="AT369" s="115"/>
      <c r="AU369" s="116" t="s">
        <v>587</v>
      </c>
      <c r="AV369" s="117"/>
      <c r="AW369" s="117"/>
      <c r="AX369" s="118"/>
    </row>
    <row r="370" spans="1:50" ht="30" customHeight="1">
      <c r="A370" s="114">
        <v>3</v>
      </c>
      <c r="B370" s="114">
        <v>1</v>
      </c>
      <c r="C370" s="119" t="s">
        <v>560</v>
      </c>
      <c r="D370" s="115"/>
      <c r="E370" s="115"/>
      <c r="F370" s="115"/>
      <c r="G370" s="115"/>
      <c r="H370" s="115"/>
      <c r="I370" s="115"/>
      <c r="J370" s="115"/>
      <c r="K370" s="115"/>
      <c r="L370" s="115"/>
      <c r="M370" s="115" t="s">
        <v>561</v>
      </c>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v>31</v>
      </c>
      <c r="AL370" s="117"/>
      <c r="AM370" s="117"/>
      <c r="AN370" s="117"/>
      <c r="AO370" s="117"/>
      <c r="AP370" s="118"/>
      <c r="AQ370" s="119" t="s">
        <v>557</v>
      </c>
      <c r="AR370" s="115"/>
      <c r="AS370" s="115"/>
      <c r="AT370" s="115"/>
      <c r="AU370" s="116" t="s">
        <v>585</v>
      </c>
      <c r="AV370" s="117"/>
      <c r="AW370" s="117"/>
      <c r="AX370" s="118"/>
    </row>
    <row r="371" spans="1:50" ht="24" customHeight="1">
      <c r="A371" s="114">
        <v>4</v>
      </c>
      <c r="B371" s="114">
        <v>1</v>
      </c>
      <c r="C371" s="119" t="s">
        <v>562</v>
      </c>
      <c r="D371" s="115"/>
      <c r="E371" s="115"/>
      <c r="F371" s="115"/>
      <c r="G371" s="115"/>
      <c r="H371" s="115"/>
      <c r="I371" s="115"/>
      <c r="J371" s="115"/>
      <c r="K371" s="115"/>
      <c r="L371" s="115"/>
      <c r="M371" s="119" t="s">
        <v>563</v>
      </c>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v>15</v>
      </c>
      <c r="AL371" s="117"/>
      <c r="AM371" s="117"/>
      <c r="AN371" s="117"/>
      <c r="AO371" s="117"/>
      <c r="AP371" s="118"/>
      <c r="AQ371" s="119" t="s">
        <v>557</v>
      </c>
      <c r="AR371" s="115"/>
      <c r="AS371" s="115"/>
      <c r="AT371" s="115"/>
      <c r="AU371" s="116" t="s">
        <v>585</v>
      </c>
      <c r="AV371" s="117"/>
      <c r="AW371" s="117"/>
      <c r="AX371" s="118"/>
    </row>
    <row r="372" spans="1:50" ht="24" customHeight="1">
      <c r="A372" s="114">
        <v>5</v>
      </c>
      <c r="B372" s="114">
        <v>1</v>
      </c>
      <c r="C372" s="119" t="s">
        <v>562</v>
      </c>
      <c r="D372" s="115"/>
      <c r="E372" s="115"/>
      <c r="F372" s="115"/>
      <c r="G372" s="115"/>
      <c r="H372" s="115"/>
      <c r="I372" s="115"/>
      <c r="J372" s="115"/>
      <c r="K372" s="115"/>
      <c r="L372" s="115"/>
      <c r="M372" s="119" t="s">
        <v>563</v>
      </c>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v>6</v>
      </c>
      <c r="AL372" s="117"/>
      <c r="AM372" s="117"/>
      <c r="AN372" s="117"/>
      <c r="AO372" s="117"/>
      <c r="AP372" s="118"/>
      <c r="AQ372" s="119" t="s">
        <v>557</v>
      </c>
      <c r="AR372" s="115"/>
      <c r="AS372" s="115"/>
      <c r="AT372" s="115"/>
      <c r="AU372" s="116" t="s">
        <v>587</v>
      </c>
      <c r="AV372" s="117"/>
      <c r="AW372" s="117"/>
      <c r="AX372" s="118"/>
    </row>
    <row r="373" spans="1:50" ht="24" customHeight="1">
      <c r="A373" s="114">
        <v>6</v>
      </c>
      <c r="B373" s="114">
        <v>1</v>
      </c>
      <c r="C373" s="119" t="s">
        <v>564</v>
      </c>
      <c r="D373" s="115"/>
      <c r="E373" s="115"/>
      <c r="F373" s="115"/>
      <c r="G373" s="115"/>
      <c r="H373" s="115"/>
      <c r="I373" s="115"/>
      <c r="J373" s="115"/>
      <c r="K373" s="115"/>
      <c r="L373" s="115"/>
      <c r="M373" s="119" t="s">
        <v>565</v>
      </c>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v>19</v>
      </c>
      <c r="AL373" s="117"/>
      <c r="AM373" s="117"/>
      <c r="AN373" s="117"/>
      <c r="AO373" s="117"/>
      <c r="AP373" s="118"/>
      <c r="AQ373" s="119" t="s">
        <v>557</v>
      </c>
      <c r="AR373" s="115"/>
      <c r="AS373" s="115"/>
      <c r="AT373" s="115"/>
      <c r="AU373" s="116" t="s">
        <v>587</v>
      </c>
      <c r="AV373" s="117"/>
      <c r="AW373" s="117"/>
      <c r="AX373" s="118"/>
    </row>
    <row r="374" spans="1:50" ht="24" customHeight="1">
      <c r="A374" s="114">
        <v>7</v>
      </c>
      <c r="B374" s="114">
        <v>1</v>
      </c>
      <c r="C374" s="119" t="s">
        <v>566</v>
      </c>
      <c r="D374" s="115"/>
      <c r="E374" s="115"/>
      <c r="F374" s="115"/>
      <c r="G374" s="115"/>
      <c r="H374" s="115"/>
      <c r="I374" s="115"/>
      <c r="J374" s="115"/>
      <c r="K374" s="115"/>
      <c r="L374" s="115"/>
      <c r="M374" s="119" t="s">
        <v>563</v>
      </c>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v>11</v>
      </c>
      <c r="AL374" s="117"/>
      <c r="AM374" s="117"/>
      <c r="AN374" s="117"/>
      <c r="AO374" s="117"/>
      <c r="AP374" s="118"/>
      <c r="AQ374" s="119" t="s">
        <v>557</v>
      </c>
      <c r="AR374" s="115"/>
      <c r="AS374" s="115"/>
      <c r="AT374" s="115"/>
      <c r="AU374" s="116" t="s">
        <v>587</v>
      </c>
      <c r="AV374" s="117"/>
      <c r="AW374" s="117"/>
      <c r="AX374" s="118"/>
    </row>
    <row r="375" spans="1:50" ht="24" customHeight="1">
      <c r="A375" s="114">
        <v>8</v>
      </c>
      <c r="B375" s="114">
        <v>1</v>
      </c>
      <c r="C375" s="119" t="s">
        <v>567</v>
      </c>
      <c r="D375" s="115"/>
      <c r="E375" s="115"/>
      <c r="F375" s="115"/>
      <c r="G375" s="115"/>
      <c r="H375" s="115"/>
      <c r="I375" s="115"/>
      <c r="J375" s="115"/>
      <c r="K375" s="115"/>
      <c r="L375" s="115"/>
      <c r="M375" s="119" t="s">
        <v>568</v>
      </c>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v>4</v>
      </c>
      <c r="AL375" s="117"/>
      <c r="AM375" s="117"/>
      <c r="AN375" s="117"/>
      <c r="AO375" s="117"/>
      <c r="AP375" s="118"/>
      <c r="AQ375" s="119" t="s">
        <v>557</v>
      </c>
      <c r="AR375" s="115"/>
      <c r="AS375" s="115"/>
      <c r="AT375" s="115"/>
      <c r="AU375" s="116" t="s">
        <v>606</v>
      </c>
      <c r="AV375" s="117"/>
      <c r="AW375" s="117"/>
      <c r="AX375" s="118"/>
    </row>
    <row r="376" spans="1:50" ht="30" customHeight="1">
      <c r="A376" s="114">
        <v>9</v>
      </c>
      <c r="B376" s="114">
        <v>1</v>
      </c>
      <c r="C376" s="119" t="s">
        <v>569</v>
      </c>
      <c r="D376" s="115"/>
      <c r="E376" s="115"/>
      <c r="F376" s="115"/>
      <c r="G376" s="115"/>
      <c r="H376" s="115"/>
      <c r="I376" s="115"/>
      <c r="J376" s="115"/>
      <c r="K376" s="115"/>
      <c r="L376" s="115"/>
      <c r="M376" s="119" t="s">
        <v>568</v>
      </c>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v>3</v>
      </c>
      <c r="AL376" s="117"/>
      <c r="AM376" s="117"/>
      <c r="AN376" s="117"/>
      <c r="AO376" s="117"/>
      <c r="AP376" s="118"/>
      <c r="AQ376" s="119" t="s">
        <v>557</v>
      </c>
      <c r="AR376" s="115"/>
      <c r="AS376" s="115"/>
      <c r="AT376" s="115"/>
      <c r="AU376" s="116" t="s">
        <v>585</v>
      </c>
      <c r="AV376" s="117"/>
      <c r="AW376" s="117"/>
      <c r="AX376" s="118"/>
    </row>
    <row r="377" spans="1:50" ht="30" customHeight="1">
      <c r="A377" s="114">
        <v>10</v>
      </c>
      <c r="B377" s="114">
        <v>1</v>
      </c>
      <c r="C377" s="119" t="s">
        <v>570</v>
      </c>
      <c r="D377" s="115"/>
      <c r="E377" s="115"/>
      <c r="F377" s="115"/>
      <c r="G377" s="115"/>
      <c r="H377" s="115"/>
      <c r="I377" s="115"/>
      <c r="J377" s="115"/>
      <c r="K377" s="115"/>
      <c r="L377" s="115"/>
      <c r="M377" s="119" t="s">
        <v>568</v>
      </c>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v>4</v>
      </c>
      <c r="AL377" s="117"/>
      <c r="AM377" s="117"/>
      <c r="AN377" s="117"/>
      <c r="AO377" s="117"/>
      <c r="AP377" s="118"/>
      <c r="AQ377" s="119" t="s">
        <v>557</v>
      </c>
      <c r="AR377" s="115"/>
      <c r="AS377" s="115"/>
      <c r="AT377" s="115"/>
      <c r="AU377" s="116" t="s">
        <v>603</v>
      </c>
      <c r="AV377" s="117"/>
      <c r="AW377" s="117"/>
      <c r="AX377" s="118"/>
    </row>
    <row r="378" spans="1:50" ht="24" customHeight="1">
      <c r="A378" s="114">
        <v>11</v>
      </c>
      <c r="B378" s="114">
        <v>1</v>
      </c>
      <c r="C378" s="119" t="s">
        <v>571</v>
      </c>
      <c r="D378" s="115"/>
      <c r="E378" s="115"/>
      <c r="F378" s="115"/>
      <c r="G378" s="115"/>
      <c r="H378" s="115"/>
      <c r="I378" s="115"/>
      <c r="J378" s="115"/>
      <c r="K378" s="115"/>
      <c r="L378" s="115"/>
      <c r="M378" s="119" t="s">
        <v>572</v>
      </c>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v>2</v>
      </c>
      <c r="AL378" s="117"/>
      <c r="AM378" s="117"/>
      <c r="AN378" s="117"/>
      <c r="AO378" s="117"/>
      <c r="AP378" s="118"/>
      <c r="AQ378" s="119" t="s">
        <v>557</v>
      </c>
      <c r="AR378" s="115"/>
      <c r="AS378" s="115"/>
      <c r="AT378" s="115"/>
      <c r="AU378" s="116" t="s">
        <v>587</v>
      </c>
      <c r="AV378" s="117"/>
      <c r="AW378" s="117"/>
      <c r="AX378" s="118"/>
    </row>
    <row r="379" spans="1:50" ht="24" customHeight="1">
      <c r="A379" s="114">
        <v>12</v>
      </c>
      <c r="B379" s="114">
        <v>1</v>
      </c>
      <c r="C379" s="119" t="s">
        <v>573</v>
      </c>
      <c r="D379" s="115"/>
      <c r="E379" s="115"/>
      <c r="F379" s="115"/>
      <c r="G379" s="115"/>
      <c r="H379" s="115"/>
      <c r="I379" s="115"/>
      <c r="J379" s="115"/>
      <c r="K379" s="115"/>
      <c r="L379" s="115"/>
      <c r="M379" s="119" t="s">
        <v>574</v>
      </c>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v>0.4</v>
      </c>
      <c r="AL379" s="117"/>
      <c r="AM379" s="117"/>
      <c r="AN379" s="117"/>
      <c r="AO379" s="117"/>
      <c r="AP379" s="118"/>
      <c r="AQ379" s="119" t="s">
        <v>557</v>
      </c>
      <c r="AR379" s="115"/>
      <c r="AS379" s="115"/>
      <c r="AT379" s="115"/>
      <c r="AU379" s="116" t="s">
        <v>585</v>
      </c>
      <c r="AV379" s="117"/>
      <c r="AW379" s="117"/>
      <c r="AX379" s="118"/>
    </row>
    <row r="380" spans="1:50" ht="24" hidden="1" customHeight="1">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c r="A399" s="9"/>
      <c r="B399" s="70" t="s">
        <v>578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4"/>
      <c r="B400" s="114"/>
      <c r="C400" s="120" t="s">
        <v>405</v>
      </c>
      <c r="D400" s="120"/>
      <c r="E400" s="120"/>
      <c r="F400" s="120"/>
      <c r="G400" s="120"/>
      <c r="H400" s="120"/>
      <c r="I400" s="120"/>
      <c r="J400" s="120"/>
      <c r="K400" s="120"/>
      <c r="L400" s="120"/>
      <c r="M400" s="120" t="s">
        <v>406</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407</v>
      </c>
      <c r="AL400" s="120"/>
      <c r="AM400" s="120"/>
      <c r="AN400" s="120"/>
      <c r="AO400" s="120"/>
      <c r="AP400" s="120"/>
      <c r="AQ400" s="120" t="s">
        <v>23</v>
      </c>
      <c r="AR400" s="120"/>
      <c r="AS400" s="120"/>
      <c r="AT400" s="120"/>
      <c r="AU400" s="122" t="s">
        <v>24</v>
      </c>
      <c r="AV400" s="123"/>
      <c r="AW400" s="123"/>
      <c r="AX400" s="124"/>
    </row>
    <row r="401" spans="1:50" ht="24" customHeight="1">
      <c r="A401" s="114">
        <v>1</v>
      </c>
      <c r="B401" s="114">
        <v>1</v>
      </c>
      <c r="C401" s="119" t="s">
        <v>576</v>
      </c>
      <c r="D401" s="115"/>
      <c r="E401" s="115"/>
      <c r="F401" s="115"/>
      <c r="G401" s="115"/>
      <c r="H401" s="115"/>
      <c r="I401" s="115"/>
      <c r="J401" s="115"/>
      <c r="K401" s="115"/>
      <c r="L401" s="115"/>
      <c r="M401" s="119" t="s">
        <v>577</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54</v>
      </c>
      <c r="AL401" s="117"/>
      <c r="AM401" s="117"/>
      <c r="AN401" s="117"/>
      <c r="AO401" s="117"/>
      <c r="AP401" s="118"/>
      <c r="AQ401" s="119" t="s">
        <v>557</v>
      </c>
      <c r="AR401" s="115"/>
      <c r="AS401" s="115"/>
      <c r="AT401" s="115"/>
      <c r="AU401" s="116" t="s">
        <v>585</v>
      </c>
      <c r="AV401" s="117"/>
      <c r="AW401" s="117"/>
      <c r="AX401" s="118"/>
    </row>
    <row r="402" spans="1:50" ht="24" hidden="1" customHeight="1">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c r="A432" s="9"/>
      <c r="B432" s="70" t="s">
        <v>580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4"/>
      <c r="B433" s="114"/>
      <c r="C433" s="120" t="s">
        <v>405</v>
      </c>
      <c r="D433" s="120"/>
      <c r="E433" s="120"/>
      <c r="F433" s="120"/>
      <c r="G433" s="120"/>
      <c r="H433" s="120"/>
      <c r="I433" s="120"/>
      <c r="J433" s="120"/>
      <c r="K433" s="120"/>
      <c r="L433" s="120"/>
      <c r="M433" s="120" t="s">
        <v>406</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407</v>
      </c>
      <c r="AL433" s="120"/>
      <c r="AM433" s="120"/>
      <c r="AN433" s="120"/>
      <c r="AO433" s="120"/>
      <c r="AP433" s="120"/>
      <c r="AQ433" s="120" t="s">
        <v>23</v>
      </c>
      <c r="AR433" s="120"/>
      <c r="AS433" s="120"/>
      <c r="AT433" s="120"/>
      <c r="AU433" s="122" t="s">
        <v>24</v>
      </c>
      <c r="AV433" s="123"/>
      <c r="AW433" s="123"/>
      <c r="AX433" s="124"/>
    </row>
    <row r="434" spans="1:50" ht="24" customHeight="1">
      <c r="A434" s="114">
        <v>1</v>
      </c>
      <c r="B434" s="114">
        <v>1</v>
      </c>
      <c r="C434" s="119" t="s">
        <v>576</v>
      </c>
      <c r="D434" s="115"/>
      <c r="E434" s="115"/>
      <c r="F434" s="115"/>
      <c r="G434" s="115"/>
      <c r="H434" s="115"/>
      <c r="I434" s="115"/>
      <c r="J434" s="115"/>
      <c r="K434" s="115"/>
      <c r="L434" s="115"/>
      <c r="M434" s="119" t="s">
        <v>579</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47</v>
      </c>
      <c r="AL434" s="117"/>
      <c r="AM434" s="117"/>
      <c r="AN434" s="117"/>
      <c r="AO434" s="117"/>
      <c r="AP434" s="118"/>
      <c r="AQ434" s="119">
        <v>5</v>
      </c>
      <c r="AR434" s="115"/>
      <c r="AS434" s="115"/>
      <c r="AT434" s="115"/>
      <c r="AU434" s="116">
        <v>77.3</v>
      </c>
      <c r="AV434" s="117"/>
      <c r="AW434" s="117"/>
      <c r="AX434" s="118"/>
    </row>
    <row r="435" spans="1:50" ht="24" hidden="1" customHeight="1">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row r="465" spans="1:50" hidden="1">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4"/>
      <c r="B466" s="114"/>
      <c r="C466" s="120" t="s">
        <v>405</v>
      </c>
      <c r="D466" s="120"/>
      <c r="E466" s="120"/>
      <c r="F466" s="120"/>
      <c r="G466" s="120"/>
      <c r="H466" s="120"/>
      <c r="I466" s="120"/>
      <c r="J466" s="120"/>
      <c r="K466" s="120"/>
      <c r="L466" s="120"/>
      <c r="M466" s="120" t="s">
        <v>406</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407</v>
      </c>
      <c r="AL466" s="120"/>
      <c r="AM466" s="120"/>
      <c r="AN466" s="120"/>
      <c r="AO466" s="120"/>
      <c r="AP466" s="120"/>
      <c r="AQ466" s="120" t="s">
        <v>23</v>
      </c>
      <c r="AR466" s="120"/>
      <c r="AS466" s="120"/>
      <c r="AT466" s="120"/>
      <c r="AU466" s="122" t="s">
        <v>24</v>
      </c>
      <c r="AV466" s="123"/>
      <c r="AW466" s="123"/>
      <c r="AX466" s="124"/>
    </row>
    <row r="467" spans="1:50" ht="24" hidden="1" customHeight="1">
      <c r="A467" s="114">
        <v>1</v>
      </c>
      <c r="B467" s="114">
        <v>1</v>
      </c>
      <c r="C467" s="119" t="s">
        <v>585</v>
      </c>
      <c r="D467" s="115"/>
      <c r="E467" s="115"/>
      <c r="F467" s="115"/>
      <c r="G467" s="115"/>
      <c r="H467" s="115"/>
      <c r="I467" s="115"/>
      <c r="J467" s="115"/>
      <c r="K467" s="115"/>
      <c r="L467" s="115"/>
      <c r="M467" s="119" t="s">
        <v>585</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t="s">
        <v>585</v>
      </c>
      <c r="AL467" s="117"/>
      <c r="AM467" s="117"/>
      <c r="AN467" s="117"/>
      <c r="AO467" s="117"/>
      <c r="AP467" s="118"/>
      <c r="AQ467" s="119" t="s">
        <v>585</v>
      </c>
      <c r="AR467" s="115"/>
      <c r="AS467" s="115"/>
      <c r="AT467" s="115"/>
      <c r="AU467" s="116" t="s">
        <v>585</v>
      </c>
      <c r="AV467" s="117"/>
      <c r="AW467" s="117"/>
      <c r="AX467" s="118"/>
    </row>
    <row r="468" spans="1:50" ht="24" hidden="1" customHeight="1">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17" priority="643">
      <formula>IF(RIGHT(TEXT(P14,"0.#"),1)=".",FALSE,TRUE)</formula>
    </cfRule>
    <cfRule type="expression" dxfId="1016" priority="644">
      <formula>IF(RIGHT(TEXT(P14,"0.#"),1)=".",TRUE,FALSE)</formula>
    </cfRule>
  </conditionalFormatting>
  <conditionalFormatting sqref="AE23:AI23">
    <cfRule type="expression" dxfId="1015" priority="633">
      <formula>IF(RIGHT(TEXT(AE23,"0.#"),1)=".",FALSE,TRUE)</formula>
    </cfRule>
    <cfRule type="expression" dxfId="1014" priority="634">
      <formula>IF(RIGHT(TEXT(AE23,"0.#"),1)=".",TRUE,FALSE)</formula>
    </cfRule>
  </conditionalFormatting>
  <conditionalFormatting sqref="AE69:AX69">
    <cfRule type="expression" dxfId="1013" priority="565">
      <formula>IF(RIGHT(TEXT(AE69,"0.#"),1)=".",FALSE,TRUE)</formula>
    </cfRule>
    <cfRule type="expression" dxfId="1012" priority="566">
      <formula>IF(RIGHT(TEXT(AE69,"0.#"),1)=".",TRUE,FALSE)</formula>
    </cfRule>
  </conditionalFormatting>
  <conditionalFormatting sqref="AE83:AI83">
    <cfRule type="expression" dxfId="1011" priority="547">
      <formula>IF(RIGHT(TEXT(AE83,"0.#"),1)=".",FALSE,TRUE)</formula>
    </cfRule>
    <cfRule type="expression" dxfId="1010" priority="548">
      <formula>IF(RIGHT(TEXT(AE83,"0.#"),1)=".",TRUE,FALSE)</formula>
    </cfRule>
  </conditionalFormatting>
  <conditionalFormatting sqref="AT83:AX83">
    <cfRule type="expression" dxfId="1009" priority="545">
      <formula>IF(RIGHT(TEXT(AT83,"0.#"),1)=".",FALSE,TRUE)</formula>
    </cfRule>
    <cfRule type="expression" dxfId="1008" priority="546">
      <formula>IF(RIGHT(TEXT(AT83,"0.#"),1)=".",TRUE,FALSE)</formula>
    </cfRule>
  </conditionalFormatting>
  <conditionalFormatting sqref="L99 R99">
    <cfRule type="expression" dxfId="1007" priority="525">
      <formula>IF(RIGHT(TEXT(L99,"0.#"),1)=".",FALSE,TRUE)</formula>
    </cfRule>
    <cfRule type="expression" dxfId="1006" priority="526">
      <formula>IF(RIGHT(TEXT(L99,"0.#"),1)=".",TRUE,FALSE)</formula>
    </cfRule>
  </conditionalFormatting>
  <conditionalFormatting sqref="L104">
    <cfRule type="expression" dxfId="1005" priority="523">
      <formula>IF(RIGHT(TEXT(L104,"0.#"),1)=".",FALSE,TRUE)</formula>
    </cfRule>
    <cfRule type="expression" dxfId="1004" priority="524">
      <formula>IF(RIGHT(TEXT(L104,"0.#"),1)=".",TRUE,FALSE)</formula>
    </cfRule>
  </conditionalFormatting>
  <conditionalFormatting sqref="R104">
    <cfRule type="expression" dxfId="1003" priority="521">
      <formula>IF(RIGHT(TEXT(R104,"0.#"),1)=".",FALSE,TRUE)</formula>
    </cfRule>
    <cfRule type="expression" dxfId="1002" priority="522">
      <formula>IF(RIGHT(TEXT(R104,"0.#"),1)=".",TRUE,FALSE)</formula>
    </cfRule>
  </conditionalFormatting>
  <conditionalFormatting sqref="P18:AX18">
    <cfRule type="expression" dxfId="1001" priority="519">
      <formula>IF(RIGHT(TEXT(P18,"0.#"),1)=".",FALSE,TRUE)</formula>
    </cfRule>
    <cfRule type="expression" dxfId="1000" priority="520">
      <formula>IF(RIGHT(TEXT(P18,"0.#"),1)=".",TRUE,FALSE)</formula>
    </cfRule>
  </conditionalFormatting>
  <conditionalFormatting sqref="Y190">
    <cfRule type="expression" dxfId="999" priority="511">
      <formula>IF(RIGHT(TEXT(Y190,"0.#"),1)=".",FALSE,TRUE)</formula>
    </cfRule>
    <cfRule type="expression" dxfId="998" priority="512">
      <formula>IF(RIGHT(TEXT(Y190,"0.#"),1)=".",TRUE,FALSE)</formula>
    </cfRule>
  </conditionalFormatting>
  <conditionalFormatting sqref="AE54:AI54">
    <cfRule type="expression" dxfId="997" priority="383">
      <formula>IF(RIGHT(TEXT(AE54,"0.#"),1)=".",FALSE,TRUE)</formula>
    </cfRule>
    <cfRule type="expression" dxfId="996" priority="384">
      <formula>IF(RIGHT(TEXT(AE54,"0.#"),1)=".",TRUE,FALSE)</formula>
    </cfRule>
  </conditionalFormatting>
  <conditionalFormatting sqref="P16:AQ17 P15:AX15 P13:AX13">
    <cfRule type="expression" dxfId="995" priority="341">
      <formula>IF(RIGHT(TEXT(P13,"0.#"),1)=".",FALSE,TRUE)</formula>
    </cfRule>
    <cfRule type="expression" dxfId="994" priority="342">
      <formula>IF(RIGHT(TEXT(P13,"0.#"),1)=".",TRUE,FALSE)</formula>
    </cfRule>
  </conditionalFormatting>
  <conditionalFormatting sqref="P19:AJ19">
    <cfRule type="expression" dxfId="993" priority="339">
      <formula>IF(RIGHT(TEXT(P19,"0.#"),1)=".",FALSE,TRUE)</formula>
    </cfRule>
    <cfRule type="expression" dxfId="992" priority="340">
      <formula>IF(RIGHT(TEXT(P19,"0.#"),1)=".",TRUE,FALSE)</formula>
    </cfRule>
  </conditionalFormatting>
  <conditionalFormatting sqref="AE55:AX55 AJ54:AS54">
    <cfRule type="expression" dxfId="991" priority="335">
      <formula>IF(RIGHT(TEXT(AE54,"0.#"),1)=".",FALSE,TRUE)</formula>
    </cfRule>
    <cfRule type="expression" dxfId="990" priority="336">
      <formula>IF(RIGHT(TEXT(AE54,"0.#"),1)=".",TRUE,FALSE)</formula>
    </cfRule>
  </conditionalFormatting>
  <conditionalFormatting sqref="AE68:AS68">
    <cfRule type="expression" dxfId="989" priority="331">
      <formula>IF(RIGHT(TEXT(AE68,"0.#"),1)=".",FALSE,TRUE)</formula>
    </cfRule>
    <cfRule type="expression" dxfId="988" priority="332">
      <formula>IF(RIGHT(TEXT(AE68,"0.#"),1)=".",TRUE,FALSE)</formula>
    </cfRule>
  </conditionalFormatting>
  <conditionalFormatting sqref="AE95:AI95 AE92:AI92 AE89:AI89 AE86:AI86">
    <cfRule type="expression" dxfId="987" priority="329">
      <formula>IF(RIGHT(TEXT(AE86,"0.#"),1)=".",FALSE,TRUE)</formula>
    </cfRule>
    <cfRule type="expression" dxfId="986" priority="330">
      <formula>IF(RIGHT(TEXT(AE86,"0.#"),1)=".",TRUE,FALSE)</formula>
    </cfRule>
  </conditionalFormatting>
  <conditionalFormatting sqref="AJ95:AX95 AJ92:AX92 AJ89:AX89 AJ86:AX86">
    <cfRule type="expression" dxfId="985" priority="327">
      <formula>IF(RIGHT(TEXT(AJ86,"0.#"),1)=".",FALSE,TRUE)</formula>
    </cfRule>
    <cfRule type="expression" dxfId="984" priority="328">
      <formula>IF(RIGHT(TEXT(AJ86,"0.#"),1)=".",TRUE,FALSE)</formula>
    </cfRule>
  </conditionalFormatting>
  <conditionalFormatting sqref="L100:L103 L98 R100:R103">
    <cfRule type="expression" dxfId="983" priority="325">
      <formula>IF(RIGHT(TEXT(L98,"0.#"),1)=".",FALSE,TRUE)</formula>
    </cfRule>
    <cfRule type="expression" dxfId="982" priority="326">
      <formula>IF(RIGHT(TEXT(L98,"0.#"),1)=".",TRUE,FALSE)</formula>
    </cfRule>
  </conditionalFormatting>
  <conditionalFormatting sqref="R98">
    <cfRule type="expression" dxfId="981" priority="321">
      <formula>IF(RIGHT(TEXT(R98,"0.#"),1)=".",FALSE,TRUE)</formula>
    </cfRule>
    <cfRule type="expression" dxfId="980" priority="322">
      <formula>IF(RIGHT(TEXT(R98,"0.#"),1)=".",TRUE,FALSE)</formula>
    </cfRule>
  </conditionalFormatting>
  <conditionalFormatting sqref="Y182:Y189">
    <cfRule type="expression" dxfId="979" priority="317">
      <formula>IF(RIGHT(TEXT(Y182,"0.#"),1)=".",FALSE,TRUE)</formula>
    </cfRule>
    <cfRule type="expression" dxfId="978" priority="318">
      <formula>IF(RIGHT(TEXT(Y182,"0.#"),1)=".",TRUE,FALSE)</formula>
    </cfRule>
  </conditionalFormatting>
  <conditionalFormatting sqref="AU181">
    <cfRule type="expression" dxfId="977" priority="315">
      <formula>IF(RIGHT(TEXT(AU181,"0.#"),1)=".",FALSE,TRUE)</formula>
    </cfRule>
    <cfRule type="expression" dxfId="976" priority="316">
      <formula>IF(RIGHT(TEXT(AU181,"0.#"),1)=".",TRUE,FALSE)</formula>
    </cfRule>
  </conditionalFormatting>
  <conditionalFormatting sqref="AU190">
    <cfRule type="expression" dxfId="975" priority="313">
      <formula>IF(RIGHT(TEXT(AU190,"0.#"),1)=".",FALSE,TRUE)</formula>
    </cfRule>
    <cfRule type="expression" dxfId="974" priority="314">
      <formula>IF(RIGHT(TEXT(AU190,"0.#"),1)=".",TRUE,FALSE)</formula>
    </cfRule>
  </conditionalFormatting>
  <conditionalFormatting sqref="AU182:AU189">
    <cfRule type="expression" dxfId="973" priority="311">
      <formula>IF(RIGHT(TEXT(AU182,"0.#"),1)=".",FALSE,TRUE)</formula>
    </cfRule>
    <cfRule type="expression" dxfId="972" priority="312">
      <formula>IF(RIGHT(TEXT(AU182,"0.#"),1)=".",TRUE,FALSE)</formula>
    </cfRule>
  </conditionalFormatting>
  <conditionalFormatting sqref="Y229 Y216 Y203">
    <cfRule type="expression" dxfId="971" priority="295">
      <formula>IF(RIGHT(TEXT(Y203,"0.#"),1)=".",FALSE,TRUE)</formula>
    </cfRule>
    <cfRule type="expression" dxfId="970" priority="296">
      <formula>IF(RIGHT(TEXT(Y203,"0.#"),1)=".",TRUE,FALSE)</formula>
    </cfRule>
  </conditionalFormatting>
  <conditionalFormatting sqref="Y221:Y228 Y208:Y215 Y196:Y202">
    <cfRule type="expression" dxfId="969" priority="293">
      <formula>IF(RIGHT(TEXT(Y196,"0.#"),1)=".",FALSE,TRUE)</formula>
    </cfRule>
    <cfRule type="expression" dxfId="968" priority="294">
      <formula>IF(RIGHT(TEXT(Y196,"0.#"),1)=".",TRUE,FALSE)</formula>
    </cfRule>
  </conditionalFormatting>
  <conditionalFormatting sqref="AU220 AU207 AU194">
    <cfRule type="expression" dxfId="967" priority="291">
      <formula>IF(RIGHT(TEXT(AU194,"0.#"),1)=".",FALSE,TRUE)</formula>
    </cfRule>
    <cfRule type="expression" dxfId="966" priority="292">
      <formula>IF(RIGHT(TEXT(AU194,"0.#"),1)=".",TRUE,FALSE)</formula>
    </cfRule>
  </conditionalFormatting>
  <conditionalFormatting sqref="AU229 AU216 AU203">
    <cfRule type="expression" dxfId="965" priority="289">
      <formula>IF(RIGHT(TEXT(AU203,"0.#"),1)=".",FALSE,TRUE)</formula>
    </cfRule>
    <cfRule type="expression" dxfId="964" priority="290">
      <formula>IF(RIGHT(TEXT(AU203,"0.#"),1)=".",TRUE,FALSE)</formula>
    </cfRule>
  </conditionalFormatting>
  <conditionalFormatting sqref="AU221:AU228 AU219 AU208:AU215 AU195:AU202">
    <cfRule type="expression" dxfId="963" priority="287">
      <formula>IF(RIGHT(TEXT(AU195,"0.#"),1)=".",FALSE,TRUE)</formula>
    </cfRule>
    <cfRule type="expression" dxfId="962" priority="288">
      <formula>IF(RIGHT(TEXT(AU195,"0.#"),1)=".",TRUE,FALSE)</formula>
    </cfRule>
  </conditionalFormatting>
  <conditionalFormatting sqref="AE56:AI56">
    <cfRule type="expression" dxfId="961" priority="261">
      <formula>IF(AND(AE56&gt;=0, RIGHT(TEXT(AE56,"0.#"),1)&lt;&gt;"."),TRUE,FALSE)</formula>
    </cfRule>
    <cfRule type="expression" dxfId="960" priority="262">
      <formula>IF(AND(AE56&gt;=0, RIGHT(TEXT(AE56,"0.#"),1)="."),TRUE,FALSE)</formula>
    </cfRule>
    <cfRule type="expression" dxfId="959" priority="263">
      <formula>IF(AND(AE56&lt;0, RIGHT(TEXT(AE56,"0.#"),1)&lt;&gt;"."),TRUE,FALSE)</formula>
    </cfRule>
    <cfRule type="expression" dxfId="958" priority="264">
      <formula>IF(AND(AE56&lt;0, RIGHT(TEXT(AE56,"0.#"),1)="."),TRUE,FALSE)</formula>
    </cfRule>
  </conditionalFormatting>
  <conditionalFormatting sqref="AJ56:AS56">
    <cfRule type="expression" dxfId="957" priority="257">
      <formula>IF(AND(AJ56&gt;=0, RIGHT(TEXT(AJ56,"0.#"),1)&lt;&gt;"."),TRUE,FALSE)</formula>
    </cfRule>
    <cfRule type="expression" dxfId="956" priority="258">
      <formula>IF(AND(AJ56&gt;=0, RIGHT(TEXT(AJ56,"0.#"),1)="."),TRUE,FALSE)</formula>
    </cfRule>
    <cfRule type="expression" dxfId="955" priority="259">
      <formula>IF(AND(AJ56&lt;0, RIGHT(TEXT(AJ56,"0.#"),1)&lt;&gt;"."),TRUE,FALSE)</formula>
    </cfRule>
    <cfRule type="expression" dxfId="954" priority="260">
      <formula>IF(AND(AJ56&lt;0, RIGHT(TEXT(AJ56,"0.#"),1)="."),TRUE,FALSE)</formula>
    </cfRule>
  </conditionalFormatting>
  <conditionalFormatting sqref="AK237:AK265">
    <cfRule type="expression" dxfId="953" priority="245">
      <formula>IF(RIGHT(TEXT(AK237,"0.#"),1)=".",FALSE,TRUE)</formula>
    </cfRule>
    <cfRule type="expression" dxfId="952" priority="246">
      <formula>IF(RIGHT(TEXT(AK237,"0.#"),1)=".",TRUE,FALSE)</formula>
    </cfRule>
  </conditionalFormatting>
  <conditionalFormatting sqref="AU237:AX265">
    <cfRule type="expression" dxfId="951" priority="241">
      <formula>IF(AND(AU237&gt;=0, RIGHT(TEXT(AU237,"0.#"),1)&lt;&gt;"."),TRUE,FALSE)</formula>
    </cfRule>
    <cfRule type="expression" dxfId="950" priority="242">
      <formula>IF(AND(AU237&gt;=0, RIGHT(TEXT(AU237,"0.#"),1)="."),TRUE,FALSE)</formula>
    </cfRule>
    <cfRule type="expression" dxfId="949" priority="243">
      <formula>IF(AND(AU237&lt;0, RIGHT(TEXT(AU237,"0.#"),1)&lt;&gt;"."),TRUE,FALSE)</formula>
    </cfRule>
    <cfRule type="expression" dxfId="948" priority="244">
      <formula>IF(AND(AU237&lt;0, RIGHT(TEXT(AU237,"0.#"),1)="."),TRUE,FALSE)</formula>
    </cfRule>
  </conditionalFormatting>
  <conditionalFormatting sqref="AU269:AX269">
    <cfRule type="expression" dxfId="947" priority="235">
      <formula>IF(AND(AU269&gt;=0, RIGHT(TEXT(AU269,"0.#"),1)&lt;&gt;"."),TRUE,FALSE)</formula>
    </cfRule>
    <cfRule type="expression" dxfId="946" priority="236">
      <formula>IF(AND(AU269&gt;=0, RIGHT(TEXT(AU269,"0.#"),1)="."),TRUE,FALSE)</formula>
    </cfRule>
    <cfRule type="expression" dxfId="945" priority="237">
      <formula>IF(AND(AU269&lt;0, RIGHT(TEXT(AU269,"0.#"),1)&lt;&gt;"."),TRUE,FALSE)</formula>
    </cfRule>
    <cfRule type="expression" dxfId="944" priority="238">
      <formula>IF(AND(AU269&lt;0, RIGHT(TEXT(AU269,"0.#"),1)="."),TRUE,FALSE)</formula>
    </cfRule>
  </conditionalFormatting>
  <conditionalFormatting sqref="AK270:AK298">
    <cfRule type="expression" dxfId="943" priority="233">
      <formula>IF(RIGHT(TEXT(AK270,"0.#"),1)=".",FALSE,TRUE)</formula>
    </cfRule>
    <cfRule type="expression" dxfId="942" priority="234">
      <formula>IF(RIGHT(TEXT(AK270,"0.#"),1)=".",TRUE,FALSE)</formula>
    </cfRule>
  </conditionalFormatting>
  <conditionalFormatting sqref="AU270:AX298">
    <cfRule type="expression" dxfId="941" priority="229">
      <formula>IF(AND(AU270&gt;=0, RIGHT(TEXT(AU270,"0.#"),1)&lt;&gt;"."),TRUE,FALSE)</formula>
    </cfRule>
    <cfRule type="expression" dxfId="940" priority="230">
      <formula>IF(AND(AU270&gt;=0, RIGHT(TEXT(AU270,"0.#"),1)="."),TRUE,FALSE)</formula>
    </cfRule>
    <cfRule type="expression" dxfId="939" priority="231">
      <formula>IF(AND(AU270&lt;0, RIGHT(TEXT(AU270,"0.#"),1)&lt;&gt;"."),TRUE,FALSE)</formula>
    </cfRule>
    <cfRule type="expression" dxfId="938" priority="232">
      <formula>IF(AND(AU270&lt;0, RIGHT(TEXT(AU270,"0.#"),1)="."),TRUE,FALSE)</formula>
    </cfRule>
  </conditionalFormatting>
  <conditionalFormatting sqref="AU302:AX302">
    <cfRule type="expression" dxfId="937" priority="223">
      <formula>IF(AND(AU302&gt;=0, RIGHT(TEXT(AU302,"0.#"),1)&lt;&gt;"."),TRUE,FALSE)</formula>
    </cfRule>
    <cfRule type="expression" dxfId="936" priority="224">
      <formula>IF(AND(AU302&gt;=0, RIGHT(TEXT(AU302,"0.#"),1)="."),TRUE,FALSE)</formula>
    </cfRule>
    <cfRule type="expression" dxfId="935" priority="225">
      <formula>IF(AND(AU302&lt;0, RIGHT(TEXT(AU302,"0.#"),1)&lt;&gt;"."),TRUE,FALSE)</formula>
    </cfRule>
    <cfRule type="expression" dxfId="934" priority="226">
      <formula>IF(AND(AU302&lt;0, RIGHT(TEXT(AU302,"0.#"),1)="."),TRUE,FALSE)</formula>
    </cfRule>
  </conditionalFormatting>
  <conditionalFormatting sqref="AK312:AK331">
    <cfRule type="expression" dxfId="933" priority="221">
      <formula>IF(RIGHT(TEXT(AK312,"0.#"),1)=".",FALSE,TRUE)</formula>
    </cfRule>
    <cfRule type="expression" dxfId="932" priority="222">
      <formula>IF(RIGHT(TEXT(AK312,"0.#"),1)=".",TRUE,FALSE)</formula>
    </cfRule>
  </conditionalFormatting>
  <conditionalFormatting sqref="AU303:AX331">
    <cfRule type="expression" dxfId="931" priority="217">
      <formula>IF(AND(AU303&gt;=0, RIGHT(TEXT(AU303,"0.#"),1)&lt;&gt;"."),TRUE,FALSE)</formula>
    </cfRule>
    <cfRule type="expression" dxfId="930" priority="218">
      <formula>IF(AND(AU303&gt;=0, RIGHT(TEXT(AU303,"0.#"),1)="."),TRUE,FALSE)</formula>
    </cfRule>
    <cfRule type="expression" dxfId="929" priority="219">
      <formula>IF(AND(AU303&lt;0, RIGHT(TEXT(AU303,"0.#"),1)&lt;&gt;"."),TRUE,FALSE)</formula>
    </cfRule>
    <cfRule type="expression" dxfId="928" priority="220">
      <formula>IF(AND(AU303&lt;0, RIGHT(TEXT(AU303,"0.#"),1)="."),TRUE,FALSE)</formula>
    </cfRule>
  </conditionalFormatting>
  <conditionalFormatting sqref="AK355:AK364">
    <cfRule type="expression" dxfId="927" priority="209">
      <formula>IF(RIGHT(TEXT(AK355,"0.#"),1)=".",FALSE,TRUE)</formula>
    </cfRule>
    <cfRule type="expression" dxfId="926" priority="210">
      <formula>IF(RIGHT(TEXT(AK355,"0.#"),1)=".",TRUE,FALSE)</formula>
    </cfRule>
  </conditionalFormatting>
  <conditionalFormatting sqref="AU355:AX364">
    <cfRule type="expression" dxfId="925" priority="205">
      <formula>IF(AND(AU355&gt;=0, RIGHT(TEXT(AU355,"0.#"),1)&lt;&gt;"."),TRUE,FALSE)</formula>
    </cfRule>
    <cfRule type="expression" dxfId="924" priority="206">
      <formula>IF(AND(AU355&gt;=0, RIGHT(TEXT(AU355,"0.#"),1)="."),TRUE,FALSE)</formula>
    </cfRule>
    <cfRule type="expression" dxfId="923" priority="207">
      <formula>IF(AND(AU355&lt;0, RIGHT(TEXT(AU355,"0.#"),1)&lt;&gt;"."),TRUE,FALSE)</formula>
    </cfRule>
    <cfRule type="expression" dxfId="922" priority="208">
      <formula>IF(AND(AU355&lt;0, RIGHT(TEXT(AU355,"0.#"),1)="."),TRUE,FALSE)</formula>
    </cfRule>
  </conditionalFormatting>
  <conditionalFormatting sqref="AU368:AX368">
    <cfRule type="expression" dxfId="921" priority="199">
      <formula>IF(AND(AU368&gt;=0, RIGHT(TEXT(AU368,"0.#"),1)&lt;&gt;"."),TRUE,FALSE)</formula>
    </cfRule>
    <cfRule type="expression" dxfId="920" priority="200">
      <formula>IF(AND(AU368&gt;=0, RIGHT(TEXT(AU368,"0.#"),1)="."),TRUE,FALSE)</formula>
    </cfRule>
    <cfRule type="expression" dxfId="919" priority="201">
      <formula>IF(AND(AU368&lt;0, RIGHT(TEXT(AU368,"0.#"),1)&lt;&gt;"."),TRUE,FALSE)</formula>
    </cfRule>
    <cfRule type="expression" dxfId="918" priority="202">
      <formula>IF(AND(AU368&lt;0, RIGHT(TEXT(AU368,"0.#"),1)="."),TRUE,FALSE)</formula>
    </cfRule>
  </conditionalFormatting>
  <conditionalFormatting sqref="AK380:AK397">
    <cfRule type="expression" dxfId="917" priority="197">
      <formula>IF(RIGHT(TEXT(AK380,"0.#"),1)=".",FALSE,TRUE)</formula>
    </cfRule>
    <cfRule type="expression" dxfId="916" priority="198">
      <formula>IF(RIGHT(TEXT(AK380,"0.#"),1)=".",TRUE,FALSE)</formula>
    </cfRule>
  </conditionalFormatting>
  <conditionalFormatting sqref="AU369:AX397">
    <cfRule type="expression" dxfId="915" priority="193">
      <formula>IF(AND(AU369&gt;=0, RIGHT(TEXT(AU369,"0.#"),1)&lt;&gt;"."),TRUE,FALSE)</formula>
    </cfRule>
    <cfRule type="expression" dxfId="914" priority="194">
      <formula>IF(AND(AU369&gt;=0, RIGHT(TEXT(AU369,"0.#"),1)="."),TRUE,FALSE)</formula>
    </cfRule>
    <cfRule type="expression" dxfId="913" priority="195">
      <formula>IF(AND(AU369&lt;0, RIGHT(TEXT(AU369,"0.#"),1)&lt;&gt;"."),TRUE,FALSE)</formula>
    </cfRule>
    <cfRule type="expression" dxfId="912" priority="196">
      <formula>IF(AND(AU369&lt;0, RIGHT(TEXT(AU369,"0.#"),1)="."),TRUE,FALSE)</formula>
    </cfRule>
  </conditionalFormatting>
  <conditionalFormatting sqref="AU401:AX401">
    <cfRule type="expression" dxfId="911" priority="187">
      <formula>IF(AND(AU401&gt;=0, RIGHT(TEXT(AU401,"0.#"),1)&lt;&gt;"."),TRUE,FALSE)</formula>
    </cfRule>
    <cfRule type="expression" dxfId="910" priority="188">
      <formula>IF(AND(AU401&gt;=0, RIGHT(TEXT(AU401,"0.#"),1)="."),TRUE,FALSE)</formula>
    </cfRule>
    <cfRule type="expression" dxfId="909" priority="189">
      <formula>IF(AND(AU401&lt;0, RIGHT(TEXT(AU401,"0.#"),1)&lt;&gt;"."),TRUE,FALSE)</formula>
    </cfRule>
    <cfRule type="expression" dxfId="908" priority="190">
      <formula>IF(AND(AU401&lt;0, RIGHT(TEXT(AU401,"0.#"),1)="."),TRUE,FALSE)</formula>
    </cfRule>
  </conditionalFormatting>
  <conditionalFormatting sqref="AK402:AK430">
    <cfRule type="expression" dxfId="907" priority="185">
      <formula>IF(RIGHT(TEXT(AK402,"0.#"),1)=".",FALSE,TRUE)</formula>
    </cfRule>
    <cfRule type="expression" dxfId="906" priority="186">
      <formula>IF(RIGHT(TEXT(AK402,"0.#"),1)=".",TRUE,FALSE)</formula>
    </cfRule>
  </conditionalFormatting>
  <conditionalFormatting sqref="AU402:AX430">
    <cfRule type="expression" dxfId="905" priority="181">
      <formula>IF(AND(AU402&gt;=0, RIGHT(TEXT(AU402,"0.#"),1)&lt;&gt;"."),TRUE,FALSE)</formula>
    </cfRule>
    <cfRule type="expression" dxfId="904" priority="182">
      <formula>IF(AND(AU402&gt;=0, RIGHT(TEXT(AU402,"0.#"),1)="."),TRUE,FALSE)</formula>
    </cfRule>
    <cfRule type="expression" dxfId="903" priority="183">
      <formula>IF(AND(AU402&lt;0, RIGHT(TEXT(AU402,"0.#"),1)&lt;&gt;"."),TRUE,FALSE)</formula>
    </cfRule>
    <cfRule type="expression" dxfId="902" priority="184">
      <formula>IF(AND(AU402&lt;0, RIGHT(TEXT(AU402,"0.#"),1)="."),TRUE,FALSE)</formula>
    </cfRule>
  </conditionalFormatting>
  <conditionalFormatting sqref="AK435:AK463">
    <cfRule type="expression" dxfId="901" priority="173">
      <formula>IF(RIGHT(TEXT(AK435,"0.#"),1)=".",FALSE,TRUE)</formula>
    </cfRule>
    <cfRule type="expression" dxfId="900" priority="174">
      <formula>IF(RIGHT(TEXT(AK435,"0.#"),1)=".",TRUE,FALSE)</formula>
    </cfRule>
  </conditionalFormatting>
  <conditionalFormatting sqref="AU435:AX463">
    <cfRule type="expression" dxfId="899" priority="169">
      <formula>IF(AND(AU435&gt;=0, RIGHT(TEXT(AU435,"0.#"),1)&lt;&gt;"."),TRUE,FALSE)</formula>
    </cfRule>
    <cfRule type="expression" dxfId="898" priority="170">
      <formula>IF(AND(AU435&gt;=0, RIGHT(TEXT(AU435,"0.#"),1)="."),TRUE,FALSE)</formula>
    </cfRule>
    <cfRule type="expression" dxfId="897" priority="171">
      <formula>IF(AND(AU435&lt;0, RIGHT(TEXT(AU435,"0.#"),1)&lt;&gt;"."),TRUE,FALSE)</formula>
    </cfRule>
    <cfRule type="expression" dxfId="896" priority="172">
      <formula>IF(AND(AU435&lt;0, RIGHT(TEXT(AU435,"0.#"),1)="."),TRUE,FALSE)</formula>
    </cfRule>
  </conditionalFormatting>
  <conditionalFormatting sqref="AK467">
    <cfRule type="expression" dxfId="895" priority="167">
      <formula>IF(RIGHT(TEXT(AK467,"0.#"),1)=".",FALSE,TRUE)</formula>
    </cfRule>
    <cfRule type="expression" dxfId="894" priority="168">
      <formula>IF(RIGHT(TEXT(AK467,"0.#"),1)=".",TRUE,FALSE)</formula>
    </cfRule>
  </conditionalFormatting>
  <conditionalFormatting sqref="AU467:AX467">
    <cfRule type="expression" dxfId="893" priority="163">
      <formula>IF(AND(AU467&gt;=0, RIGHT(TEXT(AU467,"0.#"),1)&lt;&gt;"."),TRUE,FALSE)</formula>
    </cfRule>
    <cfRule type="expression" dxfId="892" priority="164">
      <formula>IF(AND(AU467&gt;=0, RIGHT(TEXT(AU467,"0.#"),1)="."),TRUE,FALSE)</formula>
    </cfRule>
    <cfRule type="expression" dxfId="891" priority="165">
      <formula>IF(AND(AU467&lt;0, RIGHT(TEXT(AU467,"0.#"),1)&lt;&gt;"."),TRUE,FALSE)</formula>
    </cfRule>
    <cfRule type="expression" dxfId="890" priority="166">
      <formula>IF(AND(AU467&lt;0, RIGHT(TEXT(AU467,"0.#"),1)="."),TRUE,FALSE)</formula>
    </cfRule>
  </conditionalFormatting>
  <conditionalFormatting sqref="AK468:AK496">
    <cfRule type="expression" dxfId="889" priority="161">
      <formula>IF(RIGHT(TEXT(AK468,"0.#"),1)=".",FALSE,TRUE)</formula>
    </cfRule>
    <cfRule type="expression" dxfId="888" priority="162">
      <formula>IF(RIGHT(TEXT(AK468,"0.#"),1)=".",TRUE,FALSE)</formula>
    </cfRule>
  </conditionalFormatting>
  <conditionalFormatting sqref="AU468:AX496">
    <cfRule type="expression" dxfId="887" priority="157">
      <formula>IF(AND(AU468&gt;=0, RIGHT(TEXT(AU468,"0.#"),1)&lt;&gt;"."),TRUE,FALSE)</formula>
    </cfRule>
    <cfRule type="expression" dxfId="886" priority="158">
      <formula>IF(AND(AU468&gt;=0, RIGHT(TEXT(AU468,"0.#"),1)="."),TRUE,FALSE)</formula>
    </cfRule>
    <cfRule type="expression" dxfId="885" priority="159">
      <formula>IF(AND(AU468&lt;0, RIGHT(TEXT(AU468,"0.#"),1)&lt;&gt;"."),TRUE,FALSE)</formula>
    </cfRule>
    <cfRule type="expression" dxfId="884" priority="160">
      <formula>IF(AND(AU468&lt;0, RIGHT(TEXT(AU468,"0.#"),1)="."),TRUE,FALSE)</formula>
    </cfRule>
  </conditionalFormatting>
  <conditionalFormatting sqref="AE24:AX24 AJ23:AS23">
    <cfRule type="expression" dxfId="883" priority="155">
      <formula>IF(RIGHT(TEXT(AE23,"0.#"),1)=".",FALSE,TRUE)</formula>
    </cfRule>
    <cfRule type="expression" dxfId="882" priority="156">
      <formula>IF(RIGHT(TEXT(AE23,"0.#"),1)=".",TRUE,FALSE)</formula>
    </cfRule>
  </conditionalFormatting>
  <conditionalFormatting sqref="AE25:AI25">
    <cfRule type="expression" dxfId="881" priority="147">
      <formula>IF(AND(AE25&gt;=0, RIGHT(TEXT(AE25,"0.#"),1)&lt;&gt;"."),TRUE,FALSE)</formula>
    </cfRule>
    <cfRule type="expression" dxfId="880" priority="148">
      <formula>IF(AND(AE25&gt;=0, RIGHT(TEXT(AE25,"0.#"),1)="."),TRUE,FALSE)</formula>
    </cfRule>
    <cfRule type="expression" dxfId="879" priority="149">
      <formula>IF(AND(AE25&lt;0, RIGHT(TEXT(AE25,"0.#"),1)&lt;&gt;"."),TRUE,FALSE)</formula>
    </cfRule>
    <cfRule type="expression" dxfId="878" priority="150">
      <formula>IF(AND(AE25&lt;0, RIGHT(TEXT(AE25,"0.#"),1)="."),TRUE,FALSE)</formula>
    </cfRule>
  </conditionalFormatting>
  <conditionalFormatting sqref="AJ25:AS25">
    <cfRule type="expression" dxfId="877" priority="143">
      <formula>IF(AND(AJ25&gt;=0, RIGHT(TEXT(AJ25,"0.#"),1)&lt;&gt;"."),TRUE,FALSE)</formula>
    </cfRule>
    <cfRule type="expression" dxfId="876" priority="144">
      <formula>IF(AND(AJ25&gt;=0, RIGHT(TEXT(AJ25,"0.#"),1)="."),TRUE,FALSE)</formula>
    </cfRule>
    <cfRule type="expression" dxfId="875" priority="145">
      <formula>IF(AND(AJ25&lt;0, RIGHT(TEXT(AJ25,"0.#"),1)&lt;&gt;"."),TRUE,FALSE)</formula>
    </cfRule>
    <cfRule type="expression" dxfId="874" priority="146">
      <formula>IF(AND(AJ25&lt;0, RIGHT(TEXT(AJ25,"0.#"),1)="."),TRUE,FALSE)</formula>
    </cfRule>
  </conditionalFormatting>
  <conditionalFormatting sqref="AE43:AI43 AE38:AI38 AE33:AI33 AE28:AI28">
    <cfRule type="expression" dxfId="873" priority="129">
      <formula>IF(RIGHT(TEXT(AE28,"0.#"),1)=".",FALSE,TRUE)</formula>
    </cfRule>
    <cfRule type="expression" dxfId="872" priority="130">
      <formula>IF(RIGHT(TEXT(AE28,"0.#"),1)=".",TRUE,FALSE)</formula>
    </cfRule>
  </conditionalFormatting>
  <conditionalFormatting sqref="AE44:AX44 AJ43:AS43 AE39:AX39 AJ38:AS38 AE34:AX34 AJ33:AS33 AE29:AX29 AJ28:AS28">
    <cfRule type="expression" dxfId="871" priority="127">
      <formula>IF(RIGHT(TEXT(AE28,"0.#"),1)=".",FALSE,TRUE)</formula>
    </cfRule>
    <cfRule type="expression" dxfId="870" priority="128">
      <formula>IF(RIGHT(TEXT(AE28,"0.#"),1)=".",TRUE,FALSE)</formula>
    </cfRule>
  </conditionalFormatting>
  <conditionalFormatting sqref="AE45:AI45 AE40:AI40 AE35:AI35 AE30:AI30">
    <cfRule type="expression" dxfId="869" priority="123">
      <formula>IF(AND(AE30&gt;=0, RIGHT(TEXT(AE30,"0.#"),1)&lt;&gt;"."),TRUE,FALSE)</formula>
    </cfRule>
    <cfRule type="expression" dxfId="868" priority="124">
      <formula>IF(AND(AE30&gt;=0, RIGHT(TEXT(AE30,"0.#"),1)="."),TRUE,FALSE)</formula>
    </cfRule>
    <cfRule type="expression" dxfId="867" priority="125">
      <formula>IF(AND(AE30&lt;0, RIGHT(TEXT(AE30,"0.#"),1)&lt;&gt;"."),TRUE,FALSE)</formula>
    </cfRule>
    <cfRule type="expression" dxfId="866" priority="126">
      <formula>IF(AND(AE30&lt;0, RIGHT(TEXT(AE30,"0.#"),1)="."),TRUE,FALSE)</formula>
    </cfRule>
  </conditionalFormatting>
  <conditionalFormatting sqref="AJ45:AS45 AJ40:AS40 AJ35:AS35 AJ30:AS30">
    <cfRule type="expression" dxfId="865" priority="119">
      <formula>IF(AND(AJ30&gt;=0, RIGHT(TEXT(AJ30,"0.#"),1)&lt;&gt;"."),TRUE,FALSE)</formula>
    </cfRule>
    <cfRule type="expression" dxfId="864" priority="120">
      <formula>IF(AND(AJ30&gt;=0, RIGHT(TEXT(AJ30,"0.#"),1)="."),TRUE,FALSE)</formula>
    </cfRule>
    <cfRule type="expression" dxfId="863" priority="121">
      <formula>IF(AND(AJ30&lt;0, RIGHT(TEXT(AJ30,"0.#"),1)&lt;&gt;"."),TRUE,FALSE)</formula>
    </cfRule>
    <cfRule type="expression" dxfId="862" priority="122">
      <formula>IF(AND(AJ30&lt;0, RIGHT(TEXT(AJ30,"0.#"),1)="."),TRUE,FALSE)</formula>
    </cfRule>
  </conditionalFormatting>
  <conditionalFormatting sqref="AE64:AI64 AE59:AI59">
    <cfRule type="expression" dxfId="861" priority="117">
      <formula>IF(RIGHT(TEXT(AE59,"0.#"),1)=".",FALSE,TRUE)</formula>
    </cfRule>
    <cfRule type="expression" dxfId="860" priority="118">
      <formula>IF(RIGHT(TEXT(AE59,"0.#"),1)=".",TRUE,FALSE)</formula>
    </cfRule>
  </conditionalFormatting>
  <conditionalFormatting sqref="AE65:AX65 AJ64:AS64 AE60:AX60 AJ59:AS59">
    <cfRule type="expression" dxfId="859" priority="115">
      <formula>IF(RIGHT(TEXT(AE59,"0.#"),1)=".",FALSE,TRUE)</formula>
    </cfRule>
    <cfRule type="expression" dxfId="858" priority="116">
      <formula>IF(RIGHT(TEXT(AE59,"0.#"),1)=".",TRUE,FALSE)</formula>
    </cfRule>
  </conditionalFormatting>
  <conditionalFormatting sqref="AE66:AI66 AE61:AI61">
    <cfRule type="expression" dxfId="857" priority="111">
      <formula>IF(AND(AE61&gt;=0, RIGHT(TEXT(AE61,"0.#"),1)&lt;&gt;"."),TRUE,FALSE)</formula>
    </cfRule>
    <cfRule type="expression" dxfId="856" priority="112">
      <formula>IF(AND(AE61&gt;=0, RIGHT(TEXT(AE61,"0.#"),1)="."),TRUE,FALSE)</formula>
    </cfRule>
    <cfRule type="expression" dxfId="855" priority="113">
      <formula>IF(AND(AE61&lt;0, RIGHT(TEXT(AE61,"0.#"),1)&lt;&gt;"."),TRUE,FALSE)</formula>
    </cfRule>
    <cfRule type="expression" dxfId="854" priority="114">
      <formula>IF(AND(AE61&lt;0, RIGHT(TEXT(AE61,"0.#"),1)="."),TRUE,FALSE)</formula>
    </cfRule>
  </conditionalFormatting>
  <conditionalFormatting sqref="AJ66:AS66 AJ61:AS61">
    <cfRule type="expression" dxfId="853" priority="107">
      <formula>IF(AND(AJ61&gt;=0, RIGHT(TEXT(AJ61,"0.#"),1)&lt;&gt;"."),TRUE,FALSE)</formula>
    </cfRule>
    <cfRule type="expression" dxfId="852" priority="108">
      <formula>IF(AND(AJ61&gt;=0, RIGHT(TEXT(AJ61,"0.#"),1)="."),TRUE,FALSE)</formula>
    </cfRule>
    <cfRule type="expression" dxfId="851" priority="109">
      <formula>IF(AND(AJ61&lt;0, RIGHT(TEXT(AJ61,"0.#"),1)&lt;&gt;"."),TRUE,FALSE)</formula>
    </cfRule>
    <cfRule type="expression" dxfId="850" priority="110">
      <formula>IF(AND(AJ61&lt;0, RIGHT(TEXT(AJ61,"0.#"),1)="."),TRUE,FALSE)</formula>
    </cfRule>
  </conditionalFormatting>
  <conditionalFormatting sqref="AE81:AX81 AE78:AX78 AE75:AX75 AE72:AX72">
    <cfRule type="expression" dxfId="849" priority="105">
      <formula>IF(RIGHT(TEXT(AE72,"0.#"),1)=".",FALSE,TRUE)</formula>
    </cfRule>
    <cfRule type="expression" dxfId="848" priority="106">
      <formula>IF(RIGHT(TEXT(AE72,"0.#"),1)=".",TRUE,FALSE)</formula>
    </cfRule>
  </conditionalFormatting>
  <conditionalFormatting sqref="AE80:AS80 AE77:AS77 AE74:AS74 AE71:AS71">
    <cfRule type="expression" dxfId="847" priority="103">
      <formula>IF(RIGHT(TEXT(AE71,"0.#"),1)=".",FALSE,TRUE)</formula>
    </cfRule>
    <cfRule type="expression" dxfId="846" priority="104">
      <formula>IF(RIGHT(TEXT(AE71,"0.#"),1)=".",TRUE,FALSE)</formula>
    </cfRule>
  </conditionalFormatting>
  <conditionalFormatting sqref="Y181">
    <cfRule type="expression" dxfId="845" priority="101">
      <formula>IF(RIGHT(TEXT(Y181,"0.#"),1)=".",FALSE,TRUE)</formula>
    </cfRule>
    <cfRule type="expression" dxfId="844" priority="102">
      <formula>IF(RIGHT(TEXT(Y181,"0.#"),1)=".",TRUE,FALSE)</formula>
    </cfRule>
  </conditionalFormatting>
  <conditionalFormatting sqref="Y180">
    <cfRule type="expression" dxfId="843" priority="99">
      <formula>IF(RIGHT(TEXT(Y180,"0.#"),1)=".",FALSE,TRUE)</formula>
    </cfRule>
    <cfRule type="expression" dxfId="842" priority="100">
      <formula>IF(RIGHT(TEXT(Y180,"0.#"),1)=".",TRUE,FALSE)</formula>
    </cfRule>
  </conditionalFormatting>
  <conditionalFormatting sqref="AU180">
    <cfRule type="expression" dxfId="841" priority="97">
      <formula>IF(RIGHT(TEXT(AU180,"0.#"),1)=".",FALSE,TRUE)</formula>
    </cfRule>
    <cfRule type="expression" dxfId="840" priority="98">
      <formula>IF(RIGHT(TEXT(AU180,"0.#"),1)=".",TRUE,FALSE)</formula>
    </cfRule>
  </conditionalFormatting>
  <conditionalFormatting sqref="Y194">
    <cfRule type="expression" dxfId="839" priority="95">
      <formula>IF(RIGHT(TEXT(Y194,"0.#"),1)=".",FALSE,TRUE)</formula>
    </cfRule>
    <cfRule type="expression" dxfId="838" priority="96">
      <formula>IF(RIGHT(TEXT(Y194,"0.#"),1)=".",TRUE,FALSE)</formula>
    </cfRule>
  </conditionalFormatting>
  <conditionalFormatting sqref="Y195 Y193">
    <cfRule type="expression" dxfId="837" priority="93">
      <formula>IF(RIGHT(TEXT(Y193,"0.#"),1)=".",FALSE,TRUE)</formula>
    </cfRule>
    <cfRule type="expression" dxfId="836" priority="94">
      <formula>IF(RIGHT(TEXT(Y193,"0.#"),1)=".",TRUE,FALSE)</formula>
    </cfRule>
  </conditionalFormatting>
  <conditionalFormatting sqref="AU193">
    <cfRule type="expression" dxfId="835" priority="91">
      <formula>IF(RIGHT(TEXT(AU193,"0.#"),1)=".",FALSE,TRUE)</formula>
    </cfRule>
    <cfRule type="expression" dxfId="834" priority="92">
      <formula>IF(RIGHT(TEXT(AU193,"0.#"),1)=".",TRUE,FALSE)</formula>
    </cfRule>
  </conditionalFormatting>
  <conditionalFormatting sqref="AU206">
    <cfRule type="expression" dxfId="833" priority="89">
      <formula>IF(RIGHT(TEXT(AU206,"0.#"),1)=".",FALSE,TRUE)</formula>
    </cfRule>
    <cfRule type="expression" dxfId="832" priority="90">
      <formula>IF(RIGHT(TEXT(AU206,"0.#"),1)=".",TRUE,FALSE)</formula>
    </cfRule>
  </conditionalFormatting>
  <conditionalFormatting sqref="Y207">
    <cfRule type="expression" dxfId="831" priority="87">
      <formula>IF(RIGHT(TEXT(Y207,"0.#"),1)=".",FALSE,TRUE)</formula>
    </cfRule>
    <cfRule type="expression" dxfId="830" priority="88">
      <formula>IF(RIGHT(TEXT(Y207,"0.#"),1)=".",TRUE,FALSE)</formula>
    </cfRule>
  </conditionalFormatting>
  <conditionalFormatting sqref="Y206">
    <cfRule type="expression" dxfId="829" priority="85">
      <formula>IF(RIGHT(TEXT(Y206,"0.#"),1)=".",FALSE,TRUE)</formula>
    </cfRule>
    <cfRule type="expression" dxfId="828" priority="86">
      <formula>IF(RIGHT(TEXT(Y206,"0.#"),1)=".",TRUE,FALSE)</formula>
    </cfRule>
  </conditionalFormatting>
  <conditionalFormatting sqref="Y220">
    <cfRule type="expression" dxfId="827" priority="83">
      <formula>IF(RIGHT(TEXT(Y220,"0.#"),1)=".",FALSE,TRUE)</formula>
    </cfRule>
    <cfRule type="expression" dxfId="826" priority="84">
      <formula>IF(RIGHT(TEXT(Y220,"0.#"),1)=".",TRUE,FALSE)</formula>
    </cfRule>
  </conditionalFormatting>
  <conditionalFormatting sqref="Y219">
    <cfRule type="expression" dxfId="825" priority="81">
      <formula>IF(RIGHT(TEXT(Y219,"0.#"),1)=".",FALSE,TRUE)</formula>
    </cfRule>
    <cfRule type="expression" dxfId="824" priority="82">
      <formula>IF(RIGHT(TEXT(Y219,"0.#"),1)=".",TRUE,FALSE)</formula>
    </cfRule>
  </conditionalFormatting>
  <conditionalFormatting sqref="AK236">
    <cfRule type="expression" dxfId="823" priority="79">
      <formula>IF(RIGHT(TEXT(AK236,"0.#"),1)=".",FALSE,TRUE)</formula>
    </cfRule>
    <cfRule type="expression" dxfId="822" priority="80">
      <formula>IF(RIGHT(TEXT(AK236,"0.#"),1)=".",TRUE,FALSE)</formula>
    </cfRule>
  </conditionalFormatting>
  <conditionalFormatting sqref="AU236:AX236">
    <cfRule type="expression" dxfId="821" priority="75">
      <formula>IF(AND(AU236&gt;=0, RIGHT(TEXT(AU236,"0.#"),1)&lt;&gt;"."),TRUE,FALSE)</formula>
    </cfRule>
    <cfRule type="expression" dxfId="820" priority="76">
      <formula>IF(AND(AU236&gt;=0, RIGHT(TEXT(AU236,"0.#"),1)="."),TRUE,FALSE)</formula>
    </cfRule>
    <cfRule type="expression" dxfId="819" priority="77">
      <formula>IF(AND(AU236&lt;0, RIGHT(TEXT(AU236,"0.#"),1)&lt;&gt;"."),TRUE,FALSE)</formula>
    </cfRule>
    <cfRule type="expression" dxfId="818" priority="78">
      <formula>IF(AND(AU236&lt;0, RIGHT(TEXT(AU236,"0.#"),1)="."),TRUE,FALSE)</formula>
    </cfRule>
  </conditionalFormatting>
  <conditionalFormatting sqref="AK269">
    <cfRule type="expression" dxfId="817" priority="73">
      <formula>IF(RIGHT(TEXT(AK269,"0.#"),1)=".",FALSE,TRUE)</formula>
    </cfRule>
    <cfRule type="expression" dxfId="816" priority="74">
      <formula>IF(RIGHT(TEXT(AK269,"0.#"),1)=".",TRUE,FALSE)</formula>
    </cfRule>
  </conditionalFormatting>
  <conditionalFormatting sqref="AK302">
    <cfRule type="expression" dxfId="815" priority="71">
      <formula>IF(RIGHT(TEXT(AK302,"0.#"),1)=".",FALSE,TRUE)</formula>
    </cfRule>
    <cfRule type="expression" dxfId="814" priority="72">
      <formula>IF(RIGHT(TEXT(AK302,"0.#"),1)=".",TRUE,FALSE)</formula>
    </cfRule>
  </conditionalFormatting>
  <conditionalFormatting sqref="AK303:AK311">
    <cfRule type="expression" dxfId="813" priority="69">
      <formula>IF(RIGHT(TEXT(AK303,"0.#"),1)=".",FALSE,TRUE)</formula>
    </cfRule>
    <cfRule type="expression" dxfId="812" priority="70">
      <formula>IF(RIGHT(TEXT(AK303,"0.#"),1)=".",TRUE,FALSE)</formula>
    </cfRule>
  </conditionalFormatting>
  <conditionalFormatting sqref="AU335:AX335">
    <cfRule type="expression" dxfId="811" priority="65">
      <formula>IF(AND(AU335&gt;=0, RIGHT(TEXT(AU335,"0.#"),1)&lt;&gt;"."),TRUE,FALSE)</formula>
    </cfRule>
    <cfRule type="expression" dxfId="810" priority="66">
      <formula>IF(AND(AU335&gt;=0, RIGHT(TEXT(AU335,"0.#"),1)="."),TRUE,FALSE)</formula>
    </cfRule>
    <cfRule type="expression" dxfId="809" priority="67">
      <formula>IF(AND(AU335&lt;0, RIGHT(TEXT(AU335,"0.#"),1)&lt;&gt;"."),TRUE,FALSE)</formula>
    </cfRule>
    <cfRule type="expression" dxfId="808" priority="68">
      <formula>IF(AND(AU335&lt;0, RIGHT(TEXT(AU335,"0.#"),1)="."),TRUE,FALSE)</formula>
    </cfRule>
  </conditionalFormatting>
  <conditionalFormatting sqref="AK349">
    <cfRule type="expression" dxfId="807" priority="63">
      <formula>IF(RIGHT(TEXT(AK349,"0.#"),1)=".",FALSE,TRUE)</formula>
    </cfRule>
    <cfRule type="expression" dxfId="806" priority="64">
      <formula>IF(RIGHT(TEXT(AK349,"0.#"),1)=".",TRUE,FALSE)</formula>
    </cfRule>
  </conditionalFormatting>
  <conditionalFormatting sqref="AU336:AX354">
    <cfRule type="expression" dxfId="805" priority="59">
      <formula>IF(AND(AU336&gt;=0, RIGHT(TEXT(AU336,"0.#"),1)&lt;&gt;"."),TRUE,FALSE)</formula>
    </cfRule>
    <cfRule type="expression" dxfId="804" priority="60">
      <formula>IF(AND(AU336&gt;=0, RIGHT(TEXT(AU336,"0.#"),1)="."),TRUE,FALSE)</formula>
    </cfRule>
    <cfRule type="expression" dxfId="803" priority="61">
      <formula>IF(AND(AU336&lt;0, RIGHT(TEXT(AU336,"0.#"),1)&lt;&gt;"."),TRUE,FALSE)</formula>
    </cfRule>
    <cfRule type="expression" dxfId="802" priority="62">
      <formula>IF(AND(AU336&lt;0, RIGHT(TEXT(AU336,"0.#"),1)="."),TRUE,FALSE)</formula>
    </cfRule>
  </conditionalFormatting>
  <conditionalFormatting sqref="AK335">
    <cfRule type="expression" dxfId="801" priority="57">
      <formula>IF(RIGHT(TEXT(AK335,"0.#"),1)=".",FALSE,TRUE)</formula>
    </cfRule>
    <cfRule type="expression" dxfId="800" priority="58">
      <formula>IF(RIGHT(TEXT(AK335,"0.#"),1)=".",TRUE,FALSE)</formula>
    </cfRule>
  </conditionalFormatting>
  <conditionalFormatting sqref="AK336">
    <cfRule type="expression" dxfId="799" priority="55">
      <formula>IF(RIGHT(TEXT(AK336,"0.#"),1)=".",FALSE,TRUE)</formula>
    </cfRule>
    <cfRule type="expression" dxfId="798" priority="56">
      <formula>IF(RIGHT(TEXT(AK336,"0.#"),1)=".",TRUE,FALSE)</formula>
    </cfRule>
  </conditionalFormatting>
  <conditionalFormatting sqref="AK337">
    <cfRule type="expression" dxfId="797" priority="53">
      <formula>IF(RIGHT(TEXT(AK337,"0.#"),1)=".",FALSE,TRUE)</formula>
    </cfRule>
    <cfRule type="expression" dxfId="796" priority="54">
      <formula>IF(RIGHT(TEXT(AK337,"0.#"),1)=".",TRUE,FALSE)</formula>
    </cfRule>
  </conditionalFormatting>
  <conditionalFormatting sqref="AK338">
    <cfRule type="expression" dxfId="795" priority="51">
      <formula>IF(RIGHT(TEXT(AK338,"0.#"),1)=".",FALSE,TRUE)</formula>
    </cfRule>
    <cfRule type="expression" dxfId="794" priority="52">
      <formula>IF(RIGHT(TEXT(AK338,"0.#"),1)=".",TRUE,FALSE)</formula>
    </cfRule>
  </conditionalFormatting>
  <conditionalFormatting sqref="AK339">
    <cfRule type="expression" dxfId="793" priority="49">
      <formula>IF(RIGHT(TEXT(AK339,"0.#"),1)=".",FALSE,TRUE)</formula>
    </cfRule>
    <cfRule type="expression" dxfId="792" priority="50">
      <formula>IF(RIGHT(TEXT(AK339,"0.#"),1)=".",TRUE,FALSE)</formula>
    </cfRule>
  </conditionalFormatting>
  <conditionalFormatting sqref="AK340:AK342">
    <cfRule type="expression" dxfId="791" priority="47">
      <formula>IF(RIGHT(TEXT(AK340,"0.#"),1)=".",FALSE,TRUE)</formula>
    </cfRule>
    <cfRule type="expression" dxfId="790" priority="48">
      <formula>IF(RIGHT(TEXT(AK340,"0.#"),1)=".",TRUE,FALSE)</formula>
    </cfRule>
  </conditionalFormatting>
  <conditionalFormatting sqref="AK350:AK351">
    <cfRule type="expression" dxfId="789" priority="45">
      <formula>IF(RIGHT(TEXT(AK350,"0.#"),1)=".",FALSE,TRUE)</formula>
    </cfRule>
    <cfRule type="expression" dxfId="788" priority="46">
      <formula>IF(RIGHT(TEXT(AK350,"0.#"),1)=".",TRUE,FALSE)</formula>
    </cfRule>
  </conditionalFormatting>
  <conditionalFormatting sqref="AK343:AK344">
    <cfRule type="expression" dxfId="787" priority="43">
      <formula>IF(RIGHT(TEXT(AK343,"0.#"),1)=".",FALSE,TRUE)</formula>
    </cfRule>
    <cfRule type="expression" dxfId="786" priority="44">
      <formula>IF(RIGHT(TEXT(AK343,"0.#"),1)=".",TRUE,FALSE)</formula>
    </cfRule>
  </conditionalFormatting>
  <conditionalFormatting sqref="AK345">
    <cfRule type="expression" dxfId="785" priority="41">
      <formula>IF(RIGHT(TEXT(AK345,"0.#"),1)=".",FALSE,TRUE)</formula>
    </cfRule>
    <cfRule type="expression" dxfId="784" priority="42">
      <formula>IF(RIGHT(TEXT(AK345,"0.#"),1)=".",TRUE,FALSE)</formula>
    </cfRule>
  </conditionalFormatting>
  <conditionalFormatting sqref="AK346">
    <cfRule type="expression" dxfId="783" priority="39">
      <formula>IF(RIGHT(TEXT(AK346,"0.#"),1)=".",FALSE,TRUE)</formula>
    </cfRule>
    <cfRule type="expression" dxfId="782" priority="40">
      <formula>IF(RIGHT(TEXT(AK346,"0.#"),1)=".",TRUE,FALSE)</formula>
    </cfRule>
  </conditionalFormatting>
  <conditionalFormatting sqref="AK347:AK348">
    <cfRule type="expression" dxfId="781" priority="37">
      <formula>IF(RIGHT(TEXT(AK347,"0.#"),1)=".",FALSE,TRUE)</formula>
    </cfRule>
    <cfRule type="expression" dxfId="780" priority="38">
      <formula>IF(RIGHT(TEXT(AK347,"0.#"),1)=".",TRUE,FALSE)</formula>
    </cfRule>
  </conditionalFormatting>
  <conditionalFormatting sqref="AK352">
    <cfRule type="expression" dxfId="779" priority="35">
      <formula>IF(RIGHT(TEXT(AK352,"0.#"),1)=".",FALSE,TRUE)</formula>
    </cfRule>
    <cfRule type="expression" dxfId="778" priority="36">
      <formula>IF(RIGHT(TEXT(AK352,"0.#"),1)=".",TRUE,FALSE)</formula>
    </cfRule>
  </conditionalFormatting>
  <conditionalFormatting sqref="AK353">
    <cfRule type="expression" dxfId="777" priority="33">
      <formula>IF(RIGHT(TEXT(AK353,"0.#"),1)=".",FALSE,TRUE)</formula>
    </cfRule>
    <cfRule type="expression" dxfId="776" priority="34">
      <formula>IF(RIGHT(TEXT(AK353,"0.#"),1)=".",TRUE,FALSE)</formula>
    </cfRule>
  </conditionalFormatting>
  <conditionalFormatting sqref="AK354">
    <cfRule type="expression" dxfId="775" priority="31">
      <formula>IF(RIGHT(TEXT(AK354,"0.#"),1)=".",FALSE,TRUE)</formula>
    </cfRule>
    <cfRule type="expression" dxfId="774" priority="32">
      <formula>IF(RIGHT(TEXT(AK354,"0.#"),1)=".",TRUE,FALSE)</formula>
    </cfRule>
  </conditionalFormatting>
  <conditionalFormatting sqref="AK379">
    <cfRule type="expression" dxfId="773" priority="29">
      <formula>IF(RIGHT(TEXT(AK379,"0.#"),1)=".",FALSE,TRUE)</formula>
    </cfRule>
    <cfRule type="expression" dxfId="772" priority="30">
      <formula>IF(RIGHT(TEXT(AK379,"0.#"),1)=".",TRUE,FALSE)</formula>
    </cfRule>
  </conditionalFormatting>
  <conditionalFormatting sqref="AK368">
    <cfRule type="expression" dxfId="771" priority="27">
      <formula>IF(RIGHT(TEXT(AK368,"0.#"),1)=".",FALSE,TRUE)</formula>
    </cfRule>
    <cfRule type="expression" dxfId="770" priority="28">
      <formula>IF(RIGHT(TEXT(AK368,"0.#"),1)=".",TRUE,FALSE)</formula>
    </cfRule>
  </conditionalFormatting>
  <conditionalFormatting sqref="AK369">
    <cfRule type="expression" dxfId="769" priority="25">
      <formula>IF(RIGHT(TEXT(AK369,"0.#"),1)=".",FALSE,TRUE)</formula>
    </cfRule>
    <cfRule type="expression" dxfId="768" priority="26">
      <formula>IF(RIGHT(TEXT(AK369,"0.#"),1)=".",TRUE,FALSE)</formula>
    </cfRule>
  </conditionalFormatting>
  <conditionalFormatting sqref="AK370">
    <cfRule type="expression" dxfId="767" priority="23">
      <formula>IF(RIGHT(TEXT(AK370,"0.#"),1)=".",FALSE,TRUE)</formula>
    </cfRule>
    <cfRule type="expression" dxfId="766" priority="24">
      <formula>IF(RIGHT(TEXT(AK370,"0.#"),1)=".",TRUE,FALSE)</formula>
    </cfRule>
  </conditionalFormatting>
  <conditionalFormatting sqref="AK373">
    <cfRule type="expression" dxfId="765" priority="21">
      <formula>IF(RIGHT(TEXT(AK373,"0.#"),1)=".",FALSE,TRUE)</formula>
    </cfRule>
    <cfRule type="expression" dxfId="764" priority="22">
      <formula>IF(RIGHT(TEXT(AK373,"0.#"),1)=".",TRUE,FALSE)</formula>
    </cfRule>
  </conditionalFormatting>
  <conditionalFormatting sqref="AK371">
    <cfRule type="expression" dxfId="763" priority="19">
      <formula>IF(RIGHT(TEXT(AK371,"0.#"),1)=".",FALSE,TRUE)</formula>
    </cfRule>
    <cfRule type="expression" dxfId="762" priority="20">
      <formula>IF(RIGHT(TEXT(AK371,"0.#"),1)=".",TRUE,FALSE)</formula>
    </cfRule>
  </conditionalFormatting>
  <conditionalFormatting sqref="AK372">
    <cfRule type="expression" dxfId="761" priority="17">
      <formula>IF(RIGHT(TEXT(AK372,"0.#"),1)=".",FALSE,TRUE)</formula>
    </cfRule>
    <cfRule type="expression" dxfId="760" priority="18">
      <formula>IF(RIGHT(TEXT(AK372,"0.#"),1)=".",TRUE,FALSE)</formula>
    </cfRule>
  </conditionalFormatting>
  <conditionalFormatting sqref="AK374">
    <cfRule type="expression" dxfId="759" priority="15">
      <formula>IF(RIGHT(TEXT(AK374,"0.#"),1)=".",FALSE,TRUE)</formula>
    </cfRule>
    <cfRule type="expression" dxfId="758" priority="16">
      <formula>IF(RIGHT(TEXT(AK374,"0.#"),1)=".",TRUE,FALSE)</formula>
    </cfRule>
  </conditionalFormatting>
  <conditionalFormatting sqref="AK375:AK377">
    <cfRule type="expression" dxfId="757" priority="13">
      <formula>IF(RIGHT(TEXT(AK375,"0.#"),1)=".",FALSE,TRUE)</formula>
    </cfRule>
    <cfRule type="expression" dxfId="756" priority="14">
      <formula>IF(RIGHT(TEXT(AK375,"0.#"),1)=".",TRUE,FALSE)</formula>
    </cfRule>
  </conditionalFormatting>
  <conditionalFormatting sqref="AK378">
    <cfRule type="expression" dxfId="755" priority="11">
      <formula>IF(RIGHT(TEXT(AK378,"0.#"),1)=".",FALSE,TRUE)</formula>
    </cfRule>
    <cfRule type="expression" dxfId="754" priority="12">
      <formula>IF(RIGHT(TEXT(AK378,"0.#"),1)=".",TRUE,FALSE)</formula>
    </cfRule>
  </conditionalFormatting>
  <conditionalFormatting sqref="AK401">
    <cfRule type="expression" dxfId="753" priority="9">
      <formula>IF(RIGHT(TEXT(AK401,"0.#"),1)=".",FALSE,TRUE)</formula>
    </cfRule>
    <cfRule type="expression" dxfId="752" priority="10">
      <formula>IF(RIGHT(TEXT(AK401,"0.#"),1)=".",TRUE,FALSE)</formula>
    </cfRule>
  </conditionalFormatting>
  <conditionalFormatting sqref="AK434">
    <cfRule type="expression" dxfId="751" priority="7">
      <formula>IF(RIGHT(TEXT(AK434,"0.#"),1)=".",FALSE,TRUE)</formula>
    </cfRule>
    <cfRule type="expression" dxfId="750" priority="8">
      <formula>IF(RIGHT(TEXT(AK434,"0.#"),1)=".",TRUE,FALSE)</formula>
    </cfRule>
  </conditionalFormatting>
  <conditionalFormatting sqref="AU434:AX434">
    <cfRule type="expression" dxfId="749" priority="3">
      <formula>IF(AND(AU434&gt;=0, RIGHT(TEXT(AU434,"0.#"),1)&lt;&gt;"."),TRUE,FALSE)</formula>
    </cfRule>
    <cfRule type="expression" dxfId="748" priority="4">
      <formula>IF(AND(AU434&gt;=0, RIGHT(TEXT(AU434,"0.#"),1)="."),TRUE,FALSE)</formula>
    </cfRule>
    <cfRule type="expression" dxfId="747" priority="5">
      <formula>IF(AND(AU434&lt;0, RIGHT(TEXT(AU434,"0.#"),1)&lt;&gt;"."),TRUE,FALSE)</formula>
    </cfRule>
    <cfRule type="expression" dxfId="746" priority="6">
      <formula>IF(AND(AU434&lt;0, RIGHT(TEXT(AU434,"0.#"),1)="."),TRUE,FALSE)</formula>
    </cfRule>
  </conditionalFormatting>
  <conditionalFormatting sqref="AJ83:AS83">
    <cfRule type="expression" dxfId="745" priority="1">
      <formula>IF(RIGHT(TEXT(AJ83,"0.#"),1)=".",FALSE,TRUE)</formula>
    </cfRule>
    <cfRule type="expression" dxfId="744"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96" max="16383" man="1"/>
    <brk id="127" max="49" man="1"/>
    <brk id="138" max="16383" man="1"/>
    <brk id="177" max="16383" man="1"/>
    <brk id="3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1" sqref="G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t="s">
        <v>458</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458</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458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458</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1" t="s">
        <v>13</v>
      </c>
      <c r="B2" s="222"/>
      <c r="C2" s="222"/>
      <c r="D2" s="222"/>
      <c r="E2" s="222"/>
      <c r="F2" s="223"/>
      <c r="G2" s="228" t="s">
        <v>319</v>
      </c>
      <c r="H2" s="229"/>
      <c r="I2" s="229"/>
      <c r="J2" s="229"/>
      <c r="K2" s="229"/>
      <c r="L2" s="229"/>
      <c r="M2" s="229"/>
      <c r="N2" s="229"/>
      <c r="O2" s="230"/>
      <c r="P2" s="248" t="s">
        <v>83</v>
      </c>
      <c r="Q2" s="229"/>
      <c r="R2" s="229"/>
      <c r="S2" s="229"/>
      <c r="T2" s="229"/>
      <c r="U2" s="229"/>
      <c r="V2" s="229"/>
      <c r="W2" s="229"/>
      <c r="X2" s="230"/>
      <c r="Y2" s="201"/>
      <c r="Z2" s="88"/>
      <c r="AA2" s="89"/>
      <c r="AB2" s="273" t="s">
        <v>12</v>
      </c>
      <c r="AC2" s="274"/>
      <c r="AD2" s="275"/>
      <c r="AE2" s="290" t="s">
        <v>69</v>
      </c>
      <c r="AF2" s="291"/>
      <c r="AG2" s="291"/>
      <c r="AH2" s="291"/>
      <c r="AI2" s="292"/>
      <c r="AJ2" s="290" t="s">
        <v>70</v>
      </c>
      <c r="AK2" s="291"/>
      <c r="AL2" s="291"/>
      <c r="AM2" s="291"/>
      <c r="AN2" s="292"/>
      <c r="AO2" s="290" t="s">
        <v>71</v>
      </c>
      <c r="AP2" s="291"/>
      <c r="AQ2" s="291"/>
      <c r="AR2" s="291"/>
      <c r="AS2" s="292"/>
      <c r="AT2" s="279" t="s">
        <v>303</v>
      </c>
      <c r="AU2" s="280"/>
      <c r="AV2" s="280"/>
      <c r="AW2" s="280"/>
      <c r="AX2" s="281"/>
    </row>
    <row r="3" spans="1:50" ht="18.75" customHeight="1">
      <c r="A3" s="221"/>
      <c r="B3" s="222"/>
      <c r="C3" s="222"/>
      <c r="D3" s="222"/>
      <c r="E3" s="222"/>
      <c r="F3" s="223"/>
      <c r="G3" s="231"/>
      <c r="H3" s="110"/>
      <c r="I3" s="110"/>
      <c r="J3" s="110"/>
      <c r="K3" s="110"/>
      <c r="L3" s="110"/>
      <c r="M3" s="110"/>
      <c r="N3" s="110"/>
      <c r="O3" s="232"/>
      <c r="P3" s="249"/>
      <c r="Q3" s="110"/>
      <c r="R3" s="110"/>
      <c r="S3" s="110"/>
      <c r="T3" s="110"/>
      <c r="U3" s="110"/>
      <c r="V3" s="110"/>
      <c r="W3" s="110"/>
      <c r="X3" s="232"/>
      <c r="Y3" s="287"/>
      <c r="Z3" s="288"/>
      <c r="AA3" s="289"/>
      <c r="AB3" s="143"/>
      <c r="AC3" s="138"/>
      <c r="AD3" s="139"/>
      <c r="AE3" s="144"/>
      <c r="AF3" s="137"/>
      <c r="AG3" s="137"/>
      <c r="AH3" s="137"/>
      <c r="AI3" s="293"/>
      <c r="AJ3" s="144"/>
      <c r="AK3" s="137"/>
      <c r="AL3" s="137"/>
      <c r="AM3" s="137"/>
      <c r="AN3" s="293"/>
      <c r="AO3" s="144"/>
      <c r="AP3" s="137"/>
      <c r="AQ3" s="137"/>
      <c r="AR3" s="137"/>
      <c r="AS3" s="293"/>
      <c r="AT3" s="67"/>
      <c r="AU3" s="112"/>
      <c r="AV3" s="112"/>
      <c r="AW3" s="110" t="s">
        <v>453</v>
      </c>
      <c r="AX3" s="111"/>
    </row>
    <row r="4" spans="1:50" ht="22.5" customHeight="1">
      <c r="A4" s="224"/>
      <c r="B4" s="222"/>
      <c r="C4" s="222"/>
      <c r="D4" s="222"/>
      <c r="E4" s="222"/>
      <c r="F4" s="223"/>
      <c r="G4" s="329"/>
      <c r="H4" s="296"/>
      <c r="I4" s="296"/>
      <c r="J4" s="296"/>
      <c r="K4" s="296"/>
      <c r="L4" s="296"/>
      <c r="M4" s="296"/>
      <c r="N4" s="296"/>
      <c r="O4" s="297"/>
      <c r="P4" s="262"/>
      <c r="Q4" s="203"/>
      <c r="R4" s="203"/>
      <c r="S4" s="203"/>
      <c r="T4" s="203"/>
      <c r="U4" s="203"/>
      <c r="V4" s="203"/>
      <c r="W4" s="203"/>
      <c r="X4" s="204"/>
      <c r="Y4" s="301" t="s">
        <v>14</v>
      </c>
      <c r="Z4" s="302"/>
      <c r="AA4" s="303"/>
      <c r="AB4" s="666"/>
      <c r="AC4" s="304"/>
      <c r="AD4" s="304"/>
      <c r="AE4" s="95"/>
      <c r="AF4" s="96"/>
      <c r="AG4" s="96"/>
      <c r="AH4" s="96"/>
      <c r="AI4" s="97"/>
      <c r="AJ4" s="95"/>
      <c r="AK4" s="96"/>
      <c r="AL4" s="96"/>
      <c r="AM4" s="96"/>
      <c r="AN4" s="97"/>
      <c r="AO4" s="95"/>
      <c r="AP4" s="96"/>
      <c r="AQ4" s="96"/>
      <c r="AR4" s="96"/>
      <c r="AS4" s="97"/>
      <c r="AT4" s="234"/>
      <c r="AU4" s="234"/>
      <c r="AV4" s="234"/>
      <c r="AW4" s="234"/>
      <c r="AX4" s="235"/>
    </row>
    <row r="5" spans="1:50" ht="22.5" customHeight="1">
      <c r="A5" s="225"/>
      <c r="B5" s="226"/>
      <c r="C5" s="226"/>
      <c r="D5" s="226"/>
      <c r="E5" s="226"/>
      <c r="F5" s="227"/>
      <c r="G5" s="298"/>
      <c r="H5" s="299"/>
      <c r="I5" s="299"/>
      <c r="J5" s="299"/>
      <c r="K5" s="299"/>
      <c r="L5" s="299"/>
      <c r="M5" s="299"/>
      <c r="N5" s="299"/>
      <c r="O5" s="300"/>
      <c r="P5" s="284"/>
      <c r="Q5" s="284"/>
      <c r="R5" s="284"/>
      <c r="S5" s="284"/>
      <c r="T5" s="284"/>
      <c r="U5" s="284"/>
      <c r="V5" s="284"/>
      <c r="W5" s="284"/>
      <c r="X5" s="285"/>
      <c r="Y5" s="179" t="s">
        <v>65</v>
      </c>
      <c r="Z5" s="123"/>
      <c r="AA5" s="175"/>
      <c r="AB5" s="343"/>
      <c r="AC5" s="294"/>
      <c r="AD5" s="294"/>
      <c r="AE5" s="95"/>
      <c r="AF5" s="96"/>
      <c r="AG5" s="96"/>
      <c r="AH5" s="96"/>
      <c r="AI5" s="97"/>
      <c r="AJ5" s="95"/>
      <c r="AK5" s="96"/>
      <c r="AL5" s="96"/>
      <c r="AM5" s="96"/>
      <c r="AN5" s="97"/>
      <c r="AO5" s="95"/>
      <c r="AP5" s="96"/>
      <c r="AQ5" s="96"/>
      <c r="AR5" s="96"/>
      <c r="AS5" s="97"/>
      <c r="AT5" s="95"/>
      <c r="AU5" s="96"/>
      <c r="AV5" s="96"/>
      <c r="AW5" s="96"/>
      <c r="AX5" s="98"/>
    </row>
    <row r="6" spans="1:50" ht="22.5" customHeight="1">
      <c r="A6" s="676"/>
      <c r="B6" s="677"/>
      <c r="C6" s="677"/>
      <c r="D6" s="677"/>
      <c r="E6" s="677"/>
      <c r="F6" s="678"/>
      <c r="G6" s="330"/>
      <c r="H6" s="331"/>
      <c r="I6" s="331"/>
      <c r="J6" s="331"/>
      <c r="K6" s="331"/>
      <c r="L6" s="331"/>
      <c r="M6" s="331"/>
      <c r="N6" s="331"/>
      <c r="O6" s="332"/>
      <c r="P6" s="205"/>
      <c r="Q6" s="205"/>
      <c r="R6" s="205"/>
      <c r="S6" s="205"/>
      <c r="T6" s="205"/>
      <c r="U6" s="205"/>
      <c r="V6" s="205"/>
      <c r="W6" s="205"/>
      <c r="X6" s="206"/>
      <c r="Y6" s="122" t="s">
        <v>15</v>
      </c>
      <c r="Z6" s="123"/>
      <c r="AA6" s="175"/>
      <c r="AB6" s="688" t="s">
        <v>454</v>
      </c>
      <c r="AC6" s="272"/>
      <c r="AD6" s="272"/>
      <c r="AE6" s="95"/>
      <c r="AF6" s="96"/>
      <c r="AG6" s="96"/>
      <c r="AH6" s="96"/>
      <c r="AI6" s="97"/>
      <c r="AJ6" s="95"/>
      <c r="AK6" s="96"/>
      <c r="AL6" s="96"/>
      <c r="AM6" s="96"/>
      <c r="AN6" s="97"/>
      <c r="AO6" s="95"/>
      <c r="AP6" s="96"/>
      <c r="AQ6" s="96"/>
      <c r="AR6" s="96"/>
      <c r="AS6" s="97"/>
      <c r="AT6" s="276"/>
      <c r="AU6" s="277"/>
      <c r="AV6" s="277"/>
      <c r="AW6" s="277"/>
      <c r="AX6" s="278"/>
    </row>
    <row r="7" spans="1:50" ht="18.75" customHeight="1">
      <c r="A7" s="221" t="s">
        <v>13</v>
      </c>
      <c r="B7" s="222"/>
      <c r="C7" s="222"/>
      <c r="D7" s="222"/>
      <c r="E7" s="222"/>
      <c r="F7" s="223"/>
      <c r="G7" s="228" t="s">
        <v>319</v>
      </c>
      <c r="H7" s="229"/>
      <c r="I7" s="229"/>
      <c r="J7" s="229"/>
      <c r="K7" s="229"/>
      <c r="L7" s="229"/>
      <c r="M7" s="229"/>
      <c r="N7" s="229"/>
      <c r="O7" s="230"/>
      <c r="P7" s="248" t="s">
        <v>83</v>
      </c>
      <c r="Q7" s="229"/>
      <c r="R7" s="229"/>
      <c r="S7" s="229"/>
      <c r="T7" s="229"/>
      <c r="U7" s="229"/>
      <c r="V7" s="229"/>
      <c r="W7" s="229"/>
      <c r="X7" s="230"/>
      <c r="Y7" s="201"/>
      <c r="Z7" s="88"/>
      <c r="AA7" s="89"/>
      <c r="AB7" s="273" t="s">
        <v>12</v>
      </c>
      <c r="AC7" s="274"/>
      <c r="AD7" s="275"/>
      <c r="AE7" s="290" t="s">
        <v>69</v>
      </c>
      <c r="AF7" s="291"/>
      <c r="AG7" s="291"/>
      <c r="AH7" s="291"/>
      <c r="AI7" s="292"/>
      <c r="AJ7" s="290" t="s">
        <v>70</v>
      </c>
      <c r="AK7" s="291"/>
      <c r="AL7" s="291"/>
      <c r="AM7" s="291"/>
      <c r="AN7" s="292"/>
      <c r="AO7" s="290" t="s">
        <v>71</v>
      </c>
      <c r="AP7" s="291"/>
      <c r="AQ7" s="291"/>
      <c r="AR7" s="291"/>
      <c r="AS7" s="292"/>
      <c r="AT7" s="279" t="s">
        <v>303</v>
      </c>
      <c r="AU7" s="280"/>
      <c r="AV7" s="280"/>
      <c r="AW7" s="280"/>
      <c r="AX7" s="281"/>
    </row>
    <row r="8" spans="1:50" ht="18.75" customHeight="1">
      <c r="A8" s="221"/>
      <c r="B8" s="222"/>
      <c r="C8" s="222"/>
      <c r="D8" s="222"/>
      <c r="E8" s="222"/>
      <c r="F8" s="223"/>
      <c r="G8" s="231"/>
      <c r="H8" s="110"/>
      <c r="I8" s="110"/>
      <c r="J8" s="110"/>
      <c r="K8" s="110"/>
      <c r="L8" s="110"/>
      <c r="M8" s="110"/>
      <c r="N8" s="110"/>
      <c r="O8" s="232"/>
      <c r="P8" s="249"/>
      <c r="Q8" s="110"/>
      <c r="R8" s="110"/>
      <c r="S8" s="110"/>
      <c r="T8" s="110"/>
      <c r="U8" s="110"/>
      <c r="V8" s="110"/>
      <c r="W8" s="110"/>
      <c r="X8" s="232"/>
      <c r="Y8" s="287"/>
      <c r="Z8" s="288"/>
      <c r="AA8" s="289"/>
      <c r="AB8" s="143"/>
      <c r="AC8" s="138"/>
      <c r="AD8" s="139"/>
      <c r="AE8" s="144"/>
      <c r="AF8" s="137"/>
      <c r="AG8" s="137"/>
      <c r="AH8" s="137"/>
      <c r="AI8" s="293"/>
      <c r="AJ8" s="144"/>
      <c r="AK8" s="137"/>
      <c r="AL8" s="137"/>
      <c r="AM8" s="137"/>
      <c r="AN8" s="293"/>
      <c r="AO8" s="144"/>
      <c r="AP8" s="137"/>
      <c r="AQ8" s="137"/>
      <c r="AR8" s="137"/>
      <c r="AS8" s="293"/>
      <c r="AT8" s="67"/>
      <c r="AU8" s="112"/>
      <c r="AV8" s="112"/>
      <c r="AW8" s="110" t="s">
        <v>360</v>
      </c>
      <c r="AX8" s="111"/>
    </row>
    <row r="9" spans="1:50" ht="22.5" customHeight="1">
      <c r="A9" s="224"/>
      <c r="B9" s="222"/>
      <c r="C9" s="222"/>
      <c r="D9" s="222"/>
      <c r="E9" s="222"/>
      <c r="F9" s="223"/>
      <c r="G9" s="329"/>
      <c r="H9" s="296"/>
      <c r="I9" s="296"/>
      <c r="J9" s="296"/>
      <c r="K9" s="296"/>
      <c r="L9" s="296"/>
      <c r="M9" s="296"/>
      <c r="N9" s="296"/>
      <c r="O9" s="297"/>
      <c r="P9" s="262"/>
      <c r="Q9" s="203"/>
      <c r="R9" s="203"/>
      <c r="S9" s="203"/>
      <c r="T9" s="203"/>
      <c r="U9" s="203"/>
      <c r="V9" s="203"/>
      <c r="W9" s="203"/>
      <c r="X9" s="204"/>
      <c r="Y9" s="301" t="s">
        <v>14</v>
      </c>
      <c r="Z9" s="302"/>
      <c r="AA9" s="303"/>
      <c r="AB9" s="666"/>
      <c r="AC9" s="304"/>
      <c r="AD9" s="304"/>
      <c r="AE9" s="95"/>
      <c r="AF9" s="96"/>
      <c r="AG9" s="96"/>
      <c r="AH9" s="96"/>
      <c r="AI9" s="97"/>
      <c r="AJ9" s="95"/>
      <c r="AK9" s="96"/>
      <c r="AL9" s="96"/>
      <c r="AM9" s="96"/>
      <c r="AN9" s="97"/>
      <c r="AO9" s="95"/>
      <c r="AP9" s="96"/>
      <c r="AQ9" s="96"/>
      <c r="AR9" s="96"/>
      <c r="AS9" s="97"/>
      <c r="AT9" s="234"/>
      <c r="AU9" s="234"/>
      <c r="AV9" s="234"/>
      <c r="AW9" s="234"/>
      <c r="AX9" s="235"/>
    </row>
    <row r="10" spans="1:50" ht="22.5" customHeight="1">
      <c r="A10" s="225"/>
      <c r="B10" s="226"/>
      <c r="C10" s="226"/>
      <c r="D10" s="226"/>
      <c r="E10" s="226"/>
      <c r="F10" s="227"/>
      <c r="G10" s="298"/>
      <c r="H10" s="299"/>
      <c r="I10" s="299"/>
      <c r="J10" s="299"/>
      <c r="K10" s="299"/>
      <c r="L10" s="299"/>
      <c r="M10" s="299"/>
      <c r="N10" s="299"/>
      <c r="O10" s="300"/>
      <c r="P10" s="284"/>
      <c r="Q10" s="284"/>
      <c r="R10" s="284"/>
      <c r="S10" s="284"/>
      <c r="T10" s="284"/>
      <c r="U10" s="284"/>
      <c r="V10" s="284"/>
      <c r="W10" s="284"/>
      <c r="X10" s="285"/>
      <c r="Y10" s="179" t="s">
        <v>65</v>
      </c>
      <c r="Z10" s="123"/>
      <c r="AA10" s="175"/>
      <c r="AB10" s="343"/>
      <c r="AC10" s="294"/>
      <c r="AD10" s="294"/>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c r="A11" s="676"/>
      <c r="B11" s="677"/>
      <c r="C11" s="677"/>
      <c r="D11" s="677"/>
      <c r="E11" s="677"/>
      <c r="F11" s="678"/>
      <c r="G11" s="330"/>
      <c r="H11" s="331"/>
      <c r="I11" s="331"/>
      <c r="J11" s="331"/>
      <c r="K11" s="331"/>
      <c r="L11" s="331"/>
      <c r="M11" s="331"/>
      <c r="N11" s="331"/>
      <c r="O11" s="332"/>
      <c r="P11" s="205"/>
      <c r="Q11" s="205"/>
      <c r="R11" s="205"/>
      <c r="S11" s="205"/>
      <c r="T11" s="205"/>
      <c r="U11" s="205"/>
      <c r="V11" s="205"/>
      <c r="W11" s="205"/>
      <c r="X11" s="206"/>
      <c r="Y11" s="122" t="s">
        <v>15</v>
      </c>
      <c r="Z11" s="123"/>
      <c r="AA11" s="175"/>
      <c r="AB11" s="688" t="s">
        <v>16</v>
      </c>
      <c r="AC11" s="272"/>
      <c r="AD11" s="272"/>
      <c r="AE11" s="95"/>
      <c r="AF11" s="96"/>
      <c r="AG11" s="96"/>
      <c r="AH11" s="96"/>
      <c r="AI11" s="97"/>
      <c r="AJ11" s="95"/>
      <c r="AK11" s="96"/>
      <c r="AL11" s="96"/>
      <c r="AM11" s="96"/>
      <c r="AN11" s="97"/>
      <c r="AO11" s="95"/>
      <c r="AP11" s="96"/>
      <c r="AQ11" s="96"/>
      <c r="AR11" s="96"/>
      <c r="AS11" s="97"/>
      <c r="AT11" s="276"/>
      <c r="AU11" s="277"/>
      <c r="AV11" s="277"/>
      <c r="AW11" s="277"/>
      <c r="AX11" s="278"/>
    </row>
    <row r="12" spans="1:50" ht="18.75" customHeight="1">
      <c r="A12" s="221" t="s">
        <v>13</v>
      </c>
      <c r="B12" s="222"/>
      <c r="C12" s="222"/>
      <c r="D12" s="222"/>
      <c r="E12" s="222"/>
      <c r="F12" s="223"/>
      <c r="G12" s="228" t="s">
        <v>319</v>
      </c>
      <c r="H12" s="229"/>
      <c r="I12" s="229"/>
      <c r="J12" s="229"/>
      <c r="K12" s="229"/>
      <c r="L12" s="229"/>
      <c r="M12" s="229"/>
      <c r="N12" s="229"/>
      <c r="O12" s="230"/>
      <c r="P12" s="248" t="s">
        <v>83</v>
      </c>
      <c r="Q12" s="229"/>
      <c r="R12" s="229"/>
      <c r="S12" s="229"/>
      <c r="T12" s="229"/>
      <c r="U12" s="229"/>
      <c r="V12" s="229"/>
      <c r="W12" s="229"/>
      <c r="X12" s="230"/>
      <c r="Y12" s="201"/>
      <c r="Z12" s="88"/>
      <c r="AA12" s="89"/>
      <c r="AB12" s="273" t="s">
        <v>12</v>
      </c>
      <c r="AC12" s="274"/>
      <c r="AD12" s="275"/>
      <c r="AE12" s="290" t="s">
        <v>69</v>
      </c>
      <c r="AF12" s="291"/>
      <c r="AG12" s="291"/>
      <c r="AH12" s="291"/>
      <c r="AI12" s="292"/>
      <c r="AJ12" s="290" t="s">
        <v>70</v>
      </c>
      <c r="AK12" s="291"/>
      <c r="AL12" s="291"/>
      <c r="AM12" s="291"/>
      <c r="AN12" s="292"/>
      <c r="AO12" s="290" t="s">
        <v>71</v>
      </c>
      <c r="AP12" s="291"/>
      <c r="AQ12" s="291"/>
      <c r="AR12" s="291"/>
      <c r="AS12" s="292"/>
      <c r="AT12" s="279" t="s">
        <v>303</v>
      </c>
      <c r="AU12" s="280"/>
      <c r="AV12" s="280"/>
      <c r="AW12" s="280"/>
      <c r="AX12" s="281"/>
    </row>
    <row r="13" spans="1:50" ht="18.75" customHeight="1">
      <c r="A13" s="221"/>
      <c r="B13" s="222"/>
      <c r="C13" s="222"/>
      <c r="D13" s="222"/>
      <c r="E13" s="222"/>
      <c r="F13" s="223"/>
      <c r="G13" s="231"/>
      <c r="H13" s="110"/>
      <c r="I13" s="110"/>
      <c r="J13" s="110"/>
      <c r="K13" s="110"/>
      <c r="L13" s="110"/>
      <c r="M13" s="110"/>
      <c r="N13" s="110"/>
      <c r="O13" s="232"/>
      <c r="P13" s="249"/>
      <c r="Q13" s="110"/>
      <c r="R13" s="110"/>
      <c r="S13" s="110"/>
      <c r="T13" s="110"/>
      <c r="U13" s="110"/>
      <c r="V13" s="110"/>
      <c r="W13" s="110"/>
      <c r="X13" s="232"/>
      <c r="Y13" s="287"/>
      <c r="Z13" s="288"/>
      <c r="AA13" s="289"/>
      <c r="AB13" s="143"/>
      <c r="AC13" s="138"/>
      <c r="AD13" s="139"/>
      <c r="AE13" s="144"/>
      <c r="AF13" s="137"/>
      <c r="AG13" s="137"/>
      <c r="AH13" s="137"/>
      <c r="AI13" s="293"/>
      <c r="AJ13" s="144"/>
      <c r="AK13" s="137"/>
      <c r="AL13" s="137"/>
      <c r="AM13" s="137"/>
      <c r="AN13" s="293"/>
      <c r="AO13" s="144"/>
      <c r="AP13" s="137"/>
      <c r="AQ13" s="137"/>
      <c r="AR13" s="137"/>
      <c r="AS13" s="293"/>
      <c r="AT13" s="67"/>
      <c r="AU13" s="112"/>
      <c r="AV13" s="112"/>
      <c r="AW13" s="110" t="s">
        <v>360</v>
      </c>
      <c r="AX13" s="111"/>
    </row>
    <row r="14" spans="1:50" ht="22.5" customHeight="1">
      <c r="A14" s="224"/>
      <c r="B14" s="222"/>
      <c r="C14" s="222"/>
      <c r="D14" s="222"/>
      <c r="E14" s="222"/>
      <c r="F14" s="223"/>
      <c r="G14" s="329"/>
      <c r="H14" s="296"/>
      <c r="I14" s="296"/>
      <c r="J14" s="296"/>
      <c r="K14" s="296"/>
      <c r="L14" s="296"/>
      <c r="M14" s="296"/>
      <c r="N14" s="296"/>
      <c r="O14" s="297"/>
      <c r="P14" s="262"/>
      <c r="Q14" s="203"/>
      <c r="R14" s="203"/>
      <c r="S14" s="203"/>
      <c r="T14" s="203"/>
      <c r="U14" s="203"/>
      <c r="V14" s="203"/>
      <c r="W14" s="203"/>
      <c r="X14" s="204"/>
      <c r="Y14" s="301" t="s">
        <v>14</v>
      </c>
      <c r="Z14" s="302"/>
      <c r="AA14" s="303"/>
      <c r="AB14" s="666"/>
      <c r="AC14" s="304"/>
      <c r="AD14" s="304"/>
      <c r="AE14" s="95"/>
      <c r="AF14" s="96"/>
      <c r="AG14" s="96"/>
      <c r="AH14" s="96"/>
      <c r="AI14" s="97"/>
      <c r="AJ14" s="95"/>
      <c r="AK14" s="96"/>
      <c r="AL14" s="96"/>
      <c r="AM14" s="96"/>
      <c r="AN14" s="97"/>
      <c r="AO14" s="95"/>
      <c r="AP14" s="96"/>
      <c r="AQ14" s="96"/>
      <c r="AR14" s="96"/>
      <c r="AS14" s="97"/>
      <c r="AT14" s="234"/>
      <c r="AU14" s="234"/>
      <c r="AV14" s="234"/>
      <c r="AW14" s="234"/>
      <c r="AX14" s="235"/>
    </row>
    <row r="15" spans="1:50" ht="22.5" customHeight="1">
      <c r="A15" s="225"/>
      <c r="B15" s="226"/>
      <c r="C15" s="226"/>
      <c r="D15" s="226"/>
      <c r="E15" s="226"/>
      <c r="F15" s="227"/>
      <c r="G15" s="298"/>
      <c r="H15" s="299"/>
      <c r="I15" s="299"/>
      <c r="J15" s="299"/>
      <c r="K15" s="299"/>
      <c r="L15" s="299"/>
      <c r="M15" s="299"/>
      <c r="N15" s="299"/>
      <c r="O15" s="300"/>
      <c r="P15" s="284"/>
      <c r="Q15" s="284"/>
      <c r="R15" s="284"/>
      <c r="S15" s="284"/>
      <c r="T15" s="284"/>
      <c r="U15" s="284"/>
      <c r="V15" s="284"/>
      <c r="W15" s="284"/>
      <c r="X15" s="285"/>
      <c r="Y15" s="179" t="s">
        <v>65</v>
      </c>
      <c r="Z15" s="123"/>
      <c r="AA15" s="175"/>
      <c r="AB15" s="343"/>
      <c r="AC15" s="294"/>
      <c r="AD15" s="294"/>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c r="A16" s="676"/>
      <c r="B16" s="677"/>
      <c r="C16" s="677"/>
      <c r="D16" s="677"/>
      <c r="E16" s="677"/>
      <c r="F16" s="678"/>
      <c r="G16" s="330"/>
      <c r="H16" s="331"/>
      <c r="I16" s="331"/>
      <c r="J16" s="331"/>
      <c r="K16" s="331"/>
      <c r="L16" s="331"/>
      <c r="M16" s="331"/>
      <c r="N16" s="331"/>
      <c r="O16" s="332"/>
      <c r="P16" s="205"/>
      <c r="Q16" s="205"/>
      <c r="R16" s="205"/>
      <c r="S16" s="205"/>
      <c r="T16" s="205"/>
      <c r="U16" s="205"/>
      <c r="V16" s="205"/>
      <c r="W16" s="205"/>
      <c r="X16" s="206"/>
      <c r="Y16" s="122" t="s">
        <v>15</v>
      </c>
      <c r="Z16" s="123"/>
      <c r="AA16" s="175"/>
      <c r="AB16" s="688" t="s">
        <v>16</v>
      </c>
      <c r="AC16" s="272"/>
      <c r="AD16" s="272"/>
      <c r="AE16" s="95"/>
      <c r="AF16" s="96"/>
      <c r="AG16" s="96"/>
      <c r="AH16" s="96"/>
      <c r="AI16" s="97"/>
      <c r="AJ16" s="95"/>
      <c r="AK16" s="96"/>
      <c r="AL16" s="96"/>
      <c r="AM16" s="96"/>
      <c r="AN16" s="97"/>
      <c r="AO16" s="95"/>
      <c r="AP16" s="96"/>
      <c r="AQ16" s="96"/>
      <c r="AR16" s="96"/>
      <c r="AS16" s="97"/>
      <c r="AT16" s="276"/>
      <c r="AU16" s="277"/>
      <c r="AV16" s="277"/>
      <c r="AW16" s="277"/>
      <c r="AX16" s="278"/>
    </row>
    <row r="17" spans="1:50" ht="18.75" customHeight="1">
      <c r="A17" s="221" t="s">
        <v>13</v>
      </c>
      <c r="B17" s="222"/>
      <c r="C17" s="222"/>
      <c r="D17" s="222"/>
      <c r="E17" s="222"/>
      <c r="F17" s="223"/>
      <c r="G17" s="228" t="s">
        <v>319</v>
      </c>
      <c r="H17" s="229"/>
      <c r="I17" s="229"/>
      <c r="J17" s="229"/>
      <c r="K17" s="229"/>
      <c r="L17" s="229"/>
      <c r="M17" s="229"/>
      <c r="N17" s="229"/>
      <c r="O17" s="230"/>
      <c r="P17" s="248" t="s">
        <v>83</v>
      </c>
      <c r="Q17" s="229"/>
      <c r="R17" s="229"/>
      <c r="S17" s="229"/>
      <c r="T17" s="229"/>
      <c r="U17" s="229"/>
      <c r="V17" s="229"/>
      <c r="W17" s="229"/>
      <c r="X17" s="230"/>
      <c r="Y17" s="201"/>
      <c r="Z17" s="88"/>
      <c r="AA17" s="89"/>
      <c r="AB17" s="273" t="s">
        <v>12</v>
      </c>
      <c r="AC17" s="274"/>
      <c r="AD17" s="275"/>
      <c r="AE17" s="290" t="s">
        <v>69</v>
      </c>
      <c r="AF17" s="291"/>
      <c r="AG17" s="291"/>
      <c r="AH17" s="291"/>
      <c r="AI17" s="292"/>
      <c r="AJ17" s="290" t="s">
        <v>70</v>
      </c>
      <c r="AK17" s="291"/>
      <c r="AL17" s="291"/>
      <c r="AM17" s="291"/>
      <c r="AN17" s="292"/>
      <c r="AO17" s="290" t="s">
        <v>71</v>
      </c>
      <c r="AP17" s="291"/>
      <c r="AQ17" s="291"/>
      <c r="AR17" s="291"/>
      <c r="AS17" s="292"/>
      <c r="AT17" s="279" t="s">
        <v>303</v>
      </c>
      <c r="AU17" s="280"/>
      <c r="AV17" s="280"/>
      <c r="AW17" s="280"/>
      <c r="AX17" s="281"/>
    </row>
    <row r="18" spans="1:50" ht="18.75" customHeight="1">
      <c r="A18" s="221"/>
      <c r="B18" s="222"/>
      <c r="C18" s="222"/>
      <c r="D18" s="222"/>
      <c r="E18" s="222"/>
      <c r="F18" s="223"/>
      <c r="G18" s="231"/>
      <c r="H18" s="110"/>
      <c r="I18" s="110"/>
      <c r="J18" s="110"/>
      <c r="K18" s="110"/>
      <c r="L18" s="110"/>
      <c r="M18" s="110"/>
      <c r="N18" s="110"/>
      <c r="O18" s="232"/>
      <c r="P18" s="249"/>
      <c r="Q18" s="110"/>
      <c r="R18" s="110"/>
      <c r="S18" s="110"/>
      <c r="T18" s="110"/>
      <c r="U18" s="110"/>
      <c r="V18" s="110"/>
      <c r="W18" s="110"/>
      <c r="X18" s="232"/>
      <c r="Y18" s="287"/>
      <c r="Z18" s="288"/>
      <c r="AA18" s="289"/>
      <c r="AB18" s="143"/>
      <c r="AC18" s="138"/>
      <c r="AD18" s="139"/>
      <c r="AE18" s="144"/>
      <c r="AF18" s="137"/>
      <c r="AG18" s="137"/>
      <c r="AH18" s="137"/>
      <c r="AI18" s="293"/>
      <c r="AJ18" s="144"/>
      <c r="AK18" s="137"/>
      <c r="AL18" s="137"/>
      <c r="AM18" s="137"/>
      <c r="AN18" s="293"/>
      <c r="AO18" s="144"/>
      <c r="AP18" s="137"/>
      <c r="AQ18" s="137"/>
      <c r="AR18" s="137"/>
      <c r="AS18" s="293"/>
      <c r="AT18" s="67"/>
      <c r="AU18" s="112"/>
      <c r="AV18" s="112"/>
      <c r="AW18" s="110" t="s">
        <v>360</v>
      </c>
      <c r="AX18" s="111"/>
    </row>
    <row r="19" spans="1:50" ht="22.5" customHeight="1">
      <c r="A19" s="224"/>
      <c r="B19" s="222"/>
      <c r="C19" s="222"/>
      <c r="D19" s="222"/>
      <c r="E19" s="222"/>
      <c r="F19" s="223"/>
      <c r="G19" s="329"/>
      <c r="H19" s="296"/>
      <c r="I19" s="296"/>
      <c r="J19" s="296"/>
      <c r="K19" s="296"/>
      <c r="L19" s="296"/>
      <c r="M19" s="296"/>
      <c r="N19" s="296"/>
      <c r="O19" s="297"/>
      <c r="P19" s="262"/>
      <c r="Q19" s="203"/>
      <c r="R19" s="203"/>
      <c r="S19" s="203"/>
      <c r="T19" s="203"/>
      <c r="U19" s="203"/>
      <c r="V19" s="203"/>
      <c r="W19" s="203"/>
      <c r="X19" s="204"/>
      <c r="Y19" s="301" t="s">
        <v>14</v>
      </c>
      <c r="Z19" s="302"/>
      <c r="AA19" s="303"/>
      <c r="AB19" s="666"/>
      <c r="AC19" s="304"/>
      <c r="AD19" s="304"/>
      <c r="AE19" s="95"/>
      <c r="AF19" s="96"/>
      <c r="AG19" s="96"/>
      <c r="AH19" s="96"/>
      <c r="AI19" s="97"/>
      <c r="AJ19" s="95"/>
      <c r="AK19" s="96"/>
      <c r="AL19" s="96"/>
      <c r="AM19" s="96"/>
      <c r="AN19" s="97"/>
      <c r="AO19" s="95"/>
      <c r="AP19" s="96"/>
      <c r="AQ19" s="96"/>
      <c r="AR19" s="96"/>
      <c r="AS19" s="97"/>
      <c r="AT19" s="234"/>
      <c r="AU19" s="234"/>
      <c r="AV19" s="234"/>
      <c r="AW19" s="234"/>
      <c r="AX19" s="235"/>
    </row>
    <row r="20" spans="1:50" ht="22.5" customHeight="1">
      <c r="A20" s="225"/>
      <c r="B20" s="226"/>
      <c r="C20" s="226"/>
      <c r="D20" s="226"/>
      <c r="E20" s="226"/>
      <c r="F20" s="227"/>
      <c r="G20" s="298"/>
      <c r="H20" s="299"/>
      <c r="I20" s="299"/>
      <c r="J20" s="299"/>
      <c r="K20" s="299"/>
      <c r="L20" s="299"/>
      <c r="M20" s="299"/>
      <c r="N20" s="299"/>
      <c r="O20" s="300"/>
      <c r="P20" s="284"/>
      <c r="Q20" s="284"/>
      <c r="R20" s="284"/>
      <c r="S20" s="284"/>
      <c r="T20" s="284"/>
      <c r="U20" s="284"/>
      <c r="V20" s="284"/>
      <c r="W20" s="284"/>
      <c r="X20" s="285"/>
      <c r="Y20" s="179" t="s">
        <v>65</v>
      </c>
      <c r="Z20" s="123"/>
      <c r="AA20" s="175"/>
      <c r="AB20" s="343"/>
      <c r="AC20" s="294"/>
      <c r="AD20" s="294"/>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c r="A21" s="676"/>
      <c r="B21" s="677"/>
      <c r="C21" s="677"/>
      <c r="D21" s="677"/>
      <c r="E21" s="677"/>
      <c r="F21" s="678"/>
      <c r="G21" s="330"/>
      <c r="H21" s="331"/>
      <c r="I21" s="331"/>
      <c r="J21" s="331"/>
      <c r="K21" s="331"/>
      <c r="L21" s="331"/>
      <c r="M21" s="331"/>
      <c r="N21" s="331"/>
      <c r="O21" s="332"/>
      <c r="P21" s="205"/>
      <c r="Q21" s="205"/>
      <c r="R21" s="205"/>
      <c r="S21" s="205"/>
      <c r="T21" s="205"/>
      <c r="U21" s="205"/>
      <c r="V21" s="205"/>
      <c r="W21" s="205"/>
      <c r="X21" s="206"/>
      <c r="Y21" s="122" t="s">
        <v>15</v>
      </c>
      <c r="Z21" s="123"/>
      <c r="AA21" s="175"/>
      <c r="AB21" s="688" t="s">
        <v>455</v>
      </c>
      <c r="AC21" s="272"/>
      <c r="AD21" s="272"/>
      <c r="AE21" s="95"/>
      <c r="AF21" s="96"/>
      <c r="AG21" s="96"/>
      <c r="AH21" s="96"/>
      <c r="AI21" s="97"/>
      <c r="AJ21" s="95"/>
      <c r="AK21" s="96"/>
      <c r="AL21" s="96"/>
      <c r="AM21" s="96"/>
      <c r="AN21" s="97"/>
      <c r="AO21" s="95"/>
      <c r="AP21" s="96"/>
      <c r="AQ21" s="96"/>
      <c r="AR21" s="96"/>
      <c r="AS21" s="97"/>
      <c r="AT21" s="276"/>
      <c r="AU21" s="277"/>
      <c r="AV21" s="277"/>
      <c r="AW21" s="277"/>
      <c r="AX21" s="278"/>
    </row>
    <row r="22" spans="1:50" ht="18.75" customHeight="1">
      <c r="A22" s="221" t="s">
        <v>13</v>
      </c>
      <c r="B22" s="222"/>
      <c r="C22" s="222"/>
      <c r="D22" s="222"/>
      <c r="E22" s="222"/>
      <c r="F22" s="223"/>
      <c r="G22" s="228" t="s">
        <v>319</v>
      </c>
      <c r="H22" s="229"/>
      <c r="I22" s="229"/>
      <c r="J22" s="229"/>
      <c r="K22" s="229"/>
      <c r="L22" s="229"/>
      <c r="M22" s="229"/>
      <c r="N22" s="229"/>
      <c r="O22" s="230"/>
      <c r="P22" s="248" t="s">
        <v>83</v>
      </c>
      <c r="Q22" s="229"/>
      <c r="R22" s="229"/>
      <c r="S22" s="229"/>
      <c r="T22" s="229"/>
      <c r="U22" s="229"/>
      <c r="V22" s="229"/>
      <c r="W22" s="229"/>
      <c r="X22" s="230"/>
      <c r="Y22" s="201"/>
      <c r="Z22" s="88"/>
      <c r="AA22" s="89"/>
      <c r="AB22" s="273" t="s">
        <v>12</v>
      </c>
      <c r="AC22" s="274"/>
      <c r="AD22" s="275"/>
      <c r="AE22" s="290" t="s">
        <v>69</v>
      </c>
      <c r="AF22" s="291"/>
      <c r="AG22" s="291"/>
      <c r="AH22" s="291"/>
      <c r="AI22" s="292"/>
      <c r="AJ22" s="290" t="s">
        <v>70</v>
      </c>
      <c r="AK22" s="291"/>
      <c r="AL22" s="291"/>
      <c r="AM22" s="291"/>
      <c r="AN22" s="292"/>
      <c r="AO22" s="290" t="s">
        <v>71</v>
      </c>
      <c r="AP22" s="291"/>
      <c r="AQ22" s="291"/>
      <c r="AR22" s="291"/>
      <c r="AS22" s="292"/>
      <c r="AT22" s="279" t="s">
        <v>303</v>
      </c>
      <c r="AU22" s="280"/>
      <c r="AV22" s="280"/>
      <c r="AW22" s="280"/>
      <c r="AX22" s="281"/>
    </row>
    <row r="23" spans="1:50" ht="18.75" customHeight="1">
      <c r="A23" s="221"/>
      <c r="B23" s="222"/>
      <c r="C23" s="222"/>
      <c r="D23" s="222"/>
      <c r="E23" s="222"/>
      <c r="F23" s="223"/>
      <c r="G23" s="231"/>
      <c r="H23" s="110"/>
      <c r="I23" s="110"/>
      <c r="J23" s="110"/>
      <c r="K23" s="110"/>
      <c r="L23" s="110"/>
      <c r="M23" s="110"/>
      <c r="N23" s="110"/>
      <c r="O23" s="232"/>
      <c r="P23" s="249"/>
      <c r="Q23" s="110"/>
      <c r="R23" s="110"/>
      <c r="S23" s="110"/>
      <c r="T23" s="110"/>
      <c r="U23" s="110"/>
      <c r="V23" s="110"/>
      <c r="W23" s="110"/>
      <c r="X23" s="232"/>
      <c r="Y23" s="287"/>
      <c r="Z23" s="288"/>
      <c r="AA23" s="289"/>
      <c r="AB23" s="143"/>
      <c r="AC23" s="138"/>
      <c r="AD23" s="139"/>
      <c r="AE23" s="144"/>
      <c r="AF23" s="137"/>
      <c r="AG23" s="137"/>
      <c r="AH23" s="137"/>
      <c r="AI23" s="293"/>
      <c r="AJ23" s="144"/>
      <c r="AK23" s="137"/>
      <c r="AL23" s="137"/>
      <c r="AM23" s="137"/>
      <c r="AN23" s="293"/>
      <c r="AO23" s="144"/>
      <c r="AP23" s="137"/>
      <c r="AQ23" s="137"/>
      <c r="AR23" s="137"/>
      <c r="AS23" s="293"/>
      <c r="AT23" s="67"/>
      <c r="AU23" s="112"/>
      <c r="AV23" s="112"/>
      <c r="AW23" s="110" t="s">
        <v>456</v>
      </c>
      <c r="AX23" s="111"/>
    </row>
    <row r="24" spans="1:50" ht="22.5" customHeight="1">
      <c r="A24" s="224"/>
      <c r="B24" s="222"/>
      <c r="C24" s="222"/>
      <c r="D24" s="222"/>
      <c r="E24" s="222"/>
      <c r="F24" s="223"/>
      <c r="G24" s="329"/>
      <c r="H24" s="296"/>
      <c r="I24" s="296"/>
      <c r="J24" s="296"/>
      <c r="K24" s="296"/>
      <c r="L24" s="296"/>
      <c r="M24" s="296"/>
      <c r="N24" s="296"/>
      <c r="O24" s="297"/>
      <c r="P24" s="262"/>
      <c r="Q24" s="203"/>
      <c r="R24" s="203"/>
      <c r="S24" s="203"/>
      <c r="T24" s="203"/>
      <c r="U24" s="203"/>
      <c r="V24" s="203"/>
      <c r="W24" s="203"/>
      <c r="X24" s="204"/>
      <c r="Y24" s="301" t="s">
        <v>14</v>
      </c>
      <c r="Z24" s="302"/>
      <c r="AA24" s="303"/>
      <c r="AB24" s="666"/>
      <c r="AC24" s="304"/>
      <c r="AD24" s="304"/>
      <c r="AE24" s="95"/>
      <c r="AF24" s="96"/>
      <c r="AG24" s="96"/>
      <c r="AH24" s="96"/>
      <c r="AI24" s="97"/>
      <c r="AJ24" s="95"/>
      <c r="AK24" s="96"/>
      <c r="AL24" s="96"/>
      <c r="AM24" s="96"/>
      <c r="AN24" s="97"/>
      <c r="AO24" s="95"/>
      <c r="AP24" s="96"/>
      <c r="AQ24" s="96"/>
      <c r="AR24" s="96"/>
      <c r="AS24" s="97"/>
      <c r="AT24" s="234"/>
      <c r="AU24" s="234"/>
      <c r="AV24" s="234"/>
      <c r="AW24" s="234"/>
      <c r="AX24" s="235"/>
    </row>
    <row r="25" spans="1:50" ht="22.5" customHeight="1">
      <c r="A25" s="225"/>
      <c r="B25" s="226"/>
      <c r="C25" s="226"/>
      <c r="D25" s="226"/>
      <c r="E25" s="226"/>
      <c r="F25" s="227"/>
      <c r="G25" s="298"/>
      <c r="H25" s="299"/>
      <c r="I25" s="299"/>
      <c r="J25" s="299"/>
      <c r="K25" s="299"/>
      <c r="L25" s="299"/>
      <c r="M25" s="299"/>
      <c r="N25" s="299"/>
      <c r="O25" s="300"/>
      <c r="P25" s="284"/>
      <c r="Q25" s="284"/>
      <c r="R25" s="284"/>
      <c r="S25" s="284"/>
      <c r="T25" s="284"/>
      <c r="U25" s="284"/>
      <c r="V25" s="284"/>
      <c r="W25" s="284"/>
      <c r="X25" s="285"/>
      <c r="Y25" s="179" t="s">
        <v>65</v>
      </c>
      <c r="Z25" s="123"/>
      <c r="AA25" s="175"/>
      <c r="AB25" s="343"/>
      <c r="AC25" s="294"/>
      <c r="AD25" s="294"/>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c r="A26" s="676"/>
      <c r="B26" s="677"/>
      <c r="C26" s="677"/>
      <c r="D26" s="677"/>
      <c r="E26" s="677"/>
      <c r="F26" s="678"/>
      <c r="G26" s="330"/>
      <c r="H26" s="331"/>
      <c r="I26" s="331"/>
      <c r="J26" s="331"/>
      <c r="K26" s="331"/>
      <c r="L26" s="331"/>
      <c r="M26" s="331"/>
      <c r="N26" s="331"/>
      <c r="O26" s="332"/>
      <c r="P26" s="205"/>
      <c r="Q26" s="205"/>
      <c r="R26" s="205"/>
      <c r="S26" s="205"/>
      <c r="T26" s="205"/>
      <c r="U26" s="205"/>
      <c r="V26" s="205"/>
      <c r="W26" s="205"/>
      <c r="X26" s="206"/>
      <c r="Y26" s="122" t="s">
        <v>15</v>
      </c>
      <c r="Z26" s="123"/>
      <c r="AA26" s="175"/>
      <c r="AB26" s="688" t="s">
        <v>455</v>
      </c>
      <c r="AC26" s="272"/>
      <c r="AD26" s="272"/>
      <c r="AE26" s="95"/>
      <c r="AF26" s="96"/>
      <c r="AG26" s="96"/>
      <c r="AH26" s="96"/>
      <c r="AI26" s="97"/>
      <c r="AJ26" s="95"/>
      <c r="AK26" s="96"/>
      <c r="AL26" s="96"/>
      <c r="AM26" s="96"/>
      <c r="AN26" s="97"/>
      <c r="AO26" s="95"/>
      <c r="AP26" s="96"/>
      <c r="AQ26" s="96"/>
      <c r="AR26" s="96"/>
      <c r="AS26" s="97"/>
      <c r="AT26" s="276"/>
      <c r="AU26" s="277"/>
      <c r="AV26" s="277"/>
      <c r="AW26" s="277"/>
      <c r="AX26" s="278"/>
    </row>
    <row r="27" spans="1:50" ht="18.75" customHeight="1">
      <c r="A27" s="221" t="s">
        <v>13</v>
      </c>
      <c r="B27" s="222"/>
      <c r="C27" s="222"/>
      <c r="D27" s="222"/>
      <c r="E27" s="222"/>
      <c r="F27" s="223"/>
      <c r="G27" s="228" t="s">
        <v>319</v>
      </c>
      <c r="H27" s="229"/>
      <c r="I27" s="229"/>
      <c r="J27" s="229"/>
      <c r="K27" s="229"/>
      <c r="L27" s="229"/>
      <c r="M27" s="229"/>
      <c r="N27" s="229"/>
      <c r="O27" s="230"/>
      <c r="P27" s="248" t="s">
        <v>83</v>
      </c>
      <c r="Q27" s="229"/>
      <c r="R27" s="229"/>
      <c r="S27" s="229"/>
      <c r="T27" s="229"/>
      <c r="U27" s="229"/>
      <c r="V27" s="229"/>
      <c r="W27" s="229"/>
      <c r="X27" s="230"/>
      <c r="Y27" s="201"/>
      <c r="Z27" s="88"/>
      <c r="AA27" s="89"/>
      <c r="AB27" s="273" t="s">
        <v>12</v>
      </c>
      <c r="AC27" s="274"/>
      <c r="AD27" s="275"/>
      <c r="AE27" s="290" t="s">
        <v>69</v>
      </c>
      <c r="AF27" s="291"/>
      <c r="AG27" s="291"/>
      <c r="AH27" s="291"/>
      <c r="AI27" s="292"/>
      <c r="AJ27" s="290" t="s">
        <v>70</v>
      </c>
      <c r="AK27" s="291"/>
      <c r="AL27" s="291"/>
      <c r="AM27" s="291"/>
      <c r="AN27" s="292"/>
      <c r="AO27" s="290" t="s">
        <v>71</v>
      </c>
      <c r="AP27" s="291"/>
      <c r="AQ27" s="291"/>
      <c r="AR27" s="291"/>
      <c r="AS27" s="292"/>
      <c r="AT27" s="279" t="s">
        <v>303</v>
      </c>
      <c r="AU27" s="280"/>
      <c r="AV27" s="280"/>
      <c r="AW27" s="280"/>
      <c r="AX27" s="281"/>
    </row>
    <row r="28" spans="1:50" ht="18.75" customHeight="1">
      <c r="A28" s="221"/>
      <c r="B28" s="222"/>
      <c r="C28" s="222"/>
      <c r="D28" s="222"/>
      <c r="E28" s="222"/>
      <c r="F28" s="223"/>
      <c r="G28" s="231"/>
      <c r="H28" s="110"/>
      <c r="I28" s="110"/>
      <c r="J28" s="110"/>
      <c r="K28" s="110"/>
      <c r="L28" s="110"/>
      <c r="M28" s="110"/>
      <c r="N28" s="110"/>
      <c r="O28" s="232"/>
      <c r="P28" s="249"/>
      <c r="Q28" s="110"/>
      <c r="R28" s="110"/>
      <c r="S28" s="110"/>
      <c r="T28" s="110"/>
      <c r="U28" s="110"/>
      <c r="V28" s="110"/>
      <c r="W28" s="110"/>
      <c r="X28" s="232"/>
      <c r="Y28" s="287"/>
      <c r="Z28" s="288"/>
      <c r="AA28" s="289"/>
      <c r="AB28" s="143"/>
      <c r="AC28" s="138"/>
      <c r="AD28" s="139"/>
      <c r="AE28" s="144"/>
      <c r="AF28" s="137"/>
      <c r="AG28" s="137"/>
      <c r="AH28" s="137"/>
      <c r="AI28" s="293"/>
      <c r="AJ28" s="144"/>
      <c r="AK28" s="137"/>
      <c r="AL28" s="137"/>
      <c r="AM28" s="137"/>
      <c r="AN28" s="293"/>
      <c r="AO28" s="144"/>
      <c r="AP28" s="137"/>
      <c r="AQ28" s="137"/>
      <c r="AR28" s="137"/>
      <c r="AS28" s="293"/>
      <c r="AT28" s="67"/>
      <c r="AU28" s="112"/>
      <c r="AV28" s="112"/>
      <c r="AW28" s="110" t="s">
        <v>453</v>
      </c>
      <c r="AX28" s="111"/>
    </row>
    <row r="29" spans="1:50" ht="22.5" customHeight="1">
      <c r="A29" s="224"/>
      <c r="B29" s="222"/>
      <c r="C29" s="222"/>
      <c r="D29" s="222"/>
      <c r="E29" s="222"/>
      <c r="F29" s="223"/>
      <c r="G29" s="329"/>
      <c r="H29" s="296"/>
      <c r="I29" s="296"/>
      <c r="J29" s="296"/>
      <c r="K29" s="296"/>
      <c r="L29" s="296"/>
      <c r="M29" s="296"/>
      <c r="N29" s="296"/>
      <c r="O29" s="297"/>
      <c r="P29" s="262"/>
      <c r="Q29" s="203"/>
      <c r="R29" s="203"/>
      <c r="S29" s="203"/>
      <c r="T29" s="203"/>
      <c r="U29" s="203"/>
      <c r="V29" s="203"/>
      <c r="W29" s="203"/>
      <c r="X29" s="204"/>
      <c r="Y29" s="301" t="s">
        <v>14</v>
      </c>
      <c r="Z29" s="302"/>
      <c r="AA29" s="303"/>
      <c r="AB29" s="666"/>
      <c r="AC29" s="304"/>
      <c r="AD29" s="304"/>
      <c r="AE29" s="95"/>
      <c r="AF29" s="96"/>
      <c r="AG29" s="96"/>
      <c r="AH29" s="96"/>
      <c r="AI29" s="97"/>
      <c r="AJ29" s="95"/>
      <c r="AK29" s="96"/>
      <c r="AL29" s="96"/>
      <c r="AM29" s="96"/>
      <c r="AN29" s="97"/>
      <c r="AO29" s="95"/>
      <c r="AP29" s="96"/>
      <c r="AQ29" s="96"/>
      <c r="AR29" s="96"/>
      <c r="AS29" s="97"/>
      <c r="AT29" s="234"/>
      <c r="AU29" s="234"/>
      <c r="AV29" s="234"/>
      <c r="AW29" s="234"/>
      <c r="AX29" s="235"/>
    </row>
    <row r="30" spans="1:50" ht="22.5" customHeight="1">
      <c r="A30" s="225"/>
      <c r="B30" s="226"/>
      <c r="C30" s="226"/>
      <c r="D30" s="226"/>
      <c r="E30" s="226"/>
      <c r="F30" s="227"/>
      <c r="G30" s="298"/>
      <c r="H30" s="299"/>
      <c r="I30" s="299"/>
      <c r="J30" s="299"/>
      <c r="K30" s="299"/>
      <c r="L30" s="299"/>
      <c r="M30" s="299"/>
      <c r="N30" s="299"/>
      <c r="O30" s="300"/>
      <c r="P30" s="284"/>
      <c r="Q30" s="284"/>
      <c r="R30" s="284"/>
      <c r="S30" s="284"/>
      <c r="T30" s="284"/>
      <c r="U30" s="284"/>
      <c r="V30" s="284"/>
      <c r="W30" s="284"/>
      <c r="X30" s="285"/>
      <c r="Y30" s="179" t="s">
        <v>65</v>
      </c>
      <c r="Z30" s="123"/>
      <c r="AA30" s="175"/>
      <c r="AB30" s="343"/>
      <c r="AC30" s="294"/>
      <c r="AD30" s="294"/>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c r="A31" s="676"/>
      <c r="B31" s="677"/>
      <c r="C31" s="677"/>
      <c r="D31" s="677"/>
      <c r="E31" s="677"/>
      <c r="F31" s="678"/>
      <c r="G31" s="330"/>
      <c r="H31" s="331"/>
      <c r="I31" s="331"/>
      <c r="J31" s="331"/>
      <c r="K31" s="331"/>
      <c r="L31" s="331"/>
      <c r="M31" s="331"/>
      <c r="N31" s="331"/>
      <c r="O31" s="332"/>
      <c r="P31" s="205"/>
      <c r="Q31" s="205"/>
      <c r="R31" s="205"/>
      <c r="S31" s="205"/>
      <c r="T31" s="205"/>
      <c r="U31" s="205"/>
      <c r="V31" s="205"/>
      <c r="W31" s="205"/>
      <c r="X31" s="206"/>
      <c r="Y31" s="122" t="s">
        <v>15</v>
      </c>
      <c r="Z31" s="123"/>
      <c r="AA31" s="175"/>
      <c r="AB31" s="688" t="s">
        <v>454</v>
      </c>
      <c r="AC31" s="272"/>
      <c r="AD31" s="272"/>
      <c r="AE31" s="95"/>
      <c r="AF31" s="96"/>
      <c r="AG31" s="96"/>
      <c r="AH31" s="96"/>
      <c r="AI31" s="97"/>
      <c r="AJ31" s="95"/>
      <c r="AK31" s="96"/>
      <c r="AL31" s="96"/>
      <c r="AM31" s="96"/>
      <c r="AN31" s="97"/>
      <c r="AO31" s="95"/>
      <c r="AP31" s="96"/>
      <c r="AQ31" s="96"/>
      <c r="AR31" s="96"/>
      <c r="AS31" s="97"/>
      <c r="AT31" s="276"/>
      <c r="AU31" s="277"/>
      <c r="AV31" s="277"/>
      <c r="AW31" s="277"/>
      <c r="AX31" s="278"/>
    </row>
    <row r="32" spans="1:50" ht="18.75" customHeight="1">
      <c r="A32" s="221" t="s">
        <v>13</v>
      </c>
      <c r="B32" s="222"/>
      <c r="C32" s="222"/>
      <c r="D32" s="222"/>
      <c r="E32" s="222"/>
      <c r="F32" s="223"/>
      <c r="G32" s="228" t="s">
        <v>319</v>
      </c>
      <c r="H32" s="229"/>
      <c r="I32" s="229"/>
      <c r="J32" s="229"/>
      <c r="K32" s="229"/>
      <c r="L32" s="229"/>
      <c r="M32" s="229"/>
      <c r="N32" s="229"/>
      <c r="O32" s="230"/>
      <c r="P32" s="248" t="s">
        <v>83</v>
      </c>
      <c r="Q32" s="229"/>
      <c r="R32" s="229"/>
      <c r="S32" s="229"/>
      <c r="T32" s="229"/>
      <c r="U32" s="229"/>
      <c r="V32" s="229"/>
      <c r="W32" s="229"/>
      <c r="X32" s="230"/>
      <c r="Y32" s="201"/>
      <c r="Z32" s="88"/>
      <c r="AA32" s="89"/>
      <c r="AB32" s="273" t="s">
        <v>12</v>
      </c>
      <c r="AC32" s="274"/>
      <c r="AD32" s="275"/>
      <c r="AE32" s="290" t="s">
        <v>69</v>
      </c>
      <c r="AF32" s="291"/>
      <c r="AG32" s="291"/>
      <c r="AH32" s="291"/>
      <c r="AI32" s="292"/>
      <c r="AJ32" s="290" t="s">
        <v>70</v>
      </c>
      <c r="AK32" s="291"/>
      <c r="AL32" s="291"/>
      <c r="AM32" s="291"/>
      <c r="AN32" s="292"/>
      <c r="AO32" s="290" t="s">
        <v>71</v>
      </c>
      <c r="AP32" s="291"/>
      <c r="AQ32" s="291"/>
      <c r="AR32" s="291"/>
      <c r="AS32" s="292"/>
      <c r="AT32" s="279" t="s">
        <v>303</v>
      </c>
      <c r="AU32" s="280"/>
      <c r="AV32" s="280"/>
      <c r="AW32" s="280"/>
      <c r="AX32" s="281"/>
    </row>
    <row r="33" spans="1:50" ht="18.75" customHeight="1">
      <c r="A33" s="221"/>
      <c r="B33" s="222"/>
      <c r="C33" s="222"/>
      <c r="D33" s="222"/>
      <c r="E33" s="222"/>
      <c r="F33" s="223"/>
      <c r="G33" s="231"/>
      <c r="H33" s="110"/>
      <c r="I33" s="110"/>
      <c r="J33" s="110"/>
      <c r="K33" s="110"/>
      <c r="L33" s="110"/>
      <c r="M33" s="110"/>
      <c r="N33" s="110"/>
      <c r="O33" s="232"/>
      <c r="P33" s="249"/>
      <c r="Q33" s="110"/>
      <c r="R33" s="110"/>
      <c r="S33" s="110"/>
      <c r="T33" s="110"/>
      <c r="U33" s="110"/>
      <c r="V33" s="110"/>
      <c r="W33" s="110"/>
      <c r="X33" s="232"/>
      <c r="Y33" s="287"/>
      <c r="Z33" s="288"/>
      <c r="AA33" s="289"/>
      <c r="AB33" s="143"/>
      <c r="AC33" s="138"/>
      <c r="AD33" s="139"/>
      <c r="AE33" s="144"/>
      <c r="AF33" s="137"/>
      <c r="AG33" s="137"/>
      <c r="AH33" s="137"/>
      <c r="AI33" s="293"/>
      <c r="AJ33" s="144"/>
      <c r="AK33" s="137"/>
      <c r="AL33" s="137"/>
      <c r="AM33" s="137"/>
      <c r="AN33" s="293"/>
      <c r="AO33" s="144"/>
      <c r="AP33" s="137"/>
      <c r="AQ33" s="137"/>
      <c r="AR33" s="137"/>
      <c r="AS33" s="293"/>
      <c r="AT33" s="67"/>
      <c r="AU33" s="112"/>
      <c r="AV33" s="112"/>
      <c r="AW33" s="110" t="s">
        <v>456</v>
      </c>
      <c r="AX33" s="111"/>
    </row>
    <row r="34" spans="1:50" ht="22.5" customHeight="1">
      <c r="A34" s="224"/>
      <c r="B34" s="222"/>
      <c r="C34" s="222"/>
      <c r="D34" s="222"/>
      <c r="E34" s="222"/>
      <c r="F34" s="223"/>
      <c r="G34" s="329"/>
      <c r="H34" s="296"/>
      <c r="I34" s="296"/>
      <c r="J34" s="296"/>
      <c r="K34" s="296"/>
      <c r="L34" s="296"/>
      <c r="M34" s="296"/>
      <c r="N34" s="296"/>
      <c r="O34" s="297"/>
      <c r="P34" s="262"/>
      <c r="Q34" s="203"/>
      <c r="R34" s="203"/>
      <c r="S34" s="203"/>
      <c r="T34" s="203"/>
      <c r="U34" s="203"/>
      <c r="V34" s="203"/>
      <c r="W34" s="203"/>
      <c r="X34" s="204"/>
      <c r="Y34" s="301" t="s">
        <v>14</v>
      </c>
      <c r="Z34" s="302"/>
      <c r="AA34" s="303"/>
      <c r="AB34" s="666"/>
      <c r="AC34" s="304"/>
      <c r="AD34" s="304"/>
      <c r="AE34" s="95"/>
      <c r="AF34" s="96"/>
      <c r="AG34" s="96"/>
      <c r="AH34" s="96"/>
      <c r="AI34" s="97"/>
      <c r="AJ34" s="95"/>
      <c r="AK34" s="96"/>
      <c r="AL34" s="96"/>
      <c r="AM34" s="96"/>
      <c r="AN34" s="97"/>
      <c r="AO34" s="95"/>
      <c r="AP34" s="96"/>
      <c r="AQ34" s="96"/>
      <c r="AR34" s="96"/>
      <c r="AS34" s="97"/>
      <c r="AT34" s="234"/>
      <c r="AU34" s="234"/>
      <c r="AV34" s="234"/>
      <c r="AW34" s="234"/>
      <c r="AX34" s="235"/>
    </row>
    <row r="35" spans="1:50" ht="22.5" customHeight="1">
      <c r="A35" s="225"/>
      <c r="B35" s="226"/>
      <c r="C35" s="226"/>
      <c r="D35" s="226"/>
      <c r="E35" s="226"/>
      <c r="F35" s="227"/>
      <c r="G35" s="298"/>
      <c r="H35" s="299"/>
      <c r="I35" s="299"/>
      <c r="J35" s="299"/>
      <c r="K35" s="299"/>
      <c r="L35" s="299"/>
      <c r="M35" s="299"/>
      <c r="N35" s="299"/>
      <c r="O35" s="300"/>
      <c r="P35" s="284"/>
      <c r="Q35" s="284"/>
      <c r="R35" s="284"/>
      <c r="S35" s="284"/>
      <c r="T35" s="284"/>
      <c r="U35" s="284"/>
      <c r="V35" s="284"/>
      <c r="W35" s="284"/>
      <c r="X35" s="285"/>
      <c r="Y35" s="179" t="s">
        <v>65</v>
      </c>
      <c r="Z35" s="123"/>
      <c r="AA35" s="175"/>
      <c r="AB35" s="343"/>
      <c r="AC35" s="294"/>
      <c r="AD35" s="294"/>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c r="A36" s="676"/>
      <c r="B36" s="677"/>
      <c r="C36" s="677"/>
      <c r="D36" s="677"/>
      <c r="E36" s="677"/>
      <c r="F36" s="678"/>
      <c r="G36" s="330"/>
      <c r="H36" s="331"/>
      <c r="I36" s="331"/>
      <c r="J36" s="331"/>
      <c r="K36" s="331"/>
      <c r="L36" s="331"/>
      <c r="M36" s="331"/>
      <c r="N36" s="331"/>
      <c r="O36" s="332"/>
      <c r="P36" s="205"/>
      <c r="Q36" s="205"/>
      <c r="R36" s="205"/>
      <c r="S36" s="205"/>
      <c r="T36" s="205"/>
      <c r="U36" s="205"/>
      <c r="V36" s="205"/>
      <c r="W36" s="205"/>
      <c r="X36" s="206"/>
      <c r="Y36" s="122" t="s">
        <v>15</v>
      </c>
      <c r="Z36" s="123"/>
      <c r="AA36" s="175"/>
      <c r="AB36" s="688" t="s">
        <v>455</v>
      </c>
      <c r="AC36" s="272"/>
      <c r="AD36" s="272"/>
      <c r="AE36" s="95"/>
      <c r="AF36" s="96"/>
      <c r="AG36" s="96"/>
      <c r="AH36" s="96"/>
      <c r="AI36" s="97"/>
      <c r="AJ36" s="95"/>
      <c r="AK36" s="96"/>
      <c r="AL36" s="96"/>
      <c r="AM36" s="96"/>
      <c r="AN36" s="97"/>
      <c r="AO36" s="95"/>
      <c r="AP36" s="96"/>
      <c r="AQ36" s="96"/>
      <c r="AR36" s="96"/>
      <c r="AS36" s="97"/>
      <c r="AT36" s="276"/>
      <c r="AU36" s="277"/>
      <c r="AV36" s="277"/>
      <c r="AW36" s="277"/>
      <c r="AX36" s="278"/>
    </row>
    <row r="37" spans="1:50" ht="18.75" customHeight="1">
      <c r="A37" s="221" t="s">
        <v>13</v>
      </c>
      <c r="B37" s="222"/>
      <c r="C37" s="222"/>
      <c r="D37" s="222"/>
      <c r="E37" s="222"/>
      <c r="F37" s="223"/>
      <c r="G37" s="228" t="s">
        <v>319</v>
      </c>
      <c r="H37" s="229"/>
      <c r="I37" s="229"/>
      <c r="J37" s="229"/>
      <c r="K37" s="229"/>
      <c r="L37" s="229"/>
      <c r="M37" s="229"/>
      <c r="N37" s="229"/>
      <c r="O37" s="230"/>
      <c r="P37" s="248" t="s">
        <v>83</v>
      </c>
      <c r="Q37" s="229"/>
      <c r="R37" s="229"/>
      <c r="S37" s="229"/>
      <c r="T37" s="229"/>
      <c r="U37" s="229"/>
      <c r="V37" s="229"/>
      <c r="W37" s="229"/>
      <c r="X37" s="230"/>
      <c r="Y37" s="201"/>
      <c r="Z37" s="88"/>
      <c r="AA37" s="89"/>
      <c r="AB37" s="273" t="s">
        <v>12</v>
      </c>
      <c r="AC37" s="274"/>
      <c r="AD37" s="275"/>
      <c r="AE37" s="290" t="s">
        <v>69</v>
      </c>
      <c r="AF37" s="291"/>
      <c r="AG37" s="291"/>
      <c r="AH37" s="291"/>
      <c r="AI37" s="292"/>
      <c r="AJ37" s="290" t="s">
        <v>70</v>
      </c>
      <c r="AK37" s="291"/>
      <c r="AL37" s="291"/>
      <c r="AM37" s="291"/>
      <c r="AN37" s="292"/>
      <c r="AO37" s="290" t="s">
        <v>71</v>
      </c>
      <c r="AP37" s="291"/>
      <c r="AQ37" s="291"/>
      <c r="AR37" s="291"/>
      <c r="AS37" s="292"/>
      <c r="AT37" s="279" t="s">
        <v>303</v>
      </c>
      <c r="AU37" s="280"/>
      <c r="AV37" s="280"/>
      <c r="AW37" s="280"/>
      <c r="AX37" s="281"/>
    </row>
    <row r="38" spans="1:50" ht="18.75" customHeight="1">
      <c r="A38" s="221"/>
      <c r="B38" s="222"/>
      <c r="C38" s="222"/>
      <c r="D38" s="222"/>
      <c r="E38" s="222"/>
      <c r="F38" s="223"/>
      <c r="G38" s="231"/>
      <c r="H38" s="110"/>
      <c r="I38" s="110"/>
      <c r="J38" s="110"/>
      <c r="K38" s="110"/>
      <c r="L38" s="110"/>
      <c r="M38" s="110"/>
      <c r="N38" s="110"/>
      <c r="O38" s="232"/>
      <c r="P38" s="249"/>
      <c r="Q38" s="110"/>
      <c r="R38" s="110"/>
      <c r="S38" s="110"/>
      <c r="T38" s="110"/>
      <c r="U38" s="110"/>
      <c r="V38" s="110"/>
      <c r="W38" s="110"/>
      <c r="X38" s="232"/>
      <c r="Y38" s="287"/>
      <c r="Z38" s="288"/>
      <c r="AA38" s="289"/>
      <c r="AB38" s="143"/>
      <c r="AC38" s="138"/>
      <c r="AD38" s="139"/>
      <c r="AE38" s="144"/>
      <c r="AF38" s="137"/>
      <c r="AG38" s="137"/>
      <c r="AH38" s="137"/>
      <c r="AI38" s="293"/>
      <c r="AJ38" s="144"/>
      <c r="AK38" s="137"/>
      <c r="AL38" s="137"/>
      <c r="AM38" s="137"/>
      <c r="AN38" s="293"/>
      <c r="AO38" s="144"/>
      <c r="AP38" s="137"/>
      <c r="AQ38" s="137"/>
      <c r="AR38" s="137"/>
      <c r="AS38" s="293"/>
      <c r="AT38" s="67"/>
      <c r="AU38" s="112"/>
      <c r="AV38" s="112"/>
      <c r="AW38" s="110" t="s">
        <v>456</v>
      </c>
      <c r="AX38" s="111"/>
    </row>
    <row r="39" spans="1:50" ht="22.5" customHeight="1">
      <c r="A39" s="224"/>
      <c r="B39" s="222"/>
      <c r="C39" s="222"/>
      <c r="D39" s="222"/>
      <c r="E39" s="222"/>
      <c r="F39" s="223"/>
      <c r="G39" s="329"/>
      <c r="H39" s="296"/>
      <c r="I39" s="296"/>
      <c r="J39" s="296"/>
      <c r="K39" s="296"/>
      <c r="L39" s="296"/>
      <c r="M39" s="296"/>
      <c r="N39" s="296"/>
      <c r="O39" s="297"/>
      <c r="P39" s="262"/>
      <c r="Q39" s="203"/>
      <c r="R39" s="203"/>
      <c r="S39" s="203"/>
      <c r="T39" s="203"/>
      <c r="U39" s="203"/>
      <c r="V39" s="203"/>
      <c r="W39" s="203"/>
      <c r="X39" s="204"/>
      <c r="Y39" s="301" t="s">
        <v>14</v>
      </c>
      <c r="Z39" s="302"/>
      <c r="AA39" s="303"/>
      <c r="AB39" s="666"/>
      <c r="AC39" s="304"/>
      <c r="AD39" s="304"/>
      <c r="AE39" s="95"/>
      <c r="AF39" s="96"/>
      <c r="AG39" s="96"/>
      <c r="AH39" s="96"/>
      <c r="AI39" s="97"/>
      <c r="AJ39" s="95"/>
      <c r="AK39" s="96"/>
      <c r="AL39" s="96"/>
      <c r="AM39" s="96"/>
      <c r="AN39" s="97"/>
      <c r="AO39" s="95"/>
      <c r="AP39" s="96"/>
      <c r="AQ39" s="96"/>
      <c r="AR39" s="96"/>
      <c r="AS39" s="97"/>
      <c r="AT39" s="234"/>
      <c r="AU39" s="234"/>
      <c r="AV39" s="234"/>
      <c r="AW39" s="234"/>
      <c r="AX39" s="235"/>
    </row>
    <row r="40" spans="1:50" ht="22.5" customHeight="1">
      <c r="A40" s="225"/>
      <c r="B40" s="226"/>
      <c r="C40" s="226"/>
      <c r="D40" s="226"/>
      <c r="E40" s="226"/>
      <c r="F40" s="227"/>
      <c r="G40" s="298"/>
      <c r="H40" s="299"/>
      <c r="I40" s="299"/>
      <c r="J40" s="299"/>
      <c r="K40" s="299"/>
      <c r="L40" s="299"/>
      <c r="M40" s="299"/>
      <c r="N40" s="299"/>
      <c r="O40" s="300"/>
      <c r="P40" s="284"/>
      <c r="Q40" s="284"/>
      <c r="R40" s="284"/>
      <c r="S40" s="284"/>
      <c r="T40" s="284"/>
      <c r="U40" s="284"/>
      <c r="V40" s="284"/>
      <c r="W40" s="284"/>
      <c r="X40" s="285"/>
      <c r="Y40" s="179" t="s">
        <v>65</v>
      </c>
      <c r="Z40" s="123"/>
      <c r="AA40" s="175"/>
      <c r="AB40" s="343"/>
      <c r="AC40" s="294"/>
      <c r="AD40" s="294"/>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c r="A41" s="676"/>
      <c r="B41" s="677"/>
      <c r="C41" s="677"/>
      <c r="D41" s="677"/>
      <c r="E41" s="677"/>
      <c r="F41" s="678"/>
      <c r="G41" s="330"/>
      <c r="H41" s="331"/>
      <c r="I41" s="331"/>
      <c r="J41" s="331"/>
      <c r="K41" s="331"/>
      <c r="L41" s="331"/>
      <c r="M41" s="331"/>
      <c r="N41" s="331"/>
      <c r="O41" s="332"/>
      <c r="P41" s="205"/>
      <c r="Q41" s="205"/>
      <c r="R41" s="205"/>
      <c r="S41" s="205"/>
      <c r="T41" s="205"/>
      <c r="U41" s="205"/>
      <c r="V41" s="205"/>
      <c r="W41" s="205"/>
      <c r="X41" s="206"/>
      <c r="Y41" s="122" t="s">
        <v>15</v>
      </c>
      <c r="Z41" s="123"/>
      <c r="AA41" s="175"/>
      <c r="AB41" s="688" t="s">
        <v>455</v>
      </c>
      <c r="AC41" s="272"/>
      <c r="AD41" s="272"/>
      <c r="AE41" s="95"/>
      <c r="AF41" s="96"/>
      <c r="AG41" s="96"/>
      <c r="AH41" s="96"/>
      <c r="AI41" s="97"/>
      <c r="AJ41" s="95"/>
      <c r="AK41" s="96"/>
      <c r="AL41" s="96"/>
      <c r="AM41" s="96"/>
      <c r="AN41" s="97"/>
      <c r="AO41" s="95"/>
      <c r="AP41" s="96"/>
      <c r="AQ41" s="96"/>
      <c r="AR41" s="96"/>
      <c r="AS41" s="97"/>
      <c r="AT41" s="276"/>
      <c r="AU41" s="277"/>
      <c r="AV41" s="277"/>
      <c r="AW41" s="277"/>
      <c r="AX41" s="278"/>
    </row>
    <row r="42" spans="1:50" ht="18.75" customHeight="1">
      <c r="A42" s="221" t="s">
        <v>13</v>
      </c>
      <c r="B42" s="222"/>
      <c r="C42" s="222"/>
      <c r="D42" s="222"/>
      <c r="E42" s="222"/>
      <c r="F42" s="223"/>
      <c r="G42" s="228" t="s">
        <v>319</v>
      </c>
      <c r="H42" s="229"/>
      <c r="I42" s="229"/>
      <c r="J42" s="229"/>
      <c r="K42" s="229"/>
      <c r="L42" s="229"/>
      <c r="M42" s="229"/>
      <c r="N42" s="229"/>
      <c r="O42" s="230"/>
      <c r="P42" s="248" t="s">
        <v>83</v>
      </c>
      <c r="Q42" s="229"/>
      <c r="R42" s="229"/>
      <c r="S42" s="229"/>
      <c r="T42" s="229"/>
      <c r="U42" s="229"/>
      <c r="V42" s="229"/>
      <c r="W42" s="229"/>
      <c r="X42" s="230"/>
      <c r="Y42" s="201"/>
      <c r="Z42" s="88"/>
      <c r="AA42" s="89"/>
      <c r="AB42" s="273" t="s">
        <v>12</v>
      </c>
      <c r="AC42" s="274"/>
      <c r="AD42" s="275"/>
      <c r="AE42" s="290" t="s">
        <v>69</v>
      </c>
      <c r="AF42" s="291"/>
      <c r="AG42" s="291"/>
      <c r="AH42" s="291"/>
      <c r="AI42" s="292"/>
      <c r="AJ42" s="290" t="s">
        <v>70</v>
      </c>
      <c r="AK42" s="291"/>
      <c r="AL42" s="291"/>
      <c r="AM42" s="291"/>
      <c r="AN42" s="292"/>
      <c r="AO42" s="290" t="s">
        <v>71</v>
      </c>
      <c r="AP42" s="291"/>
      <c r="AQ42" s="291"/>
      <c r="AR42" s="291"/>
      <c r="AS42" s="292"/>
      <c r="AT42" s="279" t="s">
        <v>303</v>
      </c>
      <c r="AU42" s="280"/>
      <c r="AV42" s="280"/>
      <c r="AW42" s="280"/>
      <c r="AX42" s="281"/>
    </row>
    <row r="43" spans="1:50" ht="18.75" customHeight="1">
      <c r="A43" s="221"/>
      <c r="B43" s="222"/>
      <c r="C43" s="222"/>
      <c r="D43" s="222"/>
      <c r="E43" s="222"/>
      <c r="F43" s="223"/>
      <c r="G43" s="231"/>
      <c r="H43" s="110"/>
      <c r="I43" s="110"/>
      <c r="J43" s="110"/>
      <c r="K43" s="110"/>
      <c r="L43" s="110"/>
      <c r="M43" s="110"/>
      <c r="N43" s="110"/>
      <c r="O43" s="232"/>
      <c r="P43" s="249"/>
      <c r="Q43" s="110"/>
      <c r="R43" s="110"/>
      <c r="S43" s="110"/>
      <c r="T43" s="110"/>
      <c r="U43" s="110"/>
      <c r="V43" s="110"/>
      <c r="W43" s="110"/>
      <c r="X43" s="232"/>
      <c r="Y43" s="287"/>
      <c r="Z43" s="288"/>
      <c r="AA43" s="289"/>
      <c r="AB43" s="143"/>
      <c r="AC43" s="138"/>
      <c r="AD43" s="139"/>
      <c r="AE43" s="144"/>
      <c r="AF43" s="137"/>
      <c r="AG43" s="137"/>
      <c r="AH43" s="137"/>
      <c r="AI43" s="293"/>
      <c r="AJ43" s="144"/>
      <c r="AK43" s="137"/>
      <c r="AL43" s="137"/>
      <c r="AM43" s="137"/>
      <c r="AN43" s="293"/>
      <c r="AO43" s="144"/>
      <c r="AP43" s="137"/>
      <c r="AQ43" s="137"/>
      <c r="AR43" s="137"/>
      <c r="AS43" s="293"/>
      <c r="AT43" s="67"/>
      <c r="AU43" s="112"/>
      <c r="AV43" s="112"/>
      <c r="AW43" s="110" t="s">
        <v>456</v>
      </c>
      <c r="AX43" s="111"/>
    </row>
    <row r="44" spans="1:50" ht="22.5" customHeight="1">
      <c r="A44" s="224"/>
      <c r="B44" s="222"/>
      <c r="C44" s="222"/>
      <c r="D44" s="222"/>
      <c r="E44" s="222"/>
      <c r="F44" s="223"/>
      <c r="G44" s="329"/>
      <c r="H44" s="296"/>
      <c r="I44" s="296"/>
      <c r="J44" s="296"/>
      <c r="K44" s="296"/>
      <c r="L44" s="296"/>
      <c r="M44" s="296"/>
      <c r="N44" s="296"/>
      <c r="O44" s="297"/>
      <c r="P44" s="262"/>
      <c r="Q44" s="203"/>
      <c r="R44" s="203"/>
      <c r="S44" s="203"/>
      <c r="T44" s="203"/>
      <c r="U44" s="203"/>
      <c r="V44" s="203"/>
      <c r="W44" s="203"/>
      <c r="X44" s="204"/>
      <c r="Y44" s="301" t="s">
        <v>14</v>
      </c>
      <c r="Z44" s="302"/>
      <c r="AA44" s="303"/>
      <c r="AB44" s="666"/>
      <c r="AC44" s="304"/>
      <c r="AD44" s="304"/>
      <c r="AE44" s="95"/>
      <c r="AF44" s="96"/>
      <c r="AG44" s="96"/>
      <c r="AH44" s="96"/>
      <c r="AI44" s="97"/>
      <c r="AJ44" s="95"/>
      <c r="AK44" s="96"/>
      <c r="AL44" s="96"/>
      <c r="AM44" s="96"/>
      <c r="AN44" s="97"/>
      <c r="AO44" s="95"/>
      <c r="AP44" s="96"/>
      <c r="AQ44" s="96"/>
      <c r="AR44" s="96"/>
      <c r="AS44" s="97"/>
      <c r="AT44" s="234"/>
      <c r="AU44" s="234"/>
      <c r="AV44" s="234"/>
      <c r="AW44" s="234"/>
      <c r="AX44" s="235"/>
    </row>
    <row r="45" spans="1:50" ht="22.5" customHeight="1">
      <c r="A45" s="225"/>
      <c r="B45" s="226"/>
      <c r="C45" s="226"/>
      <c r="D45" s="226"/>
      <c r="E45" s="226"/>
      <c r="F45" s="227"/>
      <c r="G45" s="298"/>
      <c r="H45" s="299"/>
      <c r="I45" s="299"/>
      <c r="J45" s="299"/>
      <c r="K45" s="299"/>
      <c r="L45" s="299"/>
      <c r="M45" s="299"/>
      <c r="N45" s="299"/>
      <c r="O45" s="300"/>
      <c r="P45" s="284"/>
      <c r="Q45" s="284"/>
      <c r="R45" s="284"/>
      <c r="S45" s="284"/>
      <c r="T45" s="284"/>
      <c r="U45" s="284"/>
      <c r="V45" s="284"/>
      <c r="W45" s="284"/>
      <c r="X45" s="285"/>
      <c r="Y45" s="179" t="s">
        <v>65</v>
      </c>
      <c r="Z45" s="123"/>
      <c r="AA45" s="175"/>
      <c r="AB45" s="343"/>
      <c r="AC45" s="294"/>
      <c r="AD45" s="294"/>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c r="A46" s="676"/>
      <c r="B46" s="677"/>
      <c r="C46" s="677"/>
      <c r="D46" s="677"/>
      <c r="E46" s="677"/>
      <c r="F46" s="678"/>
      <c r="G46" s="330"/>
      <c r="H46" s="331"/>
      <c r="I46" s="331"/>
      <c r="J46" s="331"/>
      <c r="K46" s="331"/>
      <c r="L46" s="331"/>
      <c r="M46" s="331"/>
      <c r="N46" s="331"/>
      <c r="O46" s="332"/>
      <c r="P46" s="205"/>
      <c r="Q46" s="205"/>
      <c r="R46" s="205"/>
      <c r="S46" s="205"/>
      <c r="T46" s="205"/>
      <c r="U46" s="205"/>
      <c r="V46" s="205"/>
      <c r="W46" s="205"/>
      <c r="X46" s="206"/>
      <c r="Y46" s="122" t="s">
        <v>15</v>
      </c>
      <c r="Z46" s="123"/>
      <c r="AA46" s="175"/>
      <c r="AB46" s="688" t="s">
        <v>455</v>
      </c>
      <c r="AC46" s="272"/>
      <c r="AD46" s="272"/>
      <c r="AE46" s="95"/>
      <c r="AF46" s="96"/>
      <c r="AG46" s="96"/>
      <c r="AH46" s="96"/>
      <c r="AI46" s="97"/>
      <c r="AJ46" s="95"/>
      <c r="AK46" s="96"/>
      <c r="AL46" s="96"/>
      <c r="AM46" s="96"/>
      <c r="AN46" s="97"/>
      <c r="AO46" s="95"/>
      <c r="AP46" s="96"/>
      <c r="AQ46" s="96"/>
      <c r="AR46" s="96"/>
      <c r="AS46" s="97"/>
      <c r="AT46" s="276"/>
      <c r="AU46" s="277"/>
      <c r="AV46" s="277"/>
      <c r="AW46" s="277"/>
      <c r="AX46" s="278"/>
    </row>
    <row r="47" spans="1:50" ht="18.75" customHeight="1">
      <c r="A47" s="221" t="s">
        <v>13</v>
      </c>
      <c r="B47" s="222"/>
      <c r="C47" s="222"/>
      <c r="D47" s="222"/>
      <c r="E47" s="222"/>
      <c r="F47" s="223"/>
      <c r="G47" s="228" t="s">
        <v>319</v>
      </c>
      <c r="H47" s="229"/>
      <c r="I47" s="229"/>
      <c r="J47" s="229"/>
      <c r="K47" s="229"/>
      <c r="L47" s="229"/>
      <c r="M47" s="229"/>
      <c r="N47" s="229"/>
      <c r="O47" s="230"/>
      <c r="P47" s="248" t="s">
        <v>83</v>
      </c>
      <c r="Q47" s="229"/>
      <c r="R47" s="229"/>
      <c r="S47" s="229"/>
      <c r="T47" s="229"/>
      <c r="U47" s="229"/>
      <c r="V47" s="229"/>
      <c r="W47" s="229"/>
      <c r="X47" s="230"/>
      <c r="Y47" s="201"/>
      <c r="Z47" s="88"/>
      <c r="AA47" s="89"/>
      <c r="AB47" s="273" t="s">
        <v>12</v>
      </c>
      <c r="AC47" s="274"/>
      <c r="AD47" s="275"/>
      <c r="AE47" s="290" t="s">
        <v>69</v>
      </c>
      <c r="AF47" s="291"/>
      <c r="AG47" s="291"/>
      <c r="AH47" s="291"/>
      <c r="AI47" s="292"/>
      <c r="AJ47" s="290" t="s">
        <v>70</v>
      </c>
      <c r="AK47" s="291"/>
      <c r="AL47" s="291"/>
      <c r="AM47" s="291"/>
      <c r="AN47" s="292"/>
      <c r="AO47" s="290" t="s">
        <v>71</v>
      </c>
      <c r="AP47" s="291"/>
      <c r="AQ47" s="291"/>
      <c r="AR47" s="291"/>
      <c r="AS47" s="292"/>
      <c r="AT47" s="279" t="s">
        <v>303</v>
      </c>
      <c r="AU47" s="280"/>
      <c r="AV47" s="280"/>
      <c r="AW47" s="280"/>
      <c r="AX47" s="281"/>
    </row>
    <row r="48" spans="1:50" ht="18.75" customHeight="1">
      <c r="A48" s="221"/>
      <c r="B48" s="222"/>
      <c r="C48" s="222"/>
      <c r="D48" s="222"/>
      <c r="E48" s="222"/>
      <c r="F48" s="223"/>
      <c r="G48" s="231"/>
      <c r="H48" s="110"/>
      <c r="I48" s="110"/>
      <c r="J48" s="110"/>
      <c r="K48" s="110"/>
      <c r="L48" s="110"/>
      <c r="M48" s="110"/>
      <c r="N48" s="110"/>
      <c r="O48" s="232"/>
      <c r="P48" s="249"/>
      <c r="Q48" s="110"/>
      <c r="R48" s="110"/>
      <c r="S48" s="110"/>
      <c r="T48" s="110"/>
      <c r="U48" s="110"/>
      <c r="V48" s="110"/>
      <c r="W48" s="110"/>
      <c r="X48" s="232"/>
      <c r="Y48" s="287"/>
      <c r="Z48" s="288"/>
      <c r="AA48" s="289"/>
      <c r="AB48" s="143"/>
      <c r="AC48" s="138"/>
      <c r="AD48" s="139"/>
      <c r="AE48" s="144"/>
      <c r="AF48" s="137"/>
      <c r="AG48" s="137"/>
      <c r="AH48" s="137"/>
      <c r="AI48" s="293"/>
      <c r="AJ48" s="144"/>
      <c r="AK48" s="137"/>
      <c r="AL48" s="137"/>
      <c r="AM48" s="137"/>
      <c r="AN48" s="293"/>
      <c r="AO48" s="144"/>
      <c r="AP48" s="137"/>
      <c r="AQ48" s="137"/>
      <c r="AR48" s="137"/>
      <c r="AS48" s="293"/>
      <c r="AT48" s="67"/>
      <c r="AU48" s="112"/>
      <c r="AV48" s="112"/>
      <c r="AW48" s="110" t="s">
        <v>453</v>
      </c>
      <c r="AX48" s="111"/>
    </row>
    <row r="49" spans="1:50" ht="22.5" customHeight="1">
      <c r="A49" s="224"/>
      <c r="B49" s="222"/>
      <c r="C49" s="222"/>
      <c r="D49" s="222"/>
      <c r="E49" s="222"/>
      <c r="F49" s="223"/>
      <c r="G49" s="329"/>
      <c r="H49" s="296"/>
      <c r="I49" s="296"/>
      <c r="J49" s="296"/>
      <c r="K49" s="296"/>
      <c r="L49" s="296"/>
      <c r="M49" s="296"/>
      <c r="N49" s="296"/>
      <c r="O49" s="297"/>
      <c r="P49" s="262"/>
      <c r="Q49" s="203"/>
      <c r="R49" s="203"/>
      <c r="S49" s="203"/>
      <c r="T49" s="203"/>
      <c r="U49" s="203"/>
      <c r="V49" s="203"/>
      <c r="W49" s="203"/>
      <c r="X49" s="204"/>
      <c r="Y49" s="301" t="s">
        <v>14</v>
      </c>
      <c r="Z49" s="302"/>
      <c r="AA49" s="303"/>
      <c r="AB49" s="666"/>
      <c r="AC49" s="304"/>
      <c r="AD49" s="304"/>
      <c r="AE49" s="95"/>
      <c r="AF49" s="96"/>
      <c r="AG49" s="96"/>
      <c r="AH49" s="96"/>
      <c r="AI49" s="97"/>
      <c r="AJ49" s="95"/>
      <c r="AK49" s="96"/>
      <c r="AL49" s="96"/>
      <c r="AM49" s="96"/>
      <c r="AN49" s="97"/>
      <c r="AO49" s="95"/>
      <c r="AP49" s="96"/>
      <c r="AQ49" s="96"/>
      <c r="AR49" s="96"/>
      <c r="AS49" s="97"/>
      <c r="AT49" s="234"/>
      <c r="AU49" s="234"/>
      <c r="AV49" s="234"/>
      <c r="AW49" s="234"/>
      <c r="AX49" s="235"/>
    </row>
    <row r="50" spans="1:50" ht="22.5" customHeight="1">
      <c r="A50" s="225"/>
      <c r="B50" s="226"/>
      <c r="C50" s="226"/>
      <c r="D50" s="226"/>
      <c r="E50" s="226"/>
      <c r="F50" s="227"/>
      <c r="G50" s="298"/>
      <c r="H50" s="299"/>
      <c r="I50" s="299"/>
      <c r="J50" s="299"/>
      <c r="K50" s="299"/>
      <c r="L50" s="299"/>
      <c r="M50" s="299"/>
      <c r="N50" s="299"/>
      <c r="O50" s="300"/>
      <c r="P50" s="284"/>
      <c r="Q50" s="284"/>
      <c r="R50" s="284"/>
      <c r="S50" s="284"/>
      <c r="T50" s="284"/>
      <c r="U50" s="284"/>
      <c r="V50" s="284"/>
      <c r="W50" s="284"/>
      <c r="X50" s="285"/>
      <c r="Y50" s="179" t="s">
        <v>65</v>
      </c>
      <c r="Z50" s="123"/>
      <c r="AA50" s="175"/>
      <c r="AB50" s="343"/>
      <c r="AC50" s="294"/>
      <c r="AD50" s="294"/>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c r="A51" s="676"/>
      <c r="B51" s="677"/>
      <c r="C51" s="677"/>
      <c r="D51" s="677"/>
      <c r="E51" s="677"/>
      <c r="F51" s="678"/>
      <c r="G51" s="330"/>
      <c r="H51" s="331"/>
      <c r="I51" s="331"/>
      <c r="J51" s="331"/>
      <c r="K51" s="331"/>
      <c r="L51" s="331"/>
      <c r="M51" s="331"/>
      <c r="N51" s="331"/>
      <c r="O51" s="332"/>
      <c r="P51" s="205"/>
      <c r="Q51" s="205"/>
      <c r="R51" s="205"/>
      <c r="S51" s="205"/>
      <c r="T51" s="205"/>
      <c r="U51" s="205"/>
      <c r="V51" s="205"/>
      <c r="W51" s="205"/>
      <c r="X51" s="206"/>
      <c r="Y51" s="122" t="s">
        <v>15</v>
      </c>
      <c r="Z51" s="123"/>
      <c r="AA51" s="175"/>
      <c r="AB51" s="697" t="s">
        <v>454</v>
      </c>
      <c r="AC51" s="698"/>
      <c r="AD51" s="698"/>
      <c r="AE51" s="95"/>
      <c r="AF51" s="96"/>
      <c r="AG51" s="96"/>
      <c r="AH51" s="96"/>
      <c r="AI51" s="97"/>
      <c r="AJ51" s="95"/>
      <c r="AK51" s="96"/>
      <c r="AL51" s="96"/>
      <c r="AM51" s="96"/>
      <c r="AN51" s="97"/>
      <c r="AO51" s="95"/>
      <c r="AP51" s="96"/>
      <c r="AQ51" s="96"/>
      <c r="AR51" s="96"/>
      <c r="AS51" s="97"/>
      <c r="AT51" s="276"/>
      <c r="AU51" s="277"/>
      <c r="AV51" s="277"/>
      <c r="AW51" s="277"/>
      <c r="AX51" s="27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9" t="s">
        <v>34</v>
      </c>
      <c r="B2" s="700"/>
      <c r="C2" s="700"/>
      <c r="D2" s="700"/>
      <c r="E2" s="700"/>
      <c r="F2" s="701"/>
      <c r="G2" s="395" t="s">
        <v>367</v>
      </c>
      <c r="H2" s="396"/>
      <c r="I2" s="396"/>
      <c r="J2" s="396"/>
      <c r="K2" s="396"/>
      <c r="L2" s="396"/>
      <c r="M2" s="396"/>
      <c r="N2" s="396"/>
      <c r="O2" s="396"/>
      <c r="P2" s="396"/>
      <c r="Q2" s="396"/>
      <c r="R2" s="396"/>
      <c r="S2" s="396"/>
      <c r="T2" s="396"/>
      <c r="U2" s="396"/>
      <c r="V2" s="396"/>
      <c r="W2" s="396"/>
      <c r="X2" s="396"/>
      <c r="Y2" s="396"/>
      <c r="Z2" s="396"/>
      <c r="AA2" s="396"/>
      <c r="AB2" s="397"/>
      <c r="AC2" s="395" t="s">
        <v>451</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c r="A3" s="702"/>
      <c r="B3" s="703"/>
      <c r="C3" s="703"/>
      <c r="D3" s="703"/>
      <c r="E3" s="703"/>
      <c r="F3" s="704"/>
      <c r="G3" s="399" t="s">
        <v>19</v>
      </c>
      <c r="H3" s="400"/>
      <c r="I3" s="400"/>
      <c r="J3" s="400"/>
      <c r="K3" s="400"/>
      <c r="L3" s="401" t="s">
        <v>20</v>
      </c>
      <c r="M3" s="400"/>
      <c r="N3" s="400"/>
      <c r="O3" s="400"/>
      <c r="P3" s="400"/>
      <c r="Q3" s="400"/>
      <c r="R3" s="400"/>
      <c r="S3" s="400"/>
      <c r="T3" s="400"/>
      <c r="U3" s="400"/>
      <c r="V3" s="400"/>
      <c r="W3" s="400"/>
      <c r="X3" s="402"/>
      <c r="Y3" s="403" t="s">
        <v>21</v>
      </c>
      <c r="Z3" s="404"/>
      <c r="AA3" s="404"/>
      <c r="AB3" s="405"/>
      <c r="AC3" s="399" t="s">
        <v>19</v>
      </c>
      <c r="AD3" s="400"/>
      <c r="AE3" s="400"/>
      <c r="AF3" s="400"/>
      <c r="AG3" s="400"/>
      <c r="AH3" s="401" t="s">
        <v>20</v>
      </c>
      <c r="AI3" s="400"/>
      <c r="AJ3" s="400"/>
      <c r="AK3" s="400"/>
      <c r="AL3" s="400"/>
      <c r="AM3" s="400"/>
      <c r="AN3" s="400"/>
      <c r="AO3" s="400"/>
      <c r="AP3" s="400"/>
      <c r="AQ3" s="400"/>
      <c r="AR3" s="400"/>
      <c r="AS3" s="400"/>
      <c r="AT3" s="402"/>
      <c r="AU3" s="403" t="s">
        <v>21</v>
      </c>
      <c r="AV3" s="404"/>
      <c r="AW3" s="404"/>
      <c r="AX3" s="406"/>
    </row>
    <row r="4" spans="1:50" ht="24.75" customHeight="1">
      <c r="A4" s="702"/>
      <c r="B4" s="703"/>
      <c r="C4" s="703"/>
      <c r="D4" s="703"/>
      <c r="E4" s="703"/>
      <c r="F4" s="704"/>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7"/>
    </row>
    <row r="5" spans="1:50" ht="24.75" customHeight="1">
      <c r="A5" s="702"/>
      <c r="B5" s="703"/>
      <c r="C5" s="703"/>
      <c r="D5" s="703"/>
      <c r="E5" s="703"/>
      <c r="F5" s="704"/>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c r="A6" s="702"/>
      <c r="B6" s="703"/>
      <c r="C6" s="703"/>
      <c r="D6" s="703"/>
      <c r="E6" s="703"/>
      <c r="F6" s="704"/>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c r="A7" s="702"/>
      <c r="B7" s="703"/>
      <c r="C7" s="703"/>
      <c r="D7" s="703"/>
      <c r="E7" s="703"/>
      <c r="F7" s="704"/>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c r="A8" s="702"/>
      <c r="B8" s="703"/>
      <c r="C8" s="703"/>
      <c r="D8" s="703"/>
      <c r="E8" s="703"/>
      <c r="F8" s="704"/>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c r="A9" s="702"/>
      <c r="B9" s="703"/>
      <c r="C9" s="703"/>
      <c r="D9" s="703"/>
      <c r="E9" s="703"/>
      <c r="F9" s="704"/>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c r="A10" s="702"/>
      <c r="B10" s="703"/>
      <c r="C10" s="703"/>
      <c r="D10" s="703"/>
      <c r="E10" s="703"/>
      <c r="F10" s="704"/>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c r="A11" s="702"/>
      <c r="B11" s="703"/>
      <c r="C11" s="703"/>
      <c r="D11" s="703"/>
      <c r="E11" s="703"/>
      <c r="F11" s="704"/>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c r="A12" s="702"/>
      <c r="B12" s="703"/>
      <c r="C12" s="703"/>
      <c r="D12" s="703"/>
      <c r="E12" s="703"/>
      <c r="F12" s="704"/>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c r="A13" s="702"/>
      <c r="B13" s="703"/>
      <c r="C13" s="703"/>
      <c r="D13" s="703"/>
      <c r="E13" s="703"/>
      <c r="F13" s="704"/>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c r="A14" s="702"/>
      <c r="B14" s="703"/>
      <c r="C14" s="703"/>
      <c r="D14" s="703"/>
      <c r="E14" s="703"/>
      <c r="F14" s="704"/>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c r="A15" s="702"/>
      <c r="B15" s="703"/>
      <c r="C15" s="703"/>
      <c r="D15" s="703"/>
      <c r="E15" s="703"/>
      <c r="F15" s="704"/>
      <c r="G15" s="395" t="s">
        <v>368</v>
      </c>
      <c r="H15" s="396"/>
      <c r="I15" s="396"/>
      <c r="J15" s="396"/>
      <c r="K15" s="396"/>
      <c r="L15" s="396"/>
      <c r="M15" s="396"/>
      <c r="N15" s="396"/>
      <c r="O15" s="396"/>
      <c r="P15" s="396"/>
      <c r="Q15" s="396"/>
      <c r="R15" s="396"/>
      <c r="S15" s="396"/>
      <c r="T15" s="396"/>
      <c r="U15" s="396"/>
      <c r="V15" s="396"/>
      <c r="W15" s="396"/>
      <c r="X15" s="396"/>
      <c r="Y15" s="396"/>
      <c r="Z15" s="396"/>
      <c r="AA15" s="396"/>
      <c r="AB15" s="397"/>
      <c r="AC15" s="395" t="s">
        <v>369</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c r="A16" s="702"/>
      <c r="B16" s="703"/>
      <c r="C16" s="703"/>
      <c r="D16" s="703"/>
      <c r="E16" s="703"/>
      <c r="F16" s="704"/>
      <c r="G16" s="399" t="s">
        <v>19</v>
      </c>
      <c r="H16" s="400"/>
      <c r="I16" s="400"/>
      <c r="J16" s="400"/>
      <c r="K16" s="400"/>
      <c r="L16" s="401" t="s">
        <v>20</v>
      </c>
      <c r="M16" s="400"/>
      <c r="N16" s="400"/>
      <c r="O16" s="400"/>
      <c r="P16" s="400"/>
      <c r="Q16" s="400"/>
      <c r="R16" s="400"/>
      <c r="S16" s="400"/>
      <c r="T16" s="400"/>
      <c r="U16" s="400"/>
      <c r="V16" s="400"/>
      <c r="W16" s="400"/>
      <c r="X16" s="402"/>
      <c r="Y16" s="403" t="s">
        <v>21</v>
      </c>
      <c r="Z16" s="404"/>
      <c r="AA16" s="404"/>
      <c r="AB16" s="405"/>
      <c r="AC16" s="399" t="s">
        <v>19</v>
      </c>
      <c r="AD16" s="400"/>
      <c r="AE16" s="400"/>
      <c r="AF16" s="400"/>
      <c r="AG16" s="400"/>
      <c r="AH16" s="401" t="s">
        <v>20</v>
      </c>
      <c r="AI16" s="400"/>
      <c r="AJ16" s="400"/>
      <c r="AK16" s="400"/>
      <c r="AL16" s="400"/>
      <c r="AM16" s="400"/>
      <c r="AN16" s="400"/>
      <c r="AO16" s="400"/>
      <c r="AP16" s="400"/>
      <c r="AQ16" s="400"/>
      <c r="AR16" s="400"/>
      <c r="AS16" s="400"/>
      <c r="AT16" s="402"/>
      <c r="AU16" s="403" t="s">
        <v>21</v>
      </c>
      <c r="AV16" s="404"/>
      <c r="AW16" s="404"/>
      <c r="AX16" s="406"/>
    </row>
    <row r="17" spans="1:50" ht="24.75" customHeight="1">
      <c r="A17" s="702"/>
      <c r="B17" s="703"/>
      <c r="C17" s="703"/>
      <c r="D17" s="703"/>
      <c r="E17" s="703"/>
      <c r="F17" s="704"/>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7"/>
    </row>
    <row r="18" spans="1:50" ht="24.75" customHeight="1">
      <c r="A18" s="702"/>
      <c r="B18" s="703"/>
      <c r="C18" s="703"/>
      <c r="D18" s="703"/>
      <c r="E18" s="703"/>
      <c r="F18" s="704"/>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c r="A19" s="702"/>
      <c r="B19" s="703"/>
      <c r="C19" s="703"/>
      <c r="D19" s="703"/>
      <c r="E19" s="703"/>
      <c r="F19" s="704"/>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c r="A20" s="702"/>
      <c r="B20" s="703"/>
      <c r="C20" s="703"/>
      <c r="D20" s="703"/>
      <c r="E20" s="703"/>
      <c r="F20" s="704"/>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c r="A21" s="702"/>
      <c r="B21" s="703"/>
      <c r="C21" s="703"/>
      <c r="D21" s="703"/>
      <c r="E21" s="703"/>
      <c r="F21" s="704"/>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c r="A22" s="702"/>
      <c r="B22" s="703"/>
      <c r="C22" s="703"/>
      <c r="D22" s="703"/>
      <c r="E22" s="703"/>
      <c r="F22" s="704"/>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c r="A23" s="702"/>
      <c r="B23" s="703"/>
      <c r="C23" s="703"/>
      <c r="D23" s="703"/>
      <c r="E23" s="703"/>
      <c r="F23" s="704"/>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c r="A24" s="702"/>
      <c r="B24" s="703"/>
      <c r="C24" s="703"/>
      <c r="D24" s="703"/>
      <c r="E24" s="703"/>
      <c r="F24" s="704"/>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c r="A25" s="702"/>
      <c r="B25" s="703"/>
      <c r="C25" s="703"/>
      <c r="D25" s="703"/>
      <c r="E25" s="703"/>
      <c r="F25" s="704"/>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c r="A26" s="702"/>
      <c r="B26" s="703"/>
      <c r="C26" s="703"/>
      <c r="D26" s="703"/>
      <c r="E26" s="703"/>
      <c r="F26" s="704"/>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c r="A27" s="702"/>
      <c r="B27" s="703"/>
      <c r="C27" s="703"/>
      <c r="D27" s="703"/>
      <c r="E27" s="703"/>
      <c r="F27" s="704"/>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c r="A28" s="702"/>
      <c r="B28" s="703"/>
      <c r="C28" s="703"/>
      <c r="D28" s="703"/>
      <c r="E28" s="703"/>
      <c r="F28" s="704"/>
      <c r="G28" s="395" t="s">
        <v>370</v>
      </c>
      <c r="H28" s="396"/>
      <c r="I28" s="396"/>
      <c r="J28" s="396"/>
      <c r="K28" s="396"/>
      <c r="L28" s="396"/>
      <c r="M28" s="396"/>
      <c r="N28" s="396"/>
      <c r="O28" s="396"/>
      <c r="P28" s="396"/>
      <c r="Q28" s="396"/>
      <c r="R28" s="396"/>
      <c r="S28" s="396"/>
      <c r="T28" s="396"/>
      <c r="U28" s="396"/>
      <c r="V28" s="396"/>
      <c r="W28" s="396"/>
      <c r="X28" s="396"/>
      <c r="Y28" s="396"/>
      <c r="Z28" s="396"/>
      <c r="AA28" s="396"/>
      <c r="AB28" s="397"/>
      <c r="AC28" s="395" t="s">
        <v>371</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c r="A29" s="702"/>
      <c r="B29" s="703"/>
      <c r="C29" s="703"/>
      <c r="D29" s="703"/>
      <c r="E29" s="703"/>
      <c r="F29" s="704"/>
      <c r="G29" s="399" t="s">
        <v>19</v>
      </c>
      <c r="H29" s="400"/>
      <c r="I29" s="400"/>
      <c r="J29" s="400"/>
      <c r="K29" s="400"/>
      <c r="L29" s="401" t="s">
        <v>20</v>
      </c>
      <c r="M29" s="400"/>
      <c r="N29" s="400"/>
      <c r="O29" s="400"/>
      <c r="P29" s="400"/>
      <c r="Q29" s="400"/>
      <c r="R29" s="400"/>
      <c r="S29" s="400"/>
      <c r="T29" s="400"/>
      <c r="U29" s="400"/>
      <c r="V29" s="400"/>
      <c r="W29" s="400"/>
      <c r="X29" s="402"/>
      <c r="Y29" s="403" t="s">
        <v>21</v>
      </c>
      <c r="Z29" s="404"/>
      <c r="AA29" s="404"/>
      <c r="AB29" s="405"/>
      <c r="AC29" s="399" t="s">
        <v>19</v>
      </c>
      <c r="AD29" s="400"/>
      <c r="AE29" s="400"/>
      <c r="AF29" s="400"/>
      <c r="AG29" s="400"/>
      <c r="AH29" s="401" t="s">
        <v>20</v>
      </c>
      <c r="AI29" s="400"/>
      <c r="AJ29" s="400"/>
      <c r="AK29" s="400"/>
      <c r="AL29" s="400"/>
      <c r="AM29" s="400"/>
      <c r="AN29" s="400"/>
      <c r="AO29" s="400"/>
      <c r="AP29" s="400"/>
      <c r="AQ29" s="400"/>
      <c r="AR29" s="400"/>
      <c r="AS29" s="400"/>
      <c r="AT29" s="402"/>
      <c r="AU29" s="403" t="s">
        <v>21</v>
      </c>
      <c r="AV29" s="404"/>
      <c r="AW29" s="404"/>
      <c r="AX29" s="406"/>
    </row>
    <row r="30" spans="1:50" ht="24.75" customHeight="1">
      <c r="A30" s="702"/>
      <c r="B30" s="703"/>
      <c r="C30" s="703"/>
      <c r="D30" s="703"/>
      <c r="E30" s="703"/>
      <c r="F30" s="704"/>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7"/>
    </row>
    <row r="31" spans="1:50" ht="24.75" customHeight="1">
      <c r="A31" s="702"/>
      <c r="B31" s="703"/>
      <c r="C31" s="703"/>
      <c r="D31" s="703"/>
      <c r="E31" s="703"/>
      <c r="F31" s="704"/>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c r="A32" s="702"/>
      <c r="B32" s="703"/>
      <c r="C32" s="703"/>
      <c r="D32" s="703"/>
      <c r="E32" s="703"/>
      <c r="F32" s="704"/>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c r="A33" s="702"/>
      <c r="B33" s="703"/>
      <c r="C33" s="703"/>
      <c r="D33" s="703"/>
      <c r="E33" s="703"/>
      <c r="F33" s="704"/>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c r="A34" s="702"/>
      <c r="B34" s="703"/>
      <c r="C34" s="703"/>
      <c r="D34" s="703"/>
      <c r="E34" s="703"/>
      <c r="F34" s="704"/>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c r="A35" s="702"/>
      <c r="B35" s="703"/>
      <c r="C35" s="703"/>
      <c r="D35" s="703"/>
      <c r="E35" s="703"/>
      <c r="F35" s="704"/>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c r="A36" s="702"/>
      <c r="B36" s="703"/>
      <c r="C36" s="703"/>
      <c r="D36" s="703"/>
      <c r="E36" s="703"/>
      <c r="F36" s="704"/>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c r="A37" s="702"/>
      <c r="B37" s="703"/>
      <c r="C37" s="703"/>
      <c r="D37" s="703"/>
      <c r="E37" s="703"/>
      <c r="F37" s="704"/>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c r="A38" s="702"/>
      <c r="B38" s="703"/>
      <c r="C38" s="703"/>
      <c r="D38" s="703"/>
      <c r="E38" s="703"/>
      <c r="F38" s="704"/>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c r="A39" s="702"/>
      <c r="B39" s="703"/>
      <c r="C39" s="703"/>
      <c r="D39" s="703"/>
      <c r="E39" s="703"/>
      <c r="F39" s="704"/>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c r="A40" s="702"/>
      <c r="B40" s="703"/>
      <c r="C40" s="703"/>
      <c r="D40" s="703"/>
      <c r="E40" s="703"/>
      <c r="F40" s="704"/>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c r="A41" s="702"/>
      <c r="B41" s="703"/>
      <c r="C41" s="703"/>
      <c r="D41" s="703"/>
      <c r="E41" s="703"/>
      <c r="F41" s="704"/>
      <c r="G41" s="395" t="s">
        <v>372</v>
      </c>
      <c r="H41" s="396"/>
      <c r="I41" s="396"/>
      <c r="J41" s="396"/>
      <c r="K41" s="396"/>
      <c r="L41" s="396"/>
      <c r="M41" s="396"/>
      <c r="N41" s="396"/>
      <c r="O41" s="396"/>
      <c r="P41" s="396"/>
      <c r="Q41" s="396"/>
      <c r="R41" s="396"/>
      <c r="S41" s="396"/>
      <c r="T41" s="396"/>
      <c r="U41" s="396"/>
      <c r="V41" s="396"/>
      <c r="W41" s="396"/>
      <c r="X41" s="396"/>
      <c r="Y41" s="396"/>
      <c r="Z41" s="396"/>
      <c r="AA41" s="396"/>
      <c r="AB41" s="397"/>
      <c r="AC41" s="395" t="s">
        <v>373</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c r="A42" s="702"/>
      <c r="B42" s="703"/>
      <c r="C42" s="703"/>
      <c r="D42" s="703"/>
      <c r="E42" s="703"/>
      <c r="F42" s="704"/>
      <c r="G42" s="399" t="s">
        <v>19</v>
      </c>
      <c r="H42" s="400"/>
      <c r="I42" s="400"/>
      <c r="J42" s="400"/>
      <c r="K42" s="400"/>
      <c r="L42" s="401" t="s">
        <v>20</v>
      </c>
      <c r="M42" s="400"/>
      <c r="N42" s="400"/>
      <c r="O42" s="400"/>
      <c r="P42" s="400"/>
      <c r="Q42" s="400"/>
      <c r="R42" s="400"/>
      <c r="S42" s="400"/>
      <c r="T42" s="400"/>
      <c r="U42" s="400"/>
      <c r="V42" s="400"/>
      <c r="W42" s="400"/>
      <c r="X42" s="402"/>
      <c r="Y42" s="403" t="s">
        <v>21</v>
      </c>
      <c r="Z42" s="404"/>
      <c r="AA42" s="404"/>
      <c r="AB42" s="405"/>
      <c r="AC42" s="399" t="s">
        <v>19</v>
      </c>
      <c r="AD42" s="400"/>
      <c r="AE42" s="400"/>
      <c r="AF42" s="400"/>
      <c r="AG42" s="400"/>
      <c r="AH42" s="401" t="s">
        <v>20</v>
      </c>
      <c r="AI42" s="400"/>
      <c r="AJ42" s="400"/>
      <c r="AK42" s="400"/>
      <c r="AL42" s="400"/>
      <c r="AM42" s="400"/>
      <c r="AN42" s="400"/>
      <c r="AO42" s="400"/>
      <c r="AP42" s="400"/>
      <c r="AQ42" s="400"/>
      <c r="AR42" s="400"/>
      <c r="AS42" s="400"/>
      <c r="AT42" s="402"/>
      <c r="AU42" s="403" t="s">
        <v>21</v>
      </c>
      <c r="AV42" s="404"/>
      <c r="AW42" s="404"/>
      <c r="AX42" s="406"/>
    </row>
    <row r="43" spans="1:50" ht="24.75" customHeight="1">
      <c r="A43" s="702"/>
      <c r="B43" s="703"/>
      <c r="C43" s="703"/>
      <c r="D43" s="703"/>
      <c r="E43" s="703"/>
      <c r="F43" s="704"/>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7"/>
    </row>
    <row r="44" spans="1:50" ht="24.75" customHeight="1">
      <c r="A44" s="702"/>
      <c r="B44" s="703"/>
      <c r="C44" s="703"/>
      <c r="D44" s="703"/>
      <c r="E44" s="703"/>
      <c r="F44" s="704"/>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c r="A45" s="702"/>
      <c r="B45" s="703"/>
      <c r="C45" s="703"/>
      <c r="D45" s="703"/>
      <c r="E45" s="703"/>
      <c r="F45" s="704"/>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c r="A46" s="702"/>
      <c r="B46" s="703"/>
      <c r="C46" s="703"/>
      <c r="D46" s="703"/>
      <c r="E46" s="703"/>
      <c r="F46" s="704"/>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c r="A47" s="702"/>
      <c r="B47" s="703"/>
      <c r="C47" s="703"/>
      <c r="D47" s="703"/>
      <c r="E47" s="703"/>
      <c r="F47" s="704"/>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c r="A48" s="702"/>
      <c r="B48" s="703"/>
      <c r="C48" s="703"/>
      <c r="D48" s="703"/>
      <c r="E48" s="703"/>
      <c r="F48" s="704"/>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c r="A49" s="702"/>
      <c r="B49" s="703"/>
      <c r="C49" s="703"/>
      <c r="D49" s="703"/>
      <c r="E49" s="703"/>
      <c r="F49" s="704"/>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c r="A50" s="702"/>
      <c r="B50" s="703"/>
      <c r="C50" s="703"/>
      <c r="D50" s="703"/>
      <c r="E50" s="703"/>
      <c r="F50" s="704"/>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c r="A51" s="702"/>
      <c r="B51" s="703"/>
      <c r="C51" s="703"/>
      <c r="D51" s="703"/>
      <c r="E51" s="703"/>
      <c r="F51" s="704"/>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c r="A52" s="702"/>
      <c r="B52" s="703"/>
      <c r="C52" s="703"/>
      <c r="D52" s="703"/>
      <c r="E52" s="703"/>
      <c r="F52" s="704"/>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row r="55" spans="1:50" ht="30" customHeight="1">
      <c r="A55" s="699" t="s">
        <v>34</v>
      </c>
      <c r="B55" s="700"/>
      <c r="C55" s="700"/>
      <c r="D55" s="700"/>
      <c r="E55" s="700"/>
      <c r="F55" s="701"/>
      <c r="G55" s="395" t="s">
        <v>374</v>
      </c>
      <c r="H55" s="396"/>
      <c r="I55" s="396"/>
      <c r="J55" s="396"/>
      <c r="K55" s="396"/>
      <c r="L55" s="396"/>
      <c r="M55" s="396"/>
      <c r="N55" s="396"/>
      <c r="O55" s="396"/>
      <c r="P55" s="396"/>
      <c r="Q55" s="396"/>
      <c r="R55" s="396"/>
      <c r="S55" s="396"/>
      <c r="T55" s="396"/>
      <c r="U55" s="396"/>
      <c r="V55" s="396"/>
      <c r="W55" s="396"/>
      <c r="X55" s="396"/>
      <c r="Y55" s="396"/>
      <c r="Z55" s="396"/>
      <c r="AA55" s="396"/>
      <c r="AB55" s="397"/>
      <c r="AC55" s="395" t="s">
        <v>375</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c r="A56" s="702"/>
      <c r="B56" s="703"/>
      <c r="C56" s="703"/>
      <c r="D56" s="703"/>
      <c r="E56" s="703"/>
      <c r="F56" s="704"/>
      <c r="G56" s="399" t="s">
        <v>19</v>
      </c>
      <c r="H56" s="400"/>
      <c r="I56" s="400"/>
      <c r="J56" s="400"/>
      <c r="K56" s="400"/>
      <c r="L56" s="401" t="s">
        <v>20</v>
      </c>
      <c r="M56" s="400"/>
      <c r="N56" s="400"/>
      <c r="O56" s="400"/>
      <c r="P56" s="400"/>
      <c r="Q56" s="400"/>
      <c r="R56" s="400"/>
      <c r="S56" s="400"/>
      <c r="T56" s="400"/>
      <c r="U56" s="400"/>
      <c r="V56" s="400"/>
      <c r="W56" s="400"/>
      <c r="X56" s="402"/>
      <c r="Y56" s="403" t="s">
        <v>21</v>
      </c>
      <c r="Z56" s="404"/>
      <c r="AA56" s="404"/>
      <c r="AB56" s="405"/>
      <c r="AC56" s="399" t="s">
        <v>19</v>
      </c>
      <c r="AD56" s="400"/>
      <c r="AE56" s="400"/>
      <c r="AF56" s="400"/>
      <c r="AG56" s="400"/>
      <c r="AH56" s="401" t="s">
        <v>20</v>
      </c>
      <c r="AI56" s="400"/>
      <c r="AJ56" s="400"/>
      <c r="AK56" s="400"/>
      <c r="AL56" s="400"/>
      <c r="AM56" s="400"/>
      <c r="AN56" s="400"/>
      <c r="AO56" s="400"/>
      <c r="AP56" s="400"/>
      <c r="AQ56" s="400"/>
      <c r="AR56" s="400"/>
      <c r="AS56" s="400"/>
      <c r="AT56" s="402"/>
      <c r="AU56" s="403" t="s">
        <v>21</v>
      </c>
      <c r="AV56" s="404"/>
      <c r="AW56" s="404"/>
      <c r="AX56" s="406"/>
    </row>
    <row r="57" spans="1:50" ht="24.75" customHeight="1">
      <c r="A57" s="702"/>
      <c r="B57" s="703"/>
      <c r="C57" s="703"/>
      <c r="D57" s="703"/>
      <c r="E57" s="703"/>
      <c r="F57" s="704"/>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7"/>
    </row>
    <row r="58" spans="1:50" ht="24.75" customHeight="1">
      <c r="A58" s="702"/>
      <c r="B58" s="703"/>
      <c r="C58" s="703"/>
      <c r="D58" s="703"/>
      <c r="E58" s="703"/>
      <c r="F58" s="704"/>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c r="A59" s="702"/>
      <c r="B59" s="703"/>
      <c r="C59" s="703"/>
      <c r="D59" s="703"/>
      <c r="E59" s="703"/>
      <c r="F59" s="704"/>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c r="A60" s="702"/>
      <c r="B60" s="703"/>
      <c r="C60" s="703"/>
      <c r="D60" s="703"/>
      <c r="E60" s="703"/>
      <c r="F60" s="704"/>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c r="A61" s="702"/>
      <c r="B61" s="703"/>
      <c r="C61" s="703"/>
      <c r="D61" s="703"/>
      <c r="E61" s="703"/>
      <c r="F61" s="704"/>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c r="A62" s="702"/>
      <c r="B62" s="703"/>
      <c r="C62" s="703"/>
      <c r="D62" s="703"/>
      <c r="E62" s="703"/>
      <c r="F62" s="704"/>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c r="A63" s="702"/>
      <c r="B63" s="703"/>
      <c r="C63" s="703"/>
      <c r="D63" s="703"/>
      <c r="E63" s="703"/>
      <c r="F63" s="704"/>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c r="A64" s="702"/>
      <c r="B64" s="703"/>
      <c r="C64" s="703"/>
      <c r="D64" s="703"/>
      <c r="E64" s="703"/>
      <c r="F64" s="704"/>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c r="A65" s="702"/>
      <c r="B65" s="703"/>
      <c r="C65" s="703"/>
      <c r="D65" s="703"/>
      <c r="E65" s="703"/>
      <c r="F65" s="704"/>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c r="A66" s="702"/>
      <c r="B66" s="703"/>
      <c r="C66" s="703"/>
      <c r="D66" s="703"/>
      <c r="E66" s="703"/>
      <c r="F66" s="704"/>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c r="A67" s="702"/>
      <c r="B67" s="703"/>
      <c r="C67" s="703"/>
      <c r="D67" s="703"/>
      <c r="E67" s="703"/>
      <c r="F67" s="704"/>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c r="A68" s="702"/>
      <c r="B68" s="703"/>
      <c r="C68" s="703"/>
      <c r="D68" s="703"/>
      <c r="E68" s="703"/>
      <c r="F68" s="704"/>
      <c r="G68" s="395" t="s">
        <v>376</v>
      </c>
      <c r="H68" s="396"/>
      <c r="I68" s="396"/>
      <c r="J68" s="396"/>
      <c r="K68" s="396"/>
      <c r="L68" s="396"/>
      <c r="M68" s="396"/>
      <c r="N68" s="396"/>
      <c r="O68" s="396"/>
      <c r="P68" s="396"/>
      <c r="Q68" s="396"/>
      <c r="R68" s="396"/>
      <c r="S68" s="396"/>
      <c r="T68" s="396"/>
      <c r="U68" s="396"/>
      <c r="V68" s="396"/>
      <c r="W68" s="396"/>
      <c r="X68" s="396"/>
      <c r="Y68" s="396"/>
      <c r="Z68" s="396"/>
      <c r="AA68" s="396"/>
      <c r="AB68" s="397"/>
      <c r="AC68" s="395" t="s">
        <v>377</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c r="A69" s="702"/>
      <c r="B69" s="703"/>
      <c r="C69" s="703"/>
      <c r="D69" s="703"/>
      <c r="E69" s="703"/>
      <c r="F69" s="704"/>
      <c r="G69" s="399" t="s">
        <v>19</v>
      </c>
      <c r="H69" s="400"/>
      <c r="I69" s="400"/>
      <c r="J69" s="400"/>
      <c r="K69" s="400"/>
      <c r="L69" s="401" t="s">
        <v>20</v>
      </c>
      <c r="M69" s="400"/>
      <c r="N69" s="400"/>
      <c r="O69" s="400"/>
      <c r="P69" s="400"/>
      <c r="Q69" s="400"/>
      <c r="R69" s="400"/>
      <c r="S69" s="400"/>
      <c r="T69" s="400"/>
      <c r="U69" s="400"/>
      <c r="V69" s="400"/>
      <c r="W69" s="400"/>
      <c r="X69" s="402"/>
      <c r="Y69" s="403" t="s">
        <v>21</v>
      </c>
      <c r="Z69" s="404"/>
      <c r="AA69" s="404"/>
      <c r="AB69" s="405"/>
      <c r="AC69" s="399" t="s">
        <v>19</v>
      </c>
      <c r="AD69" s="400"/>
      <c r="AE69" s="400"/>
      <c r="AF69" s="400"/>
      <c r="AG69" s="400"/>
      <c r="AH69" s="401" t="s">
        <v>20</v>
      </c>
      <c r="AI69" s="400"/>
      <c r="AJ69" s="400"/>
      <c r="AK69" s="400"/>
      <c r="AL69" s="400"/>
      <c r="AM69" s="400"/>
      <c r="AN69" s="400"/>
      <c r="AO69" s="400"/>
      <c r="AP69" s="400"/>
      <c r="AQ69" s="400"/>
      <c r="AR69" s="400"/>
      <c r="AS69" s="400"/>
      <c r="AT69" s="402"/>
      <c r="AU69" s="403" t="s">
        <v>21</v>
      </c>
      <c r="AV69" s="404"/>
      <c r="AW69" s="404"/>
      <c r="AX69" s="406"/>
    </row>
    <row r="70" spans="1:50" ht="24.75" customHeight="1">
      <c r="A70" s="702"/>
      <c r="B70" s="703"/>
      <c r="C70" s="703"/>
      <c r="D70" s="703"/>
      <c r="E70" s="703"/>
      <c r="F70" s="704"/>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7"/>
    </row>
    <row r="71" spans="1:50" ht="24.75" customHeight="1">
      <c r="A71" s="702"/>
      <c r="B71" s="703"/>
      <c r="C71" s="703"/>
      <c r="D71" s="703"/>
      <c r="E71" s="703"/>
      <c r="F71" s="704"/>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c r="A72" s="702"/>
      <c r="B72" s="703"/>
      <c r="C72" s="703"/>
      <c r="D72" s="703"/>
      <c r="E72" s="703"/>
      <c r="F72" s="704"/>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c r="A73" s="702"/>
      <c r="B73" s="703"/>
      <c r="C73" s="703"/>
      <c r="D73" s="703"/>
      <c r="E73" s="703"/>
      <c r="F73" s="704"/>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c r="A74" s="702"/>
      <c r="B74" s="703"/>
      <c r="C74" s="703"/>
      <c r="D74" s="703"/>
      <c r="E74" s="703"/>
      <c r="F74" s="704"/>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c r="A75" s="702"/>
      <c r="B75" s="703"/>
      <c r="C75" s="703"/>
      <c r="D75" s="703"/>
      <c r="E75" s="703"/>
      <c r="F75" s="704"/>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c r="A76" s="702"/>
      <c r="B76" s="703"/>
      <c r="C76" s="703"/>
      <c r="D76" s="703"/>
      <c r="E76" s="703"/>
      <c r="F76" s="704"/>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c r="A77" s="702"/>
      <c r="B77" s="703"/>
      <c r="C77" s="703"/>
      <c r="D77" s="703"/>
      <c r="E77" s="703"/>
      <c r="F77" s="704"/>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c r="A78" s="702"/>
      <c r="B78" s="703"/>
      <c r="C78" s="703"/>
      <c r="D78" s="703"/>
      <c r="E78" s="703"/>
      <c r="F78" s="704"/>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c r="A79" s="702"/>
      <c r="B79" s="703"/>
      <c r="C79" s="703"/>
      <c r="D79" s="703"/>
      <c r="E79" s="703"/>
      <c r="F79" s="704"/>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c r="A80" s="702"/>
      <c r="B80" s="703"/>
      <c r="C80" s="703"/>
      <c r="D80" s="703"/>
      <c r="E80" s="703"/>
      <c r="F80" s="704"/>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c r="A81" s="702"/>
      <c r="B81" s="703"/>
      <c r="C81" s="703"/>
      <c r="D81" s="703"/>
      <c r="E81" s="703"/>
      <c r="F81" s="704"/>
      <c r="G81" s="395" t="s">
        <v>378</v>
      </c>
      <c r="H81" s="396"/>
      <c r="I81" s="396"/>
      <c r="J81" s="396"/>
      <c r="K81" s="396"/>
      <c r="L81" s="396"/>
      <c r="M81" s="396"/>
      <c r="N81" s="396"/>
      <c r="O81" s="396"/>
      <c r="P81" s="396"/>
      <c r="Q81" s="396"/>
      <c r="R81" s="396"/>
      <c r="S81" s="396"/>
      <c r="T81" s="396"/>
      <c r="U81" s="396"/>
      <c r="V81" s="396"/>
      <c r="W81" s="396"/>
      <c r="X81" s="396"/>
      <c r="Y81" s="396"/>
      <c r="Z81" s="396"/>
      <c r="AA81" s="396"/>
      <c r="AB81" s="397"/>
      <c r="AC81" s="395" t="s">
        <v>379</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c r="A82" s="702"/>
      <c r="B82" s="703"/>
      <c r="C82" s="703"/>
      <c r="D82" s="703"/>
      <c r="E82" s="703"/>
      <c r="F82" s="704"/>
      <c r="G82" s="399" t="s">
        <v>19</v>
      </c>
      <c r="H82" s="400"/>
      <c r="I82" s="400"/>
      <c r="J82" s="400"/>
      <c r="K82" s="400"/>
      <c r="L82" s="401" t="s">
        <v>20</v>
      </c>
      <c r="M82" s="400"/>
      <c r="N82" s="400"/>
      <c r="O82" s="400"/>
      <c r="P82" s="400"/>
      <c r="Q82" s="400"/>
      <c r="R82" s="400"/>
      <c r="S82" s="400"/>
      <c r="T82" s="400"/>
      <c r="U82" s="400"/>
      <c r="V82" s="400"/>
      <c r="W82" s="400"/>
      <c r="X82" s="402"/>
      <c r="Y82" s="403" t="s">
        <v>21</v>
      </c>
      <c r="Z82" s="404"/>
      <c r="AA82" s="404"/>
      <c r="AB82" s="405"/>
      <c r="AC82" s="399" t="s">
        <v>19</v>
      </c>
      <c r="AD82" s="400"/>
      <c r="AE82" s="400"/>
      <c r="AF82" s="400"/>
      <c r="AG82" s="400"/>
      <c r="AH82" s="401" t="s">
        <v>20</v>
      </c>
      <c r="AI82" s="400"/>
      <c r="AJ82" s="400"/>
      <c r="AK82" s="400"/>
      <c r="AL82" s="400"/>
      <c r="AM82" s="400"/>
      <c r="AN82" s="400"/>
      <c r="AO82" s="400"/>
      <c r="AP82" s="400"/>
      <c r="AQ82" s="400"/>
      <c r="AR82" s="400"/>
      <c r="AS82" s="400"/>
      <c r="AT82" s="402"/>
      <c r="AU82" s="403" t="s">
        <v>21</v>
      </c>
      <c r="AV82" s="404"/>
      <c r="AW82" s="404"/>
      <c r="AX82" s="406"/>
    </row>
    <row r="83" spans="1:50" ht="24.75" customHeight="1">
      <c r="A83" s="702"/>
      <c r="B83" s="703"/>
      <c r="C83" s="703"/>
      <c r="D83" s="703"/>
      <c r="E83" s="703"/>
      <c r="F83" s="704"/>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7"/>
    </row>
    <row r="84" spans="1:50" ht="24.75" customHeight="1">
      <c r="A84" s="702"/>
      <c r="B84" s="703"/>
      <c r="C84" s="703"/>
      <c r="D84" s="703"/>
      <c r="E84" s="703"/>
      <c r="F84" s="704"/>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c r="A85" s="702"/>
      <c r="B85" s="703"/>
      <c r="C85" s="703"/>
      <c r="D85" s="703"/>
      <c r="E85" s="703"/>
      <c r="F85" s="704"/>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c r="A86" s="702"/>
      <c r="B86" s="703"/>
      <c r="C86" s="703"/>
      <c r="D86" s="703"/>
      <c r="E86" s="703"/>
      <c r="F86" s="704"/>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c r="A87" s="702"/>
      <c r="B87" s="703"/>
      <c r="C87" s="703"/>
      <c r="D87" s="703"/>
      <c r="E87" s="703"/>
      <c r="F87" s="704"/>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c r="A88" s="702"/>
      <c r="B88" s="703"/>
      <c r="C88" s="703"/>
      <c r="D88" s="703"/>
      <c r="E88" s="703"/>
      <c r="F88" s="704"/>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c r="A89" s="702"/>
      <c r="B89" s="703"/>
      <c r="C89" s="703"/>
      <c r="D89" s="703"/>
      <c r="E89" s="703"/>
      <c r="F89" s="704"/>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c r="A90" s="702"/>
      <c r="B90" s="703"/>
      <c r="C90" s="703"/>
      <c r="D90" s="703"/>
      <c r="E90" s="703"/>
      <c r="F90" s="704"/>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c r="A91" s="702"/>
      <c r="B91" s="703"/>
      <c r="C91" s="703"/>
      <c r="D91" s="703"/>
      <c r="E91" s="703"/>
      <c r="F91" s="704"/>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c r="A92" s="702"/>
      <c r="B92" s="703"/>
      <c r="C92" s="703"/>
      <c r="D92" s="703"/>
      <c r="E92" s="703"/>
      <c r="F92" s="704"/>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c r="A93" s="702"/>
      <c r="B93" s="703"/>
      <c r="C93" s="703"/>
      <c r="D93" s="703"/>
      <c r="E93" s="703"/>
      <c r="F93" s="704"/>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c r="A94" s="702"/>
      <c r="B94" s="703"/>
      <c r="C94" s="703"/>
      <c r="D94" s="703"/>
      <c r="E94" s="703"/>
      <c r="F94" s="704"/>
      <c r="G94" s="395" t="s">
        <v>380</v>
      </c>
      <c r="H94" s="396"/>
      <c r="I94" s="396"/>
      <c r="J94" s="396"/>
      <c r="K94" s="396"/>
      <c r="L94" s="396"/>
      <c r="M94" s="396"/>
      <c r="N94" s="396"/>
      <c r="O94" s="396"/>
      <c r="P94" s="396"/>
      <c r="Q94" s="396"/>
      <c r="R94" s="396"/>
      <c r="S94" s="396"/>
      <c r="T94" s="396"/>
      <c r="U94" s="396"/>
      <c r="V94" s="396"/>
      <c r="W94" s="396"/>
      <c r="X94" s="396"/>
      <c r="Y94" s="396"/>
      <c r="Z94" s="396"/>
      <c r="AA94" s="396"/>
      <c r="AB94" s="397"/>
      <c r="AC94" s="395" t="s">
        <v>381</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c r="A95" s="702"/>
      <c r="B95" s="703"/>
      <c r="C95" s="703"/>
      <c r="D95" s="703"/>
      <c r="E95" s="703"/>
      <c r="F95" s="704"/>
      <c r="G95" s="399" t="s">
        <v>19</v>
      </c>
      <c r="H95" s="400"/>
      <c r="I95" s="400"/>
      <c r="J95" s="400"/>
      <c r="K95" s="400"/>
      <c r="L95" s="401" t="s">
        <v>20</v>
      </c>
      <c r="M95" s="400"/>
      <c r="N95" s="400"/>
      <c r="O95" s="400"/>
      <c r="P95" s="400"/>
      <c r="Q95" s="400"/>
      <c r="R95" s="400"/>
      <c r="S95" s="400"/>
      <c r="T95" s="400"/>
      <c r="U95" s="400"/>
      <c r="V95" s="400"/>
      <c r="W95" s="400"/>
      <c r="X95" s="402"/>
      <c r="Y95" s="403" t="s">
        <v>21</v>
      </c>
      <c r="Z95" s="404"/>
      <c r="AA95" s="404"/>
      <c r="AB95" s="405"/>
      <c r="AC95" s="399" t="s">
        <v>19</v>
      </c>
      <c r="AD95" s="400"/>
      <c r="AE95" s="400"/>
      <c r="AF95" s="400"/>
      <c r="AG95" s="400"/>
      <c r="AH95" s="401" t="s">
        <v>20</v>
      </c>
      <c r="AI95" s="400"/>
      <c r="AJ95" s="400"/>
      <c r="AK95" s="400"/>
      <c r="AL95" s="400"/>
      <c r="AM95" s="400"/>
      <c r="AN95" s="400"/>
      <c r="AO95" s="400"/>
      <c r="AP95" s="400"/>
      <c r="AQ95" s="400"/>
      <c r="AR95" s="400"/>
      <c r="AS95" s="400"/>
      <c r="AT95" s="402"/>
      <c r="AU95" s="403" t="s">
        <v>21</v>
      </c>
      <c r="AV95" s="404"/>
      <c r="AW95" s="404"/>
      <c r="AX95" s="406"/>
    </row>
    <row r="96" spans="1:50" ht="24.75" customHeight="1">
      <c r="A96" s="702"/>
      <c r="B96" s="703"/>
      <c r="C96" s="703"/>
      <c r="D96" s="703"/>
      <c r="E96" s="703"/>
      <c r="F96" s="704"/>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7"/>
    </row>
    <row r="97" spans="1:50" ht="24.75" customHeight="1">
      <c r="A97" s="702"/>
      <c r="B97" s="703"/>
      <c r="C97" s="703"/>
      <c r="D97" s="703"/>
      <c r="E97" s="703"/>
      <c r="F97" s="704"/>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c r="A98" s="702"/>
      <c r="B98" s="703"/>
      <c r="C98" s="703"/>
      <c r="D98" s="703"/>
      <c r="E98" s="703"/>
      <c r="F98" s="704"/>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c r="A99" s="702"/>
      <c r="B99" s="703"/>
      <c r="C99" s="703"/>
      <c r="D99" s="703"/>
      <c r="E99" s="703"/>
      <c r="F99" s="704"/>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c r="A100" s="702"/>
      <c r="B100" s="703"/>
      <c r="C100" s="703"/>
      <c r="D100" s="703"/>
      <c r="E100" s="703"/>
      <c r="F100" s="704"/>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c r="A101" s="702"/>
      <c r="B101" s="703"/>
      <c r="C101" s="703"/>
      <c r="D101" s="703"/>
      <c r="E101" s="703"/>
      <c r="F101" s="704"/>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c r="A102" s="702"/>
      <c r="B102" s="703"/>
      <c r="C102" s="703"/>
      <c r="D102" s="703"/>
      <c r="E102" s="703"/>
      <c r="F102" s="704"/>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c r="A103" s="702"/>
      <c r="B103" s="703"/>
      <c r="C103" s="703"/>
      <c r="D103" s="703"/>
      <c r="E103" s="703"/>
      <c r="F103" s="704"/>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c r="A104" s="702"/>
      <c r="B104" s="703"/>
      <c r="C104" s="703"/>
      <c r="D104" s="703"/>
      <c r="E104" s="703"/>
      <c r="F104" s="704"/>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c r="A105" s="702"/>
      <c r="B105" s="703"/>
      <c r="C105" s="703"/>
      <c r="D105" s="703"/>
      <c r="E105" s="703"/>
      <c r="F105" s="704"/>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row r="108" spans="1:50" ht="30" customHeight="1">
      <c r="A108" s="699" t="s">
        <v>34</v>
      </c>
      <c r="B108" s="700"/>
      <c r="C108" s="700"/>
      <c r="D108" s="700"/>
      <c r="E108" s="700"/>
      <c r="F108" s="701"/>
      <c r="G108" s="395" t="s">
        <v>382</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383</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c r="A109" s="702"/>
      <c r="B109" s="703"/>
      <c r="C109" s="703"/>
      <c r="D109" s="703"/>
      <c r="E109" s="703"/>
      <c r="F109" s="704"/>
      <c r="G109" s="399" t="s">
        <v>19</v>
      </c>
      <c r="H109" s="400"/>
      <c r="I109" s="400"/>
      <c r="J109" s="400"/>
      <c r="K109" s="400"/>
      <c r="L109" s="401" t="s">
        <v>20</v>
      </c>
      <c r="M109" s="400"/>
      <c r="N109" s="400"/>
      <c r="O109" s="400"/>
      <c r="P109" s="400"/>
      <c r="Q109" s="400"/>
      <c r="R109" s="400"/>
      <c r="S109" s="400"/>
      <c r="T109" s="400"/>
      <c r="U109" s="400"/>
      <c r="V109" s="400"/>
      <c r="W109" s="400"/>
      <c r="X109" s="402"/>
      <c r="Y109" s="403" t="s">
        <v>21</v>
      </c>
      <c r="Z109" s="404"/>
      <c r="AA109" s="404"/>
      <c r="AB109" s="405"/>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403" t="s">
        <v>21</v>
      </c>
      <c r="AV109" s="404"/>
      <c r="AW109" s="404"/>
      <c r="AX109" s="406"/>
    </row>
    <row r="110" spans="1:50" ht="24.75" customHeight="1">
      <c r="A110" s="702"/>
      <c r="B110" s="703"/>
      <c r="C110" s="703"/>
      <c r="D110" s="703"/>
      <c r="E110" s="703"/>
      <c r="F110" s="704"/>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7"/>
    </row>
    <row r="111" spans="1:50" ht="24.75" customHeight="1">
      <c r="A111" s="702"/>
      <c r="B111" s="703"/>
      <c r="C111" s="703"/>
      <c r="D111" s="703"/>
      <c r="E111" s="703"/>
      <c r="F111" s="704"/>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c r="A112" s="702"/>
      <c r="B112" s="703"/>
      <c r="C112" s="703"/>
      <c r="D112" s="703"/>
      <c r="E112" s="703"/>
      <c r="F112" s="704"/>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c r="A113" s="702"/>
      <c r="B113" s="703"/>
      <c r="C113" s="703"/>
      <c r="D113" s="703"/>
      <c r="E113" s="703"/>
      <c r="F113" s="704"/>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c r="A114" s="702"/>
      <c r="B114" s="703"/>
      <c r="C114" s="703"/>
      <c r="D114" s="703"/>
      <c r="E114" s="703"/>
      <c r="F114" s="704"/>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c r="A115" s="702"/>
      <c r="B115" s="703"/>
      <c r="C115" s="703"/>
      <c r="D115" s="703"/>
      <c r="E115" s="703"/>
      <c r="F115" s="704"/>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c r="A116" s="702"/>
      <c r="B116" s="703"/>
      <c r="C116" s="703"/>
      <c r="D116" s="703"/>
      <c r="E116" s="703"/>
      <c r="F116" s="704"/>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c r="A117" s="702"/>
      <c r="B117" s="703"/>
      <c r="C117" s="703"/>
      <c r="D117" s="703"/>
      <c r="E117" s="703"/>
      <c r="F117" s="704"/>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c r="A118" s="702"/>
      <c r="B118" s="703"/>
      <c r="C118" s="703"/>
      <c r="D118" s="703"/>
      <c r="E118" s="703"/>
      <c r="F118" s="704"/>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c r="A119" s="702"/>
      <c r="B119" s="703"/>
      <c r="C119" s="703"/>
      <c r="D119" s="703"/>
      <c r="E119" s="703"/>
      <c r="F119" s="704"/>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c r="A120" s="702"/>
      <c r="B120" s="703"/>
      <c r="C120" s="703"/>
      <c r="D120" s="703"/>
      <c r="E120" s="703"/>
      <c r="F120" s="704"/>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c r="A121" s="702"/>
      <c r="B121" s="703"/>
      <c r="C121" s="703"/>
      <c r="D121" s="703"/>
      <c r="E121" s="703"/>
      <c r="F121" s="704"/>
      <c r="G121" s="395" t="s">
        <v>404</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384</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c r="A122" s="702"/>
      <c r="B122" s="703"/>
      <c r="C122" s="703"/>
      <c r="D122" s="703"/>
      <c r="E122" s="703"/>
      <c r="F122" s="704"/>
      <c r="G122" s="399" t="s">
        <v>19</v>
      </c>
      <c r="H122" s="400"/>
      <c r="I122" s="400"/>
      <c r="J122" s="400"/>
      <c r="K122" s="400"/>
      <c r="L122" s="401" t="s">
        <v>20</v>
      </c>
      <c r="M122" s="400"/>
      <c r="N122" s="400"/>
      <c r="O122" s="400"/>
      <c r="P122" s="400"/>
      <c r="Q122" s="400"/>
      <c r="R122" s="400"/>
      <c r="S122" s="400"/>
      <c r="T122" s="400"/>
      <c r="U122" s="400"/>
      <c r="V122" s="400"/>
      <c r="W122" s="400"/>
      <c r="X122" s="402"/>
      <c r="Y122" s="403" t="s">
        <v>21</v>
      </c>
      <c r="Z122" s="404"/>
      <c r="AA122" s="404"/>
      <c r="AB122" s="405"/>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403" t="s">
        <v>21</v>
      </c>
      <c r="AV122" s="404"/>
      <c r="AW122" s="404"/>
      <c r="AX122" s="406"/>
    </row>
    <row r="123" spans="1:50" ht="24.75" customHeight="1">
      <c r="A123" s="702"/>
      <c r="B123" s="703"/>
      <c r="C123" s="703"/>
      <c r="D123" s="703"/>
      <c r="E123" s="703"/>
      <c r="F123" s="704"/>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7"/>
    </row>
    <row r="124" spans="1:50" ht="24.75" customHeight="1">
      <c r="A124" s="702"/>
      <c r="B124" s="703"/>
      <c r="C124" s="703"/>
      <c r="D124" s="703"/>
      <c r="E124" s="703"/>
      <c r="F124" s="704"/>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c r="A125" s="702"/>
      <c r="B125" s="703"/>
      <c r="C125" s="703"/>
      <c r="D125" s="703"/>
      <c r="E125" s="703"/>
      <c r="F125" s="704"/>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c r="A126" s="702"/>
      <c r="B126" s="703"/>
      <c r="C126" s="703"/>
      <c r="D126" s="703"/>
      <c r="E126" s="703"/>
      <c r="F126" s="704"/>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c r="A127" s="702"/>
      <c r="B127" s="703"/>
      <c r="C127" s="703"/>
      <c r="D127" s="703"/>
      <c r="E127" s="703"/>
      <c r="F127" s="704"/>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c r="A128" s="702"/>
      <c r="B128" s="703"/>
      <c r="C128" s="703"/>
      <c r="D128" s="703"/>
      <c r="E128" s="703"/>
      <c r="F128" s="704"/>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c r="A129" s="702"/>
      <c r="B129" s="703"/>
      <c r="C129" s="703"/>
      <c r="D129" s="703"/>
      <c r="E129" s="703"/>
      <c r="F129" s="704"/>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c r="A130" s="702"/>
      <c r="B130" s="703"/>
      <c r="C130" s="703"/>
      <c r="D130" s="703"/>
      <c r="E130" s="703"/>
      <c r="F130" s="704"/>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c r="A131" s="702"/>
      <c r="B131" s="703"/>
      <c r="C131" s="703"/>
      <c r="D131" s="703"/>
      <c r="E131" s="703"/>
      <c r="F131" s="704"/>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c r="A132" s="702"/>
      <c r="B132" s="703"/>
      <c r="C132" s="703"/>
      <c r="D132" s="703"/>
      <c r="E132" s="703"/>
      <c r="F132" s="704"/>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c r="A133" s="702"/>
      <c r="B133" s="703"/>
      <c r="C133" s="703"/>
      <c r="D133" s="703"/>
      <c r="E133" s="703"/>
      <c r="F133" s="704"/>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c r="A134" s="702"/>
      <c r="B134" s="703"/>
      <c r="C134" s="703"/>
      <c r="D134" s="703"/>
      <c r="E134" s="703"/>
      <c r="F134" s="704"/>
      <c r="G134" s="395" t="s">
        <v>385</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386</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c r="A135" s="702"/>
      <c r="B135" s="703"/>
      <c r="C135" s="703"/>
      <c r="D135" s="703"/>
      <c r="E135" s="703"/>
      <c r="F135" s="704"/>
      <c r="G135" s="399" t="s">
        <v>19</v>
      </c>
      <c r="H135" s="400"/>
      <c r="I135" s="400"/>
      <c r="J135" s="400"/>
      <c r="K135" s="400"/>
      <c r="L135" s="401" t="s">
        <v>20</v>
      </c>
      <c r="M135" s="400"/>
      <c r="N135" s="400"/>
      <c r="O135" s="400"/>
      <c r="P135" s="400"/>
      <c r="Q135" s="400"/>
      <c r="R135" s="400"/>
      <c r="S135" s="400"/>
      <c r="T135" s="400"/>
      <c r="U135" s="400"/>
      <c r="V135" s="400"/>
      <c r="W135" s="400"/>
      <c r="X135" s="402"/>
      <c r="Y135" s="403" t="s">
        <v>21</v>
      </c>
      <c r="Z135" s="404"/>
      <c r="AA135" s="404"/>
      <c r="AB135" s="405"/>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403" t="s">
        <v>21</v>
      </c>
      <c r="AV135" s="404"/>
      <c r="AW135" s="404"/>
      <c r="AX135" s="406"/>
    </row>
    <row r="136" spans="1:50" ht="24.75" customHeight="1">
      <c r="A136" s="702"/>
      <c r="B136" s="703"/>
      <c r="C136" s="703"/>
      <c r="D136" s="703"/>
      <c r="E136" s="703"/>
      <c r="F136" s="704"/>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7"/>
    </row>
    <row r="137" spans="1:50" ht="24.75" customHeight="1">
      <c r="A137" s="702"/>
      <c r="B137" s="703"/>
      <c r="C137" s="703"/>
      <c r="D137" s="703"/>
      <c r="E137" s="703"/>
      <c r="F137" s="704"/>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c r="A138" s="702"/>
      <c r="B138" s="703"/>
      <c r="C138" s="703"/>
      <c r="D138" s="703"/>
      <c r="E138" s="703"/>
      <c r="F138" s="704"/>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c r="A139" s="702"/>
      <c r="B139" s="703"/>
      <c r="C139" s="703"/>
      <c r="D139" s="703"/>
      <c r="E139" s="703"/>
      <c r="F139" s="704"/>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c r="A140" s="702"/>
      <c r="B140" s="703"/>
      <c r="C140" s="703"/>
      <c r="D140" s="703"/>
      <c r="E140" s="703"/>
      <c r="F140" s="704"/>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c r="A141" s="702"/>
      <c r="B141" s="703"/>
      <c r="C141" s="703"/>
      <c r="D141" s="703"/>
      <c r="E141" s="703"/>
      <c r="F141" s="704"/>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c r="A142" s="702"/>
      <c r="B142" s="703"/>
      <c r="C142" s="703"/>
      <c r="D142" s="703"/>
      <c r="E142" s="703"/>
      <c r="F142" s="704"/>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c r="A143" s="702"/>
      <c r="B143" s="703"/>
      <c r="C143" s="703"/>
      <c r="D143" s="703"/>
      <c r="E143" s="703"/>
      <c r="F143" s="704"/>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c r="A144" s="702"/>
      <c r="B144" s="703"/>
      <c r="C144" s="703"/>
      <c r="D144" s="703"/>
      <c r="E144" s="703"/>
      <c r="F144" s="704"/>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c r="A145" s="702"/>
      <c r="B145" s="703"/>
      <c r="C145" s="703"/>
      <c r="D145" s="703"/>
      <c r="E145" s="703"/>
      <c r="F145" s="704"/>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c r="A146" s="702"/>
      <c r="B146" s="703"/>
      <c r="C146" s="703"/>
      <c r="D146" s="703"/>
      <c r="E146" s="703"/>
      <c r="F146" s="704"/>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c r="A147" s="702"/>
      <c r="B147" s="703"/>
      <c r="C147" s="703"/>
      <c r="D147" s="703"/>
      <c r="E147" s="703"/>
      <c r="F147" s="704"/>
      <c r="G147" s="395" t="s">
        <v>387</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388</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c r="A148" s="702"/>
      <c r="B148" s="703"/>
      <c r="C148" s="703"/>
      <c r="D148" s="703"/>
      <c r="E148" s="703"/>
      <c r="F148" s="704"/>
      <c r="G148" s="399" t="s">
        <v>19</v>
      </c>
      <c r="H148" s="400"/>
      <c r="I148" s="400"/>
      <c r="J148" s="400"/>
      <c r="K148" s="400"/>
      <c r="L148" s="401" t="s">
        <v>20</v>
      </c>
      <c r="M148" s="400"/>
      <c r="N148" s="400"/>
      <c r="O148" s="400"/>
      <c r="P148" s="400"/>
      <c r="Q148" s="400"/>
      <c r="R148" s="400"/>
      <c r="S148" s="400"/>
      <c r="T148" s="400"/>
      <c r="U148" s="400"/>
      <c r="V148" s="400"/>
      <c r="W148" s="400"/>
      <c r="X148" s="402"/>
      <c r="Y148" s="403" t="s">
        <v>21</v>
      </c>
      <c r="Z148" s="404"/>
      <c r="AA148" s="404"/>
      <c r="AB148" s="405"/>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403" t="s">
        <v>21</v>
      </c>
      <c r="AV148" s="404"/>
      <c r="AW148" s="404"/>
      <c r="AX148" s="406"/>
    </row>
    <row r="149" spans="1:50" ht="24.75" customHeight="1">
      <c r="A149" s="702"/>
      <c r="B149" s="703"/>
      <c r="C149" s="703"/>
      <c r="D149" s="703"/>
      <c r="E149" s="703"/>
      <c r="F149" s="704"/>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7"/>
    </row>
    <row r="150" spans="1:50" ht="24.75" customHeight="1">
      <c r="A150" s="702"/>
      <c r="B150" s="703"/>
      <c r="C150" s="703"/>
      <c r="D150" s="703"/>
      <c r="E150" s="703"/>
      <c r="F150" s="704"/>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c r="A151" s="702"/>
      <c r="B151" s="703"/>
      <c r="C151" s="703"/>
      <c r="D151" s="703"/>
      <c r="E151" s="703"/>
      <c r="F151" s="704"/>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c r="A152" s="702"/>
      <c r="B152" s="703"/>
      <c r="C152" s="703"/>
      <c r="D152" s="703"/>
      <c r="E152" s="703"/>
      <c r="F152" s="704"/>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c r="A153" s="702"/>
      <c r="B153" s="703"/>
      <c r="C153" s="703"/>
      <c r="D153" s="703"/>
      <c r="E153" s="703"/>
      <c r="F153" s="704"/>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c r="A154" s="702"/>
      <c r="B154" s="703"/>
      <c r="C154" s="703"/>
      <c r="D154" s="703"/>
      <c r="E154" s="703"/>
      <c r="F154" s="704"/>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c r="A155" s="702"/>
      <c r="B155" s="703"/>
      <c r="C155" s="703"/>
      <c r="D155" s="703"/>
      <c r="E155" s="703"/>
      <c r="F155" s="704"/>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c r="A156" s="702"/>
      <c r="B156" s="703"/>
      <c r="C156" s="703"/>
      <c r="D156" s="703"/>
      <c r="E156" s="703"/>
      <c r="F156" s="704"/>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c r="A157" s="702"/>
      <c r="B157" s="703"/>
      <c r="C157" s="703"/>
      <c r="D157" s="703"/>
      <c r="E157" s="703"/>
      <c r="F157" s="704"/>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c r="A158" s="702"/>
      <c r="B158" s="703"/>
      <c r="C158" s="703"/>
      <c r="D158" s="703"/>
      <c r="E158" s="703"/>
      <c r="F158" s="704"/>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row r="161" spans="1:50" ht="30" customHeight="1">
      <c r="A161" s="699" t="s">
        <v>34</v>
      </c>
      <c r="B161" s="700"/>
      <c r="C161" s="700"/>
      <c r="D161" s="700"/>
      <c r="E161" s="700"/>
      <c r="F161" s="701"/>
      <c r="G161" s="395" t="s">
        <v>389</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390</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c r="A162" s="702"/>
      <c r="B162" s="703"/>
      <c r="C162" s="703"/>
      <c r="D162" s="703"/>
      <c r="E162" s="703"/>
      <c r="F162" s="704"/>
      <c r="G162" s="399" t="s">
        <v>19</v>
      </c>
      <c r="H162" s="400"/>
      <c r="I162" s="400"/>
      <c r="J162" s="400"/>
      <c r="K162" s="400"/>
      <c r="L162" s="401" t="s">
        <v>20</v>
      </c>
      <c r="M162" s="400"/>
      <c r="N162" s="400"/>
      <c r="O162" s="400"/>
      <c r="P162" s="400"/>
      <c r="Q162" s="400"/>
      <c r="R162" s="400"/>
      <c r="S162" s="400"/>
      <c r="T162" s="400"/>
      <c r="U162" s="400"/>
      <c r="V162" s="400"/>
      <c r="W162" s="400"/>
      <c r="X162" s="402"/>
      <c r="Y162" s="403" t="s">
        <v>21</v>
      </c>
      <c r="Z162" s="404"/>
      <c r="AA162" s="404"/>
      <c r="AB162" s="405"/>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403" t="s">
        <v>21</v>
      </c>
      <c r="AV162" s="404"/>
      <c r="AW162" s="404"/>
      <c r="AX162" s="406"/>
    </row>
    <row r="163" spans="1:50" ht="24.75" customHeight="1">
      <c r="A163" s="702"/>
      <c r="B163" s="703"/>
      <c r="C163" s="703"/>
      <c r="D163" s="703"/>
      <c r="E163" s="703"/>
      <c r="F163" s="704"/>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7"/>
    </row>
    <row r="164" spans="1:50" ht="24.75" customHeight="1">
      <c r="A164" s="702"/>
      <c r="B164" s="703"/>
      <c r="C164" s="703"/>
      <c r="D164" s="703"/>
      <c r="E164" s="703"/>
      <c r="F164" s="704"/>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c r="A165" s="702"/>
      <c r="B165" s="703"/>
      <c r="C165" s="703"/>
      <c r="D165" s="703"/>
      <c r="E165" s="703"/>
      <c r="F165" s="704"/>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c r="A166" s="702"/>
      <c r="B166" s="703"/>
      <c r="C166" s="703"/>
      <c r="D166" s="703"/>
      <c r="E166" s="703"/>
      <c r="F166" s="704"/>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c r="A167" s="702"/>
      <c r="B167" s="703"/>
      <c r="C167" s="703"/>
      <c r="D167" s="703"/>
      <c r="E167" s="703"/>
      <c r="F167" s="704"/>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c r="A168" s="702"/>
      <c r="B168" s="703"/>
      <c r="C168" s="703"/>
      <c r="D168" s="703"/>
      <c r="E168" s="703"/>
      <c r="F168" s="704"/>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c r="A169" s="702"/>
      <c r="B169" s="703"/>
      <c r="C169" s="703"/>
      <c r="D169" s="703"/>
      <c r="E169" s="703"/>
      <c r="F169" s="704"/>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c r="A170" s="702"/>
      <c r="B170" s="703"/>
      <c r="C170" s="703"/>
      <c r="D170" s="703"/>
      <c r="E170" s="703"/>
      <c r="F170" s="704"/>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c r="A171" s="702"/>
      <c r="B171" s="703"/>
      <c r="C171" s="703"/>
      <c r="D171" s="703"/>
      <c r="E171" s="703"/>
      <c r="F171" s="704"/>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c r="A172" s="702"/>
      <c r="B172" s="703"/>
      <c r="C172" s="703"/>
      <c r="D172" s="703"/>
      <c r="E172" s="703"/>
      <c r="F172" s="704"/>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c r="A173" s="702"/>
      <c r="B173" s="703"/>
      <c r="C173" s="703"/>
      <c r="D173" s="703"/>
      <c r="E173" s="703"/>
      <c r="F173" s="704"/>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c r="A174" s="702"/>
      <c r="B174" s="703"/>
      <c r="C174" s="703"/>
      <c r="D174" s="703"/>
      <c r="E174" s="703"/>
      <c r="F174" s="704"/>
      <c r="G174" s="395" t="s">
        <v>391</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392</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c r="A175" s="702"/>
      <c r="B175" s="703"/>
      <c r="C175" s="703"/>
      <c r="D175" s="703"/>
      <c r="E175" s="703"/>
      <c r="F175" s="704"/>
      <c r="G175" s="399" t="s">
        <v>19</v>
      </c>
      <c r="H175" s="400"/>
      <c r="I175" s="400"/>
      <c r="J175" s="400"/>
      <c r="K175" s="400"/>
      <c r="L175" s="401" t="s">
        <v>20</v>
      </c>
      <c r="M175" s="400"/>
      <c r="N175" s="400"/>
      <c r="O175" s="400"/>
      <c r="P175" s="400"/>
      <c r="Q175" s="400"/>
      <c r="R175" s="400"/>
      <c r="S175" s="400"/>
      <c r="T175" s="400"/>
      <c r="U175" s="400"/>
      <c r="V175" s="400"/>
      <c r="W175" s="400"/>
      <c r="X175" s="402"/>
      <c r="Y175" s="403" t="s">
        <v>21</v>
      </c>
      <c r="Z175" s="404"/>
      <c r="AA175" s="404"/>
      <c r="AB175" s="405"/>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403" t="s">
        <v>21</v>
      </c>
      <c r="AV175" s="404"/>
      <c r="AW175" s="404"/>
      <c r="AX175" s="406"/>
    </row>
    <row r="176" spans="1:50" ht="24.75" customHeight="1">
      <c r="A176" s="702"/>
      <c r="B176" s="703"/>
      <c r="C176" s="703"/>
      <c r="D176" s="703"/>
      <c r="E176" s="703"/>
      <c r="F176" s="704"/>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7"/>
    </row>
    <row r="177" spans="1:50" ht="24.75" customHeight="1">
      <c r="A177" s="702"/>
      <c r="B177" s="703"/>
      <c r="C177" s="703"/>
      <c r="D177" s="703"/>
      <c r="E177" s="703"/>
      <c r="F177" s="704"/>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c r="A178" s="702"/>
      <c r="B178" s="703"/>
      <c r="C178" s="703"/>
      <c r="D178" s="703"/>
      <c r="E178" s="703"/>
      <c r="F178" s="704"/>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c r="A179" s="702"/>
      <c r="B179" s="703"/>
      <c r="C179" s="703"/>
      <c r="D179" s="703"/>
      <c r="E179" s="703"/>
      <c r="F179" s="704"/>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c r="A180" s="702"/>
      <c r="B180" s="703"/>
      <c r="C180" s="703"/>
      <c r="D180" s="703"/>
      <c r="E180" s="703"/>
      <c r="F180" s="704"/>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c r="A181" s="702"/>
      <c r="B181" s="703"/>
      <c r="C181" s="703"/>
      <c r="D181" s="703"/>
      <c r="E181" s="703"/>
      <c r="F181" s="704"/>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c r="A182" s="702"/>
      <c r="B182" s="703"/>
      <c r="C182" s="703"/>
      <c r="D182" s="703"/>
      <c r="E182" s="703"/>
      <c r="F182" s="704"/>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c r="A183" s="702"/>
      <c r="B183" s="703"/>
      <c r="C183" s="703"/>
      <c r="D183" s="703"/>
      <c r="E183" s="703"/>
      <c r="F183" s="704"/>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c r="A184" s="702"/>
      <c r="B184" s="703"/>
      <c r="C184" s="703"/>
      <c r="D184" s="703"/>
      <c r="E184" s="703"/>
      <c r="F184" s="704"/>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c r="A185" s="702"/>
      <c r="B185" s="703"/>
      <c r="C185" s="703"/>
      <c r="D185" s="703"/>
      <c r="E185" s="703"/>
      <c r="F185" s="704"/>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c r="A186" s="702"/>
      <c r="B186" s="703"/>
      <c r="C186" s="703"/>
      <c r="D186" s="703"/>
      <c r="E186" s="703"/>
      <c r="F186" s="704"/>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c r="A187" s="702"/>
      <c r="B187" s="703"/>
      <c r="C187" s="703"/>
      <c r="D187" s="703"/>
      <c r="E187" s="703"/>
      <c r="F187" s="704"/>
      <c r="G187" s="395" t="s">
        <v>393</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394</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c r="A188" s="702"/>
      <c r="B188" s="703"/>
      <c r="C188" s="703"/>
      <c r="D188" s="703"/>
      <c r="E188" s="703"/>
      <c r="F188" s="704"/>
      <c r="G188" s="399" t="s">
        <v>19</v>
      </c>
      <c r="H188" s="400"/>
      <c r="I188" s="400"/>
      <c r="J188" s="400"/>
      <c r="K188" s="400"/>
      <c r="L188" s="401" t="s">
        <v>20</v>
      </c>
      <c r="M188" s="400"/>
      <c r="N188" s="400"/>
      <c r="O188" s="400"/>
      <c r="P188" s="400"/>
      <c r="Q188" s="400"/>
      <c r="R188" s="400"/>
      <c r="S188" s="400"/>
      <c r="T188" s="400"/>
      <c r="U188" s="400"/>
      <c r="V188" s="400"/>
      <c r="W188" s="400"/>
      <c r="X188" s="402"/>
      <c r="Y188" s="403" t="s">
        <v>21</v>
      </c>
      <c r="Z188" s="404"/>
      <c r="AA188" s="404"/>
      <c r="AB188" s="405"/>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403" t="s">
        <v>21</v>
      </c>
      <c r="AV188" s="404"/>
      <c r="AW188" s="404"/>
      <c r="AX188" s="406"/>
    </row>
    <row r="189" spans="1:50" ht="24.75" customHeight="1">
      <c r="A189" s="702"/>
      <c r="B189" s="703"/>
      <c r="C189" s="703"/>
      <c r="D189" s="703"/>
      <c r="E189" s="703"/>
      <c r="F189" s="704"/>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7"/>
    </row>
    <row r="190" spans="1:50" ht="24.75" customHeight="1">
      <c r="A190" s="702"/>
      <c r="B190" s="703"/>
      <c r="C190" s="703"/>
      <c r="D190" s="703"/>
      <c r="E190" s="703"/>
      <c r="F190" s="704"/>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c r="A191" s="702"/>
      <c r="B191" s="703"/>
      <c r="C191" s="703"/>
      <c r="D191" s="703"/>
      <c r="E191" s="703"/>
      <c r="F191" s="704"/>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c r="A192" s="702"/>
      <c r="B192" s="703"/>
      <c r="C192" s="703"/>
      <c r="D192" s="703"/>
      <c r="E192" s="703"/>
      <c r="F192" s="704"/>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c r="A193" s="702"/>
      <c r="B193" s="703"/>
      <c r="C193" s="703"/>
      <c r="D193" s="703"/>
      <c r="E193" s="703"/>
      <c r="F193" s="704"/>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c r="A194" s="702"/>
      <c r="B194" s="703"/>
      <c r="C194" s="703"/>
      <c r="D194" s="703"/>
      <c r="E194" s="703"/>
      <c r="F194" s="704"/>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c r="A195" s="702"/>
      <c r="B195" s="703"/>
      <c r="C195" s="703"/>
      <c r="D195" s="703"/>
      <c r="E195" s="703"/>
      <c r="F195" s="704"/>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c r="A196" s="702"/>
      <c r="B196" s="703"/>
      <c r="C196" s="703"/>
      <c r="D196" s="703"/>
      <c r="E196" s="703"/>
      <c r="F196" s="704"/>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c r="A197" s="702"/>
      <c r="B197" s="703"/>
      <c r="C197" s="703"/>
      <c r="D197" s="703"/>
      <c r="E197" s="703"/>
      <c r="F197" s="704"/>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c r="A198" s="702"/>
      <c r="B198" s="703"/>
      <c r="C198" s="703"/>
      <c r="D198" s="703"/>
      <c r="E198" s="703"/>
      <c r="F198" s="704"/>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c r="A199" s="702"/>
      <c r="B199" s="703"/>
      <c r="C199" s="703"/>
      <c r="D199" s="703"/>
      <c r="E199" s="703"/>
      <c r="F199" s="704"/>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c r="A200" s="702"/>
      <c r="B200" s="703"/>
      <c r="C200" s="703"/>
      <c r="D200" s="703"/>
      <c r="E200" s="703"/>
      <c r="F200" s="704"/>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395</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c r="A201" s="702"/>
      <c r="B201" s="703"/>
      <c r="C201" s="703"/>
      <c r="D201" s="703"/>
      <c r="E201" s="703"/>
      <c r="F201" s="704"/>
      <c r="G201" s="399" t="s">
        <v>19</v>
      </c>
      <c r="H201" s="400"/>
      <c r="I201" s="400"/>
      <c r="J201" s="400"/>
      <c r="K201" s="400"/>
      <c r="L201" s="401" t="s">
        <v>20</v>
      </c>
      <c r="M201" s="400"/>
      <c r="N201" s="400"/>
      <c r="O201" s="400"/>
      <c r="P201" s="400"/>
      <c r="Q201" s="400"/>
      <c r="R201" s="400"/>
      <c r="S201" s="400"/>
      <c r="T201" s="400"/>
      <c r="U201" s="400"/>
      <c r="V201" s="400"/>
      <c r="W201" s="400"/>
      <c r="X201" s="402"/>
      <c r="Y201" s="403" t="s">
        <v>21</v>
      </c>
      <c r="Z201" s="404"/>
      <c r="AA201" s="404"/>
      <c r="AB201" s="405"/>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403" t="s">
        <v>21</v>
      </c>
      <c r="AV201" s="404"/>
      <c r="AW201" s="404"/>
      <c r="AX201" s="406"/>
    </row>
    <row r="202" spans="1:50" ht="24.75" customHeight="1">
      <c r="A202" s="702"/>
      <c r="B202" s="703"/>
      <c r="C202" s="703"/>
      <c r="D202" s="703"/>
      <c r="E202" s="703"/>
      <c r="F202" s="704"/>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7"/>
    </row>
    <row r="203" spans="1:50" ht="24.75" customHeight="1">
      <c r="A203" s="702"/>
      <c r="B203" s="703"/>
      <c r="C203" s="703"/>
      <c r="D203" s="703"/>
      <c r="E203" s="703"/>
      <c r="F203" s="704"/>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c r="A204" s="702"/>
      <c r="B204" s="703"/>
      <c r="C204" s="703"/>
      <c r="D204" s="703"/>
      <c r="E204" s="703"/>
      <c r="F204" s="704"/>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c r="A205" s="702"/>
      <c r="B205" s="703"/>
      <c r="C205" s="703"/>
      <c r="D205" s="703"/>
      <c r="E205" s="703"/>
      <c r="F205" s="704"/>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c r="A206" s="702"/>
      <c r="B206" s="703"/>
      <c r="C206" s="703"/>
      <c r="D206" s="703"/>
      <c r="E206" s="703"/>
      <c r="F206" s="704"/>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c r="A207" s="702"/>
      <c r="B207" s="703"/>
      <c r="C207" s="703"/>
      <c r="D207" s="703"/>
      <c r="E207" s="703"/>
      <c r="F207" s="704"/>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c r="A208" s="702"/>
      <c r="B208" s="703"/>
      <c r="C208" s="703"/>
      <c r="D208" s="703"/>
      <c r="E208" s="703"/>
      <c r="F208" s="704"/>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c r="A209" s="702"/>
      <c r="B209" s="703"/>
      <c r="C209" s="703"/>
      <c r="D209" s="703"/>
      <c r="E209" s="703"/>
      <c r="F209" s="704"/>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c r="A210" s="702"/>
      <c r="B210" s="703"/>
      <c r="C210" s="703"/>
      <c r="D210" s="703"/>
      <c r="E210" s="703"/>
      <c r="F210" s="704"/>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c r="A211" s="702"/>
      <c r="B211" s="703"/>
      <c r="C211" s="703"/>
      <c r="D211" s="703"/>
      <c r="E211" s="703"/>
      <c r="F211" s="704"/>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row r="214" spans="1:50" ht="30" customHeight="1">
      <c r="A214" s="717" t="s">
        <v>34</v>
      </c>
      <c r="B214" s="718"/>
      <c r="C214" s="718"/>
      <c r="D214" s="718"/>
      <c r="E214" s="718"/>
      <c r="F214" s="719"/>
      <c r="G214" s="395" t="s">
        <v>396</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397</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c r="A215" s="702"/>
      <c r="B215" s="703"/>
      <c r="C215" s="703"/>
      <c r="D215" s="703"/>
      <c r="E215" s="703"/>
      <c r="F215" s="704"/>
      <c r="G215" s="399" t="s">
        <v>19</v>
      </c>
      <c r="H215" s="400"/>
      <c r="I215" s="400"/>
      <c r="J215" s="400"/>
      <c r="K215" s="400"/>
      <c r="L215" s="401" t="s">
        <v>20</v>
      </c>
      <c r="M215" s="400"/>
      <c r="N215" s="400"/>
      <c r="O215" s="400"/>
      <c r="P215" s="400"/>
      <c r="Q215" s="400"/>
      <c r="R215" s="400"/>
      <c r="S215" s="400"/>
      <c r="T215" s="400"/>
      <c r="U215" s="400"/>
      <c r="V215" s="400"/>
      <c r="W215" s="400"/>
      <c r="X215" s="402"/>
      <c r="Y215" s="403" t="s">
        <v>21</v>
      </c>
      <c r="Z215" s="404"/>
      <c r="AA215" s="404"/>
      <c r="AB215" s="405"/>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403" t="s">
        <v>21</v>
      </c>
      <c r="AV215" s="404"/>
      <c r="AW215" s="404"/>
      <c r="AX215" s="406"/>
    </row>
    <row r="216" spans="1:50" ht="24.75" customHeight="1">
      <c r="A216" s="702"/>
      <c r="B216" s="703"/>
      <c r="C216" s="703"/>
      <c r="D216" s="703"/>
      <c r="E216" s="703"/>
      <c r="F216" s="704"/>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7"/>
    </row>
    <row r="217" spans="1:50" ht="24.75" customHeight="1">
      <c r="A217" s="702"/>
      <c r="B217" s="703"/>
      <c r="C217" s="703"/>
      <c r="D217" s="703"/>
      <c r="E217" s="703"/>
      <c r="F217" s="704"/>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c r="A218" s="702"/>
      <c r="B218" s="703"/>
      <c r="C218" s="703"/>
      <c r="D218" s="703"/>
      <c r="E218" s="703"/>
      <c r="F218" s="704"/>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c r="A219" s="702"/>
      <c r="B219" s="703"/>
      <c r="C219" s="703"/>
      <c r="D219" s="703"/>
      <c r="E219" s="703"/>
      <c r="F219" s="704"/>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c r="A220" s="702"/>
      <c r="B220" s="703"/>
      <c r="C220" s="703"/>
      <c r="D220" s="703"/>
      <c r="E220" s="703"/>
      <c r="F220" s="704"/>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c r="A221" s="702"/>
      <c r="B221" s="703"/>
      <c r="C221" s="703"/>
      <c r="D221" s="703"/>
      <c r="E221" s="703"/>
      <c r="F221" s="704"/>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c r="A222" s="702"/>
      <c r="B222" s="703"/>
      <c r="C222" s="703"/>
      <c r="D222" s="703"/>
      <c r="E222" s="703"/>
      <c r="F222" s="704"/>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c r="A223" s="702"/>
      <c r="B223" s="703"/>
      <c r="C223" s="703"/>
      <c r="D223" s="703"/>
      <c r="E223" s="703"/>
      <c r="F223" s="704"/>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c r="A224" s="702"/>
      <c r="B224" s="703"/>
      <c r="C224" s="703"/>
      <c r="D224" s="703"/>
      <c r="E224" s="703"/>
      <c r="F224" s="704"/>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c r="A225" s="702"/>
      <c r="B225" s="703"/>
      <c r="C225" s="703"/>
      <c r="D225" s="703"/>
      <c r="E225" s="703"/>
      <c r="F225" s="704"/>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c r="A226" s="702"/>
      <c r="B226" s="703"/>
      <c r="C226" s="703"/>
      <c r="D226" s="703"/>
      <c r="E226" s="703"/>
      <c r="F226" s="704"/>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c r="A227" s="702"/>
      <c r="B227" s="703"/>
      <c r="C227" s="703"/>
      <c r="D227" s="703"/>
      <c r="E227" s="703"/>
      <c r="F227" s="704"/>
      <c r="G227" s="395" t="s">
        <v>398</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399</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c r="A228" s="702"/>
      <c r="B228" s="703"/>
      <c r="C228" s="703"/>
      <c r="D228" s="703"/>
      <c r="E228" s="703"/>
      <c r="F228" s="704"/>
      <c r="G228" s="399" t="s">
        <v>19</v>
      </c>
      <c r="H228" s="400"/>
      <c r="I228" s="400"/>
      <c r="J228" s="400"/>
      <c r="K228" s="400"/>
      <c r="L228" s="401" t="s">
        <v>20</v>
      </c>
      <c r="M228" s="400"/>
      <c r="N228" s="400"/>
      <c r="O228" s="400"/>
      <c r="P228" s="400"/>
      <c r="Q228" s="400"/>
      <c r="R228" s="400"/>
      <c r="S228" s="400"/>
      <c r="T228" s="400"/>
      <c r="U228" s="400"/>
      <c r="V228" s="400"/>
      <c r="W228" s="400"/>
      <c r="X228" s="402"/>
      <c r="Y228" s="403" t="s">
        <v>21</v>
      </c>
      <c r="Z228" s="404"/>
      <c r="AA228" s="404"/>
      <c r="AB228" s="405"/>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403" t="s">
        <v>21</v>
      </c>
      <c r="AV228" s="404"/>
      <c r="AW228" s="404"/>
      <c r="AX228" s="406"/>
    </row>
    <row r="229" spans="1:50" ht="24.75" customHeight="1">
      <c r="A229" s="702"/>
      <c r="B229" s="703"/>
      <c r="C229" s="703"/>
      <c r="D229" s="703"/>
      <c r="E229" s="703"/>
      <c r="F229" s="704"/>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7"/>
    </row>
    <row r="230" spans="1:50" ht="24.75" customHeight="1">
      <c r="A230" s="702"/>
      <c r="B230" s="703"/>
      <c r="C230" s="703"/>
      <c r="D230" s="703"/>
      <c r="E230" s="703"/>
      <c r="F230" s="704"/>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c r="A231" s="702"/>
      <c r="B231" s="703"/>
      <c r="C231" s="703"/>
      <c r="D231" s="703"/>
      <c r="E231" s="703"/>
      <c r="F231" s="704"/>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c r="A232" s="702"/>
      <c r="B232" s="703"/>
      <c r="C232" s="703"/>
      <c r="D232" s="703"/>
      <c r="E232" s="703"/>
      <c r="F232" s="704"/>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c r="A233" s="702"/>
      <c r="B233" s="703"/>
      <c r="C233" s="703"/>
      <c r="D233" s="703"/>
      <c r="E233" s="703"/>
      <c r="F233" s="704"/>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c r="A234" s="702"/>
      <c r="B234" s="703"/>
      <c r="C234" s="703"/>
      <c r="D234" s="703"/>
      <c r="E234" s="703"/>
      <c r="F234" s="704"/>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c r="A235" s="702"/>
      <c r="B235" s="703"/>
      <c r="C235" s="703"/>
      <c r="D235" s="703"/>
      <c r="E235" s="703"/>
      <c r="F235" s="704"/>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c r="A236" s="702"/>
      <c r="B236" s="703"/>
      <c r="C236" s="703"/>
      <c r="D236" s="703"/>
      <c r="E236" s="703"/>
      <c r="F236" s="704"/>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c r="A237" s="702"/>
      <c r="B237" s="703"/>
      <c r="C237" s="703"/>
      <c r="D237" s="703"/>
      <c r="E237" s="703"/>
      <c r="F237" s="704"/>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c r="A238" s="702"/>
      <c r="B238" s="703"/>
      <c r="C238" s="703"/>
      <c r="D238" s="703"/>
      <c r="E238" s="703"/>
      <c r="F238" s="704"/>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c r="A239" s="702"/>
      <c r="B239" s="703"/>
      <c r="C239" s="703"/>
      <c r="D239" s="703"/>
      <c r="E239" s="703"/>
      <c r="F239" s="704"/>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c r="A240" s="702"/>
      <c r="B240" s="703"/>
      <c r="C240" s="703"/>
      <c r="D240" s="703"/>
      <c r="E240" s="703"/>
      <c r="F240" s="704"/>
      <c r="G240" s="395" t="s">
        <v>400</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401</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c r="A241" s="702"/>
      <c r="B241" s="703"/>
      <c r="C241" s="703"/>
      <c r="D241" s="703"/>
      <c r="E241" s="703"/>
      <c r="F241" s="704"/>
      <c r="G241" s="399" t="s">
        <v>19</v>
      </c>
      <c r="H241" s="400"/>
      <c r="I241" s="400"/>
      <c r="J241" s="400"/>
      <c r="K241" s="400"/>
      <c r="L241" s="401" t="s">
        <v>20</v>
      </c>
      <c r="M241" s="400"/>
      <c r="N241" s="400"/>
      <c r="O241" s="400"/>
      <c r="P241" s="400"/>
      <c r="Q241" s="400"/>
      <c r="R241" s="400"/>
      <c r="S241" s="400"/>
      <c r="T241" s="400"/>
      <c r="U241" s="400"/>
      <c r="V241" s="400"/>
      <c r="W241" s="400"/>
      <c r="X241" s="402"/>
      <c r="Y241" s="403" t="s">
        <v>21</v>
      </c>
      <c r="Z241" s="404"/>
      <c r="AA241" s="404"/>
      <c r="AB241" s="405"/>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403" t="s">
        <v>21</v>
      </c>
      <c r="AV241" s="404"/>
      <c r="AW241" s="404"/>
      <c r="AX241" s="406"/>
    </row>
    <row r="242" spans="1:50" ht="24.75" customHeight="1">
      <c r="A242" s="702"/>
      <c r="B242" s="703"/>
      <c r="C242" s="703"/>
      <c r="D242" s="703"/>
      <c r="E242" s="703"/>
      <c r="F242" s="704"/>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7"/>
    </row>
    <row r="243" spans="1:50" ht="24.75" customHeight="1">
      <c r="A243" s="702"/>
      <c r="B243" s="703"/>
      <c r="C243" s="703"/>
      <c r="D243" s="703"/>
      <c r="E243" s="703"/>
      <c r="F243" s="704"/>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c r="A244" s="702"/>
      <c r="B244" s="703"/>
      <c r="C244" s="703"/>
      <c r="D244" s="703"/>
      <c r="E244" s="703"/>
      <c r="F244" s="704"/>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c r="A245" s="702"/>
      <c r="B245" s="703"/>
      <c r="C245" s="703"/>
      <c r="D245" s="703"/>
      <c r="E245" s="703"/>
      <c r="F245" s="704"/>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c r="A246" s="702"/>
      <c r="B246" s="703"/>
      <c r="C246" s="703"/>
      <c r="D246" s="703"/>
      <c r="E246" s="703"/>
      <c r="F246" s="704"/>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c r="A247" s="702"/>
      <c r="B247" s="703"/>
      <c r="C247" s="703"/>
      <c r="D247" s="703"/>
      <c r="E247" s="703"/>
      <c r="F247" s="704"/>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c r="A248" s="702"/>
      <c r="B248" s="703"/>
      <c r="C248" s="703"/>
      <c r="D248" s="703"/>
      <c r="E248" s="703"/>
      <c r="F248" s="704"/>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c r="A249" s="702"/>
      <c r="B249" s="703"/>
      <c r="C249" s="703"/>
      <c r="D249" s="703"/>
      <c r="E249" s="703"/>
      <c r="F249" s="704"/>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c r="A250" s="702"/>
      <c r="B250" s="703"/>
      <c r="C250" s="703"/>
      <c r="D250" s="703"/>
      <c r="E250" s="703"/>
      <c r="F250" s="704"/>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c r="A251" s="702"/>
      <c r="B251" s="703"/>
      <c r="C251" s="703"/>
      <c r="D251" s="703"/>
      <c r="E251" s="703"/>
      <c r="F251" s="704"/>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c r="A252" s="702"/>
      <c r="B252" s="703"/>
      <c r="C252" s="703"/>
      <c r="D252" s="703"/>
      <c r="E252" s="703"/>
      <c r="F252" s="704"/>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c r="A253" s="702"/>
      <c r="B253" s="703"/>
      <c r="C253" s="703"/>
      <c r="D253" s="703"/>
      <c r="E253" s="703"/>
      <c r="F253" s="704"/>
      <c r="G253" s="395" t="s">
        <v>402</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403</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c r="A254" s="702"/>
      <c r="B254" s="703"/>
      <c r="C254" s="703"/>
      <c r="D254" s="703"/>
      <c r="E254" s="703"/>
      <c r="F254" s="704"/>
      <c r="G254" s="399" t="s">
        <v>19</v>
      </c>
      <c r="H254" s="400"/>
      <c r="I254" s="400"/>
      <c r="J254" s="400"/>
      <c r="K254" s="400"/>
      <c r="L254" s="401" t="s">
        <v>20</v>
      </c>
      <c r="M254" s="400"/>
      <c r="N254" s="400"/>
      <c r="O254" s="400"/>
      <c r="P254" s="400"/>
      <c r="Q254" s="400"/>
      <c r="R254" s="400"/>
      <c r="S254" s="400"/>
      <c r="T254" s="400"/>
      <c r="U254" s="400"/>
      <c r="V254" s="400"/>
      <c r="W254" s="400"/>
      <c r="X254" s="402"/>
      <c r="Y254" s="403" t="s">
        <v>21</v>
      </c>
      <c r="Z254" s="404"/>
      <c r="AA254" s="404"/>
      <c r="AB254" s="405"/>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403" t="s">
        <v>21</v>
      </c>
      <c r="AV254" s="404"/>
      <c r="AW254" s="404"/>
      <c r="AX254" s="406"/>
    </row>
    <row r="255" spans="1:50" ht="24.75" customHeight="1">
      <c r="A255" s="702"/>
      <c r="B255" s="703"/>
      <c r="C255" s="703"/>
      <c r="D255" s="703"/>
      <c r="E255" s="703"/>
      <c r="F255" s="704"/>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7"/>
    </row>
    <row r="256" spans="1:50" ht="24.75" customHeight="1">
      <c r="A256" s="702"/>
      <c r="B256" s="703"/>
      <c r="C256" s="703"/>
      <c r="D256" s="703"/>
      <c r="E256" s="703"/>
      <c r="F256" s="704"/>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c r="A257" s="702"/>
      <c r="B257" s="703"/>
      <c r="C257" s="703"/>
      <c r="D257" s="703"/>
      <c r="E257" s="703"/>
      <c r="F257" s="704"/>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c r="A258" s="702"/>
      <c r="B258" s="703"/>
      <c r="C258" s="703"/>
      <c r="D258" s="703"/>
      <c r="E258" s="703"/>
      <c r="F258" s="704"/>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c r="A259" s="702"/>
      <c r="B259" s="703"/>
      <c r="C259" s="703"/>
      <c r="D259" s="703"/>
      <c r="E259" s="703"/>
      <c r="F259" s="704"/>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c r="A260" s="702"/>
      <c r="B260" s="703"/>
      <c r="C260" s="703"/>
      <c r="D260" s="703"/>
      <c r="E260" s="703"/>
      <c r="F260" s="704"/>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c r="A261" s="702"/>
      <c r="B261" s="703"/>
      <c r="C261" s="703"/>
      <c r="D261" s="703"/>
      <c r="E261" s="703"/>
      <c r="F261" s="704"/>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c r="A262" s="702"/>
      <c r="B262" s="703"/>
      <c r="C262" s="703"/>
      <c r="D262" s="703"/>
      <c r="E262" s="703"/>
      <c r="F262" s="704"/>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c r="A263" s="702"/>
      <c r="B263" s="703"/>
      <c r="C263" s="703"/>
      <c r="D263" s="703"/>
      <c r="E263" s="703"/>
      <c r="F263" s="704"/>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c r="A264" s="702"/>
      <c r="B264" s="703"/>
      <c r="C264" s="703"/>
      <c r="D264" s="703"/>
      <c r="E264" s="703"/>
      <c r="F264" s="704"/>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4"/>
      <c r="B135" s="114"/>
      <c r="C135" s="120" t="s">
        <v>405</v>
      </c>
      <c r="D135" s="120"/>
      <c r="E135" s="120"/>
      <c r="F135" s="120"/>
      <c r="G135" s="120"/>
      <c r="H135" s="120"/>
      <c r="I135" s="120"/>
      <c r="J135" s="120"/>
      <c r="K135" s="120"/>
      <c r="L135" s="120"/>
      <c r="M135" s="120" t="s">
        <v>406</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407</v>
      </c>
      <c r="AL135" s="120"/>
      <c r="AM135" s="120"/>
      <c r="AN135" s="120"/>
      <c r="AO135" s="120"/>
      <c r="AP135" s="120"/>
      <c r="AQ135" s="120" t="s">
        <v>23</v>
      </c>
      <c r="AR135" s="120"/>
      <c r="AS135" s="120"/>
      <c r="AT135" s="120"/>
      <c r="AU135" s="122" t="s">
        <v>24</v>
      </c>
      <c r="AV135" s="123"/>
      <c r="AW135" s="123"/>
      <c r="AX135" s="124"/>
    </row>
    <row r="136" spans="1:50" ht="24" customHeight="1">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4"/>
      <c r="B168" s="114"/>
      <c r="C168" s="120" t="s">
        <v>405</v>
      </c>
      <c r="D168" s="120"/>
      <c r="E168" s="120"/>
      <c r="F168" s="120"/>
      <c r="G168" s="120"/>
      <c r="H168" s="120"/>
      <c r="I168" s="120"/>
      <c r="J168" s="120"/>
      <c r="K168" s="120"/>
      <c r="L168" s="120"/>
      <c r="M168" s="120" t="s">
        <v>406</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407</v>
      </c>
      <c r="AL168" s="120"/>
      <c r="AM168" s="120"/>
      <c r="AN168" s="120"/>
      <c r="AO168" s="120"/>
      <c r="AP168" s="120"/>
      <c r="AQ168" s="120" t="s">
        <v>23</v>
      </c>
      <c r="AR168" s="120"/>
      <c r="AS168" s="120"/>
      <c r="AT168" s="120"/>
      <c r="AU168" s="122" t="s">
        <v>24</v>
      </c>
      <c r="AV168" s="123"/>
      <c r="AW168" s="123"/>
      <c r="AX168" s="124"/>
    </row>
    <row r="169" spans="1:50" ht="24" customHeight="1">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4"/>
      <c r="B201" s="114"/>
      <c r="C201" s="120" t="s">
        <v>405</v>
      </c>
      <c r="D201" s="120"/>
      <c r="E201" s="120"/>
      <c r="F201" s="120"/>
      <c r="G201" s="120"/>
      <c r="H201" s="120"/>
      <c r="I201" s="120"/>
      <c r="J201" s="120"/>
      <c r="K201" s="120"/>
      <c r="L201" s="120"/>
      <c r="M201" s="120" t="s">
        <v>406</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407</v>
      </c>
      <c r="AL201" s="120"/>
      <c r="AM201" s="120"/>
      <c r="AN201" s="120"/>
      <c r="AO201" s="120"/>
      <c r="AP201" s="120"/>
      <c r="AQ201" s="120" t="s">
        <v>23</v>
      </c>
      <c r="AR201" s="120"/>
      <c r="AS201" s="120"/>
      <c r="AT201" s="120"/>
      <c r="AU201" s="122" t="s">
        <v>24</v>
      </c>
      <c r="AV201" s="123"/>
      <c r="AW201" s="123"/>
      <c r="AX201" s="124"/>
    </row>
    <row r="202" spans="1:50" ht="24" customHeight="1">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4"/>
      <c r="B234" s="114"/>
      <c r="C234" s="120" t="s">
        <v>415</v>
      </c>
      <c r="D234" s="120"/>
      <c r="E234" s="120"/>
      <c r="F234" s="120"/>
      <c r="G234" s="120"/>
      <c r="H234" s="120"/>
      <c r="I234" s="120"/>
      <c r="J234" s="120"/>
      <c r="K234" s="120"/>
      <c r="L234" s="120"/>
      <c r="M234" s="120" t="s">
        <v>416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417</v>
      </c>
      <c r="AL234" s="120"/>
      <c r="AM234" s="120"/>
      <c r="AN234" s="120"/>
      <c r="AO234" s="120"/>
      <c r="AP234" s="120"/>
      <c r="AQ234" s="120" t="s">
        <v>23</v>
      </c>
      <c r="AR234" s="120"/>
      <c r="AS234" s="120"/>
      <c r="AT234" s="120"/>
      <c r="AU234" s="122" t="s">
        <v>24</v>
      </c>
      <c r="AV234" s="123"/>
      <c r="AW234" s="123"/>
      <c r="AX234" s="124"/>
    </row>
    <row r="235" spans="1:50" ht="24" customHeight="1">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4"/>
      <c r="B267" s="114"/>
      <c r="C267" s="120" t="s">
        <v>405</v>
      </c>
      <c r="D267" s="120"/>
      <c r="E267" s="120"/>
      <c r="F267" s="120"/>
      <c r="G267" s="120"/>
      <c r="H267" s="120"/>
      <c r="I267" s="120"/>
      <c r="J267" s="120"/>
      <c r="K267" s="120"/>
      <c r="L267" s="120"/>
      <c r="M267" s="120" t="s">
        <v>406</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407</v>
      </c>
      <c r="AL267" s="120"/>
      <c r="AM267" s="120"/>
      <c r="AN267" s="120"/>
      <c r="AO267" s="120"/>
      <c r="AP267" s="120"/>
      <c r="AQ267" s="120" t="s">
        <v>23</v>
      </c>
      <c r="AR267" s="120"/>
      <c r="AS267" s="120"/>
      <c r="AT267" s="120"/>
      <c r="AU267" s="122" t="s">
        <v>24</v>
      </c>
      <c r="AV267" s="123"/>
      <c r="AW267" s="123"/>
      <c r="AX267" s="124"/>
    </row>
    <row r="268" spans="1:50" ht="24" customHeight="1">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4"/>
      <c r="B333" s="114"/>
      <c r="C333" s="120" t="s">
        <v>405</v>
      </c>
      <c r="D333" s="120"/>
      <c r="E333" s="120"/>
      <c r="F333" s="120"/>
      <c r="G333" s="120"/>
      <c r="H333" s="120"/>
      <c r="I333" s="120"/>
      <c r="J333" s="120"/>
      <c r="K333" s="120"/>
      <c r="L333" s="120"/>
      <c r="M333" s="120" t="s">
        <v>406</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407</v>
      </c>
      <c r="AL333" s="120"/>
      <c r="AM333" s="120"/>
      <c r="AN333" s="120"/>
      <c r="AO333" s="120"/>
      <c r="AP333" s="120"/>
      <c r="AQ333" s="120" t="s">
        <v>23</v>
      </c>
      <c r="AR333" s="120"/>
      <c r="AS333" s="120"/>
      <c r="AT333" s="120"/>
      <c r="AU333" s="122" t="s">
        <v>24</v>
      </c>
      <c r="AV333" s="123"/>
      <c r="AW333" s="123"/>
      <c r="AX333" s="124"/>
    </row>
    <row r="334" spans="1:50" ht="24" customHeight="1">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4"/>
      <c r="B399" s="114"/>
      <c r="C399" s="120" t="s">
        <v>405</v>
      </c>
      <c r="D399" s="120"/>
      <c r="E399" s="120"/>
      <c r="F399" s="120"/>
      <c r="G399" s="120"/>
      <c r="H399" s="120"/>
      <c r="I399" s="120"/>
      <c r="J399" s="120"/>
      <c r="K399" s="120"/>
      <c r="L399" s="120"/>
      <c r="M399" s="120" t="s">
        <v>406</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407</v>
      </c>
      <c r="AL399" s="120"/>
      <c r="AM399" s="120"/>
      <c r="AN399" s="120"/>
      <c r="AO399" s="120"/>
      <c r="AP399" s="120"/>
      <c r="AQ399" s="120" t="s">
        <v>23</v>
      </c>
      <c r="AR399" s="120"/>
      <c r="AS399" s="120"/>
      <c r="AT399" s="120"/>
      <c r="AU399" s="122" t="s">
        <v>24</v>
      </c>
      <c r="AV399" s="123"/>
      <c r="AW399" s="123"/>
      <c r="AX399" s="124"/>
    </row>
    <row r="400" spans="1:50" ht="24" customHeight="1">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4"/>
      <c r="B531" s="114"/>
      <c r="C531" s="120" t="s">
        <v>405</v>
      </c>
      <c r="D531" s="120"/>
      <c r="E531" s="120"/>
      <c r="F531" s="120"/>
      <c r="G531" s="120"/>
      <c r="H531" s="120"/>
      <c r="I531" s="120"/>
      <c r="J531" s="120"/>
      <c r="K531" s="120"/>
      <c r="L531" s="120"/>
      <c r="M531" s="120" t="s">
        <v>406</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407</v>
      </c>
      <c r="AL531" s="120"/>
      <c r="AM531" s="120"/>
      <c r="AN531" s="120"/>
      <c r="AO531" s="120"/>
      <c r="AP531" s="120"/>
      <c r="AQ531" s="120" t="s">
        <v>23</v>
      </c>
      <c r="AR531" s="120"/>
      <c r="AS531" s="120"/>
      <c r="AT531" s="120"/>
      <c r="AU531" s="122" t="s">
        <v>24</v>
      </c>
      <c r="AV531" s="123"/>
      <c r="AW531" s="123"/>
      <c r="AX531" s="124"/>
    </row>
    <row r="532" spans="1:50" ht="24" customHeight="1">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4"/>
      <c r="B597" s="114"/>
      <c r="C597" s="120" t="s">
        <v>405</v>
      </c>
      <c r="D597" s="120"/>
      <c r="E597" s="120"/>
      <c r="F597" s="120"/>
      <c r="G597" s="120"/>
      <c r="H597" s="120"/>
      <c r="I597" s="120"/>
      <c r="J597" s="120"/>
      <c r="K597" s="120"/>
      <c r="L597" s="120"/>
      <c r="M597" s="120" t="s">
        <v>406</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407</v>
      </c>
      <c r="AL597" s="120"/>
      <c r="AM597" s="120"/>
      <c r="AN597" s="120"/>
      <c r="AO597" s="120"/>
      <c r="AP597" s="120"/>
      <c r="AQ597" s="120" t="s">
        <v>23</v>
      </c>
      <c r="AR597" s="120"/>
      <c r="AS597" s="120"/>
      <c r="AT597" s="120"/>
      <c r="AU597" s="122" t="s">
        <v>24</v>
      </c>
      <c r="AV597" s="123"/>
      <c r="AW597" s="123"/>
      <c r="AX597" s="124"/>
    </row>
    <row r="598" spans="1:50" ht="24" customHeight="1">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4"/>
      <c r="B663" s="114"/>
      <c r="C663" s="120" t="s">
        <v>405</v>
      </c>
      <c r="D663" s="120"/>
      <c r="E663" s="120"/>
      <c r="F663" s="120"/>
      <c r="G663" s="120"/>
      <c r="H663" s="120"/>
      <c r="I663" s="120"/>
      <c r="J663" s="120"/>
      <c r="K663" s="120"/>
      <c r="L663" s="120"/>
      <c r="M663" s="120" t="s">
        <v>406</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407</v>
      </c>
      <c r="AL663" s="120"/>
      <c r="AM663" s="120"/>
      <c r="AN663" s="120"/>
      <c r="AO663" s="120"/>
      <c r="AP663" s="120"/>
      <c r="AQ663" s="120" t="s">
        <v>23</v>
      </c>
      <c r="AR663" s="120"/>
      <c r="AS663" s="120"/>
      <c r="AT663" s="120"/>
      <c r="AU663" s="122" t="s">
        <v>24</v>
      </c>
      <c r="AV663" s="123"/>
      <c r="AW663" s="123"/>
      <c r="AX663" s="124"/>
    </row>
    <row r="664" spans="1:50" ht="24" customHeight="1">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4"/>
      <c r="B696" s="114"/>
      <c r="C696" s="120" t="s">
        <v>405</v>
      </c>
      <c r="D696" s="120"/>
      <c r="E696" s="120"/>
      <c r="F696" s="120"/>
      <c r="G696" s="120"/>
      <c r="H696" s="120"/>
      <c r="I696" s="120"/>
      <c r="J696" s="120"/>
      <c r="K696" s="120"/>
      <c r="L696" s="120"/>
      <c r="M696" s="120" t="s">
        <v>406</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407</v>
      </c>
      <c r="AL696" s="120"/>
      <c r="AM696" s="120"/>
      <c r="AN696" s="120"/>
      <c r="AO696" s="120"/>
      <c r="AP696" s="120"/>
      <c r="AQ696" s="120" t="s">
        <v>23</v>
      </c>
      <c r="AR696" s="120"/>
      <c r="AS696" s="120"/>
      <c r="AT696" s="120"/>
      <c r="AU696" s="122" t="s">
        <v>24</v>
      </c>
      <c r="AV696" s="123"/>
      <c r="AW696" s="123"/>
      <c r="AX696" s="124"/>
    </row>
    <row r="697" spans="1:50" ht="24" customHeight="1">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4"/>
      <c r="B762" s="114"/>
      <c r="C762" s="120" t="s">
        <v>405</v>
      </c>
      <c r="D762" s="120"/>
      <c r="E762" s="120"/>
      <c r="F762" s="120"/>
      <c r="G762" s="120"/>
      <c r="H762" s="120"/>
      <c r="I762" s="120"/>
      <c r="J762" s="120"/>
      <c r="K762" s="120"/>
      <c r="L762" s="120"/>
      <c r="M762" s="120" t="s">
        <v>406</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407</v>
      </c>
      <c r="AL762" s="120"/>
      <c r="AM762" s="120"/>
      <c r="AN762" s="120"/>
      <c r="AO762" s="120"/>
      <c r="AP762" s="120"/>
      <c r="AQ762" s="120" t="s">
        <v>23</v>
      </c>
      <c r="AR762" s="120"/>
      <c r="AS762" s="120"/>
      <c r="AT762" s="120"/>
      <c r="AU762" s="122" t="s">
        <v>24</v>
      </c>
      <c r="AV762" s="123"/>
      <c r="AW762" s="123"/>
      <c r="AX762" s="124"/>
    </row>
    <row r="763" spans="1:50" ht="24" customHeight="1">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4"/>
      <c r="B861" s="114"/>
      <c r="C861" s="120" t="s">
        <v>405</v>
      </c>
      <c r="D861" s="120"/>
      <c r="E861" s="120"/>
      <c r="F861" s="120"/>
      <c r="G861" s="120"/>
      <c r="H861" s="120"/>
      <c r="I861" s="120"/>
      <c r="J861" s="120"/>
      <c r="K861" s="120"/>
      <c r="L861" s="120"/>
      <c r="M861" s="120" t="s">
        <v>406</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407</v>
      </c>
      <c r="AL861" s="120"/>
      <c r="AM861" s="120"/>
      <c r="AN861" s="120"/>
      <c r="AO861" s="120"/>
      <c r="AP861" s="120"/>
      <c r="AQ861" s="120" t="s">
        <v>23</v>
      </c>
      <c r="AR861" s="120"/>
      <c r="AS861" s="120"/>
      <c r="AT861" s="120"/>
      <c r="AU861" s="122" t="s">
        <v>24</v>
      </c>
      <c r="AV861" s="123"/>
      <c r="AW861" s="123"/>
      <c r="AX861" s="124"/>
    </row>
    <row r="862" spans="1:50" ht="24" customHeight="1">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4"/>
      <c r="B894" s="114"/>
      <c r="C894" s="120" t="s">
        <v>405</v>
      </c>
      <c r="D894" s="120"/>
      <c r="E894" s="120"/>
      <c r="F894" s="120"/>
      <c r="G894" s="120"/>
      <c r="H894" s="120"/>
      <c r="I894" s="120"/>
      <c r="J894" s="120"/>
      <c r="K894" s="120"/>
      <c r="L894" s="120"/>
      <c r="M894" s="120" t="s">
        <v>406</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407</v>
      </c>
      <c r="AL894" s="120"/>
      <c r="AM894" s="120"/>
      <c r="AN894" s="120"/>
      <c r="AO894" s="120"/>
      <c r="AP894" s="120"/>
      <c r="AQ894" s="120" t="s">
        <v>23</v>
      </c>
      <c r="AR894" s="120"/>
      <c r="AS894" s="120"/>
      <c r="AT894" s="120"/>
      <c r="AU894" s="122" t="s">
        <v>24</v>
      </c>
      <c r="AV894" s="123"/>
      <c r="AW894" s="123"/>
      <c r="AX894" s="124"/>
    </row>
    <row r="895" spans="1:50" ht="24" customHeight="1">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4"/>
      <c r="B1026" s="114"/>
      <c r="C1026" s="120" t="s">
        <v>440</v>
      </c>
      <c r="D1026" s="120"/>
      <c r="E1026" s="120"/>
      <c r="F1026" s="120"/>
      <c r="G1026" s="120"/>
      <c r="H1026" s="120"/>
      <c r="I1026" s="120"/>
      <c r="J1026" s="120"/>
      <c r="K1026" s="120"/>
      <c r="L1026" s="120"/>
      <c r="M1026" s="120" t="s">
        <v>441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442</v>
      </c>
      <c r="AL1026" s="120"/>
      <c r="AM1026" s="120"/>
      <c r="AN1026" s="120"/>
      <c r="AO1026" s="120"/>
      <c r="AP1026" s="120"/>
      <c r="AQ1026" s="120" t="s">
        <v>23</v>
      </c>
      <c r="AR1026" s="120"/>
      <c r="AS1026" s="120"/>
      <c r="AT1026" s="120"/>
      <c r="AU1026" s="122" t="s">
        <v>24</v>
      </c>
      <c r="AV1026" s="123"/>
      <c r="AW1026" s="123"/>
      <c r="AX1026" s="124"/>
    </row>
    <row r="1027" spans="1:50" ht="24" customHeight="1">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4"/>
      <c r="B1092" s="114"/>
      <c r="C1092" s="120" t="s">
        <v>405</v>
      </c>
      <c r="D1092" s="120"/>
      <c r="E1092" s="120"/>
      <c r="F1092" s="120"/>
      <c r="G1092" s="120"/>
      <c r="H1092" s="120"/>
      <c r="I1092" s="120"/>
      <c r="J1092" s="120"/>
      <c r="K1092" s="120"/>
      <c r="L1092" s="120"/>
      <c r="M1092" s="120" t="s">
        <v>406</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407</v>
      </c>
      <c r="AL1092" s="120"/>
      <c r="AM1092" s="120"/>
      <c r="AN1092" s="120"/>
      <c r="AO1092" s="120"/>
      <c r="AP1092" s="120"/>
      <c r="AQ1092" s="120" t="s">
        <v>23</v>
      </c>
      <c r="AR1092" s="120"/>
      <c r="AS1092" s="120"/>
      <c r="AT1092" s="120"/>
      <c r="AU1092" s="122" t="s">
        <v>24</v>
      </c>
      <c r="AV1092" s="123"/>
      <c r="AW1092" s="123"/>
      <c r="AX1092" s="124"/>
    </row>
    <row r="1093" spans="1:50" ht="24" customHeight="1">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4"/>
      <c r="B1158" s="114"/>
      <c r="C1158" s="120" t="s">
        <v>405</v>
      </c>
      <c r="D1158" s="120"/>
      <c r="E1158" s="120"/>
      <c r="F1158" s="120"/>
      <c r="G1158" s="120"/>
      <c r="H1158" s="120"/>
      <c r="I1158" s="120"/>
      <c r="J1158" s="120"/>
      <c r="K1158" s="120"/>
      <c r="L1158" s="120"/>
      <c r="M1158" s="120" t="s">
        <v>406</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407</v>
      </c>
      <c r="AL1158" s="120"/>
      <c r="AM1158" s="120"/>
      <c r="AN1158" s="120"/>
      <c r="AO1158" s="120"/>
      <c r="AP1158" s="120"/>
      <c r="AQ1158" s="120" t="s">
        <v>23</v>
      </c>
      <c r="AR1158" s="120"/>
      <c r="AS1158" s="120"/>
      <c r="AT1158" s="120"/>
      <c r="AU1158" s="122" t="s">
        <v>24</v>
      </c>
      <c r="AV1158" s="123"/>
      <c r="AW1158" s="123"/>
      <c r="AX1158" s="124"/>
    </row>
    <row r="1159" spans="1:50" ht="24" customHeight="1">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2015-07-17T04:22:15Z</cp:lastPrinted>
  <dcterms:created xsi:type="dcterms:W3CDTF">2012-03-13T00:50:25Z</dcterms:created>
  <dcterms:modified xsi:type="dcterms:W3CDTF">2015-08-27T04:33:30Z</dcterms:modified>
</cp:coreProperties>
</file>