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4 環境省(214～231)○○○\03 環境省最終公表用（エクセル）\"/>
    </mc:Choice>
  </mc:AlternateContent>
  <bookViews>
    <workbookView xWindow="30" yWindow="-15" windowWidth="10275" windowHeight="7995" tabRatio="695"/>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<sst xmlns="http://schemas.openxmlformats.org/spreadsheetml/2006/main" count="4530" uniqueCount="875">
  <si>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</si>
  <si>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</si>
  <si>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</si>
  <si>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</si>
  <si>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</si>
  <si>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</si>
  <si>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</si>
  <si>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</si>
  <si>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</si>
  <si>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</si>
  <si>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</si>
  <si>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</si>
  <si>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</si>
  <si>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</si>
  <si>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</si>
  <si>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</si>
  <si>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</si>
  <si>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</si>
  <si>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</si>
  <si>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</si>
  <si>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</si>
  <si>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</si>
  <si>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</si>
  <si>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</si>
  <si>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</si>
  <si>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</si>
  <si>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</si>
  <si>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</si>
  <si>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</si>
  <si>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</si>
  <si>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</si>
  <si>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</si>
  <si>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</si>
  <si>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</si>
  <si>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</si>
  <si>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</si>
  <si>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</si>
  <si>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</si>
  <si>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</si>
  <si>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</si>
  <si>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</si>
  <si>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</si>
  <si>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</si>
  <si>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</si>
  <si>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</si>
  <si>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</si>
  <si>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</si>
  <si>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</si>
  <si>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</si>
  <si>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</si>
  <si>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</si>
  <si>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</si>
  <si>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</si>
  <si>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</si>
  <si>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</si>
  <si>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</si>
  <si>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</si>
  <si>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</si>
  <si>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</si>
  <si>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</si>
  <si>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</si>
  <si>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</si>
  <si>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</si>
  <si>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</si>
  <si>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</si>
  <si>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</si>
  <si>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</si>
  <si>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</si>
  <si>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</si>
  <si>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</si>
  <si>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</si>
  <si>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</si>
  <si>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</si>
  <si>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</si>
  <si>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</si>
  <si>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</si>
  <si>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</si>
  <si>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</si>
  <si>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</si>
  <si>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</si>
  <si>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</si>
  <si>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</si>
  <si>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</si>
  <si>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</si>
  <si>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</si>
  <si>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</si>
  <si>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</si>
  <si>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</si>
  <si>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</si>
  <si>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</si>
  <si>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</si>
  <si>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</si>
  <si>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</si>
  <si>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</si>
  <si>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</si>
  <si>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</si>
  <si>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</si>
  <si>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</si>
  <si>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</si>
  <si>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</si>
  <si>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</si>
  <si>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</si>
  <si>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</si>
  <si>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</si>
  <si>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</si>
  <si>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</si>
  <si>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</si>
  <si>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</si>
  <si>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</si>
  <si>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</si>
  <si>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</si>
  <si>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</si>
  <si>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</si>
  <si>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</si>
  <si>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</si>
  <si>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</si>
  <si>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</si>
  <si>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</si>
  <si>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</si>
  <si>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</si>
  <si>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</si>
  <si>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</si>
  <si>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</si>
  <si>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</si>
  <si>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</si>
  <si>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</si>
  <si>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</si>
  <si>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</si>
  <si>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</si>
  <si>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</si>
  <si>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</si>
  <si>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</si>
  <si>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</si>
  <si>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</si>
  <si>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</si>
  <si>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</si>
  <si>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</si>
  <si>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</si>
  <si>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</si>
  <si>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</si>
  <si>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</si>
  <si>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</si>
  <si>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</si>
  <si>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</si>
  <si>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</si>
  <si>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</si>
  <si>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</si>
  <si>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</si>
  <si>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</si>
  <si>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</si>
  <si>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</si>
  <si>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</si>
  <si>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</si>
  <si>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</si>
  <si>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</si>
  <si>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</si>
  <si>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</si>
  <si>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</si>
  <si>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</si>
  <si>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</si>
  <si>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</si>
  <si>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</si>
  <si>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</si>
  <si>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</si>
  <si>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</si>
  <si>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</si>
  <si>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</si>
  <si>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</si>
  <si>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</si>
  <si>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</si>
  <si>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</si>
  <si>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</si>
  <si>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</si>
  <si>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</si>
  <si>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</si>
  <si>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</si>
  <si>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</si>
  <si>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</si>
  <si>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</si>
  <si>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</si>
  <si>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</si>
  <si>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</si>
  <si>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</si>
  <si>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</si>
  <si>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</si>
  <si>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</si>
  <si>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</si>
  <si>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</si>
  <si>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</si>
  <si>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</si>
  <si>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</si>
  <si>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</si>
  <si>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</si>
  <si>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</si>
  <si>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</si>
  <si>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</si>
  <si>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</si>
  <si>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</si>
  <si>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</si>
  <si>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</si>
  <si>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</si>
  <si>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</si>
  <si>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</si>
  <si>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</si>
  <si>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</si>
  <si>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</si>
  <si>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</si>
  <si>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</si>
  <si>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</si>
  <si>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</si>
  <si>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</si>
  <si>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</si>
  <si>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</si>
  <si>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</si>
  <si>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</si>
  <si>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</si>
  <si>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</si>
  <si>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</si>
  <si>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</si>
  <si>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</si>
  <si>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</si>
  <si>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</si>
  <si>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</si>
  <si>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</si>
  <si>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</si>
  <si>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</si>
  <si>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</si>
  <si>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</si>
  <si>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</si>
  <si>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</si>
  <si>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</si>
  <si>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</si>
  <si>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</si>
  <si>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</si>
  <si>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</si>
  <si>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</si>
  <si>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</si>
  <si>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</si>
  <si>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</si>
  <si>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</si>
  <si>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</si>
  <si>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</si>
  <si>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</si>
  <si>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</si>
  <si>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</si>
  <si>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</si>
  <si>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</si>
  <si>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</si>
  <si>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</si>
  <si>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</si>
  <si>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</si>
  <si>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</si>
  <si>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</si>
  <si>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</si>
  <si>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</si>
  <si>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</si>
  <si>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</si>
  <si>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</si>
  <si>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</si>
  <si>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</si>
  <si>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</si>
  <si>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</si>
  <si>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</si>
  <si>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</si>
  <si>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</si>
  <si>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</si>
  <si>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</si>
  <si>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</si>
  <si>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</si>
  <si>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</si>
  <si>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</si>
  <si>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</si>
  <si>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</si>
  <si>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</si>
  <si>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</si>
  <si>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</si>
  <si>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</si>
  <si>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</si>
  <si>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</si>
  <si>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</si>
  <si>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</si>
  <si>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</si>
  <si>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</si>
  <si>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</si>
  <si>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</si>
  <si>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</si>
  <si>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</si>
  <si>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</si>
  <si>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</si>
  <si>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</si>
  <si>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</si>
  <si>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</si>
  <si>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</si>
  <si>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</si>
  <si>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</si>
  <si>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</si>
  <si>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</si>
  <si>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</si>
  <si>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</si>
  <si>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</si>
  <si>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</si>
  <si>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</si>
  <si>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</si>
  <si>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</si>
  <si>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</si>
  <si>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</si>
  <si>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</si>
  <si>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</si>
  <si>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</si>
  <si>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</si>
  <si>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</si>
  <si>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</si>
  <si>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</si>
  <si>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</si>
  <si>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</si>
  <si>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</si>
  <si>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</si>
  <si>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</si>
  <si>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</si>
  <si>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</si>
  <si>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</si>
  <si>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</si>
  <si>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</si>
  <si>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</si>
  <si>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</si>
  <si>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</si>
  <si>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</si>
  <si>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</si>
  <si>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</si>
  <si>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</si>
  <si>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</si>
  <si>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</si>
  <si>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</si>
  <si>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</si>
  <si>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</si>
  <si>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</si>
  <si>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</si>
  <si>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</si>
  <si>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</si>
  <si>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</si>
  <si>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</si>
  <si>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</si>
  <si>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</si>
  <si>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</si>
  <si>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</si>
  <si>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</si>
  <si>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</si>
  <si>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</si>
  <si>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</si>
  <si>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</si>
  <si>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</si>
  <si>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</si>
  <si>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</si>
  <si>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</si>
  <si>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</si>
  <si>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</si>
  <si>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</si>
  <si>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</si>
  <si>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</si>
  <si>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</si>
  <si>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</si>
  <si>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</si>
  <si>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</si>
  <si>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</si>
  <si>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</si>
  <si>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</si>
  <si>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</si>
  <si>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</si>
  <si>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</si>
  <si>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</si>
  <si>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</si>
  <si>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</si>
  <si>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</si>
  <si>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</si>
  <si>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</si>
  <si>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</si>
  <si>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</si>
  <si>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</si>
  <si>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</si>
  <si>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</si>
  <si>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</si>
  <si>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</si>
  <si>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</si>
  <si>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</si>
  <si>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</si>
  <si>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</si>
  <si>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</si>
  <si>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</si>
  <si>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</si>
  <si>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</si>
  <si>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</si>
  <si>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</si>
  <si>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</si>
  <si>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</si>
  <si>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</si>
  <si>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</si>
  <si>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</si>
  <si>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</si>
  <si>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</si>
  <si>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</si>
  <si>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</si>
  <si>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</si>
  <si>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</si>
  <si>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</si>
  <si>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</si>
  <si>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</si>
  <si>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</si>
  <si>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</si>
  <si>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</si>
  <si>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</si>
  <si>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</si>
  <si>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</si>
  <si>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</si>
  <si>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</si>
  <si>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</si>
  <si>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</si>
  <si>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</si>
  <si>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</si>
  <si>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</si>
  <si>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</si>
  <si>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</si>
  <si>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</si>
  <si>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</si>
  <si>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</si>
  <si>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</si>
  <si>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</si>
  <si>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</si>
  <si>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</si>
  <si>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</si>
  <si>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</si>
  <si>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</si>
  <si>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</si>
  <si>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</si>
  <si>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</si>
  <si>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</si>
  <si>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</si>
  <si>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</si>
  <si>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</si>
  <si>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</si>
  <si>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</si>
  <si>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</si>
  <si>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</si>
  <si>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</si>
  <si>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放射性物質汚染廃棄物処理事業</t>
    <phoneticPr fontId="5"/>
  </si>
  <si>
    <t>129</t>
    <phoneticPr fontId="5"/>
  </si>
  <si>
    <t>185</t>
    <phoneticPr fontId="5"/>
  </si>
  <si>
    <t>218</t>
    <phoneticPr fontId="5"/>
  </si>
  <si>
    <t>-</t>
    <phoneticPr fontId="5"/>
  </si>
  <si>
    <t>-</t>
    <phoneticPr fontId="5"/>
  </si>
  <si>
    <t>-</t>
    <phoneticPr fontId="5"/>
  </si>
  <si>
    <t>-</t>
    <phoneticPr fontId="5"/>
  </si>
  <si>
    <t>-</t>
    <phoneticPr fontId="5"/>
  </si>
  <si>
    <t>-</t>
    <phoneticPr fontId="5"/>
  </si>
  <si>
    <t>放射性物質汚染廃棄物処理事業費</t>
  </si>
  <si>
    <t>施設整備費</t>
  </si>
  <si>
    <t>不動産購入費</t>
  </si>
  <si>
    <t>放射性物質汚染廃棄物処理事業費補助金</t>
  </si>
  <si>
    <t>環境保全調査費</t>
  </si>
  <si>
    <t>その他（放射性物質汚染廃棄物処理業務旅費、放射性物質汚染廃棄物処理業務委託費、放射性物質汚染廃棄物処理業務地方公共団体委託費、賠償償還及払戻金、放射性物質汚染廃棄物処理業務補償金、施設施工旅費、施設施工庁費）</t>
    <rPh sb="2" eb="3">
      <t>タ</t>
    </rPh>
    <phoneticPr fontId="5"/>
  </si>
  <si>
    <t>‐</t>
  </si>
  <si>
    <t>－</t>
    <phoneticPr fontId="5"/>
  </si>
  <si>
    <t>－</t>
    <phoneticPr fontId="5"/>
  </si>
  <si>
    <t>－</t>
    <phoneticPr fontId="5"/>
  </si>
  <si>
    <t>放射性物質汚染対処特措法に基づき、対策地域内廃棄物及び指定廃棄物を国の責任において迅速に処理するために必要な経費である。</t>
    <phoneticPr fontId="5"/>
  </si>
  <si>
    <t>自治体・地元住民との調整を丁寧に進め、引き続き事業の適切な進捗を図る。</t>
    <phoneticPr fontId="5"/>
  </si>
  <si>
    <t>A.メディアインターナショナル(株)</t>
    <phoneticPr fontId="5"/>
  </si>
  <si>
    <t>材料費</t>
    <rPh sb="0" eb="3">
      <t>ザイリョウヒ</t>
    </rPh>
    <phoneticPr fontId="3"/>
  </si>
  <si>
    <t>加工・輸送費等</t>
    <phoneticPr fontId="5"/>
  </si>
  <si>
    <t>消費税</t>
  </si>
  <si>
    <t>消費税</t>
    <phoneticPr fontId="5"/>
  </si>
  <si>
    <t>フレキシブルコンテナの生地等</t>
    <rPh sb="11" eb="13">
      <t>キジ</t>
    </rPh>
    <phoneticPr fontId="3"/>
  </si>
  <si>
    <t>人件費、機械損料、輸送費等</t>
    <rPh sb="0" eb="3">
      <t>ジンケンヒ</t>
    </rPh>
    <rPh sb="4" eb="6">
      <t>キカイ</t>
    </rPh>
    <rPh sb="6" eb="8">
      <t>ソンリョウ</t>
    </rPh>
    <rPh sb="9" eb="12">
      <t>ユソウヒ</t>
    </rPh>
    <phoneticPr fontId="3"/>
  </si>
  <si>
    <t>E.大林道路（株）</t>
    <phoneticPr fontId="5"/>
  </si>
  <si>
    <t>直接工事費</t>
    <rPh sb="0" eb="2">
      <t>チョクセツ</t>
    </rPh>
    <rPh sb="2" eb="5">
      <t>コウジヒ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</si>
  <si>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</si>
  <si>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</si>
  <si>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</si>
  <si>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消費税</t>
    <rPh sb="0" eb="3">
      <t>ショウヒゼイ</t>
    </rPh>
    <phoneticPr fontId="3"/>
  </si>
  <si>
    <t>労務費、材料費、機械損料等</t>
    <phoneticPr fontId="5"/>
  </si>
  <si>
    <t>F.(株)丸東</t>
    <phoneticPr fontId="5"/>
  </si>
  <si>
    <t>準備、収集・運搬等</t>
  </si>
  <si>
    <t>B.日本国土開発（株）</t>
    <phoneticPr fontId="5"/>
  </si>
  <si>
    <t>直接業務費</t>
  </si>
  <si>
    <t>間接業務費</t>
  </si>
  <si>
    <t>一般管理費</t>
  </si>
  <si>
    <t xml:space="preserve"> 消費税</t>
  </si>
  <si>
    <t>準備、収集・運搬、選別・保管等</t>
  </si>
  <si>
    <t>共通仮設、現場管理</t>
  </si>
  <si>
    <t>C.（株）安藤・間</t>
    <phoneticPr fontId="5"/>
  </si>
  <si>
    <t>労務費、機械損料等</t>
    <rPh sb="4" eb="6">
      <t>キカイ</t>
    </rPh>
    <rPh sb="6" eb="8">
      <t>ソンリョウ</t>
    </rPh>
    <phoneticPr fontId="3"/>
  </si>
  <si>
    <t>G.前田・鴻池特定建設工事共同企業体</t>
    <phoneticPr fontId="5"/>
  </si>
  <si>
    <t>H.神鋼環境・神戸製鋼共同企業体</t>
    <phoneticPr fontId="5"/>
  </si>
  <si>
    <t>施設建設費、運営費等</t>
    <rPh sb="0" eb="2">
      <t>シセツ</t>
    </rPh>
    <rPh sb="2" eb="4">
      <t>ケンセツ</t>
    </rPh>
    <rPh sb="6" eb="8">
      <t>ウンエイ</t>
    </rPh>
    <phoneticPr fontId="3"/>
  </si>
  <si>
    <t>D.前田建設工業（株）</t>
    <phoneticPr fontId="5"/>
  </si>
  <si>
    <t>労務費、資材費等</t>
    <rPh sb="4" eb="6">
      <t>シザイ</t>
    </rPh>
    <rPh sb="6" eb="7">
      <t>ヒ</t>
    </rPh>
    <rPh sb="7" eb="8">
      <t>ナド</t>
    </rPh>
    <phoneticPr fontId="3"/>
  </si>
  <si>
    <t>I.大林道路（株）</t>
    <phoneticPr fontId="5"/>
  </si>
  <si>
    <t>労務費、材料費、機械損料等</t>
    <rPh sb="10" eb="12">
      <t>ソンリョウ</t>
    </rPh>
    <phoneticPr fontId="3"/>
  </si>
  <si>
    <t>J.奥村・西松・大豊JV</t>
    <phoneticPr fontId="5"/>
  </si>
  <si>
    <t>労務費、機械損料等</t>
    <rPh sb="0" eb="2">
      <t>ロウム</t>
    </rPh>
    <rPh sb="4" eb="6">
      <t>キカイ</t>
    </rPh>
    <rPh sb="6" eb="8">
      <t>ソンリョウ</t>
    </rPh>
    <phoneticPr fontId="3"/>
  </si>
  <si>
    <t>K.日立造船（株）</t>
    <phoneticPr fontId="5"/>
  </si>
  <si>
    <t>業務費</t>
    <rPh sb="0" eb="2">
      <t>ギョウム</t>
    </rPh>
    <rPh sb="2" eb="3">
      <t>ヒ</t>
    </rPh>
    <phoneticPr fontId="3"/>
  </si>
  <si>
    <t>賃貸借料</t>
    <rPh sb="0" eb="3">
      <t>チンタイシャク</t>
    </rPh>
    <rPh sb="3" eb="4">
      <t>リョウ</t>
    </rPh>
    <phoneticPr fontId="3"/>
  </si>
  <si>
    <t>処理経費</t>
    <rPh sb="0" eb="2">
      <t>ショリ</t>
    </rPh>
    <rPh sb="2" eb="4">
      <t>ケイヒ</t>
    </rPh>
    <phoneticPr fontId="3"/>
  </si>
  <si>
    <t>調査費、維持管理費等</t>
    <rPh sb="0" eb="2">
      <t>チョウサ</t>
    </rPh>
    <rPh sb="4" eb="6">
      <t>イジ</t>
    </rPh>
    <rPh sb="6" eb="9">
      <t>カンリヒ</t>
    </rPh>
    <phoneticPr fontId="3"/>
  </si>
  <si>
    <t>施設賃貸借料等</t>
    <rPh sb="0" eb="2">
      <t>シセツ</t>
    </rPh>
    <rPh sb="2" eb="5">
      <t>チンタイシャク</t>
    </rPh>
    <rPh sb="5" eb="6">
      <t>リョウ</t>
    </rPh>
    <phoneticPr fontId="3"/>
  </si>
  <si>
    <t>焼却処理費等</t>
    <rPh sb="0" eb="2">
      <t>ショウキャク</t>
    </rPh>
    <rPh sb="2" eb="4">
      <t>ショリ</t>
    </rPh>
    <rPh sb="4" eb="5">
      <t>ヒ</t>
    </rPh>
    <phoneticPr fontId="3"/>
  </si>
  <si>
    <t>L.三和工業（株）</t>
    <phoneticPr fontId="5"/>
  </si>
  <si>
    <t>労務費、材料費、外注費等</t>
    <rPh sb="0" eb="2">
      <t>ロウム</t>
    </rPh>
    <rPh sb="4" eb="6">
      <t>ザイリョウ</t>
    </rPh>
    <rPh sb="8" eb="11">
      <t>ガイチュウヒ</t>
    </rPh>
    <rPh sb="11" eb="12">
      <t>トウ</t>
    </rPh>
    <phoneticPr fontId="3"/>
  </si>
  <si>
    <t>人件費</t>
    <rPh sb="0" eb="3">
      <t>ジンケンヒ</t>
    </rPh>
    <phoneticPr fontId="3"/>
  </si>
  <si>
    <t>旅費</t>
    <rPh sb="0" eb="2">
      <t>リョヒ</t>
    </rPh>
    <phoneticPr fontId="3"/>
  </si>
  <si>
    <t>謝金</t>
    <rPh sb="0" eb="2">
      <t>シャキン</t>
    </rPh>
    <phoneticPr fontId="3"/>
  </si>
  <si>
    <t>借料</t>
    <rPh sb="0" eb="2">
      <t>シャクリョウ</t>
    </rPh>
    <phoneticPr fontId="3"/>
  </si>
  <si>
    <t>その他</t>
    <rPh sb="2" eb="3">
      <t>タ</t>
    </rPh>
    <phoneticPr fontId="3"/>
  </si>
  <si>
    <t>実態調査・文献調査・会議運営</t>
    <rPh sb="0" eb="2">
      <t>ジッタイ</t>
    </rPh>
    <rPh sb="2" eb="4">
      <t>チョウサ</t>
    </rPh>
    <rPh sb="5" eb="7">
      <t>ブンケン</t>
    </rPh>
    <rPh sb="7" eb="9">
      <t>チョウサ</t>
    </rPh>
    <rPh sb="10" eb="12">
      <t>カイギ</t>
    </rPh>
    <rPh sb="12" eb="14">
      <t>ウンエイ</t>
    </rPh>
    <phoneticPr fontId="3"/>
  </si>
  <si>
    <t>検討会委員旅費</t>
    <rPh sb="0" eb="3">
      <t>ケントウカイ</t>
    </rPh>
    <rPh sb="3" eb="5">
      <t>イイン</t>
    </rPh>
    <rPh sb="5" eb="7">
      <t>リョヒ</t>
    </rPh>
    <phoneticPr fontId="3"/>
  </si>
  <si>
    <t>検討会委員謝金</t>
    <rPh sb="0" eb="3">
      <t>ケントウカイ</t>
    </rPh>
    <rPh sb="3" eb="5">
      <t>イイン</t>
    </rPh>
    <rPh sb="5" eb="7">
      <t>シャキン</t>
    </rPh>
    <phoneticPr fontId="3"/>
  </si>
  <si>
    <t>検討会会場・備品借料</t>
    <rPh sb="0" eb="3">
      <t>ケントウカイ</t>
    </rPh>
    <rPh sb="3" eb="5">
      <t>カイジョウ</t>
    </rPh>
    <rPh sb="6" eb="8">
      <t>ビヒン</t>
    </rPh>
    <rPh sb="8" eb="10">
      <t>シャクリョウ</t>
    </rPh>
    <phoneticPr fontId="3"/>
  </si>
  <si>
    <t>一般管理費等</t>
    <rPh sb="0" eb="2">
      <t>イッパン</t>
    </rPh>
    <rPh sb="2" eb="5">
      <t>カンリヒ</t>
    </rPh>
    <rPh sb="5" eb="6">
      <t>トウ</t>
    </rPh>
    <phoneticPr fontId="3"/>
  </si>
  <si>
    <t>P.パシフィックコンサルタンツ（株）</t>
    <phoneticPr fontId="5"/>
  </si>
  <si>
    <t>O.（株）エックス都市研究所</t>
    <phoneticPr fontId="5"/>
  </si>
  <si>
    <t>外注費（委託）</t>
    <rPh sb="0" eb="3">
      <t>ガイチュウヒ</t>
    </rPh>
    <rPh sb="4" eb="6">
      <t>イタク</t>
    </rPh>
    <phoneticPr fontId="3"/>
  </si>
  <si>
    <t>交通費</t>
    <rPh sb="0" eb="3">
      <t>コウツウヒ</t>
    </rPh>
    <phoneticPr fontId="3"/>
  </si>
  <si>
    <t>謝金（日当含）</t>
    <rPh sb="0" eb="2">
      <t>シャキン</t>
    </rPh>
    <rPh sb="3" eb="5">
      <t>ニットウ</t>
    </rPh>
    <rPh sb="5" eb="6">
      <t>フク</t>
    </rPh>
    <phoneticPr fontId="3"/>
  </si>
  <si>
    <t>当日対応、支払事務等</t>
    <rPh sb="0" eb="2">
      <t>トウジツ</t>
    </rPh>
    <rPh sb="2" eb="4">
      <t>タイオウ</t>
    </rPh>
    <rPh sb="5" eb="7">
      <t>シハラ</t>
    </rPh>
    <rPh sb="7" eb="9">
      <t>ジム</t>
    </rPh>
    <rPh sb="9" eb="10">
      <t>トウ</t>
    </rPh>
    <phoneticPr fontId="3"/>
  </si>
  <si>
    <t>速記者</t>
    <rPh sb="0" eb="3">
      <t>ソッキシャ</t>
    </rPh>
    <phoneticPr fontId="3"/>
  </si>
  <si>
    <t>委員用</t>
    <rPh sb="0" eb="2">
      <t>イイン</t>
    </rPh>
    <rPh sb="2" eb="3">
      <t>ヨウ</t>
    </rPh>
    <phoneticPr fontId="3"/>
  </si>
  <si>
    <t>人件費</t>
  </si>
  <si>
    <t>業務費</t>
  </si>
  <si>
    <t>間接費</t>
  </si>
  <si>
    <t>啓発普及資料作成、各種情報提供他</t>
  </si>
  <si>
    <t>N.（株）電通</t>
    <phoneticPr fontId="5"/>
  </si>
  <si>
    <t>M.（株）エックス都市研究所</t>
    <phoneticPr fontId="5"/>
  </si>
  <si>
    <t>直接費</t>
    <rPh sb="0" eb="2">
      <t>チョクセツ</t>
    </rPh>
    <rPh sb="2" eb="3">
      <t>ヒ</t>
    </rPh>
    <phoneticPr fontId="3"/>
  </si>
  <si>
    <t>データ収集・整理・資料作成、現地調査他</t>
    <rPh sb="3" eb="5">
      <t>シュウシュウ</t>
    </rPh>
    <rPh sb="6" eb="8">
      <t>セイリ</t>
    </rPh>
    <rPh sb="9" eb="11">
      <t>シリョウ</t>
    </rPh>
    <rPh sb="11" eb="13">
      <t>サクセイ</t>
    </rPh>
    <rPh sb="14" eb="16">
      <t>ゲンチ</t>
    </rPh>
    <rPh sb="16" eb="18">
      <t>チョウサ</t>
    </rPh>
    <rPh sb="18" eb="19">
      <t>ホカ</t>
    </rPh>
    <phoneticPr fontId="3"/>
  </si>
  <si>
    <t>U.日立造船（株）</t>
    <phoneticPr fontId="5"/>
  </si>
  <si>
    <t>外注費</t>
    <rPh sb="0" eb="3">
      <t>ガイチュウヒ</t>
    </rPh>
    <phoneticPr fontId="3"/>
  </si>
  <si>
    <t>業務費</t>
    <rPh sb="0" eb="3">
      <t>ギョウムヒ</t>
    </rPh>
    <phoneticPr fontId="3"/>
  </si>
  <si>
    <t>値引</t>
    <rPh sb="0" eb="2">
      <t>ネビ</t>
    </rPh>
    <phoneticPr fontId="3"/>
  </si>
  <si>
    <t>大林組、郷鉄工所、日神サービス、東洋ワークセキュリティ、東京ニュークリアサービス、島津テクノリサーチ</t>
    <rPh sb="4" eb="5">
      <t>ゴウ</t>
    </rPh>
    <rPh sb="5" eb="6">
      <t>テツ</t>
    </rPh>
    <rPh sb="6" eb="7">
      <t>コウ</t>
    </rPh>
    <rPh sb="7" eb="8">
      <t>ショ</t>
    </rPh>
    <rPh sb="9" eb="11">
      <t>ニッシン</t>
    </rPh>
    <rPh sb="16" eb="18">
      <t>トウヨウ</t>
    </rPh>
    <rPh sb="28" eb="30">
      <t>トウキョウ</t>
    </rPh>
    <rPh sb="41" eb="43">
      <t>シマツ</t>
    </rPh>
    <phoneticPr fontId="3"/>
  </si>
  <si>
    <t>旅費、備品費、借料及び損料、消耗品費、用役費、通信運搬費、福利厚生費、印刷製本費</t>
    <rPh sb="0" eb="2">
      <t>リョヒ</t>
    </rPh>
    <rPh sb="3" eb="6">
      <t>ビヒンヒ</t>
    </rPh>
    <rPh sb="7" eb="9">
      <t>シャクリョウ</t>
    </rPh>
    <rPh sb="9" eb="10">
      <t>オヨ</t>
    </rPh>
    <rPh sb="11" eb="13">
      <t>ソンリョウ</t>
    </rPh>
    <rPh sb="14" eb="17">
      <t>ショウモウヒン</t>
    </rPh>
    <rPh sb="17" eb="18">
      <t>ヒ</t>
    </rPh>
    <rPh sb="19" eb="21">
      <t>ヨウエキ</t>
    </rPh>
    <rPh sb="21" eb="22">
      <t>ヒ</t>
    </rPh>
    <rPh sb="23" eb="25">
      <t>ツウシン</t>
    </rPh>
    <rPh sb="25" eb="27">
      <t>ウンパン</t>
    </rPh>
    <rPh sb="27" eb="28">
      <t>ヒ</t>
    </rPh>
    <rPh sb="29" eb="31">
      <t>フクリ</t>
    </rPh>
    <rPh sb="31" eb="34">
      <t>コウセイヒ</t>
    </rPh>
    <rPh sb="35" eb="37">
      <t>インサツ</t>
    </rPh>
    <rPh sb="37" eb="39">
      <t>セイホン</t>
    </rPh>
    <rPh sb="39" eb="40">
      <t>ヒ</t>
    </rPh>
    <phoneticPr fontId="3"/>
  </si>
  <si>
    <t>V.（有）A</t>
    <phoneticPr fontId="5"/>
  </si>
  <si>
    <t>テント倉庫設置工事</t>
    <rPh sb="3" eb="5">
      <t>ソウコ</t>
    </rPh>
    <rPh sb="5" eb="7">
      <t>セッチ</t>
    </rPh>
    <rPh sb="7" eb="9">
      <t>コウジ</t>
    </rPh>
    <phoneticPr fontId="3"/>
  </si>
  <si>
    <t>W.いわき市</t>
    <phoneticPr fontId="5"/>
  </si>
  <si>
    <t>役務費</t>
    <rPh sb="0" eb="2">
      <t>エキム</t>
    </rPh>
    <rPh sb="2" eb="3">
      <t>ヒ</t>
    </rPh>
    <phoneticPr fontId="3"/>
  </si>
  <si>
    <t>施設整備費</t>
    <rPh sb="0" eb="2">
      <t>シセツ</t>
    </rPh>
    <rPh sb="2" eb="5">
      <t>セイビヒ</t>
    </rPh>
    <phoneticPr fontId="3"/>
  </si>
  <si>
    <t>物品購入費</t>
    <rPh sb="0" eb="2">
      <t>ブッピン</t>
    </rPh>
    <rPh sb="2" eb="5">
      <t>コウニュウヒ</t>
    </rPh>
    <phoneticPr fontId="3"/>
  </si>
  <si>
    <t>飛灰運搬、保管</t>
    <rPh sb="0" eb="2">
      <t>ヒバイ</t>
    </rPh>
    <rPh sb="2" eb="4">
      <t>ウンパン</t>
    </rPh>
    <rPh sb="5" eb="7">
      <t>ホカン</t>
    </rPh>
    <phoneticPr fontId="3"/>
  </si>
  <si>
    <t>飛灰保管場所地質調査、飛灰仮置場整備</t>
    <rPh sb="0" eb="2">
      <t>ヒバイ</t>
    </rPh>
    <rPh sb="2" eb="4">
      <t>ホカン</t>
    </rPh>
    <rPh sb="4" eb="6">
      <t>バショ</t>
    </rPh>
    <rPh sb="6" eb="8">
      <t>チシツ</t>
    </rPh>
    <rPh sb="8" eb="10">
      <t>チョウサ</t>
    </rPh>
    <rPh sb="11" eb="13">
      <t>ヒバイ</t>
    </rPh>
    <rPh sb="13" eb="14">
      <t>カリ</t>
    </rPh>
    <rPh sb="14" eb="15">
      <t>オ</t>
    </rPh>
    <rPh sb="15" eb="16">
      <t>バ</t>
    </rPh>
    <rPh sb="16" eb="18">
      <t>セイビ</t>
    </rPh>
    <phoneticPr fontId="3"/>
  </si>
  <si>
    <t>飛灰保管ラック高さ調整用鋼板購入</t>
    <rPh sb="0" eb="2">
      <t>ヒバイ</t>
    </rPh>
    <rPh sb="2" eb="4">
      <t>ホカン</t>
    </rPh>
    <rPh sb="7" eb="8">
      <t>タカ</t>
    </rPh>
    <rPh sb="9" eb="12">
      <t>チョウセイヨウ</t>
    </rPh>
    <rPh sb="12" eb="14">
      <t>コウバン</t>
    </rPh>
    <rPh sb="14" eb="16">
      <t>コウニュウ</t>
    </rPh>
    <phoneticPr fontId="3"/>
  </si>
  <si>
    <t>X.東京二十三区清掃一部事務組合</t>
    <phoneticPr fontId="5"/>
  </si>
  <si>
    <t>雑役務費</t>
    <rPh sb="0" eb="1">
      <t>ザツ</t>
    </rPh>
    <rPh sb="1" eb="3">
      <t>エキム</t>
    </rPh>
    <rPh sb="3" eb="4">
      <t>ヒ</t>
    </rPh>
    <phoneticPr fontId="3"/>
  </si>
  <si>
    <t>６施設の排ガスのモニタリング経費</t>
    <rPh sb="1" eb="3">
      <t>シセツ</t>
    </rPh>
    <rPh sb="4" eb="5">
      <t>ハイ</t>
    </rPh>
    <rPh sb="14" eb="16">
      <t>ケイヒ</t>
    </rPh>
    <phoneticPr fontId="3"/>
  </si>
  <si>
    <t>６施設の焼却灰のモニタリング経費</t>
    <rPh sb="1" eb="3">
      <t>シセツ</t>
    </rPh>
    <rPh sb="4" eb="7">
      <t>ショウキャクバイ</t>
    </rPh>
    <rPh sb="14" eb="16">
      <t>ケイヒ</t>
    </rPh>
    <phoneticPr fontId="3"/>
  </si>
  <si>
    <t>Q.パシフィックコンサルタンツ（株）</t>
    <phoneticPr fontId="5"/>
  </si>
  <si>
    <t>旅費</t>
  </si>
  <si>
    <t>謝金</t>
  </si>
  <si>
    <t>借料</t>
  </si>
  <si>
    <t>その他</t>
  </si>
  <si>
    <t>R.那須土木（株）</t>
    <phoneticPr fontId="5"/>
  </si>
  <si>
    <t>指定廃棄物保管状況改善工事</t>
    <phoneticPr fontId="5"/>
  </si>
  <si>
    <t>S.日本下水道事業団</t>
    <phoneticPr fontId="5"/>
  </si>
  <si>
    <t>人件費（一般管理費を含む。）</t>
    <rPh sb="0" eb="3">
      <t>ジンケンヒ</t>
    </rPh>
    <rPh sb="4" eb="6">
      <t>イッパン</t>
    </rPh>
    <rPh sb="6" eb="9">
      <t>カンリヒ</t>
    </rPh>
    <rPh sb="10" eb="11">
      <t>フク</t>
    </rPh>
    <phoneticPr fontId="3"/>
  </si>
  <si>
    <t>旅費、印刷製本費、外注費</t>
    <rPh sb="0" eb="2">
      <t>リョヒ</t>
    </rPh>
    <rPh sb="3" eb="5">
      <t>インサツ</t>
    </rPh>
    <rPh sb="5" eb="7">
      <t>セイホン</t>
    </rPh>
    <rPh sb="7" eb="8">
      <t>ヒ</t>
    </rPh>
    <rPh sb="9" eb="12">
      <t>ガイチュウヒ</t>
    </rPh>
    <phoneticPr fontId="3"/>
  </si>
  <si>
    <t>外注費を除く業務費に係る一般管理費</t>
    <rPh sb="0" eb="2">
      <t>ガイチュウ</t>
    </rPh>
    <rPh sb="2" eb="3">
      <t>ヒ</t>
    </rPh>
    <rPh sb="4" eb="5">
      <t>ノゾ</t>
    </rPh>
    <rPh sb="6" eb="9">
      <t>ギョウムヒ</t>
    </rPh>
    <rPh sb="10" eb="11">
      <t>カカ</t>
    </rPh>
    <rPh sb="12" eb="14">
      <t>イッパン</t>
    </rPh>
    <rPh sb="14" eb="17">
      <t>カンリヒ</t>
    </rPh>
    <phoneticPr fontId="3"/>
  </si>
  <si>
    <t>人件費（一般管理費を含む）</t>
    <rPh sb="0" eb="3">
      <t>ジンケンヒ</t>
    </rPh>
    <rPh sb="4" eb="6">
      <t>イッパン</t>
    </rPh>
    <rPh sb="6" eb="9">
      <t>カンリヒ</t>
    </rPh>
    <rPh sb="10" eb="11">
      <t>フク</t>
    </rPh>
    <phoneticPr fontId="3"/>
  </si>
  <si>
    <t>指定廃棄物保管状況改善工事</t>
    <phoneticPr fontId="5"/>
  </si>
  <si>
    <t>指定廃棄物保管状況改善工事</t>
    <phoneticPr fontId="5"/>
  </si>
  <si>
    <t>T.日本下水道事業団</t>
    <phoneticPr fontId="5"/>
  </si>
  <si>
    <t>旅費、印刷製本費、雑役務費（一般管理費を含む。）、外注費</t>
    <rPh sb="0" eb="2">
      <t>リョヒ</t>
    </rPh>
    <rPh sb="3" eb="5">
      <t>インサツ</t>
    </rPh>
    <rPh sb="5" eb="7">
      <t>セイホン</t>
    </rPh>
    <rPh sb="7" eb="8">
      <t>ヒ</t>
    </rPh>
    <rPh sb="9" eb="10">
      <t>ザツ</t>
    </rPh>
    <rPh sb="10" eb="12">
      <t>エキム</t>
    </rPh>
    <rPh sb="12" eb="13">
      <t>ヒ</t>
    </rPh>
    <rPh sb="14" eb="16">
      <t>イッパン</t>
    </rPh>
    <rPh sb="16" eb="19">
      <t>カンリヒ</t>
    </rPh>
    <rPh sb="20" eb="21">
      <t>フク</t>
    </rPh>
    <rPh sb="25" eb="28">
      <t>ガイチュウヒ</t>
    </rPh>
    <phoneticPr fontId="3"/>
  </si>
  <si>
    <t>雑役務費及び外注費を除く業務費に係る一般管理費</t>
    <rPh sb="0" eb="1">
      <t>ザツ</t>
    </rPh>
    <rPh sb="1" eb="3">
      <t>エキム</t>
    </rPh>
    <rPh sb="3" eb="4">
      <t>ヒ</t>
    </rPh>
    <rPh sb="4" eb="5">
      <t>オヨ</t>
    </rPh>
    <rPh sb="6" eb="8">
      <t>ガイチュウ</t>
    </rPh>
    <rPh sb="8" eb="9">
      <t>ヒ</t>
    </rPh>
    <rPh sb="10" eb="11">
      <t>ノゾ</t>
    </rPh>
    <rPh sb="12" eb="15">
      <t>ギョウムヒ</t>
    </rPh>
    <rPh sb="16" eb="17">
      <t>カカ</t>
    </rPh>
    <rPh sb="18" eb="20">
      <t>イッパン</t>
    </rPh>
    <rPh sb="20" eb="23">
      <t>カンリヒ</t>
    </rPh>
    <phoneticPr fontId="3"/>
  </si>
  <si>
    <t>Y.相馬市</t>
    <phoneticPr fontId="5"/>
  </si>
  <si>
    <t>焼却処理業務費</t>
    <rPh sb="0" eb="2">
      <t>ショウキャク</t>
    </rPh>
    <rPh sb="2" eb="4">
      <t>ショリ</t>
    </rPh>
    <rPh sb="4" eb="7">
      <t>ギョウムヒ</t>
    </rPh>
    <phoneticPr fontId="3"/>
  </si>
  <si>
    <t>焼却運営、物品調達他</t>
    <rPh sb="0" eb="2">
      <t>ショウキャク</t>
    </rPh>
    <rPh sb="2" eb="4">
      <t>ウンエイ</t>
    </rPh>
    <rPh sb="5" eb="7">
      <t>ブッピン</t>
    </rPh>
    <rPh sb="7" eb="9">
      <t>チョウタツ</t>
    </rPh>
    <rPh sb="9" eb="10">
      <t>ホカ</t>
    </rPh>
    <phoneticPr fontId="3"/>
  </si>
  <si>
    <t>仮置場の土地の補償等</t>
    <rPh sb="0" eb="1">
      <t>カリ</t>
    </rPh>
    <rPh sb="1" eb="2">
      <t>オ</t>
    </rPh>
    <rPh sb="2" eb="3">
      <t>バ</t>
    </rPh>
    <rPh sb="4" eb="6">
      <t>トチ</t>
    </rPh>
    <rPh sb="7" eb="9">
      <t>ホショウ</t>
    </rPh>
    <rPh sb="9" eb="10">
      <t>トウ</t>
    </rPh>
    <phoneticPr fontId="5"/>
  </si>
  <si>
    <t>Z.個人等</t>
    <phoneticPr fontId="5"/>
  </si>
  <si>
    <t>a.個人等</t>
    <phoneticPr fontId="5"/>
  </si>
  <si>
    <t>メディアインターナショナル(株)</t>
  </si>
  <si>
    <t>横山建設(株)</t>
  </si>
  <si>
    <t>応用地質(株)</t>
  </si>
  <si>
    <t>応用地質株式会社東京支社</t>
  </si>
  <si>
    <t>一般財団法人日本環境衛生センタ－</t>
  </si>
  <si>
    <t>（株）野村総合研究所</t>
  </si>
  <si>
    <t>双葉地方広域市町村圏組合</t>
  </si>
  <si>
    <t>双葉地方広域市町村圏組合　会計管理者</t>
  </si>
  <si>
    <t>(株)電通</t>
  </si>
  <si>
    <t>株式会社電通</t>
  </si>
  <si>
    <t>（株）釜屋</t>
  </si>
  <si>
    <t>エヌエス環境(株)</t>
  </si>
  <si>
    <t>エヌエス環境株式会社</t>
  </si>
  <si>
    <t>（株）高島テクノロジーセンター</t>
  </si>
  <si>
    <t>平成26年度フレキシブルコンテナの購入（単価契約）</t>
  </si>
  <si>
    <t>平成26年度対策地域内４市町における被災船舶解体撤去工事</t>
  </si>
  <si>
    <t>平成26年度汚染廃棄物対策地域における廃棄物処理に係る調査・設計業務</t>
  </si>
  <si>
    <t>平成26年度福島県内の汚染廃棄物等の減容化処理等に係る技術支援業務（汚染廃棄物対策地域分）</t>
  </si>
  <si>
    <t>平成26年度福島県内の汚染廃棄物等の減容化処理等に係る技術支援業務</t>
  </si>
  <si>
    <t>平成26年度福島環境再生事務所における組織体制構築及び業務の円滑かつ継続的な推進支援業務</t>
  </si>
  <si>
    <t>平成26年度福島県双葉郡内市町村の警戒区域見直しに伴う廃棄物焼却等業務</t>
  </si>
  <si>
    <t>平成26年度放射性物質汚染廃棄物等の処理に関する啓発普及等支援業務（汚染廃棄物対策地域分）</t>
  </si>
  <si>
    <t>平成26年度（平成25年度繰越）対策地域内廃棄物（廃家電）中間処理等業務</t>
  </si>
  <si>
    <t>平成26年度汚染廃棄物対策地域における廃棄物仮置場管理等調査業務</t>
  </si>
  <si>
    <t>平成26年度（平成25年度繰越）対策地域内4市町村における被災建物等調査業務</t>
  </si>
  <si>
    <t>随意契約</t>
  </si>
  <si>
    <t>日本国土開発（株）</t>
  </si>
  <si>
    <t>日本国土開発株式会社　福島営業所</t>
  </si>
  <si>
    <t>(株)中里工務店</t>
  </si>
  <si>
    <t>（株）中里工務店</t>
  </si>
  <si>
    <t>あぶくま環境協業組合</t>
  </si>
  <si>
    <t>庄司建設工業(株)</t>
  </si>
  <si>
    <t>遠野興産（株）</t>
  </si>
  <si>
    <t>三井住友建設（株）</t>
  </si>
  <si>
    <t>三井住友建設株式会社</t>
  </si>
  <si>
    <t>中川企画建設(株)</t>
  </si>
  <si>
    <t>株式会社中里工務店</t>
  </si>
  <si>
    <t>福島県南相馬市</t>
  </si>
  <si>
    <t>福島県南相馬市会計管理者</t>
  </si>
  <si>
    <t>平成26年度東日本大震災により生じた対策地域内廃棄物の国直轄処理業務（南相馬市小沢・村上・浦尻）における災害廃棄物収集・運搬・選別等業務</t>
  </si>
  <si>
    <t>平成26年度（平成25年度繰越）南相馬市警戒区域見直しに伴う建物等解体撤去工事</t>
  </si>
  <si>
    <t>平成26年度（平成25年度繰越）南相馬市警戒区域見直しに伴う建物等解体撤去工事（その４）</t>
  </si>
  <si>
    <t>平成26年度（平成25年度繰越）南相馬市の対策地域内廃棄物（片付けごみ）運送業務</t>
  </si>
  <si>
    <t>平成26年度（平成25年度繰越）南相馬市警戒区域見直しに伴う建物等解体撤去工事（その２）</t>
  </si>
  <si>
    <t>平成26年度（平成25年度繰越）南相馬市内対策地域内廃棄物（木くず）処分等業務</t>
  </si>
  <si>
    <t>平成25年度東日本大震災により生じた対策地域内廃棄物の国直轄処理業務（南相馬市小沢）における災害廃棄物仮置場整備工事（完成代金）</t>
  </si>
  <si>
    <t>平成26年度（平成25年度繰越）南相馬市警戒区域見直しに伴う建物等解体撤去工事（その３）</t>
  </si>
  <si>
    <t>平成25年南相馬市警戒区域見直しに伴う廃棄物仮置場（大富地区）整備工事（完成代金）</t>
  </si>
  <si>
    <t>平成26年度南相馬市の警戒区域見直しに伴う廃棄物焼却等業務</t>
  </si>
  <si>
    <t>（株）安藤・間</t>
  </si>
  <si>
    <t>（株）安藤・間東北支店</t>
  </si>
  <si>
    <t>株式会社安藤・間　東北支店</t>
  </si>
  <si>
    <t>オカコー（株）</t>
  </si>
  <si>
    <t>双葉運輸(株)</t>
  </si>
  <si>
    <t>ハギハラ（株）</t>
  </si>
  <si>
    <t>東北ボーリング(株)</t>
  </si>
  <si>
    <t>(有)アクツ</t>
  </si>
  <si>
    <t>日立造船・安藤・間・神戸製鋼所特定共同企業体</t>
  </si>
  <si>
    <t>平成26年度東日本大震災により生じた対策地域内廃棄物の国直轄処理業務（双葉郡浪江町）における災害廃棄物収集・運搬・選別等業務</t>
  </si>
  <si>
    <t>平成26年度東日本大震災により生じた対策地域内廃棄物の国直轄処理業務（浪江町請戸）における災害廃棄物仮置場整備工事</t>
  </si>
  <si>
    <t>平成26年度東日本大震災により生じた対策地域内廃棄物の国直轄処理業務（浪江町棚塩）における災害廃棄物仮置場整備工事</t>
  </si>
  <si>
    <t>平成26年度（平成25年度繰越）浪江町における建物等解体撤去工事（その２）</t>
  </si>
  <si>
    <t>平成26年度（平成25年度繰越）浪江町の対策地域内廃棄物（片付けごみ）運送業務</t>
  </si>
  <si>
    <t>平成26年度（平成25年度繰越）浪江町における被災建物等解体関連受付・調査業務</t>
  </si>
  <si>
    <t>平成26年度（平成25年度繰越）浪江町における建物等解体撤去工事</t>
  </si>
  <si>
    <t>平成25年度浪江町仮設処理施設建設予定地におけるさく井工事</t>
  </si>
  <si>
    <t>平成26年度（平成25年度繰越）浪江町の避難指示区域見直しに伴い廃棄されるエアコン取外し等業務</t>
  </si>
  <si>
    <t>平成26年度浪江町対策地域内廃棄物処理業務（減容化処理）</t>
  </si>
  <si>
    <t>前田建設工業（株）</t>
  </si>
  <si>
    <t>前田建設工業（株）東北支社</t>
  </si>
  <si>
    <t>（有）佐洋運輸</t>
  </si>
  <si>
    <t>（株）田中</t>
  </si>
  <si>
    <t>エヌエス環境(株)福島支店</t>
  </si>
  <si>
    <t>平成26年度（平成25年度繰越）双葉町災害廃棄物等仮置場敷地造成工事</t>
  </si>
  <si>
    <t>平成26年度（平成25年度繰越）双葉町における災害廃棄物収集・運搬等業務</t>
  </si>
  <si>
    <t>平成26年度（平成25年度繰越）双葉町の対策地域内廃棄物（片付けごみ）運送業務</t>
  </si>
  <si>
    <t>平成26年度（平成25年度繰越）双葉町仮置場整備に係る排水路の堆積土砂等清掃業務</t>
  </si>
  <si>
    <t>平成26年度（平成25年度繰越）双葉町仮置場排水路における堆積土砂の放射能調査業務</t>
  </si>
  <si>
    <t>大林道路（株）</t>
  </si>
  <si>
    <t>大林道路株式会社東北支店</t>
  </si>
  <si>
    <t>平成25年大熊町警戒区域見直しに伴う廃棄物仮置場（大川原地区）整備工事（完成代金）</t>
  </si>
  <si>
    <t>平成26年度（平成25年度繰越）大熊町の対策地域内廃棄物（片付けごみ）運送業務</t>
  </si>
  <si>
    <t>平成26年度（平成25年度繰越）大熊町の避難指示区域見直しに伴い廃棄されるエアコン取外し等業務</t>
  </si>
  <si>
    <t>(株)丸東</t>
  </si>
  <si>
    <t>大林道路(株)東北支店</t>
  </si>
  <si>
    <t>(株)倉伸</t>
  </si>
  <si>
    <t>（株）丸東</t>
  </si>
  <si>
    <t>（株）倉伸</t>
  </si>
  <si>
    <t>一般社団法人福島県冷凍空調設備工業会</t>
  </si>
  <si>
    <t>MHIEC・鹿島・MHI共同企業体</t>
  </si>
  <si>
    <t>（株）シマ商会</t>
  </si>
  <si>
    <t>平成26年度（平成25年度繰越）富岡町の対策地域内廃棄物（片付けごみ）運送業務</t>
  </si>
  <si>
    <t>平成25年度富岡町片付けごみ仮置場造成工事</t>
  </si>
  <si>
    <t>平成26年度（平成25年度繰越）富岡町警戒区域見直しに伴う建物等解体撤去工事</t>
  </si>
  <si>
    <t>平成26年度（平成25年度繰越）富岡町における被災建物等解体関連受付・調査業務</t>
  </si>
  <si>
    <t>平成26年度（平成25年度繰越）富岡町における被災特殊建築物解体撤去工事</t>
  </si>
  <si>
    <t>平成26年度（平成25年度繰越）富岡町における災害廃棄物収集・運搬等業務</t>
  </si>
  <si>
    <t>平成26年度（平成25年度繰越）富岡町大字毛萱地内仮置場における津波被災建物等解体撤去工事</t>
  </si>
  <si>
    <t>平成26年度（平成25年度繰越）富岡町の避難指示区域見直しに伴い廃棄されるエアコン取外し等業務</t>
  </si>
  <si>
    <t xml:space="preserve">平成26年度富岡町対策地域内廃棄物処理業務（破砕選別、減容化処理等） </t>
  </si>
  <si>
    <t>平成26年度（平成25年度繰越）富岡町旧警戒区域内における廃自動車処分等業務</t>
  </si>
  <si>
    <t>-</t>
    <phoneticPr fontId="5"/>
  </si>
  <si>
    <t>前田・鴻池特定建設工事共同企業体</t>
  </si>
  <si>
    <t>前田建設工業株式会社東北支店</t>
  </si>
  <si>
    <t>前田・鴻池・大日本土木JV</t>
  </si>
  <si>
    <t>楢葉町建設業共同組合</t>
  </si>
  <si>
    <t>公揚環境事業(有)</t>
  </si>
  <si>
    <t>（株）同位体研究所</t>
  </si>
  <si>
    <t>(株)同位体研究所</t>
  </si>
  <si>
    <t>平成26年度楢葉町警戒区域見直しに伴う建物等解体撤去工事</t>
  </si>
  <si>
    <t>楢葉町追加対応除染等工事　＊対策地域内廃棄物分</t>
    <rPh sb="14" eb="16">
      <t>タイサク</t>
    </rPh>
    <rPh sb="16" eb="19">
      <t>チイキナイ</t>
    </rPh>
    <rPh sb="19" eb="22">
      <t>ハイキブツ</t>
    </rPh>
    <rPh sb="22" eb="23">
      <t>ブン</t>
    </rPh>
    <phoneticPr fontId="3"/>
  </si>
  <si>
    <t>楢葉町追加対応除染等工事</t>
  </si>
  <si>
    <t>平成26年度東日本大震災により生じた対策地域内廃棄物の国直轄処理業務（楢葉町前原）における家屋解体ごみ等仮置場整備工事</t>
  </si>
  <si>
    <t>平成24年度楢葉町除染工事（その２）　＊対策地域内廃棄物分</t>
  </si>
  <si>
    <t>平成24年度楢葉町除染工事（その２）</t>
  </si>
  <si>
    <t>平成26年度（平成25年度繰越）楢葉町の対策地域内廃棄物（片付けごみ）運送業務</t>
  </si>
  <si>
    <t>平成25年度東日本大震災により生じた対策地域内廃棄物の国直轄処理業務（楢葉町前原地区）における粗大ごみ等仮置場整備工事（完成払金）</t>
  </si>
  <si>
    <t>平成26年度（平成25年度繰越）楢葉町前原第一仮置場撤去工事</t>
  </si>
  <si>
    <t>平成26年度（平成25年度繰越）楢葉町内対策地域内廃棄物（木くず）処分等業務</t>
  </si>
  <si>
    <t>平成26年度（平成25年度繰越）楢葉町の対策地域内廃棄物（浄化槽汚泥及び生し尿）収集運搬業務</t>
  </si>
  <si>
    <t>平成26年度（平成25年度繰越）楢葉町内における浄化槽汚泥等放射能濃度測定業務</t>
  </si>
  <si>
    <t>神鋼環境・神戸製鋼共同企業体</t>
  </si>
  <si>
    <t>IHI環境・日揮・熊谷組廃棄物等処理業務共同企業体</t>
  </si>
  <si>
    <t>斎藤運輸工業(株)</t>
  </si>
  <si>
    <t>大成・熊谷・東急JV</t>
  </si>
  <si>
    <t>平成26年度飯舘村小宮地区対策地域内廃棄物処理業務（減容化処理）</t>
  </si>
  <si>
    <t>平成26年度飯舘村蕨平地区対策地域内廃棄物等処理業務（減容化処理）</t>
  </si>
  <si>
    <t>平成26年度（平成25年度繰越）飯舘村の対策地域内廃棄物（片付けごみ）運送業務</t>
  </si>
  <si>
    <t>平成25年度飯舘村特殊建築物等解体撤去工事</t>
  </si>
  <si>
    <t>平成25年度飯舘村除染等工事（その１）　＊対策地域内廃棄物分</t>
  </si>
  <si>
    <t>平成25年度飯舘村除染等工事（その１）</t>
  </si>
  <si>
    <t>（有）川俣クリーンホープ　</t>
  </si>
  <si>
    <t>（株）川俣環境</t>
  </si>
  <si>
    <t>川俣方部衛生処理組合</t>
  </si>
  <si>
    <t>(有)電修舎</t>
  </si>
  <si>
    <t>平成26年度東日本大震災により生じた対策地域内廃棄物の国直轄処理業務（川俣町山木屋）における片付けごみ等仮置場整備工事</t>
  </si>
  <si>
    <t>平成26年度（平成25年度繰越）川俣町山木屋地区の対策地域内廃棄物（片付けごみ）運送業務</t>
  </si>
  <si>
    <t>平成26年度（平成25年度繰越）川俣町の対策地域内廃棄物（浄化槽汚泥及び生し尿）収集運搬業務</t>
  </si>
  <si>
    <t>平成26年度（平成25年度繰越）川俣町の対策地域内廃棄物（浄化槽汚泥及び生し尿）処理業務</t>
  </si>
  <si>
    <t>平成26年度（平成25年度繰越）川俣町の避難指示区域見直しに伴い廃棄されるエアコン取外し等業務</t>
  </si>
  <si>
    <t>奥村・西松・大豊JV</t>
  </si>
  <si>
    <t>(有)松本木材店</t>
  </si>
  <si>
    <t>JFE・奥村・西松・大豊特定業務共同企業体</t>
  </si>
  <si>
    <t>(株)アポロガス</t>
  </si>
  <si>
    <t>平成24年度葛尾村除染工事　＊対策地域内廃棄物分</t>
  </si>
  <si>
    <t>平成24年度葛尾村除染工事</t>
  </si>
  <si>
    <t>平成26年度（平成25年度繰越）葛尾村の対策地域内廃棄物（片付けごみ）運送業務</t>
  </si>
  <si>
    <t>平成26年度葛尾村対策地域内廃棄物処理業務（減容化処理）</t>
  </si>
  <si>
    <t>平成26年度（平成25年度繰越）葛尾村の避難指示区域見直しに伴い廃棄されるエアコン取外し等業務</t>
  </si>
  <si>
    <t>-</t>
    <phoneticPr fontId="5"/>
  </si>
  <si>
    <t>-</t>
    <phoneticPr fontId="5"/>
  </si>
  <si>
    <t>-</t>
    <phoneticPr fontId="5"/>
  </si>
  <si>
    <t>-</t>
    <phoneticPr fontId="5"/>
  </si>
  <si>
    <t>日立造船（株）</t>
  </si>
  <si>
    <t>(株)鈴船建設</t>
  </si>
  <si>
    <t>(株)三鋼</t>
  </si>
  <si>
    <t>平成26年度川内村対策地域内廃棄物処理業務（減容化処理）</t>
  </si>
  <si>
    <t>平成26年度（平成25年度繰越）川内村警戒区域見直しに伴う建物等解体撤去工事</t>
  </si>
  <si>
    <t>平成26年度（平成25年度繰越）川内村の対策地域内廃棄物（農林系廃棄物）運送業務</t>
  </si>
  <si>
    <t>平成26年度（平成25年度繰越）川内村糠塚仮置場敷鉄板設置工事</t>
  </si>
  <si>
    <t>平成26年度（平成25年度繰越）川内村の避難指示区域見直しに伴う金属くず処理等業務</t>
  </si>
  <si>
    <t>三和工業（株）</t>
  </si>
  <si>
    <t>三和工業株式会社</t>
  </si>
  <si>
    <t>富士工業（株）</t>
  </si>
  <si>
    <t>平成25年度田村市警戒区域見直しに伴う建物等解体撤去工事（完成代金）</t>
  </si>
  <si>
    <t xml:space="preserve">平成26年度（平成25年度繰越）田村市都路地区の対策地域内廃棄物（たい肥等）集積保管業務 </t>
  </si>
  <si>
    <t>-</t>
    <phoneticPr fontId="5"/>
  </si>
  <si>
    <t>-</t>
    <phoneticPr fontId="5"/>
  </si>
  <si>
    <t>（株）エックス都市研究所</t>
  </si>
  <si>
    <t>指定廃棄物等処理支援業務</t>
    <rPh sb="5" eb="6">
      <t>トウ</t>
    </rPh>
    <rPh sb="8" eb="10">
      <t>シエン</t>
    </rPh>
    <phoneticPr fontId="3"/>
  </si>
  <si>
    <t>（株）電通</t>
  </si>
  <si>
    <t>放射性物質汚染廃棄物等の処理に関する啓発普及等支援業務</t>
  </si>
  <si>
    <t>-</t>
    <phoneticPr fontId="5"/>
  </si>
  <si>
    <t>（株）エックス都市研究所</t>
    <phoneticPr fontId="5"/>
  </si>
  <si>
    <t>指定廃棄物処分等有識者会議の運営補助業務</t>
    <phoneticPr fontId="5"/>
  </si>
  <si>
    <t>パシフィックコンサルタンツ（株）</t>
  </si>
  <si>
    <t>放射性物質汚染廃棄物に関する安全対策検討会の運営補助業務</t>
  </si>
  <si>
    <t>-</t>
    <phoneticPr fontId="5"/>
  </si>
  <si>
    <t>放射性物質汚染廃棄物に関する安全対策調査業務</t>
  </si>
  <si>
    <t>那須土木（株）</t>
    <rPh sb="0" eb="2">
      <t>ナス</t>
    </rPh>
    <rPh sb="2" eb="4">
      <t>ドボク</t>
    </rPh>
    <rPh sb="5" eb="6">
      <t>カブ</t>
    </rPh>
    <phoneticPr fontId="3"/>
  </si>
  <si>
    <t>栃木県北建設業協同組合</t>
    <rPh sb="0" eb="3">
      <t>トチギケン</t>
    </rPh>
    <rPh sb="3" eb="4">
      <t>キタ</t>
    </rPh>
    <rPh sb="4" eb="7">
      <t>ケンセツギョウ</t>
    </rPh>
    <rPh sb="7" eb="9">
      <t>キョウドウ</t>
    </rPh>
    <rPh sb="9" eb="11">
      <t>クミアイ</t>
    </rPh>
    <phoneticPr fontId="3"/>
  </si>
  <si>
    <t>（株）景観プランニング</t>
  </si>
  <si>
    <t>指定廃棄物保管状況改善業務</t>
    <rPh sb="0" eb="2">
      <t>シテイ</t>
    </rPh>
    <rPh sb="2" eb="5">
      <t>ハイキブツ</t>
    </rPh>
    <rPh sb="5" eb="7">
      <t>ホカン</t>
    </rPh>
    <rPh sb="7" eb="9">
      <t>ジョウキョウ</t>
    </rPh>
    <rPh sb="9" eb="11">
      <t>カイゼン</t>
    </rPh>
    <rPh sb="11" eb="13">
      <t>ギョウム</t>
    </rPh>
    <phoneticPr fontId="3"/>
  </si>
  <si>
    <t>指定廃棄物保管場所敷地測量</t>
  </si>
  <si>
    <t>日本下水道事業団</t>
  </si>
  <si>
    <t>放射性物質を含む下水汚泥減容化施設解体調査委託業務</t>
  </si>
  <si>
    <t>日本下水道事業団</t>
    <phoneticPr fontId="5"/>
  </si>
  <si>
    <t>放射性物質を含む下水汚泥減容化等調査業務</t>
    <phoneticPr fontId="5"/>
  </si>
  <si>
    <t>-</t>
    <phoneticPr fontId="5"/>
  </si>
  <si>
    <t>日立造船(株)</t>
    <rPh sb="5" eb="6">
      <t>カブ</t>
    </rPh>
    <phoneticPr fontId="3"/>
  </si>
  <si>
    <t>放射性物質を含む農林業系副産物の焼却実証実験に係る調査業務</t>
  </si>
  <si>
    <t>（有） A</t>
    <rPh sb="1" eb="2">
      <t>ユウ</t>
    </rPh>
    <phoneticPr fontId="3"/>
  </si>
  <si>
    <t>（株） B</t>
    <rPh sb="1" eb="2">
      <t>カブ</t>
    </rPh>
    <phoneticPr fontId="3"/>
  </si>
  <si>
    <t>（有） C</t>
    <rPh sb="1" eb="2">
      <t>ユウ</t>
    </rPh>
    <phoneticPr fontId="3"/>
  </si>
  <si>
    <t>（株） D</t>
    <rPh sb="1" eb="2">
      <t>カブ</t>
    </rPh>
    <phoneticPr fontId="3"/>
  </si>
  <si>
    <t>平成２６年度指定廃棄物保管委託業務</t>
    <rPh sb="0" eb="2">
      <t>ヘイセイ</t>
    </rPh>
    <rPh sb="4" eb="6">
      <t>ネンド</t>
    </rPh>
    <phoneticPr fontId="3"/>
  </si>
  <si>
    <t>-</t>
    <phoneticPr fontId="5"/>
  </si>
  <si>
    <t>-</t>
    <phoneticPr fontId="5"/>
  </si>
  <si>
    <t>-</t>
    <phoneticPr fontId="5"/>
  </si>
  <si>
    <t>いわき市</t>
  </si>
  <si>
    <t>福島市</t>
  </si>
  <si>
    <t>柏市</t>
  </si>
  <si>
    <t>那須町</t>
  </si>
  <si>
    <t>那須塩原市</t>
  </si>
  <si>
    <t>千葉県</t>
  </si>
  <si>
    <t>白石市</t>
  </si>
  <si>
    <t>松戸市</t>
  </si>
  <si>
    <t>安達地方広域行政組合</t>
  </si>
  <si>
    <t>平成２６年度指定廃棄物保管委託業務（いわき市）</t>
    <rPh sb="21" eb="22">
      <t>シ</t>
    </rPh>
    <phoneticPr fontId="31"/>
  </si>
  <si>
    <t>平成２６年度指定廃棄物保管委託業務（金沢第二埋立処分場）</t>
  </si>
  <si>
    <t>平成２６年度指定廃棄物保管委託業務（柏市清掃工場）</t>
    <rPh sb="20" eb="22">
      <t>セイソウ</t>
    </rPh>
    <rPh sb="22" eb="24">
      <t>コウジョウ</t>
    </rPh>
    <phoneticPr fontId="30"/>
  </si>
  <si>
    <t>平成２５年度指定廃棄物保管委託業務（那須町（牧草等））</t>
    <rPh sb="20" eb="21">
      <t>マチ</t>
    </rPh>
    <rPh sb="22" eb="24">
      <t>ボクソウ</t>
    </rPh>
    <rPh sb="24" eb="25">
      <t>トウ</t>
    </rPh>
    <phoneticPr fontId="31"/>
  </si>
  <si>
    <t>平成２５年度指定廃棄物保管委託業務（那須塩原市（牧草等））</t>
    <rPh sb="22" eb="23">
      <t>シ</t>
    </rPh>
    <rPh sb="24" eb="26">
      <t>ボクソウ</t>
    </rPh>
    <rPh sb="26" eb="27">
      <t>トウ</t>
    </rPh>
    <phoneticPr fontId="31"/>
  </si>
  <si>
    <t>平成２６年度指定廃棄物保管委託業務（柏市第二清掃工場、柏市最終処分場）</t>
    <rPh sb="20" eb="22">
      <t>ダイニ</t>
    </rPh>
    <rPh sb="22" eb="24">
      <t>セイソウ</t>
    </rPh>
    <rPh sb="24" eb="26">
      <t>コウジョウ</t>
    </rPh>
    <rPh sb="27" eb="29">
      <t>カシワシ</t>
    </rPh>
    <rPh sb="29" eb="31">
      <t>サイシュウ</t>
    </rPh>
    <rPh sb="31" eb="34">
      <t>ショブンジョウ</t>
    </rPh>
    <phoneticPr fontId="31"/>
  </si>
  <si>
    <t>平成２６年度指定廃棄物保管委託業務（千葉県）</t>
    <rPh sb="0" eb="2">
      <t>ヘイセイ</t>
    </rPh>
    <phoneticPr fontId="1"/>
  </si>
  <si>
    <t>平成２６年度指定廃棄物保管委託業務（白石市）</t>
    <rPh sb="0" eb="2">
      <t>ヘイセイ</t>
    </rPh>
    <rPh sb="4" eb="6">
      <t>ネンド</t>
    </rPh>
    <rPh sb="6" eb="8">
      <t>シテイ</t>
    </rPh>
    <rPh sb="8" eb="11">
      <t>ハイキブツ</t>
    </rPh>
    <rPh sb="11" eb="13">
      <t>ホカン</t>
    </rPh>
    <rPh sb="13" eb="15">
      <t>イタク</t>
    </rPh>
    <rPh sb="15" eb="17">
      <t>ギョウム</t>
    </rPh>
    <rPh sb="18" eb="20">
      <t>シロイシ</t>
    </rPh>
    <rPh sb="20" eb="21">
      <t>シ</t>
    </rPh>
    <phoneticPr fontId="31"/>
  </si>
  <si>
    <t>平成２６年度指定廃棄物保管委託業務（松戸市クリーンセンター、和名ヶ谷クリーンセンター）</t>
    <rPh sb="18" eb="21">
      <t>マツドシ</t>
    </rPh>
    <rPh sb="30" eb="34">
      <t>ワナガヤ</t>
    </rPh>
    <phoneticPr fontId="1"/>
  </si>
  <si>
    <t>平成２６年度指定廃棄物保管委託業務（もとみやクリーンセンター、東和クリーンヒル）</t>
    <rPh sb="31" eb="33">
      <t>トウワ</t>
    </rPh>
    <phoneticPr fontId="1"/>
  </si>
  <si>
    <t>-</t>
    <phoneticPr fontId="5"/>
  </si>
  <si>
    <t>-</t>
    <phoneticPr fontId="5"/>
  </si>
  <si>
    <t>-</t>
    <phoneticPr fontId="5"/>
  </si>
  <si>
    <t>-</t>
    <phoneticPr fontId="5"/>
  </si>
  <si>
    <t>-</t>
    <phoneticPr fontId="5"/>
  </si>
  <si>
    <t>東京二十三区清掃一部事務組合</t>
  </si>
  <si>
    <t>所沢市</t>
  </si>
  <si>
    <t>川越市</t>
  </si>
  <si>
    <t>一関地区広域行政組合</t>
  </si>
  <si>
    <t>南相馬市</t>
  </si>
  <si>
    <t>高崎市</t>
  </si>
  <si>
    <t>一般財団法人茨城県環境保全事業団</t>
  </si>
  <si>
    <t>廃棄物処理施設モニタリング事業費補助金</t>
  </si>
  <si>
    <t>交付決定</t>
  </si>
  <si>
    <t>相馬市</t>
    <rPh sb="0" eb="3">
      <t>ソウマシ</t>
    </rPh>
    <phoneticPr fontId="3"/>
  </si>
  <si>
    <t>一関市</t>
    <rPh sb="0" eb="2">
      <t>イチノセキ</t>
    </rPh>
    <rPh sb="2" eb="3">
      <t>シ</t>
    </rPh>
    <phoneticPr fontId="3"/>
  </si>
  <si>
    <t>宮古地区広域行政組合</t>
    <rPh sb="0" eb="2">
      <t>ミヤコ</t>
    </rPh>
    <rPh sb="2" eb="4">
      <t>チク</t>
    </rPh>
    <rPh sb="4" eb="6">
      <t>コウイキ</t>
    </rPh>
    <rPh sb="6" eb="8">
      <t>ギョウセイ</t>
    </rPh>
    <rPh sb="8" eb="10">
      <t>クミアイ</t>
    </rPh>
    <phoneticPr fontId="3"/>
  </si>
  <si>
    <t>山田町</t>
    <rPh sb="0" eb="3">
      <t>ヤマダマチ</t>
    </rPh>
    <phoneticPr fontId="3"/>
  </si>
  <si>
    <t>奥州市</t>
    <rPh sb="0" eb="3">
      <t>オウシュウシ</t>
    </rPh>
    <phoneticPr fontId="3"/>
  </si>
  <si>
    <t>遠野市</t>
    <rPh sb="0" eb="3">
      <t>トオノシ</t>
    </rPh>
    <phoneticPr fontId="3"/>
  </si>
  <si>
    <t>北上市</t>
    <rPh sb="0" eb="3">
      <t>キタカミシ</t>
    </rPh>
    <phoneticPr fontId="3"/>
  </si>
  <si>
    <t>奥州金ケ崎行政事務組合</t>
    <rPh sb="0" eb="2">
      <t>オウシュウ</t>
    </rPh>
    <rPh sb="2" eb="3">
      <t>カネ</t>
    </rPh>
    <rPh sb="4" eb="5">
      <t>サキ</t>
    </rPh>
    <rPh sb="5" eb="7">
      <t>ギョウセイ</t>
    </rPh>
    <rPh sb="7" eb="9">
      <t>ジム</t>
    </rPh>
    <rPh sb="9" eb="11">
      <t>クミアイ</t>
    </rPh>
    <phoneticPr fontId="3"/>
  </si>
  <si>
    <t>岩手・玉山環境組合</t>
    <rPh sb="0" eb="2">
      <t>イワテ</t>
    </rPh>
    <rPh sb="3" eb="5">
      <t>タマヤマ</t>
    </rPh>
    <rPh sb="5" eb="7">
      <t>カンキョウ</t>
    </rPh>
    <rPh sb="7" eb="9">
      <t>クミアイ</t>
    </rPh>
    <phoneticPr fontId="3"/>
  </si>
  <si>
    <t>金ケ崎町</t>
    <rPh sb="0" eb="1">
      <t>カネ</t>
    </rPh>
    <rPh sb="2" eb="3">
      <t>サキ</t>
    </rPh>
    <rPh sb="3" eb="4">
      <t>チョウ</t>
    </rPh>
    <phoneticPr fontId="3"/>
  </si>
  <si>
    <t>平成26年度放射性物質汚染廃棄物処理加速化事業</t>
    <rPh sb="0" eb="2">
      <t>ヘイセイ</t>
    </rPh>
    <rPh sb="4" eb="6">
      <t>ネンド</t>
    </rPh>
    <rPh sb="6" eb="9">
      <t>ホウシャセイ</t>
    </rPh>
    <rPh sb="9" eb="11">
      <t>ブッシツ</t>
    </rPh>
    <rPh sb="11" eb="13">
      <t>オセン</t>
    </rPh>
    <rPh sb="13" eb="16">
      <t>ハイキブツ</t>
    </rPh>
    <rPh sb="16" eb="18">
      <t>ショリ</t>
    </rPh>
    <rPh sb="18" eb="21">
      <t>カソクカ</t>
    </rPh>
    <rPh sb="21" eb="23">
      <t>ジギョウ</t>
    </rPh>
    <phoneticPr fontId="3"/>
  </si>
  <si>
    <t>交付決定</t>
    <rPh sb="0" eb="2">
      <t>コウフ</t>
    </rPh>
    <rPh sb="2" eb="4">
      <t>ケッテイ</t>
    </rPh>
    <phoneticPr fontId="3"/>
  </si>
  <si>
    <t>-</t>
    <phoneticPr fontId="5"/>
  </si>
  <si>
    <t>-</t>
    <phoneticPr fontId="5"/>
  </si>
  <si>
    <t>仮置場の土地の補償等</t>
    <rPh sb="0" eb="1">
      <t>カリ</t>
    </rPh>
    <rPh sb="1" eb="2">
      <t>オ</t>
    </rPh>
    <rPh sb="2" eb="3">
      <t>バ</t>
    </rPh>
    <rPh sb="4" eb="6">
      <t>トチ</t>
    </rPh>
    <rPh sb="7" eb="9">
      <t>ホショウ</t>
    </rPh>
    <rPh sb="9" eb="10">
      <t>トウ</t>
    </rPh>
    <phoneticPr fontId="3"/>
  </si>
  <si>
    <t>個人等</t>
    <phoneticPr fontId="5"/>
  </si>
  <si>
    <t>個人等</t>
    <phoneticPr fontId="5"/>
  </si>
  <si>
    <t>放射性物質汚染対処特措法に基づき国が実施等する事業であり、国民や社会のニーズを的確に反映している。</t>
    <rPh sb="29" eb="31">
      <t>コクミン</t>
    </rPh>
    <rPh sb="32" eb="34">
      <t>シャカイ</t>
    </rPh>
    <rPh sb="39" eb="41">
      <t>テキカク</t>
    </rPh>
    <rPh sb="42" eb="44">
      <t>ハンエイ</t>
    </rPh>
    <phoneticPr fontId="5"/>
  </si>
  <si>
    <t>放射性物質汚染対処特措法に基づき国が実施等する事業であり、地方自治体等に委ねることは出来ない。</t>
    <rPh sb="29" eb="31">
      <t>チホウ</t>
    </rPh>
    <rPh sb="31" eb="34">
      <t>ジチタイ</t>
    </rPh>
    <rPh sb="34" eb="35">
      <t>トウ</t>
    </rPh>
    <rPh sb="36" eb="37">
      <t>ユダ</t>
    </rPh>
    <rPh sb="42" eb="44">
      <t>デキ</t>
    </rPh>
    <phoneticPr fontId="5"/>
  </si>
  <si>
    <t>放射性物質汚染対処特措法に基づき国が実施等する事業であり、達成手段として適切な事業であり、優先度も高い。</t>
    <rPh sb="29" eb="31">
      <t>タッセイ</t>
    </rPh>
    <rPh sb="31" eb="33">
      <t>シュダン</t>
    </rPh>
    <rPh sb="36" eb="38">
      <t>テキセツ</t>
    </rPh>
    <rPh sb="39" eb="41">
      <t>ジギョウ</t>
    </rPh>
    <rPh sb="45" eb="48">
      <t>ユウセンド</t>
    </rPh>
    <rPh sb="49" eb="50">
      <t>タカ</t>
    </rPh>
    <phoneticPr fontId="5"/>
  </si>
  <si>
    <t>対策地域内廃棄物及び指定廃棄物を国の責任において迅速に処理等するため、適切に事業を行っており、十分に活用されている。</t>
    <rPh sb="47" eb="49">
      <t>ジュウブン</t>
    </rPh>
    <rPh sb="50" eb="52">
      <t>カツヨウ</t>
    </rPh>
    <phoneticPr fontId="5"/>
  </si>
  <si>
    <t>指定廃棄物等の処理等に限定されている。</t>
    <rPh sb="0" eb="2">
      <t>シテイ</t>
    </rPh>
    <rPh sb="2" eb="5">
      <t>ハイキブツ</t>
    </rPh>
    <rPh sb="5" eb="6">
      <t>トウ</t>
    </rPh>
    <rPh sb="7" eb="9">
      <t>ショリ</t>
    </rPh>
    <rPh sb="9" eb="10">
      <t>トウ</t>
    </rPh>
    <rPh sb="11" eb="13">
      <t>ゲンテイ</t>
    </rPh>
    <phoneticPr fontId="5"/>
  </si>
  <si>
    <t>-</t>
    <phoneticPr fontId="5"/>
  </si>
  <si>
    <t>＜①対策地域内廃棄物処理＞
  国は、対策地域内廃棄物について、対策地域内廃棄物処理計画（平成25年12月一部改定）に基づき、処理を行う。具体的には、帰還の妨げとなる廃棄物の撤去と仮置場への搬入を優先目標として、可能な限り再生利用を図りつつ、仮置場への搬入や仮設焼却施設における焼却処理等を進めていく。
＜②指定廃棄物処理＞
　福島県内の指定廃棄物については、富岡町の民間管理型最終処分場への搬入計画を具体化するため地元との調整を進めている。最終処分場が確保されるまでの間、指定廃棄物の保管の負担を軽減するため、焼却、乾燥などの中間処理の事業を実施する。
  他県については、既存の廃棄物処理施設の活用について引き続き検討を行いつつ、指定廃棄物が大量に発生し、保管状況がひっ迫している５県（宮城県、茨城県、栃木県、群馬県、千葉県）については、県や地元との意見交換等を重視して、丁寧に手順を踏みつつ、必要な長期管理施設の確保に向けた取組を着実に進めて行く。
＜③廃棄物処理施設等モニタリング＞
　地方公共団体等が管理する特定一般廃棄物処理施設、特定産業廃棄物処理施設に対して、放射性物質汚染対処特措法で義務付けられているモニタリングに係る経費を補助する（補助率：定額）。
＜④農林業系汚染廃棄物の処理加速化事業＞
　従来、飼料・肥料等として利用されていた稲わら、牧草、きのこ原木等の農林業系副産物が事故により放出された放射性物質に汚染され、廃棄物として大量に発生しているが、その処理は進まず、農家の敷地内等に滞留し、その生活環境等に大きな影響を及ぼしているため、農林業系廃棄物を処理する市町村等に対し、事業実施に必要な経費の一部を国が補助することにより、その処理を加速化する（補助率：１／２）。</t>
    <rPh sb="403" eb="405">
      <t>チョウキ</t>
    </rPh>
    <rPh sb="405" eb="407">
      <t>カンリ</t>
    </rPh>
    <rPh sb="407" eb="409">
      <t>シセツ</t>
    </rPh>
    <phoneticPr fontId="5"/>
  </si>
  <si>
    <t>放射性物質汚染対処特別措置法に基づき、特定廃棄物の処理に必要な事務費</t>
    <phoneticPr fontId="5"/>
  </si>
  <si>
    <t>競争入札等により競争性を確保。</t>
    <phoneticPr fontId="5"/>
  </si>
  <si>
    <t>「平成二十三年三月十一日に発生した東北地方太平洋沖地震に伴う原子力発電所の事故（以下「事故」という。）により放出された放射性物質による環境の汚染への対処に関する特別措置法」（以下「放射性物質汚染対処特措法」という。）に基づき、汚染廃棄物対策地域内にある災害廃棄物等（以下、「対策地域内廃棄物」という。）及び事故由来放射性物質による汚染状態が基準を超える廃棄物（以下、「指定廃棄物」という。）を迅速に処理し、環境の汚染による人の健康又は生活環境への影響を速やかに低減すること等を目的とする。</t>
    <rPh sb="126" eb="128">
      <t>サイガイ</t>
    </rPh>
    <phoneticPr fontId="5"/>
  </si>
  <si>
    <t>オカコー（株）</t>
    <phoneticPr fontId="5"/>
  </si>
  <si>
    <t>前田建設工業（株）</t>
    <phoneticPr fontId="5"/>
  </si>
  <si>
    <t>仮置場・仮設処理施設の整備状況の数により、見込みに見合ったものになっている。</t>
    <rPh sb="16" eb="17">
      <t>カズ</t>
    </rPh>
    <rPh sb="21" eb="23">
      <t>ミコ</t>
    </rPh>
    <phoneticPr fontId="5"/>
  </si>
  <si>
    <t>企画調整等</t>
    <rPh sb="0" eb="2">
      <t>キカク</t>
    </rPh>
    <rPh sb="2" eb="4">
      <t>チョウセイ</t>
    </rPh>
    <rPh sb="4" eb="5">
      <t>トウ</t>
    </rPh>
    <phoneticPr fontId="5"/>
  </si>
  <si>
    <t>調査とりまとめ</t>
    <rPh sb="0" eb="2">
      <t>チョウサ</t>
    </rPh>
    <phoneticPr fontId="5"/>
  </si>
  <si>
    <t>補償費</t>
    <rPh sb="0" eb="3">
      <t>ホショウヒ</t>
    </rPh>
    <phoneticPr fontId="5"/>
  </si>
  <si>
    <t>事務費</t>
    <rPh sb="0" eb="3">
      <t>ジムヒ</t>
    </rPh>
    <phoneticPr fontId="5"/>
  </si>
  <si>
    <t>-</t>
    <phoneticPr fontId="5"/>
  </si>
  <si>
    <t>箇所
（累計）</t>
    <rPh sb="4" eb="6">
      <t>ルイケイ</t>
    </rPh>
    <phoneticPr fontId="5"/>
  </si>
  <si>
    <t>公共工事設計労務単価や建設物価等をふまえ予定価格を算定し、それを下回る金額にて契約締結している。</t>
    <rPh sb="11" eb="13">
      <t>ケンセツ</t>
    </rPh>
    <rPh sb="13" eb="15">
      <t>ブッカ</t>
    </rPh>
    <rPh sb="15" eb="16">
      <t>トウ</t>
    </rPh>
    <rPh sb="20" eb="22">
      <t>ヨテイ</t>
    </rPh>
    <rPh sb="22" eb="24">
      <t>カカク</t>
    </rPh>
    <rPh sb="25" eb="27">
      <t>サンテイ</t>
    </rPh>
    <rPh sb="32" eb="34">
      <t>シタマワ</t>
    </rPh>
    <rPh sb="35" eb="37">
      <t>キンガク</t>
    </rPh>
    <rPh sb="39" eb="41">
      <t>ケイヤク</t>
    </rPh>
    <rPh sb="41" eb="43">
      <t>テイケツ</t>
    </rPh>
    <phoneticPr fontId="5"/>
  </si>
  <si>
    <t>総合評価方式を採用し、価格面と技術面の競争性を担保し、効果的かつ経済的に行っている。</t>
    <rPh sb="0" eb="2">
      <t>ソウゴウ</t>
    </rPh>
    <rPh sb="2" eb="4">
      <t>ヒョウカ</t>
    </rPh>
    <rPh sb="4" eb="6">
      <t>ホウシキ</t>
    </rPh>
    <rPh sb="7" eb="9">
      <t>サイヨウ</t>
    </rPh>
    <rPh sb="11" eb="13">
      <t>カカク</t>
    </rPh>
    <rPh sb="13" eb="14">
      <t>メン</t>
    </rPh>
    <rPh sb="15" eb="17">
      <t>ギジュツ</t>
    </rPh>
    <rPh sb="17" eb="18">
      <t>メン</t>
    </rPh>
    <rPh sb="19" eb="22">
      <t>キョウソウセイ</t>
    </rPh>
    <rPh sb="23" eb="25">
      <t>タンポ</t>
    </rPh>
    <rPh sb="27" eb="30">
      <t>コウカテキ</t>
    </rPh>
    <rPh sb="32" eb="35">
      <t>ケイザイテキ</t>
    </rPh>
    <rPh sb="36" eb="37">
      <t>オコナ</t>
    </rPh>
    <phoneticPr fontId="5"/>
  </si>
  <si>
    <t>少額随意契約</t>
    <rPh sb="0" eb="2">
      <t>ショウガク</t>
    </rPh>
    <phoneticPr fontId="5"/>
  </si>
  <si>
    <t>帰還の妨げとなる廃棄物を撤去し、仮置場への搬入が完了した市町村数。</t>
    <phoneticPr fontId="5"/>
  </si>
  <si>
    <t>随意契約</t>
    <phoneticPr fontId="5"/>
  </si>
  <si>
    <t>企画競争</t>
    <rPh sb="0" eb="2">
      <t>キカク</t>
    </rPh>
    <rPh sb="2" eb="4">
      <t>キョウソウ</t>
    </rPh>
    <phoneticPr fontId="5"/>
  </si>
  <si>
    <t>企画競争</t>
    <phoneticPr fontId="5"/>
  </si>
  <si>
    <t>少額随意契約</t>
    <rPh sb="0" eb="2">
      <t>ショウガク</t>
    </rPh>
    <phoneticPr fontId="5"/>
  </si>
  <si>
    <t>公募</t>
    <rPh sb="0" eb="2">
      <t>コウボ</t>
    </rPh>
    <phoneticPr fontId="5"/>
  </si>
  <si>
    <t>少額随意契約</t>
    <rPh sb="0" eb="2">
      <t>ショウガク</t>
    </rPh>
    <rPh sb="2" eb="4">
      <t>ズイイ</t>
    </rPh>
    <phoneticPr fontId="5"/>
  </si>
  <si>
    <t>少額随意契約</t>
    <phoneticPr fontId="5"/>
  </si>
  <si>
    <t>帰還の妨げとなる廃棄物を撤去し、仮置場への搬入が完了した市町村数は着実に増加しており、成果目標に見合ったものになっている。</t>
    <rPh sb="33" eb="35">
      <t>チャクジツ</t>
    </rPh>
    <rPh sb="36" eb="38">
      <t>ゾウカ</t>
    </rPh>
    <rPh sb="43" eb="45">
      <t>セイカ</t>
    </rPh>
    <rPh sb="45" eb="47">
      <t>モクヒョウ</t>
    </rPh>
    <rPh sb="48" eb="50">
      <t>ミア</t>
    </rPh>
    <phoneticPr fontId="5"/>
  </si>
  <si>
    <t>仮設処理施設においては、対策地域内廃棄物（災害廃棄物や家の片付けごみ）のみならず、指定廃棄物や除染廃棄物等も含め必要に応じて合わせて処理できるよう地元調整等を行った上で、整備する施設数をできるだけ抑えて全体コストの削減や効率的な施設運用に努めている。</t>
    <phoneticPr fontId="5"/>
  </si>
  <si>
    <t>市町村数（累計）</t>
    <rPh sb="5" eb="7">
      <t>ルイケイ</t>
    </rPh>
    <phoneticPr fontId="5"/>
  </si>
  <si>
    <t>箇所
（累計）</t>
    <phoneticPr fontId="5"/>
  </si>
  <si>
    <t>対策地域内廃棄物処理・指定廃棄物処理
　　→仮置場の確保及び仮設処理施設の設置数
※活動実績は、仮置場・仮設処理施設の整備状況を記載。</t>
    <rPh sb="11" eb="13">
      <t>シテイ</t>
    </rPh>
    <rPh sb="13" eb="16">
      <t>ハイキブツ</t>
    </rPh>
    <rPh sb="16" eb="18">
      <t>ショリ</t>
    </rPh>
    <rPh sb="26" eb="28">
      <t>カクホ</t>
    </rPh>
    <rPh sb="28" eb="29">
      <t>オヨ</t>
    </rPh>
    <rPh sb="37" eb="39">
      <t>セッチ</t>
    </rPh>
    <rPh sb="39" eb="40">
      <t>カズ</t>
    </rPh>
    <phoneticPr fontId="5"/>
  </si>
  <si>
    <t>円／㎥</t>
    <phoneticPr fontId="5"/>
  </si>
  <si>
    <t>3,202,920,000円／72,193m3</t>
    <phoneticPr fontId="5"/>
  </si>
  <si>
    <t>10,695,900,000円／277,110m3</t>
    <phoneticPr fontId="5"/>
  </si>
  <si>
    <t>随意契約（複数年競争契約）</t>
    <rPh sb="5" eb="8">
      <t>フクスウネン</t>
    </rPh>
    <rPh sb="8" eb="10">
      <t>キョウソウ</t>
    </rPh>
    <rPh sb="10" eb="12">
      <t>ケイヤク</t>
    </rPh>
    <phoneticPr fontId="5"/>
  </si>
  <si>
    <t>平成二十三年三月十一日に発生した東北地方太平洋沖地震に伴う原子力発電所の事故により放出された放射性物質による環境の汚染への対処に関する特別措置法　第3条、第15条、第19条</t>
    <rPh sb="73" eb="74">
      <t>ダイ</t>
    </rPh>
    <rPh sb="75" eb="76">
      <t>ジョウ</t>
    </rPh>
    <rPh sb="82" eb="83">
      <t>ダイ</t>
    </rPh>
    <rPh sb="85" eb="86">
      <t>ジョウ</t>
    </rPh>
    <phoneticPr fontId="5"/>
  </si>
  <si>
    <t>南相馬市及び楢葉町における対策地域内
廃棄物（災害廃棄物）の収集運搬選別等
に係る総支払額／総保管量（搬入量）
※業務が完了してコスト算出が可能なものを記載</t>
    <rPh sb="13" eb="15">
      <t>タイサク</t>
    </rPh>
    <rPh sb="15" eb="18">
      <t>チイキナイ</t>
    </rPh>
    <rPh sb="19" eb="22">
      <t>ハイキブツ</t>
    </rPh>
    <rPh sb="58" eb="60">
      <t>ギョウム</t>
    </rPh>
    <rPh sb="61" eb="63">
      <t>カンリョウ</t>
    </rPh>
    <rPh sb="68" eb="70">
      <t>サンシュツ</t>
    </rPh>
    <rPh sb="71" eb="73">
      <t>カノウ</t>
    </rPh>
    <rPh sb="77" eb="79">
      <t>キサイ</t>
    </rPh>
    <phoneticPr fontId="5"/>
  </si>
  <si>
    <t>廃棄物収集運搬選別等費用／総保管量</t>
    <rPh sb="10" eb="12">
      <t>ヒヨウ</t>
    </rPh>
    <phoneticPr fontId="5"/>
  </si>
  <si>
    <t>・同事業における平成24年度以降への繰越し額
　平成24年度　41,935百万円
・支出先上位１０者リスト
　Ｆ－９、Ｈ－２及びK－１については、平成25年度に行った一般競争入札による複数年契約としている。
　T－１については、平成23年度に行った企画競争による複数年契約としている。
　U－１については、平成24年度に行った企画競争による複数年契約としている。
　Ｂ－１及びH－１については、平成25年度に行った企画競争による複数年契約としている。</t>
    <rPh sb="62" eb="63">
      <t>オヨ</t>
    </rPh>
    <rPh sb="163" eb="165">
      <t>キカク</t>
    </rPh>
    <rPh sb="165" eb="167">
      <t>キョウソウ</t>
    </rPh>
    <phoneticPr fontId="5"/>
  </si>
  <si>
    <t>対策地域内廃棄物処理
　避難指示解除準備区域及び居住制限区域における帰還の妨げとなる廃棄物を撤去し、仮置場への搬入を完了する。</t>
    <rPh sb="26" eb="28">
      <t>セイゲン</t>
    </rPh>
    <phoneticPr fontId="5"/>
  </si>
  <si>
    <t>事業の実施に当たり、福島県内で発生した10万Bq/kg以下の指定廃棄物等に係る既存の管理型処分場の確保や、仮設焼却施設の設置に向けて、地方公共団体や地元住民との調整に不測の日数を要したことにより、事業に着手出来なかったこと。また、指定廃棄物が大量に発生し、保管がひっ迫している５県（宮城県、茨城県、栃木県、群馬県、千葉県）において長期管理施設の整備に向けて地方公共団体や地元住民との調整に不測の日数を要したことにより、施設の建設工事等に着手出来なかったこと等のため</t>
    <rPh sb="194" eb="196">
      <t>フソク</t>
    </rPh>
    <phoneticPr fontId="5"/>
  </si>
  <si>
    <t>点検対象外</t>
    <phoneticPr fontId="5"/>
  </si>
  <si>
    <t>現状通り</t>
  </si>
  <si>
    <t>放射性汚染廃棄物の迅速な処理に向け、復興に資する必要性の高い事業であり、引き続き効率性に留意しつつ予算の執行を進めること。平成26年度の執行率が低いことを踏まえ、予算要求に当たっては事業規模の精査を行うこと。</t>
    <phoneticPr fontId="5"/>
  </si>
  <si>
    <t>福島県の放射性物質汚染廃棄物対策地域内の廃棄物について、仮設焼却施設での減容化が本格化していることに伴い、前年度より要求額が増加している。</t>
    <phoneticPr fontId="5"/>
  </si>
  <si>
    <t>引き続き効率的・効果的な予算執行に努めていく。なお、執行が進まなかった要因である仮置場の確保等については改善が見込まれ、平成28年度は仮設焼却施設での処理が本格化することから、要求額は増額とした。</t>
    <rPh sb="71" eb="73">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</si>
</sst>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5"/>
      <color theme="3"/>
      <name val="ＭＳ Ｐゴシック"/>
      <family val="2"/>
      <charset val="128"/>
      <scheme val="minor"/>
    </font>
    <font>
      <sz val="11"/>
      <color rgb="FF006100"/>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5" xfId="0" applyFont="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Font="1" applyBorder="1" applyAlignment="1" applyProtection="1">
      <alignment horizontal="center" vertical="center" wrapText="1" shrinkToFit="1"/>
      <protection locked="0"/>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31" xfId="0" applyNumberFormat="1" applyFont="1" applyBorder="1" applyAlignment="1" applyProtection="1">
      <alignment horizontal="right" vertical="center"/>
      <protection locked="0"/>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101" xfId="0" applyNumberFormat="1" applyFont="1" applyBorder="1" applyAlignment="1" applyProtection="1">
      <alignment horizontal="righ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152401</xdr:colOff>
      <xdr:row>139</xdr:row>
      <xdr:rowOff>317500</xdr:rowOff>
    </xdr:from>
    <xdr:to>
      <xdr:col>49</xdr:col>
      <xdr:colOff>139848</xdr:colOff>
      <xdr:row>148</xdr:row>
      <xdr:rowOff>390525</xdr:rowOff>
    </xdr:to>
    <xdr:grpSp>
      <xdr:nvGrpSpPr>
        <xdr:cNvPr id="5" name="グループ化 4"/>
        <xdr:cNvGrpSpPr/>
      </xdr:nvGrpSpPr>
      <xdr:grpSpPr>
        <a:xfrm>
          <a:off x="1366839" y="45870813"/>
          <a:ext cx="8690915" cy="9121775"/>
          <a:chOff x="1635125" y="59766200"/>
          <a:chExt cx="8480571" cy="7454900"/>
        </a:xfrm>
      </xdr:grpSpPr>
      <xdr:grpSp>
        <xdr:nvGrpSpPr>
          <xdr:cNvPr id="6" name="グループ化 5"/>
          <xdr:cNvGrpSpPr/>
        </xdr:nvGrpSpPr>
        <xdr:grpSpPr>
          <a:xfrm>
            <a:off x="1635125" y="59766200"/>
            <a:ext cx="8480571" cy="7454900"/>
            <a:chOff x="1397000" y="45224699"/>
            <a:chExt cx="8613921" cy="7448550"/>
          </a:xfrm>
        </xdr:grpSpPr>
        <xdr:grpSp>
          <xdr:nvGrpSpPr>
            <xdr:cNvPr id="8" name="グループ化 7"/>
            <xdr:cNvGrpSpPr/>
          </xdr:nvGrpSpPr>
          <xdr:grpSpPr>
            <a:xfrm>
              <a:off x="1397000" y="45224699"/>
              <a:ext cx="8604101" cy="7448550"/>
              <a:chOff x="1258507" y="36019619"/>
              <a:chExt cx="8604101" cy="7345142"/>
            </a:xfrm>
          </xdr:grpSpPr>
          <xdr:cxnSp macro="">
            <xdr:nvCxnSpPr>
              <xdr:cNvPr id="12" name="直線コネクタ 11"/>
              <xdr:cNvCxnSpPr/>
            </xdr:nvCxnSpPr>
            <xdr:spPr>
              <a:xfrm>
                <a:off x="2020358" y="37403242"/>
                <a:ext cx="7233285" cy="809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13" name="グループ化 12"/>
              <xdr:cNvGrpSpPr/>
            </xdr:nvGrpSpPr>
            <xdr:grpSpPr>
              <a:xfrm>
                <a:off x="1258507" y="36019619"/>
                <a:ext cx="8604101" cy="7345142"/>
                <a:chOff x="1258507" y="36019619"/>
                <a:chExt cx="8604101" cy="7345142"/>
              </a:xfrm>
            </xdr:grpSpPr>
            <xdr:grpSp>
              <xdr:nvGrpSpPr>
                <xdr:cNvPr id="14" name="グループ化 13"/>
                <xdr:cNvGrpSpPr/>
              </xdr:nvGrpSpPr>
              <xdr:grpSpPr>
                <a:xfrm>
                  <a:off x="1407584" y="37272261"/>
                  <a:ext cx="8455024" cy="3470812"/>
                  <a:chOff x="1407584" y="37272261"/>
                  <a:chExt cx="8455024" cy="3470812"/>
                </a:xfrm>
              </xdr:grpSpPr>
              <xdr:sp macro="" textlink="">
                <xdr:nvSpPr>
                  <xdr:cNvPr id="42" name="正方形/長方形 41"/>
                  <xdr:cNvSpPr/>
                </xdr:nvSpPr>
                <xdr:spPr>
                  <a:xfrm>
                    <a:off x="2806922" y="38001325"/>
                    <a:ext cx="1189964" cy="67017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en-US" altLang="ja-JP" sz="900">
                        <a:latin typeface="+mn-ea"/>
                        <a:ea typeface="+mn-ea"/>
                      </a:rPr>
                      <a:t>B.</a:t>
                    </a:r>
                    <a:r>
                      <a:rPr kumimoji="1" lang="en-US" altLang="ja-JP" sz="900" baseline="0">
                        <a:latin typeface="+mn-ea"/>
                        <a:ea typeface="+mn-ea"/>
                      </a:rPr>
                      <a:t> </a:t>
                    </a:r>
                    <a:r>
                      <a:rPr kumimoji="1" lang="ja-JP" altLang="en-US" sz="900" baseline="0">
                        <a:latin typeface="+mn-ea"/>
                        <a:ea typeface="+mn-ea"/>
                      </a:rPr>
                      <a:t>南相馬市区域</a:t>
                    </a:r>
                    <a:endParaRPr kumimoji="1" lang="ja-JP" altLang="en-US" sz="900">
                      <a:latin typeface="+mn-ea"/>
                      <a:ea typeface="+mn-ea"/>
                    </a:endParaRPr>
                  </a:p>
                  <a:p>
                    <a:pPr algn="ctr">
                      <a:lnSpc>
                        <a:spcPts val="1200"/>
                      </a:lnSpc>
                    </a:pPr>
                    <a:r>
                      <a:rPr kumimoji="1" lang="en-US" altLang="ja-JP" sz="900">
                        <a:latin typeface="+mn-ea"/>
                        <a:ea typeface="+mn-ea"/>
                      </a:rPr>
                      <a:t>11,004</a:t>
                    </a:r>
                    <a:r>
                      <a:rPr kumimoji="1" lang="ja-JP" altLang="en-US" sz="900">
                        <a:latin typeface="+mn-ea"/>
                        <a:ea typeface="+mn-ea"/>
                      </a:rPr>
                      <a:t>百万円</a:t>
                    </a:r>
                  </a:p>
                  <a:p>
                    <a:pPr algn="ctr">
                      <a:lnSpc>
                        <a:spcPts val="1000"/>
                      </a:lnSpc>
                    </a:pPr>
                    <a:r>
                      <a:rPr kumimoji="1" lang="ja-JP" altLang="en-US" sz="900">
                        <a:latin typeface="+mn-ea"/>
                        <a:ea typeface="+mn-ea"/>
                      </a:rPr>
                      <a:t>（民間会社等）</a:t>
                    </a:r>
                    <a:endParaRPr kumimoji="1" lang="en-US" altLang="ja-JP" sz="900">
                      <a:latin typeface="+mn-ea"/>
                      <a:ea typeface="+mn-ea"/>
                    </a:endParaRPr>
                  </a:p>
                </xdr:txBody>
              </xdr:sp>
              <xdr:sp macro="" textlink="">
                <xdr:nvSpPr>
                  <xdr:cNvPr id="43" name="正方形/長方形 42"/>
                  <xdr:cNvSpPr/>
                </xdr:nvSpPr>
                <xdr:spPr>
                  <a:xfrm>
                    <a:off x="2815168" y="37754454"/>
                    <a:ext cx="1137903" cy="2564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cxnSp macro="">
                <xdr:nvCxnSpPr>
                  <xdr:cNvPr id="44" name="直線コネクタ 43"/>
                  <xdr:cNvCxnSpPr>
                    <a:endCxn id="17" idx="2"/>
                  </xdr:cNvCxnSpPr>
                </xdr:nvCxnSpPr>
                <xdr:spPr>
                  <a:xfrm flipH="1" flipV="1">
                    <a:off x="5617900" y="37272261"/>
                    <a:ext cx="8870" cy="34708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大かっこ 44"/>
                  <xdr:cNvSpPr/>
                </xdr:nvSpPr>
                <xdr:spPr bwMode="auto">
                  <a:xfrm>
                    <a:off x="2819983" y="38729930"/>
                    <a:ext cx="1176853" cy="1304223"/>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対策地域内廃棄物の国直轄処理業務（南相馬市小沢・村上・浦尻）における災害廃棄物収集・運搬・選別等業務等</a:t>
                    </a:r>
                    <a:endParaRPr kumimoji="1" lang="ja-JP" altLang="en-US" sz="800">
                      <a:solidFill>
                        <a:schemeClr val="tx2"/>
                      </a:solidFill>
                      <a:latin typeface="+mj-ea"/>
                      <a:ea typeface="+mj-ea"/>
                    </a:endParaRPr>
                  </a:p>
                </xdr:txBody>
              </xdr:sp>
              <xdr:cxnSp macro="">
                <xdr:nvCxnSpPr>
                  <xdr:cNvPr id="46" name="直線コネクタ 45"/>
                  <xdr:cNvCxnSpPr/>
                </xdr:nvCxnSpPr>
                <xdr:spPr>
                  <a:xfrm flipV="1">
                    <a:off x="2018770" y="37409650"/>
                    <a:ext cx="1588" cy="327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正方形/長方形 46"/>
                  <xdr:cNvSpPr/>
                </xdr:nvSpPr>
                <xdr:spPr>
                  <a:xfrm>
                    <a:off x="1407584" y="37995351"/>
                    <a:ext cx="1206500" cy="67832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en-US" altLang="ja-JP" sz="900">
                        <a:latin typeface="+mn-ea"/>
                        <a:ea typeface="+mn-ea"/>
                      </a:rPr>
                      <a:t>A.</a:t>
                    </a:r>
                    <a:r>
                      <a:rPr kumimoji="1" lang="en-US" altLang="ja-JP" sz="900" baseline="0">
                        <a:latin typeface="+mn-ea"/>
                        <a:ea typeface="+mn-ea"/>
                      </a:rPr>
                      <a:t> </a:t>
                    </a:r>
                    <a:r>
                      <a:rPr kumimoji="1" lang="ja-JP" altLang="en-US" sz="900" baseline="0">
                        <a:latin typeface="+mn-ea"/>
                        <a:ea typeface="+mn-ea"/>
                      </a:rPr>
                      <a:t>対策地域等全般</a:t>
                    </a:r>
                    <a:endParaRPr kumimoji="1" lang="en-US" altLang="ja-JP" sz="900" baseline="0">
                      <a:latin typeface="+mn-ea"/>
                      <a:ea typeface="+mn-ea"/>
                    </a:endParaRPr>
                  </a:p>
                  <a:p>
                    <a:pPr algn="ctr">
                      <a:lnSpc>
                        <a:spcPts val="1200"/>
                      </a:lnSpc>
                    </a:pPr>
                    <a:r>
                      <a:rPr kumimoji="1" lang="en-US" altLang="ja-JP" sz="900">
                        <a:latin typeface="+mn-ea"/>
                        <a:ea typeface="+mn-ea"/>
                      </a:rPr>
                      <a:t>1,822</a:t>
                    </a:r>
                    <a:r>
                      <a:rPr kumimoji="1" lang="ja-JP" altLang="en-US" sz="900">
                        <a:latin typeface="+mn-ea"/>
                        <a:ea typeface="+mn-ea"/>
                      </a:rPr>
                      <a:t>百万円</a:t>
                    </a:r>
                    <a:endParaRPr kumimoji="1" lang="en-US" altLang="ja-JP" sz="900">
                      <a:latin typeface="+mn-ea"/>
                      <a:ea typeface="+mn-ea"/>
                    </a:endParaRPr>
                  </a:p>
                  <a:p>
                    <a:pPr algn="ctr">
                      <a:lnSpc>
                        <a:spcPts val="1100"/>
                      </a:lnSpc>
                    </a:pPr>
                    <a:r>
                      <a:rPr kumimoji="1" lang="ja-JP" altLang="en-US" sz="900">
                        <a:latin typeface="+mn-ea"/>
                        <a:ea typeface="+mn-ea"/>
                      </a:rPr>
                      <a:t>（民間会社等）  </a:t>
                    </a:r>
                    <a:endParaRPr kumimoji="1" lang="en-US" altLang="ja-JP" sz="900">
                      <a:latin typeface="+mn-ea"/>
                      <a:ea typeface="+mn-ea"/>
                    </a:endParaRPr>
                  </a:p>
                </xdr:txBody>
              </xdr:sp>
              <xdr:sp macro="" textlink="">
                <xdr:nvSpPr>
                  <xdr:cNvPr id="48" name="正方形/長方形 47"/>
                  <xdr:cNvSpPr/>
                </xdr:nvSpPr>
                <xdr:spPr>
                  <a:xfrm>
                    <a:off x="1412347" y="37740167"/>
                    <a:ext cx="1172228" cy="2645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49" name="大かっこ 48"/>
                  <xdr:cNvSpPr/>
                </xdr:nvSpPr>
                <xdr:spPr bwMode="auto">
                  <a:xfrm>
                    <a:off x="1412346" y="38682390"/>
                    <a:ext cx="1201778" cy="1322945"/>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フレキシブルコンテナの購入等</a:t>
                    </a:r>
                    <a:endParaRPr kumimoji="1" lang="ja-JP" altLang="en-US" sz="800">
                      <a:solidFill>
                        <a:schemeClr val="tx2"/>
                      </a:solidFill>
                      <a:latin typeface="+mj-ea"/>
                      <a:ea typeface="+mj-ea"/>
                    </a:endParaRPr>
                  </a:p>
                </xdr:txBody>
              </xdr:sp>
              <xdr:sp macro="" textlink="">
                <xdr:nvSpPr>
                  <xdr:cNvPr id="50" name="正方形/長方形 49"/>
                  <xdr:cNvSpPr/>
                </xdr:nvSpPr>
                <xdr:spPr>
                  <a:xfrm>
                    <a:off x="4214505" y="37996563"/>
                    <a:ext cx="1256549" cy="66752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en-US" altLang="ja-JP" sz="900">
                        <a:latin typeface="+mn-ea"/>
                        <a:ea typeface="+mn-ea"/>
                      </a:rPr>
                      <a:t>C.</a:t>
                    </a:r>
                    <a:r>
                      <a:rPr kumimoji="1" lang="en-US" altLang="ja-JP" sz="900" baseline="0">
                        <a:latin typeface="+mn-ea"/>
                        <a:ea typeface="+mn-ea"/>
                      </a:rPr>
                      <a:t> </a:t>
                    </a:r>
                    <a:r>
                      <a:rPr kumimoji="1" lang="ja-JP" altLang="en-US" sz="900" baseline="0">
                        <a:latin typeface="+mn-ea"/>
                        <a:ea typeface="+mn-ea"/>
                      </a:rPr>
                      <a:t>浪江町区域</a:t>
                    </a:r>
                    <a:endParaRPr kumimoji="1" lang="en-US" altLang="ja-JP" sz="900" baseline="0">
                      <a:latin typeface="+mn-ea"/>
                      <a:ea typeface="+mn-ea"/>
                    </a:endParaRPr>
                  </a:p>
                  <a:p>
                    <a:pPr algn="ctr">
                      <a:lnSpc>
                        <a:spcPts val="1200"/>
                      </a:lnSpc>
                    </a:pPr>
                    <a:r>
                      <a:rPr kumimoji="1" lang="en-US" altLang="ja-JP" sz="900">
                        <a:latin typeface="+mn-ea"/>
                        <a:ea typeface="+mn-ea"/>
                      </a:rPr>
                      <a:t>7,097</a:t>
                    </a:r>
                    <a:r>
                      <a:rPr kumimoji="1" lang="ja-JP" altLang="en-US" sz="900">
                        <a:latin typeface="+mn-ea"/>
                        <a:ea typeface="+mn-ea"/>
                      </a:rPr>
                      <a:t>百万円</a:t>
                    </a:r>
                  </a:p>
                  <a:p>
                    <a:pPr algn="ctr">
                      <a:lnSpc>
                        <a:spcPts val="1100"/>
                      </a:lnSpc>
                    </a:pPr>
                    <a:r>
                      <a:rPr kumimoji="1" lang="ja-JP" altLang="en-US" sz="900">
                        <a:latin typeface="+mn-ea"/>
                        <a:ea typeface="+mn-ea"/>
                      </a:rPr>
                      <a:t>（民間会社）</a:t>
                    </a:r>
                    <a:endParaRPr kumimoji="1" lang="en-US" altLang="ja-JP" sz="900">
                      <a:latin typeface="+mn-ea"/>
                      <a:ea typeface="+mn-ea"/>
                    </a:endParaRPr>
                  </a:p>
                </xdr:txBody>
              </xdr:sp>
              <xdr:sp macro="" textlink="">
                <xdr:nvSpPr>
                  <xdr:cNvPr id="51" name="正方形/長方形 50"/>
                  <xdr:cNvSpPr/>
                </xdr:nvSpPr>
                <xdr:spPr>
                  <a:xfrm>
                    <a:off x="4222750" y="37749692"/>
                    <a:ext cx="1181629"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52" name="大かっこ 51"/>
                  <xdr:cNvSpPr/>
                </xdr:nvSpPr>
                <xdr:spPr bwMode="auto">
                  <a:xfrm>
                    <a:off x="4212053" y="38722201"/>
                    <a:ext cx="1248150" cy="1304569"/>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対策地域内廃棄物の国直轄処理業務（双葉郡浪江町）における災害廃棄物収集・運搬・選別等業務等</a:t>
                    </a:r>
                    <a:endParaRPr kumimoji="1" lang="ja-JP" altLang="en-US" sz="1000">
                      <a:solidFill>
                        <a:schemeClr val="tx2"/>
                      </a:solidFill>
                      <a:latin typeface="+mj-ea"/>
                      <a:ea typeface="+mj-ea"/>
                    </a:endParaRPr>
                  </a:p>
                </xdr:txBody>
              </xdr:sp>
              <xdr:sp macro="" textlink="">
                <xdr:nvSpPr>
                  <xdr:cNvPr id="53" name="正方形/長方形 52"/>
                  <xdr:cNvSpPr/>
                </xdr:nvSpPr>
                <xdr:spPr>
                  <a:xfrm>
                    <a:off x="5831417" y="37995351"/>
                    <a:ext cx="1216025" cy="66752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en-US" altLang="ja-JP" sz="900">
                        <a:latin typeface="+mn-ea"/>
                        <a:ea typeface="+mn-ea"/>
                      </a:rPr>
                      <a:t>D.</a:t>
                    </a:r>
                    <a:r>
                      <a:rPr kumimoji="1" lang="en-US" altLang="ja-JP" sz="900" baseline="0">
                        <a:latin typeface="+mn-ea"/>
                        <a:ea typeface="+mn-ea"/>
                      </a:rPr>
                      <a:t> </a:t>
                    </a:r>
                    <a:r>
                      <a:rPr kumimoji="1" lang="ja-JP" altLang="en-US" sz="900" baseline="0">
                        <a:latin typeface="+mn-ea"/>
                        <a:ea typeface="+mn-ea"/>
                      </a:rPr>
                      <a:t>双葉町区域</a:t>
                    </a:r>
                    <a:endParaRPr kumimoji="1" lang="en-US" altLang="ja-JP" sz="900" baseline="0">
                      <a:latin typeface="+mn-ea"/>
                      <a:ea typeface="+mn-ea"/>
                    </a:endParaRPr>
                  </a:p>
                  <a:p>
                    <a:pPr algn="ctr">
                      <a:lnSpc>
                        <a:spcPts val="1200"/>
                      </a:lnSpc>
                    </a:pPr>
                    <a:r>
                      <a:rPr kumimoji="1" lang="en-US" altLang="ja-JP" sz="900">
                        <a:latin typeface="+mn-ea"/>
                        <a:ea typeface="+mn-ea"/>
                      </a:rPr>
                      <a:t>429</a:t>
                    </a:r>
                    <a:r>
                      <a:rPr kumimoji="1" lang="ja-JP" altLang="en-US" sz="900">
                        <a:latin typeface="+mn-ea"/>
                        <a:ea typeface="+mn-ea"/>
                      </a:rPr>
                      <a:t>百万円</a:t>
                    </a:r>
                  </a:p>
                  <a:p>
                    <a:pPr algn="ctr">
                      <a:lnSpc>
                        <a:spcPts val="1100"/>
                      </a:lnSpc>
                    </a:pPr>
                    <a:r>
                      <a:rPr kumimoji="1" lang="ja-JP" altLang="en-US" sz="900">
                        <a:latin typeface="+mn-ea"/>
                        <a:ea typeface="+mn-ea"/>
                      </a:rPr>
                      <a:t>（民間会社） </a:t>
                    </a:r>
                    <a:endParaRPr kumimoji="1" lang="en-US" altLang="ja-JP" sz="900">
                      <a:latin typeface="+mn-ea"/>
                      <a:ea typeface="+mn-ea"/>
                    </a:endParaRPr>
                  </a:p>
                </xdr:txBody>
              </xdr:sp>
              <xdr:sp macro="" textlink="">
                <xdr:nvSpPr>
                  <xdr:cNvPr id="54" name="正方形/長方形 53"/>
                  <xdr:cNvSpPr/>
                </xdr:nvSpPr>
                <xdr:spPr>
                  <a:xfrm>
                    <a:off x="5836180" y="37740167"/>
                    <a:ext cx="1201737"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55" name="大かっこ 54"/>
                  <xdr:cNvSpPr/>
                </xdr:nvSpPr>
                <xdr:spPr bwMode="auto">
                  <a:xfrm>
                    <a:off x="5745934" y="38682391"/>
                    <a:ext cx="1301507" cy="1406994"/>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双葉町災害廃棄物等仮置場敷地造成工事等</a:t>
                    </a:r>
                    <a:endParaRPr kumimoji="1" lang="ja-JP" altLang="en-US" sz="800">
                      <a:solidFill>
                        <a:schemeClr val="tx2"/>
                      </a:solidFill>
                      <a:latin typeface="+mj-ea"/>
                      <a:ea typeface="+mj-ea"/>
                    </a:endParaRPr>
                  </a:p>
                </xdr:txBody>
              </xdr:sp>
              <xdr:sp macro="" textlink="">
                <xdr:nvSpPr>
                  <xdr:cNvPr id="56" name="正方形/長方形 55"/>
                  <xdr:cNvSpPr/>
                </xdr:nvSpPr>
                <xdr:spPr>
                  <a:xfrm>
                    <a:off x="7239000" y="37995351"/>
                    <a:ext cx="1216025" cy="66752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en-US" altLang="ja-JP" sz="900">
                        <a:latin typeface="+mn-ea"/>
                        <a:ea typeface="+mn-ea"/>
                      </a:rPr>
                      <a:t>E.</a:t>
                    </a:r>
                    <a:r>
                      <a:rPr kumimoji="1" lang="en-US" altLang="ja-JP" sz="900" baseline="0">
                        <a:latin typeface="+mn-ea"/>
                        <a:ea typeface="+mn-ea"/>
                      </a:rPr>
                      <a:t> </a:t>
                    </a:r>
                    <a:r>
                      <a:rPr kumimoji="1" lang="ja-JP" altLang="en-US" sz="900" baseline="0">
                        <a:latin typeface="+mn-ea"/>
                        <a:ea typeface="+mn-ea"/>
                      </a:rPr>
                      <a:t>大熊町区域</a:t>
                    </a:r>
                  </a:p>
                  <a:p>
                    <a:pPr algn="ctr">
                      <a:lnSpc>
                        <a:spcPts val="1200"/>
                      </a:lnSpc>
                    </a:pPr>
                    <a:r>
                      <a:rPr kumimoji="1" lang="en-US" altLang="ja-JP" sz="900" baseline="0">
                        <a:latin typeface="+mn-ea"/>
                        <a:ea typeface="+mn-ea"/>
                      </a:rPr>
                      <a:t>199</a:t>
                    </a:r>
                    <a:r>
                      <a:rPr kumimoji="1" lang="ja-JP" altLang="en-US" sz="900" baseline="0">
                        <a:latin typeface="+mn-ea"/>
                        <a:ea typeface="+mn-ea"/>
                      </a:rPr>
                      <a:t>百万円</a:t>
                    </a:r>
                    <a:endParaRPr kumimoji="1" lang="en-US" altLang="ja-JP" sz="900" baseline="0">
                      <a:latin typeface="+mn-ea"/>
                      <a:ea typeface="+mn-ea"/>
                    </a:endParaRPr>
                  </a:p>
                  <a:p>
                    <a:pPr algn="ctr">
                      <a:lnSpc>
                        <a:spcPts val="1100"/>
                      </a:lnSpc>
                    </a:pPr>
                    <a:r>
                      <a:rPr kumimoji="1" lang="ja-JP" altLang="en-US" sz="900" baseline="0">
                        <a:latin typeface="+mn-ea"/>
                        <a:ea typeface="+mn-ea"/>
                      </a:rPr>
                      <a:t>（民間会社）</a:t>
                    </a:r>
                  </a:p>
                </xdr:txBody>
              </xdr:sp>
              <xdr:sp macro="" textlink="">
                <xdr:nvSpPr>
                  <xdr:cNvPr id="57" name="正方形/長方形 56"/>
                  <xdr:cNvSpPr/>
                </xdr:nvSpPr>
                <xdr:spPr>
                  <a:xfrm>
                    <a:off x="7243763" y="37740167"/>
                    <a:ext cx="1201737"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58" name="大かっこ 57"/>
                  <xdr:cNvSpPr/>
                </xdr:nvSpPr>
                <xdr:spPr bwMode="auto">
                  <a:xfrm>
                    <a:off x="7243763" y="38682391"/>
                    <a:ext cx="1211262" cy="1268863"/>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大熊町警戒区域見直しに伴う廃棄物仮置場（大川原地区）整備工事等</a:t>
                    </a:r>
                  </a:p>
                </xdr:txBody>
              </xdr:sp>
              <xdr:sp macro="" textlink="">
                <xdr:nvSpPr>
                  <xdr:cNvPr id="59" name="正方形/長方形 58"/>
                  <xdr:cNvSpPr/>
                </xdr:nvSpPr>
                <xdr:spPr>
                  <a:xfrm>
                    <a:off x="8646583" y="37995351"/>
                    <a:ext cx="1216025" cy="66752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en-US" altLang="ja-JP" sz="900">
                        <a:latin typeface="+mn-ea"/>
                        <a:ea typeface="+mn-ea"/>
                      </a:rPr>
                      <a:t>F.</a:t>
                    </a:r>
                    <a:r>
                      <a:rPr kumimoji="1" lang="en-US" altLang="ja-JP" sz="900" baseline="0">
                        <a:latin typeface="+mn-ea"/>
                        <a:ea typeface="+mn-ea"/>
                      </a:rPr>
                      <a:t> </a:t>
                    </a:r>
                    <a:r>
                      <a:rPr kumimoji="1" lang="ja-JP" altLang="en-US" sz="900" baseline="0">
                        <a:latin typeface="+mn-ea"/>
                        <a:ea typeface="+mn-ea"/>
                      </a:rPr>
                      <a:t>富岡町区域</a:t>
                    </a:r>
                    <a:endParaRPr kumimoji="1" lang="en-US" altLang="ja-JP" sz="900" baseline="0">
                      <a:latin typeface="+mn-ea"/>
                      <a:ea typeface="+mn-ea"/>
                    </a:endParaRPr>
                  </a:p>
                  <a:p>
                    <a:pPr algn="ctr">
                      <a:lnSpc>
                        <a:spcPts val="1200"/>
                      </a:lnSpc>
                    </a:pPr>
                    <a:r>
                      <a:rPr kumimoji="1" lang="en-US" altLang="ja-JP" sz="900">
                        <a:latin typeface="+mn-ea"/>
                        <a:ea typeface="+mn-ea"/>
                      </a:rPr>
                      <a:t>1,412</a:t>
                    </a:r>
                    <a:r>
                      <a:rPr kumimoji="1" lang="ja-JP" altLang="en-US" sz="900">
                        <a:latin typeface="+mn-ea"/>
                        <a:ea typeface="+mn-ea"/>
                      </a:rPr>
                      <a:t>百万円</a:t>
                    </a:r>
                    <a:endParaRPr kumimoji="1" lang="en-US" altLang="ja-JP" sz="900">
                      <a:latin typeface="+mn-ea"/>
                      <a:ea typeface="+mn-ea"/>
                    </a:endParaRPr>
                  </a:p>
                  <a:p>
                    <a:pPr algn="ctr">
                      <a:lnSpc>
                        <a:spcPts val="1100"/>
                      </a:lnSpc>
                    </a:pPr>
                    <a:r>
                      <a:rPr kumimoji="1" lang="ja-JP" altLang="en-US" sz="900">
                        <a:latin typeface="+mn-ea"/>
                        <a:ea typeface="+mn-ea"/>
                      </a:rPr>
                      <a:t>（民間会社等）</a:t>
                    </a:r>
                    <a:endParaRPr kumimoji="1" lang="en-US" altLang="ja-JP" sz="900">
                      <a:latin typeface="+mn-ea"/>
                      <a:ea typeface="+mn-ea"/>
                    </a:endParaRPr>
                  </a:p>
                </xdr:txBody>
              </xdr:sp>
              <xdr:sp macro="" textlink="">
                <xdr:nvSpPr>
                  <xdr:cNvPr id="60" name="正方形/長方形 59"/>
                  <xdr:cNvSpPr/>
                </xdr:nvSpPr>
                <xdr:spPr>
                  <a:xfrm>
                    <a:off x="8651346" y="37740167"/>
                    <a:ext cx="1201737"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61" name="大かっこ 60"/>
                  <xdr:cNvSpPr/>
                </xdr:nvSpPr>
                <xdr:spPr bwMode="auto">
                  <a:xfrm>
                    <a:off x="8651346" y="38682391"/>
                    <a:ext cx="1211262" cy="1268863"/>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富岡町の対策地域内廃棄物（片付けごみ）運送業務等</a:t>
                    </a:r>
                    <a:endParaRPr kumimoji="1" lang="ja-JP" altLang="en-US" sz="1000">
                      <a:solidFill>
                        <a:schemeClr val="tx2"/>
                      </a:solidFill>
                      <a:latin typeface="+mj-ea"/>
                      <a:ea typeface="+mj-ea"/>
                    </a:endParaRPr>
                  </a:p>
                </xdr:txBody>
              </xdr:sp>
              <xdr:cxnSp macro="">
                <xdr:nvCxnSpPr>
                  <xdr:cNvPr id="62" name="直線コネクタ 61"/>
                  <xdr:cNvCxnSpPr/>
                </xdr:nvCxnSpPr>
                <xdr:spPr>
                  <a:xfrm flipV="1">
                    <a:off x="3418417" y="37408004"/>
                    <a:ext cx="1588" cy="335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flipV="1">
                    <a:off x="4826000" y="37411121"/>
                    <a:ext cx="1588" cy="3353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flipV="1">
                    <a:off x="6434667" y="37407311"/>
                    <a:ext cx="1588" cy="344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flipV="1">
                    <a:off x="7824740" y="37408004"/>
                    <a:ext cx="794" cy="335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a:xfrm flipV="1">
                    <a:off x="9253643" y="37407311"/>
                    <a:ext cx="1588" cy="344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 name="グループ化 14"/>
                <xdr:cNvGrpSpPr/>
              </xdr:nvGrpSpPr>
              <xdr:grpSpPr>
                <a:xfrm>
                  <a:off x="1417108" y="40733620"/>
                  <a:ext cx="7858485" cy="2631141"/>
                  <a:chOff x="1417108" y="40733620"/>
                  <a:chExt cx="7858485" cy="2631141"/>
                </a:xfrm>
              </xdr:grpSpPr>
              <xdr:sp macro="" textlink="">
                <xdr:nvSpPr>
                  <xdr:cNvPr id="21" name="正方形/長方形 20"/>
                  <xdr:cNvSpPr/>
                </xdr:nvSpPr>
                <xdr:spPr>
                  <a:xfrm>
                    <a:off x="2819929" y="41332217"/>
                    <a:ext cx="1243471" cy="67832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900">
                        <a:latin typeface="+mn-ea"/>
                        <a:ea typeface="+mn-ea"/>
                      </a:rPr>
                      <a:t>Ｈ</a:t>
                    </a:r>
                    <a:r>
                      <a:rPr kumimoji="1" lang="en-US" altLang="ja-JP" sz="900">
                        <a:latin typeface="+mn-ea"/>
                        <a:ea typeface="+mn-ea"/>
                      </a:rPr>
                      <a:t>.</a:t>
                    </a:r>
                    <a:r>
                      <a:rPr kumimoji="1" lang="en-US" altLang="ja-JP" sz="900" baseline="0">
                        <a:latin typeface="+mn-ea"/>
                        <a:ea typeface="+mn-ea"/>
                      </a:rPr>
                      <a:t> </a:t>
                    </a:r>
                    <a:r>
                      <a:rPr kumimoji="1" lang="ja-JP" altLang="en-US" sz="900" baseline="0">
                        <a:latin typeface="+mn-ea"/>
                        <a:ea typeface="+mn-ea"/>
                      </a:rPr>
                      <a:t>飯舘村区域</a:t>
                    </a:r>
                    <a:endParaRPr kumimoji="1" lang="en-US" altLang="ja-JP" sz="900" baseline="0">
                      <a:latin typeface="+mn-ea"/>
                      <a:ea typeface="+mn-ea"/>
                    </a:endParaRPr>
                  </a:p>
                  <a:p>
                    <a:pPr algn="ctr">
                      <a:lnSpc>
                        <a:spcPts val="1200"/>
                      </a:lnSpc>
                    </a:pPr>
                    <a:r>
                      <a:rPr kumimoji="1" lang="en-US" altLang="ja-JP" sz="900" baseline="0">
                        <a:latin typeface="+mn-ea"/>
                        <a:ea typeface="+mn-ea"/>
                      </a:rPr>
                      <a:t>3,958</a:t>
                    </a:r>
                    <a:r>
                      <a:rPr kumimoji="1" lang="ja-JP" altLang="en-US" sz="900" baseline="0">
                        <a:latin typeface="+mn-ea"/>
                        <a:ea typeface="+mn-ea"/>
                      </a:rPr>
                      <a:t>百万円</a:t>
                    </a:r>
                    <a:endParaRPr kumimoji="1" lang="en-US" altLang="ja-JP" sz="900" baseline="0">
                      <a:latin typeface="+mn-ea"/>
                      <a:ea typeface="+mn-ea"/>
                    </a:endParaRPr>
                  </a:p>
                  <a:p>
                    <a:pPr algn="ctr">
                      <a:lnSpc>
                        <a:spcPts val="1000"/>
                      </a:lnSpc>
                    </a:pPr>
                    <a:r>
                      <a:rPr kumimoji="1" lang="ja-JP" altLang="en-US" sz="900" baseline="0">
                        <a:latin typeface="+mn-ea"/>
                        <a:ea typeface="+mn-ea"/>
                      </a:rPr>
                      <a:t>（民間会社）</a:t>
                    </a:r>
                    <a:endParaRPr kumimoji="1" lang="en-US" altLang="ja-JP" sz="900">
                      <a:latin typeface="+mn-ea"/>
                      <a:ea typeface="+mn-ea"/>
                    </a:endParaRPr>
                  </a:p>
                </xdr:txBody>
              </xdr:sp>
              <xdr:sp macro="" textlink="">
                <xdr:nvSpPr>
                  <xdr:cNvPr id="22" name="正方形/長方形 21"/>
                  <xdr:cNvSpPr/>
                </xdr:nvSpPr>
                <xdr:spPr>
                  <a:xfrm>
                    <a:off x="2824692" y="41085346"/>
                    <a:ext cx="1172227" cy="2564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cxnSp macro="">
                <xdr:nvCxnSpPr>
                  <xdr:cNvPr id="23" name="直線コネクタ 22"/>
                  <xdr:cNvCxnSpPr/>
                </xdr:nvCxnSpPr>
                <xdr:spPr>
                  <a:xfrm flipV="1">
                    <a:off x="2029882" y="40733620"/>
                    <a:ext cx="7245711" cy="88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大かっこ 23"/>
                  <xdr:cNvSpPr/>
                </xdr:nvSpPr>
                <xdr:spPr bwMode="auto">
                  <a:xfrm>
                    <a:off x="2824691" y="42060821"/>
                    <a:ext cx="1238661" cy="1281349"/>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飯舘村小宮地区対策地域内廃棄物処理業務（減容化処理）等</a:t>
                    </a:r>
                  </a:p>
                </xdr:txBody>
              </xdr:sp>
              <xdr:cxnSp macro="">
                <xdr:nvCxnSpPr>
                  <xdr:cNvPr id="25" name="直線コネクタ 24"/>
                  <xdr:cNvCxnSpPr/>
                </xdr:nvCxnSpPr>
                <xdr:spPr>
                  <a:xfrm flipV="1">
                    <a:off x="2028294" y="40740542"/>
                    <a:ext cx="1588" cy="327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1417108" y="41334556"/>
                    <a:ext cx="1243526" cy="67017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900">
                        <a:latin typeface="+mn-ea"/>
                        <a:ea typeface="+mn-ea"/>
                      </a:rPr>
                      <a:t>Ｇ</a:t>
                    </a:r>
                    <a:r>
                      <a:rPr kumimoji="1" lang="en-US" altLang="ja-JP" sz="900">
                        <a:latin typeface="+mn-ea"/>
                        <a:ea typeface="+mn-ea"/>
                      </a:rPr>
                      <a:t>.</a:t>
                    </a:r>
                    <a:r>
                      <a:rPr kumimoji="1" lang="en-US" altLang="ja-JP" sz="900" baseline="0">
                        <a:latin typeface="+mn-ea"/>
                        <a:ea typeface="+mn-ea"/>
                      </a:rPr>
                      <a:t> </a:t>
                    </a:r>
                    <a:r>
                      <a:rPr kumimoji="1" lang="ja-JP" altLang="en-US" sz="900" baseline="0">
                        <a:latin typeface="+mn-ea"/>
                        <a:ea typeface="+mn-ea"/>
                      </a:rPr>
                      <a:t>楢葉町区域</a:t>
                    </a:r>
                  </a:p>
                  <a:p>
                    <a:pPr algn="ctr">
                      <a:lnSpc>
                        <a:spcPts val="1200"/>
                      </a:lnSpc>
                    </a:pPr>
                    <a:r>
                      <a:rPr kumimoji="1" lang="en-US" altLang="ja-JP" sz="900" baseline="0">
                        <a:latin typeface="+mn-ea"/>
                        <a:ea typeface="+mn-ea"/>
                      </a:rPr>
                      <a:t>4,762</a:t>
                    </a:r>
                    <a:r>
                      <a:rPr kumimoji="1" lang="ja-JP" altLang="en-US" sz="900" baseline="0">
                        <a:latin typeface="+mn-ea"/>
                        <a:ea typeface="+mn-ea"/>
                      </a:rPr>
                      <a:t>百万円</a:t>
                    </a:r>
                    <a:endParaRPr kumimoji="1" lang="en-US" altLang="ja-JP" sz="900" baseline="0">
                      <a:latin typeface="+mn-ea"/>
                      <a:ea typeface="+mn-ea"/>
                    </a:endParaRPr>
                  </a:p>
                  <a:p>
                    <a:pPr algn="ctr">
                      <a:lnSpc>
                        <a:spcPts val="1100"/>
                      </a:lnSpc>
                    </a:pPr>
                    <a:r>
                      <a:rPr kumimoji="1" lang="ja-JP" altLang="en-US" sz="900" baseline="0">
                        <a:latin typeface="+mn-ea"/>
                        <a:ea typeface="+mn-ea"/>
                      </a:rPr>
                      <a:t>（民間会社等）</a:t>
                    </a:r>
                  </a:p>
                </xdr:txBody>
              </xdr:sp>
              <xdr:sp macro="" textlink="">
                <xdr:nvSpPr>
                  <xdr:cNvPr id="27" name="正方形/長方形 26"/>
                  <xdr:cNvSpPr/>
                </xdr:nvSpPr>
                <xdr:spPr>
                  <a:xfrm>
                    <a:off x="1421871" y="41071059"/>
                    <a:ext cx="1192336" cy="2645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28" name="大かっこ 27"/>
                  <xdr:cNvSpPr/>
                </xdr:nvSpPr>
                <xdr:spPr bwMode="auto">
                  <a:xfrm>
                    <a:off x="1421870" y="42013282"/>
                    <a:ext cx="1238887" cy="1351479"/>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楢葉町警戒区域見直しに伴う建物等解体撤去工事等</a:t>
                    </a:r>
                  </a:p>
                </xdr:txBody>
              </xdr:sp>
              <xdr:sp macro="" textlink="">
                <xdr:nvSpPr>
                  <xdr:cNvPr id="29" name="正方形/長方形 28"/>
                  <xdr:cNvSpPr/>
                </xdr:nvSpPr>
                <xdr:spPr>
                  <a:xfrm>
                    <a:off x="4227511" y="41327455"/>
                    <a:ext cx="1251746" cy="66752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900">
                        <a:latin typeface="+mn-ea"/>
                        <a:ea typeface="+mn-ea"/>
                      </a:rPr>
                      <a:t>Ｉ</a:t>
                    </a:r>
                    <a:r>
                      <a:rPr kumimoji="1" lang="en-US" altLang="ja-JP" sz="900">
                        <a:latin typeface="+mn-ea"/>
                        <a:ea typeface="+mn-ea"/>
                      </a:rPr>
                      <a:t>.</a:t>
                    </a:r>
                    <a:r>
                      <a:rPr kumimoji="1" lang="en-US" altLang="ja-JP" sz="900" baseline="0">
                        <a:latin typeface="+mn-ea"/>
                        <a:ea typeface="+mn-ea"/>
                      </a:rPr>
                      <a:t> </a:t>
                    </a:r>
                    <a:r>
                      <a:rPr kumimoji="1" lang="ja-JP" altLang="en-US" sz="900" baseline="0">
                        <a:latin typeface="+mn-ea"/>
                        <a:ea typeface="+mn-ea"/>
                      </a:rPr>
                      <a:t>川俣町区域</a:t>
                    </a:r>
                    <a:endParaRPr kumimoji="1" lang="en-US" altLang="ja-JP" sz="900" baseline="0">
                      <a:latin typeface="+mn-ea"/>
                      <a:ea typeface="+mn-ea"/>
                    </a:endParaRPr>
                  </a:p>
                  <a:p>
                    <a:pPr algn="ctr">
                      <a:lnSpc>
                        <a:spcPts val="1200"/>
                      </a:lnSpc>
                    </a:pPr>
                    <a:r>
                      <a:rPr kumimoji="1" lang="en-US" altLang="ja-JP" sz="900">
                        <a:latin typeface="+mn-ea"/>
                        <a:ea typeface="+mn-ea"/>
                      </a:rPr>
                      <a:t>546</a:t>
                    </a:r>
                    <a:r>
                      <a:rPr kumimoji="1" lang="ja-JP" altLang="en-US" sz="900">
                        <a:latin typeface="+mn-ea"/>
                        <a:ea typeface="+mn-ea"/>
                      </a:rPr>
                      <a:t>百万円</a:t>
                    </a:r>
                    <a:endParaRPr kumimoji="1" lang="en-US" altLang="ja-JP" sz="900">
                      <a:latin typeface="+mn-ea"/>
                      <a:ea typeface="+mn-ea"/>
                    </a:endParaRPr>
                  </a:p>
                  <a:p>
                    <a:pPr algn="ctr">
                      <a:lnSpc>
                        <a:spcPts val="1100"/>
                      </a:lnSpc>
                    </a:pPr>
                    <a:r>
                      <a:rPr kumimoji="1" lang="ja-JP" altLang="en-US" sz="900">
                        <a:latin typeface="+mn-ea"/>
                        <a:ea typeface="+mn-ea"/>
                      </a:rPr>
                      <a:t>（民間会社）</a:t>
                    </a:r>
                    <a:endParaRPr kumimoji="1" lang="en-US" altLang="ja-JP" sz="900">
                      <a:latin typeface="+mn-ea"/>
                      <a:ea typeface="+mn-ea"/>
                    </a:endParaRPr>
                  </a:p>
                </xdr:txBody>
              </xdr:sp>
              <xdr:sp macro="" textlink="">
                <xdr:nvSpPr>
                  <xdr:cNvPr id="30" name="正方形/長方形 29"/>
                  <xdr:cNvSpPr/>
                </xdr:nvSpPr>
                <xdr:spPr>
                  <a:xfrm>
                    <a:off x="4232274" y="41080584"/>
                    <a:ext cx="1238616"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31" name="大かっこ 30"/>
                  <xdr:cNvSpPr/>
                </xdr:nvSpPr>
                <xdr:spPr bwMode="auto">
                  <a:xfrm>
                    <a:off x="4232274" y="42022808"/>
                    <a:ext cx="1246956" cy="1268739"/>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対策地域内廃棄物の国直轄処理業務（川俣町山木屋）における片付けごみ等仮置場整備工事等</a:t>
                    </a:r>
                    <a:endParaRPr kumimoji="1" lang="ja-JP" altLang="en-US" sz="1000">
                      <a:solidFill>
                        <a:schemeClr val="tx2"/>
                      </a:solidFill>
                      <a:latin typeface="+mj-ea"/>
                      <a:ea typeface="+mj-ea"/>
                    </a:endParaRPr>
                  </a:p>
                </xdr:txBody>
              </xdr:sp>
              <xdr:sp macro="" textlink="">
                <xdr:nvSpPr>
                  <xdr:cNvPr id="32" name="正方形/長方形 31"/>
                  <xdr:cNvSpPr/>
                </xdr:nvSpPr>
                <xdr:spPr>
                  <a:xfrm>
                    <a:off x="5840941" y="41334556"/>
                    <a:ext cx="1216025" cy="65941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900">
                        <a:latin typeface="+mn-ea"/>
                        <a:ea typeface="+mn-ea"/>
                      </a:rPr>
                      <a:t>Ｊ</a:t>
                    </a:r>
                    <a:r>
                      <a:rPr kumimoji="1" lang="en-US" altLang="ja-JP" sz="900">
                        <a:latin typeface="+mn-ea"/>
                        <a:ea typeface="+mn-ea"/>
                      </a:rPr>
                      <a:t>.</a:t>
                    </a:r>
                    <a:r>
                      <a:rPr kumimoji="1" lang="en-US" altLang="ja-JP" sz="900" baseline="0">
                        <a:latin typeface="+mn-ea"/>
                        <a:ea typeface="+mn-ea"/>
                      </a:rPr>
                      <a:t> </a:t>
                    </a:r>
                    <a:r>
                      <a:rPr kumimoji="1" lang="ja-JP" altLang="en-US" sz="900" baseline="0">
                        <a:latin typeface="+mn-ea"/>
                        <a:ea typeface="+mn-ea"/>
                      </a:rPr>
                      <a:t>葛尾村区域</a:t>
                    </a:r>
                    <a:endParaRPr kumimoji="1" lang="en-US" altLang="ja-JP" sz="900" baseline="0">
                      <a:latin typeface="+mn-ea"/>
                      <a:ea typeface="+mn-ea"/>
                    </a:endParaRPr>
                  </a:p>
                  <a:p>
                    <a:pPr algn="ctr">
                      <a:lnSpc>
                        <a:spcPts val="1200"/>
                      </a:lnSpc>
                    </a:pPr>
                    <a:r>
                      <a:rPr kumimoji="1" lang="en-US" altLang="ja-JP" sz="900">
                        <a:latin typeface="+mn-ea"/>
                        <a:ea typeface="+mn-ea"/>
                      </a:rPr>
                      <a:t>342</a:t>
                    </a:r>
                    <a:r>
                      <a:rPr kumimoji="1" lang="ja-JP" altLang="en-US" sz="900">
                        <a:latin typeface="+mn-ea"/>
                        <a:ea typeface="+mn-ea"/>
                      </a:rPr>
                      <a:t>百万円</a:t>
                    </a:r>
                    <a:endParaRPr kumimoji="1" lang="en-US" altLang="ja-JP" sz="900">
                      <a:latin typeface="+mn-ea"/>
                      <a:ea typeface="+mn-ea"/>
                    </a:endParaRPr>
                  </a:p>
                  <a:p>
                    <a:pPr algn="ctr">
                      <a:lnSpc>
                        <a:spcPts val="1000"/>
                      </a:lnSpc>
                    </a:pPr>
                    <a:r>
                      <a:rPr kumimoji="1" lang="ja-JP" altLang="en-US" sz="900">
                        <a:latin typeface="+mn-ea"/>
                        <a:ea typeface="+mn-ea"/>
                      </a:rPr>
                      <a:t>（民間会社）</a:t>
                    </a:r>
                    <a:endParaRPr kumimoji="1" lang="en-US" altLang="ja-JP" sz="900">
                      <a:latin typeface="+mn-ea"/>
                      <a:ea typeface="+mn-ea"/>
                    </a:endParaRPr>
                  </a:p>
                </xdr:txBody>
              </xdr:sp>
              <xdr:sp macro="" textlink="">
                <xdr:nvSpPr>
                  <xdr:cNvPr id="33" name="正方形/長方形 32"/>
                  <xdr:cNvSpPr/>
                </xdr:nvSpPr>
                <xdr:spPr>
                  <a:xfrm>
                    <a:off x="5845704" y="41071059"/>
                    <a:ext cx="1201737"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34" name="大かっこ 33"/>
                  <xdr:cNvSpPr/>
                </xdr:nvSpPr>
                <xdr:spPr bwMode="auto">
                  <a:xfrm>
                    <a:off x="5845704" y="42013283"/>
                    <a:ext cx="1211262" cy="1270000"/>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葛尾村の対策地域内廃棄物（片付けごみ）運送業務等</a:t>
                    </a:r>
                    <a:endParaRPr kumimoji="1" lang="ja-JP" altLang="en-US" sz="800">
                      <a:solidFill>
                        <a:schemeClr val="tx2"/>
                      </a:solidFill>
                      <a:latin typeface="+mj-ea"/>
                      <a:ea typeface="+mj-ea"/>
                    </a:endParaRPr>
                  </a:p>
                </xdr:txBody>
              </xdr:sp>
              <xdr:cxnSp macro="">
                <xdr:nvCxnSpPr>
                  <xdr:cNvPr id="35" name="直線コネクタ 34"/>
                  <xdr:cNvCxnSpPr/>
                </xdr:nvCxnSpPr>
                <xdr:spPr>
                  <a:xfrm flipV="1">
                    <a:off x="3427941" y="40738896"/>
                    <a:ext cx="1588" cy="335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flipV="1">
                    <a:off x="4835524" y="40742013"/>
                    <a:ext cx="1588" cy="344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flipV="1">
                    <a:off x="6444191" y="40738203"/>
                    <a:ext cx="1588" cy="3439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xdr:cNvSpPr/>
                </xdr:nvSpPr>
                <xdr:spPr>
                  <a:xfrm>
                    <a:off x="7248525" y="41329794"/>
                    <a:ext cx="1216025" cy="66752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900">
                        <a:latin typeface="+mn-ea"/>
                        <a:ea typeface="+mn-ea"/>
                      </a:rPr>
                      <a:t>Ｋ</a:t>
                    </a:r>
                    <a:r>
                      <a:rPr kumimoji="1" lang="en-US" altLang="ja-JP" sz="900">
                        <a:latin typeface="+mn-ea"/>
                        <a:ea typeface="+mn-ea"/>
                      </a:rPr>
                      <a:t>.</a:t>
                    </a:r>
                    <a:r>
                      <a:rPr kumimoji="1" lang="en-US" altLang="ja-JP" sz="900" baseline="0">
                        <a:latin typeface="+mn-ea"/>
                        <a:ea typeface="+mn-ea"/>
                      </a:rPr>
                      <a:t> </a:t>
                    </a:r>
                    <a:r>
                      <a:rPr kumimoji="1" lang="ja-JP" altLang="en-US" sz="900" baseline="0">
                        <a:latin typeface="+mn-ea"/>
                        <a:ea typeface="+mn-ea"/>
                      </a:rPr>
                      <a:t>川内村区域</a:t>
                    </a:r>
                    <a:endParaRPr kumimoji="1" lang="en-US" altLang="ja-JP" sz="900" baseline="0">
                      <a:latin typeface="+mn-ea"/>
                      <a:ea typeface="+mn-ea"/>
                    </a:endParaRPr>
                  </a:p>
                  <a:p>
                    <a:pPr algn="ctr">
                      <a:lnSpc>
                        <a:spcPts val="1200"/>
                      </a:lnSpc>
                    </a:pPr>
                    <a:r>
                      <a:rPr kumimoji="1" lang="en-US" altLang="ja-JP" sz="900">
                        <a:latin typeface="+mn-ea"/>
                        <a:ea typeface="+mn-ea"/>
                      </a:rPr>
                      <a:t>836</a:t>
                    </a:r>
                    <a:r>
                      <a:rPr kumimoji="1" lang="ja-JP" altLang="en-US" sz="900">
                        <a:latin typeface="+mn-ea"/>
                        <a:ea typeface="+mn-ea"/>
                      </a:rPr>
                      <a:t>百万円</a:t>
                    </a:r>
                    <a:endParaRPr kumimoji="1" lang="en-US" altLang="ja-JP" sz="900">
                      <a:latin typeface="+mn-ea"/>
                      <a:ea typeface="+mn-ea"/>
                    </a:endParaRPr>
                  </a:p>
                  <a:p>
                    <a:pPr algn="ctr">
                      <a:lnSpc>
                        <a:spcPts val="1100"/>
                      </a:lnSpc>
                    </a:pPr>
                    <a:r>
                      <a:rPr kumimoji="1" lang="ja-JP" altLang="en-US" sz="900">
                        <a:latin typeface="+mn-ea"/>
                        <a:ea typeface="+mn-ea"/>
                      </a:rPr>
                      <a:t>（民間会社）</a:t>
                    </a:r>
                    <a:endParaRPr kumimoji="1" lang="en-US" altLang="ja-JP" sz="900">
                      <a:latin typeface="+mn-ea"/>
                      <a:ea typeface="+mn-ea"/>
                    </a:endParaRPr>
                  </a:p>
                </xdr:txBody>
              </xdr:sp>
              <xdr:sp macro="" textlink="">
                <xdr:nvSpPr>
                  <xdr:cNvPr id="39" name="正方形/長方形 38"/>
                  <xdr:cNvSpPr/>
                </xdr:nvSpPr>
                <xdr:spPr>
                  <a:xfrm>
                    <a:off x="7244975" y="41066297"/>
                    <a:ext cx="1210116" cy="265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40" name="大かっこ 39"/>
                  <xdr:cNvSpPr/>
                </xdr:nvSpPr>
                <xdr:spPr bwMode="auto">
                  <a:xfrm>
                    <a:off x="7244975" y="42008521"/>
                    <a:ext cx="1219649" cy="1278388"/>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川内村対策地域内廃棄物処理業務（減容化処理）等</a:t>
                    </a:r>
                    <a:endParaRPr kumimoji="1" lang="ja-JP" altLang="en-US" sz="800">
                      <a:solidFill>
                        <a:schemeClr val="tx2"/>
                      </a:solidFill>
                      <a:latin typeface="+mj-ea"/>
                      <a:ea typeface="+mj-ea"/>
                    </a:endParaRPr>
                  </a:p>
                </xdr:txBody>
              </xdr:sp>
              <xdr:cxnSp macro="">
                <xdr:nvCxnSpPr>
                  <xdr:cNvPr id="41" name="直線コネクタ 40"/>
                  <xdr:cNvCxnSpPr/>
                </xdr:nvCxnSpPr>
                <xdr:spPr>
                  <a:xfrm flipV="1">
                    <a:off x="7851775" y="40741754"/>
                    <a:ext cx="1588" cy="335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 name="グループ化 15"/>
                <xdr:cNvGrpSpPr/>
              </xdr:nvGrpSpPr>
              <xdr:grpSpPr>
                <a:xfrm>
                  <a:off x="1258507" y="36019619"/>
                  <a:ext cx="5352373" cy="1514346"/>
                  <a:chOff x="1258507" y="36019619"/>
                  <a:chExt cx="5352373" cy="1514346"/>
                </a:xfrm>
              </xdr:grpSpPr>
              <xdr:sp macro="" textlink="">
                <xdr:nvSpPr>
                  <xdr:cNvPr id="17" name="正方形/長方形 16"/>
                  <xdr:cNvSpPr/>
                </xdr:nvSpPr>
                <xdr:spPr>
                  <a:xfrm>
                    <a:off x="4624919" y="36748357"/>
                    <a:ext cx="1985961" cy="52390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latin typeface="+mn-ea"/>
                        <a:ea typeface="+mn-ea"/>
                      </a:rPr>
                      <a:t>環境省</a:t>
                    </a:r>
                    <a:endParaRPr kumimoji="1" lang="en-US" altLang="ja-JP" sz="1000">
                      <a:latin typeface="+mn-ea"/>
                      <a:ea typeface="+mn-ea"/>
                    </a:endParaRPr>
                  </a:p>
                  <a:p>
                    <a:pPr algn="ctr">
                      <a:lnSpc>
                        <a:spcPts val="1200"/>
                      </a:lnSpc>
                    </a:pPr>
                    <a:r>
                      <a:rPr kumimoji="1" lang="en-US" altLang="ja-JP" sz="1000">
                        <a:solidFill>
                          <a:schemeClr val="dk1"/>
                        </a:solidFill>
                        <a:effectLst/>
                        <a:latin typeface="+mn-ea"/>
                        <a:ea typeface="+mn-ea"/>
                        <a:cs typeface="+mn-cs"/>
                      </a:rPr>
                      <a:t>32,459</a:t>
                    </a:r>
                    <a:r>
                      <a:rPr kumimoji="1" lang="ja-JP" altLang="en-US" sz="1000">
                        <a:latin typeface="+mn-ea"/>
                        <a:ea typeface="+mn-ea"/>
                      </a:rPr>
                      <a:t>百万円</a:t>
                    </a:r>
                  </a:p>
                </xdr:txBody>
              </xdr:sp>
              <xdr:sp macro="" textlink="">
                <xdr:nvSpPr>
                  <xdr:cNvPr id="18" name="正方形/長方形 17"/>
                  <xdr:cNvSpPr/>
                </xdr:nvSpPr>
                <xdr:spPr>
                  <a:xfrm>
                    <a:off x="4624917" y="36019619"/>
                    <a:ext cx="1985961" cy="473226"/>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latin typeface="+mn-ea"/>
                        <a:ea typeface="+mn-ea"/>
                      </a:rPr>
                      <a:t>復興庁</a:t>
                    </a:r>
                    <a:endParaRPr kumimoji="1" lang="en-US" altLang="ja-JP" sz="1000">
                      <a:latin typeface="+mn-ea"/>
                      <a:ea typeface="+mn-ea"/>
                    </a:endParaRPr>
                  </a:p>
                  <a:p>
                    <a:pPr algn="ctr">
                      <a:lnSpc>
                        <a:spcPts val="1200"/>
                      </a:lnSpc>
                    </a:pPr>
                    <a:r>
                      <a:rPr kumimoji="1" lang="en-US" altLang="ja-JP" sz="1000">
                        <a:latin typeface="+mn-ea"/>
                        <a:ea typeface="+mn-ea"/>
                      </a:rPr>
                      <a:t>145,913</a:t>
                    </a:r>
                    <a:r>
                      <a:rPr kumimoji="1" lang="ja-JP" altLang="en-US" sz="1000">
                        <a:latin typeface="+mn-ea"/>
                        <a:ea typeface="+mn-ea"/>
                      </a:rPr>
                      <a:t>百万円</a:t>
                    </a:r>
                  </a:p>
                </xdr:txBody>
              </xdr:sp>
              <xdr:sp macro="" textlink="">
                <xdr:nvSpPr>
                  <xdr:cNvPr id="19" name="下矢印 18"/>
                  <xdr:cNvSpPr/>
                </xdr:nvSpPr>
                <xdr:spPr>
                  <a:xfrm>
                    <a:off x="5483678" y="36520056"/>
                    <a:ext cx="228297" cy="213782"/>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正方形/長方形 19"/>
                  <xdr:cNvSpPr/>
                </xdr:nvSpPr>
                <xdr:spPr>
                  <a:xfrm>
                    <a:off x="1258507" y="37031384"/>
                    <a:ext cx="2393088" cy="502581"/>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600">
                        <a:latin typeface="+mn-ea"/>
                        <a:ea typeface="+mn-ea"/>
                      </a:rPr>
                      <a:t>【</a:t>
                    </a:r>
                    <a:r>
                      <a:rPr kumimoji="1" lang="ja-JP" altLang="en-US" sz="1600">
                        <a:latin typeface="+mn-ea"/>
                        <a:ea typeface="+mn-ea"/>
                      </a:rPr>
                      <a:t>対策地域内廃棄物</a:t>
                    </a:r>
                    <a:r>
                      <a:rPr kumimoji="1" lang="en-US" altLang="ja-JP" sz="1600">
                        <a:latin typeface="+mn-ea"/>
                        <a:ea typeface="+mn-ea"/>
                      </a:rPr>
                      <a:t>】</a:t>
                    </a:r>
                    <a:endParaRPr kumimoji="1" lang="ja-JP" altLang="en-US" sz="1400">
                      <a:latin typeface="+mn-ea"/>
                      <a:ea typeface="+mn-ea"/>
                    </a:endParaRPr>
                  </a:p>
                </xdr:txBody>
              </xdr:sp>
            </xdr:grpSp>
          </xdr:grpSp>
        </xdr:grpSp>
        <xdr:sp macro="" textlink="">
          <xdr:nvSpPr>
            <xdr:cNvPr id="9" name="正方形/長方形 8"/>
            <xdr:cNvSpPr/>
          </xdr:nvSpPr>
          <xdr:spPr>
            <a:xfrm>
              <a:off x="8795068" y="50589247"/>
              <a:ext cx="1215780" cy="67894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900">
                  <a:latin typeface="+mn-ea"/>
                  <a:ea typeface="+mn-ea"/>
                </a:rPr>
                <a:t>Ｌ</a:t>
              </a:r>
              <a:r>
                <a:rPr kumimoji="1" lang="en-US" altLang="ja-JP" sz="900">
                  <a:latin typeface="+mn-ea"/>
                  <a:ea typeface="+mn-ea"/>
                </a:rPr>
                <a:t>.</a:t>
              </a:r>
              <a:r>
                <a:rPr kumimoji="1" lang="en-US" altLang="ja-JP" sz="900" baseline="0">
                  <a:latin typeface="+mn-ea"/>
                  <a:ea typeface="+mn-ea"/>
                </a:rPr>
                <a:t> </a:t>
              </a:r>
              <a:r>
                <a:rPr kumimoji="1" lang="ja-JP" altLang="en-US" sz="900" baseline="0">
                  <a:latin typeface="+mn-ea"/>
                  <a:ea typeface="+mn-ea"/>
                </a:rPr>
                <a:t>田村市区域</a:t>
              </a:r>
              <a:endParaRPr kumimoji="1" lang="en-US" altLang="ja-JP" sz="900" baseline="0">
                <a:latin typeface="+mn-ea"/>
                <a:ea typeface="+mn-ea"/>
              </a:endParaRPr>
            </a:p>
            <a:p>
              <a:pPr algn="ctr">
                <a:lnSpc>
                  <a:spcPts val="1200"/>
                </a:lnSpc>
              </a:pPr>
              <a:r>
                <a:rPr kumimoji="1" lang="en-US" altLang="ja-JP" sz="900">
                  <a:latin typeface="+mn-ea"/>
                  <a:ea typeface="+mn-ea"/>
                </a:rPr>
                <a:t>52</a:t>
              </a:r>
              <a:r>
                <a:rPr kumimoji="1" lang="ja-JP" altLang="en-US" sz="900">
                  <a:latin typeface="+mn-ea"/>
                  <a:ea typeface="+mn-ea"/>
                </a:rPr>
                <a:t>百万円</a:t>
              </a:r>
              <a:endParaRPr kumimoji="1" lang="en-US" altLang="ja-JP" sz="900">
                <a:latin typeface="+mn-ea"/>
                <a:ea typeface="+mn-ea"/>
              </a:endParaRPr>
            </a:p>
            <a:p>
              <a:pPr algn="ctr">
                <a:lnSpc>
                  <a:spcPts val="1100"/>
                </a:lnSpc>
              </a:pPr>
              <a:r>
                <a:rPr kumimoji="1" lang="ja-JP" altLang="en-US" sz="900">
                  <a:latin typeface="+mn-ea"/>
                  <a:ea typeface="+mn-ea"/>
                </a:rPr>
                <a:t>（民間会社）</a:t>
              </a:r>
              <a:endParaRPr kumimoji="1" lang="en-US" altLang="ja-JP" sz="900">
                <a:latin typeface="+mn-ea"/>
                <a:ea typeface="+mn-ea"/>
              </a:endParaRPr>
            </a:p>
          </xdr:txBody>
        </xdr:sp>
        <xdr:sp macro="" textlink="">
          <xdr:nvSpPr>
            <xdr:cNvPr id="10" name="正方形/長方形 9"/>
            <xdr:cNvSpPr/>
          </xdr:nvSpPr>
          <xdr:spPr>
            <a:xfrm>
              <a:off x="8791575" y="50323749"/>
              <a:ext cx="1209965" cy="2677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11" name="大かっこ 10"/>
            <xdr:cNvSpPr/>
          </xdr:nvSpPr>
          <xdr:spPr bwMode="auto">
            <a:xfrm>
              <a:off x="8791575" y="51279479"/>
              <a:ext cx="1219346" cy="1300797"/>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chemeClr val="tx1"/>
                  </a:solidFill>
                  <a:effectLst/>
                  <a:latin typeface="+mj-ea"/>
                  <a:ea typeface="+mj-ea"/>
                  <a:cs typeface="+mn-cs"/>
                </a:rPr>
                <a:t>田村市警戒区域見直しに伴う建物等解体撤去工事等</a:t>
              </a:r>
              <a:endParaRPr kumimoji="1" lang="ja-JP" altLang="en-US" sz="800">
                <a:solidFill>
                  <a:schemeClr val="tx2"/>
                </a:solidFill>
                <a:latin typeface="+mj-ea"/>
                <a:ea typeface="+mj-ea"/>
              </a:endParaRPr>
            </a:p>
          </xdr:txBody>
        </xdr:sp>
      </xdr:grpSp>
      <xdr:cxnSp macro="">
        <xdr:nvCxnSpPr>
          <xdr:cNvPr id="7" name="直線コネクタ 6"/>
          <xdr:cNvCxnSpPr/>
        </xdr:nvCxnSpPr>
        <xdr:spPr>
          <a:xfrm flipV="1">
            <a:off x="9540875" y="64547750"/>
            <a:ext cx="1563" cy="3381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50800</xdr:colOff>
      <xdr:row>149</xdr:row>
      <xdr:rowOff>787398</xdr:rowOff>
    </xdr:from>
    <xdr:to>
      <xdr:col>48</xdr:col>
      <xdr:colOff>14057</xdr:colOff>
      <xdr:row>156</xdr:row>
      <xdr:rowOff>514348</xdr:rowOff>
    </xdr:to>
    <xdr:grpSp>
      <xdr:nvGrpSpPr>
        <xdr:cNvPr id="67" name="グループ化 66"/>
        <xdr:cNvGrpSpPr/>
      </xdr:nvGrpSpPr>
      <xdr:grpSpPr>
        <a:xfrm>
          <a:off x="1670050" y="56341961"/>
          <a:ext cx="8059507" cy="6394450"/>
          <a:chOff x="2009547" y="45538606"/>
          <a:chExt cx="7831107" cy="7490457"/>
        </a:xfrm>
      </xdr:grpSpPr>
      <xdr:cxnSp macro="">
        <xdr:nvCxnSpPr>
          <xdr:cNvPr id="68" name="直線矢印コネクタ 67"/>
          <xdr:cNvCxnSpPr/>
        </xdr:nvCxnSpPr>
        <xdr:spPr bwMode="auto">
          <a:xfrm>
            <a:off x="4956728" y="45616813"/>
            <a:ext cx="0" cy="68721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9" name="正方形/長方形 68"/>
          <xdr:cNvSpPr/>
        </xdr:nvSpPr>
        <xdr:spPr bwMode="auto">
          <a:xfrm>
            <a:off x="4105630" y="45584687"/>
            <a:ext cx="1673864" cy="4878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cxnSp macro="">
        <xdr:nvCxnSpPr>
          <xdr:cNvPr id="70" name="直線矢印コネクタ 69"/>
          <xdr:cNvCxnSpPr/>
        </xdr:nvCxnSpPr>
        <xdr:spPr bwMode="auto">
          <a:xfrm>
            <a:off x="7010910" y="45667133"/>
            <a:ext cx="0" cy="65679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1" name="正方形/長方形 70"/>
          <xdr:cNvSpPr/>
        </xdr:nvSpPr>
        <xdr:spPr bwMode="auto">
          <a:xfrm>
            <a:off x="2030768" y="46337999"/>
            <a:ext cx="1659162" cy="86325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580</a:t>
            </a:r>
            <a:r>
              <a:rPr kumimoji="1" lang="ja-JP" altLang="en-US" sz="1000">
                <a:solidFill>
                  <a:sysClr val="windowText" lastClr="000000"/>
                </a:solidFill>
                <a:latin typeface="+mj-ea"/>
                <a:ea typeface="+mj-ea"/>
              </a:rPr>
              <a:t>百万円</a:t>
            </a:r>
          </a:p>
        </xdr:txBody>
      </xdr:sp>
      <xdr:sp macro="" textlink="">
        <xdr:nvSpPr>
          <xdr:cNvPr id="72" name="大かっこ 71"/>
          <xdr:cNvSpPr/>
        </xdr:nvSpPr>
        <xdr:spPr bwMode="auto">
          <a:xfrm>
            <a:off x="2054601" y="47269776"/>
            <a:ext cx="1657915" cy="732987"/>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ja-JP" sz="1000">
                <a:solidFill>
                  <a:sysClr val="windowText" lastClr="000000"/>
                </a:solidFill>
                <a:effectLst/>
                <a:latin typeface="+mj-ea"/>
                <a:ea typeface="+mj-ea"/>
                <a:cs typeface="+mn-cs"/>
              </a:rPr>
              <a:t>指定廃棄物</a:t>
            </a:r>
            <a:r>
              <a:rPr kumimoji="1" lang="ja-JP" altLang="en-US" sz="1000">
                <a:solidFill>
                  <a:sysClr val="windowText" lastClr="000000"/>
                </a:solidFill>
                <a:effectLst/>
                <a:latin typeface="+mj-ea"/>
                <a:ea typeface="+mj-ea"/>
                <a:cs typeface="+mn-cs"/>
              </a:rPr>
              <a:t>等処理支援</a:t>
            </a:r>
            <a:r>
              <a:rPr kumimoji="1" lang="ja-JP" altLang="ja-JP" sz="1000">
                <a:solidFill>
                  <a:sysClr val="windowText" lastClr="000000"/>
                </a:solidFill>
                <a:effectLst/>
                <a:latin typeface="+mj-ea"/>
                <a:ea typeface="+mj-ea"/>
                <a:cs typeface="+mn-cs"/>
              </a:rPr>
              <a:t>業務</a:t>
            </a:r>
            <a:endParaRPr lang="ja-JP" altLang="ja-JP" sz="1000">
              <a:solidFill>
                <a:sysClr val="windowText" lastClr="000000"/>
              </a:solidFill>
              <a:effectLst/>
              <a:latin typeface="+mj-ea"/>
              <a:ea typeface="+mj-ea"/>
            </a:endParaRPr>
          </a:p>
        </xdr:txBody>
      </xdr:sp>
      <xdr:sp macro="" textlink="">
        <xdr:nvSpPr>
          <xdr:cNvPr id="73" name="正方形/長方形 72"/>
          <xdr:cNvSpPr/>
        </xdr:nvSpPr>
        <xdr:spPr bwMode="auto">
          <a:xfrm>
            <a:off x="2009547" y="48579739"/>
            <a:ext cx="1658203" cy="118147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mj-ea"/>
                <a:ea typeface="+mj-ea"/>
              </a:rPr>
              <a:t>Ｍ．</a:t>
            </a:r>
            <a:r>
              <a:rPr kumimoji="1" lang="ja-JP" altLang="ja-JP" sz="1100">
                <a:solidFill>
                  <a:sysClr val="windowText" lastClr="000000"/>
                </a:solidFill>
                <a:effectLst/>
                <a:latin typeface="+mn-lt"/>
                <a:ea typeface="+mn-ea"/>
                <a:cs typeface="+mn-cs"/>
              </a:rPr>
              <a:t>（株）</a:t>
            </a:r>
            <a:r>
              <a:rPr kumimoji="1" lang="ja-JP" altLang="en-US" sz="1000">
                <a:solidFill>
                  <a:sysClr val="windowText" lastClr="000000"/>
                </a:solidFill>
                <a:latin typeface="+mj-ea"/>
                <a:ea typeface="+mj-ea"/>
              </a:rPr>
              <a:t>エックス都市研究所</a:t>
            </a:r>
            <a:endParaRPr kumimoji="1" lang="en-US" altLang="ja-JP" sz="1000">
              <a:solidFill>
                <a:sysClr val="windowText" lastClr="000000"/>
              </a:solidFill>
              <a:latin typeface="+mj-ea"/>
              <a:ea typeface="+mj-ea"/>
            </a:endParaRPr>
          </a:p>
          <a:p>
            <a:pPr algn="ctr">
              <a:lnSpc>
                <a:spcPts val="1000"/>
              </a:lnSpc>
            </a:pPr>
            <a:r>
              <a:rPr kumimoji="1" lang="en-US" altLang="ja-JP" sz="1000">
                <a:solidFill>
                  <a:sysClr val="windowText" lastClr="000000"/>
                </a:solidFill>
                <a:latin typeface="+mj-ea"/>
                <a:ea typeface="+mj-ea"/>
              </a:rPr>
              <a:t>580</a:t>
            </a:r>
            <a:r>
              <a:rPr kumimoji="1" lang="ja-JP" altLang="en-US" sz="1000">
                <a:solidFill>
                  <a:sysClr val="windowText" lastClr="000000"/>
                </a:solidFill>
                <a:latin typeface="+mj-ea"/>
                <a:ea typeface="+mj-ea"/>
              </a:rPr>
              <a:t>百万円</a:t>
            </a:r>
          </a:p>
        </xdr:txBody>
      </xdr:sp>
      <xdr:cxnSp macro="">
        <xdr:nvCxnSpPr>
          <xdr:cNvPr id="74" name="直線矢印コネクタ 73"/>
          <xdr:cNvCxnSpPr>
            <a:stCxn id="72" idx="2"/>
          </xdr:cNvCxnSpPr>
        </xdr:nvCxnSpPr>
        <xdr:spPr bwMode="auto">
          <a:xfrm>
            <a:off x="2883559" y="48002569"/>
            <a:ext cx="929" cy="27875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5" name="大かっこ 74"/>
          <xdr:cNvSpPr/>
        </xdr:nvSpPr>
        <xdr:spPr bwMode="auto">
          <a:xfrm>
            <a:off x="2050717" y="48257201"/>
            <a:ext cx="1657899" cy="213114"/>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企画競争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76" name="正方形/長方形 75"/>
          <xdr:cNvSpPr/>
        </xdr:nvSpPr>
        <xdr:spPr bwMode="auto">
          <a:xfrm>
            <a:off x="4101243" y="46331188"/>
            <a:ext cx="1647721" cy="86786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ja-JP" altLang="en-US" sz="1000">
                <a:solidFill>
                  <a:sysClr val="windowText" lastClr="000000"/>
                </a:solidFill>
                <a:latin typeface="+mj-ea"/>
                <a:ea typeface="+mj-ea"/>
              </a:rPr>
              <a:t>７４４百万円</a:t>
            </a:r>
          </a:p>
        </xdr:txBody>
      </xdr:sp>
      <xdr:sp macro="" textlink="">
        <xdr:nvSpPr>
          <xdr:cNvPr id="77" name="大かっこ 76"/>
          <xdr:cNvSpPr/>
        </xdr:nvSpPr>
        <xdr:spPr bwMode="auto">
          <a:xfrm>
            <a:off x="4107989" y="47271739"/>
            <a:ext cx="1650819" cy="733093"/>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latin typeface="+mj-ea"/>
                <a:ea typeface="+mj-ea"/>
              </a:rPr>
              <a:t>放射性物質汚染廃棄物等の処理に関する啓発普及等支援業務</a:t>
            </a:r>
          </a:p>
        </xdr:txBody>
      </xdr:sp>
      <xdr:sp macro="" textlink="">
        <xdr:nvSpPr>
          <xdr:cNvPr id="78" name="正方形/長方形 77"/>
          <xdr:cNvSpPr/>
        </xdr:nvSpPr>
        <xdr:spPr bwMode="auto">
          <a:xfrm>
            <a:off x="4092221" y="48560789"/>
            <a:ext cx="1638120" cy="11735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Ｎ．（株）電通</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661</a:t>
            </a:r>
            <a:r>
              <a:rPr kumimoji="1" lang="ja-JP" altLang="en-US" sz="1000">
                <a:solidFill>
                  <a:sysClr val="windowText" lastClr="000000"/>
                </a:solidFill>
                <a:latin typeface="+mj-ea"/>
                <a:ea typeface="+mj-ea"/>
              </a:rPr>
              <a:t>百万円</a:t>
            </a:r>
          </a:p>
        </xdr:txBody>
      </xdr:sp>
      <xdr:cxnSp macro="">
        <xdr:nvCxnSpPr>
          <xdr:cNvPr id="79" name="直線矢印コネクタ 78"/>
          <xdr:cNvCxnSpPr/>
        </xdr:nvCxnSpPr>
        <xdr:spPr bwMode="auto">
          <a:xfrm>
            <a:off x="4918713" y="47968276"/>
            <a:ext cx="0" cy="30769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0" name="大かっこ 79"/>
          <xdr:cNvSpPr/>
        </xdr:nvSpPr>
        <xdr:spPr bwMode="auto">
          <a:xfrm>
            <a:off x="4090654" y="48281850"/>
            <a:ext cx="1640143" cy="186750"/>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rPr>
              <a:t>【</a:t>
            </a:r>
            <a:r>
              <a:rPr kumimoji="1" lang="ja-JP" altLang="ja-JP" sz="1000">
                <a:solidFill>
                  <a:schemeClr val="tx1"/>
                </a:solidFill>
                <a:effectLst/>
                <a:latin typeface="+mn-lt"/>
                <a:ea typeface="+mn-ea"/>
                <a:cs typeface="+mn-cs"/>
              </a:rPr>
              <a:t>企画</a:t>
            </a:r>
            <a:r>
              <a:rPr kumimoji="1" lang="ja-JP" altLang="en-US" sz="1000">
                <a:solidFill>
                  <a:sysClr val="windowText" lastClr="000000"/>
                </a:solidFill>
              </a:rPr>
              <a:t>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81" name="正方形/長方形 80"/>
          <xdr:cNvSpPr/>
        </xdr:nvSpPr>
        <xdr:spPr bwMode="auto">
          <a:xfrm>
            <a:off x="6115498" y="46336036"/>
            <a:ext cx="1638140" cy="88915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1</a:t>
            </a:r>
            <a:r>
              <a:rPr kumimoji="1" lang="ja-JP" altLang="en-US" sz="1000">
                <a:solidFill>
                  <a:sysClr val="windowText" lastClr="000000"/>
                </a:solidFill>
                <a:latin typeface="+mj-ea"/>
                <a:ea typeface="+mj-ea"/>
              </a:rPr>
              <a:t>百万円</a:t>
            </a:r>
          </a:p>
        </xdr:txBody>
      </xdr:sp>
      <xdr:sp macro="" textlink="">
        <xdr:nvSpPr>
          <xdr:cNvPr id="82" name="正方形/長方形 81"/>
          <xdr:cNvSpPr/>
        </xdr:nvSpPr>
        <xdr:spPr bwMode="auto">
          <a:xfrm>
            <a:off x="6090133" y="48537813"/>
            <a:ext cx="1664194" cy="120103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Ｏ．</a:t>
            </a:r>
            <a:r>
              <a:rPr kumimoji="1" lang="ja-JP" altLang="ja-JP" sz="1100">
                <a:solidFill>
                  <a:sysClr val="windowText" lastClr="000000"/>
                </a:solidFill>
                <a:effectLst/>
                <a:latin typeface="+mn-lt"/>
                <a:ea typeface="+mn-ea"/>
                <a:cs typeface="+mn-cs"/>
              </a:rPr>
              <a:t>（株）</a:t>
            </a:r>
            <a:r>
              <a:rPr kumimoji="1" lang="ja-JP" altLang="ja-JP" sz="1000">
                <a:solidFill>
                  <a:sysClr val="windowText" lastClr="000000"/>
                </a:solidFill>
                <a:effectLst/>
                <a:latin typeface="+mn-lt"/>
                <a:ea typeface="+mn-ea"/>
                <a:cs typeface="+mn-cs"/>
              </a:rPr>
              <a:t>エックス都市研究所</a:t>
            </a:r>
            <a:endParaRPr kumimoji="1" lang="en-US" altLang="ja-JP" sz="1000">
              <a:solidFill>
                <a:sysClr val="windowText" lastClr="000000"/>
              </a:solidFill>
              <a:effectLst/>
              <a:latin typeface="+mn-lt"/>
              <a:ea typeface="+mn-ea"/>
              <a:cs typeface="+mn-cs"/>
            </a:endParaRPr>
          </a:p>
          <a:p>
            <a:pPr algn="ctr">
              <a:lnSpc>
                <a:spcPts val="1200"/>
              </a:lnSpc>
            </a:pPr>
            <a:r>
              <a:rPr kumimoji="1" lang="en-US" altLang="ja-JP" sz="1000">
                <a:solidFill>
                  <a:sysClr val="windowText" lastClr="000000"/>
                </a:solidFill>
                <a:latin typeface="+mj-ea"/>
                <a:ea typeface="+mj-ea"/>
              </a:rPr>
              <a:t>1</a:t>
            </a:r>
            <a:r>
              <a:rPr kumimoji="1" lang="ja-JP" altLang="en-US" sz="1000">
                <a:solidFill>
                  <a:sysClr val="windowText" lastClr="000000"/>
                </a:solidFill>
                <a:latin typeface="+mj-ea"/>
                <a:ea typeface="+mj-ea"/>
              </a:rPr>
              <a:t>百万円</a:t>
            </a:r>
          </a:p>
        </xdr:txBody>
      </xdr:sp>
      <xdr:cxnSp macro="">
        <xdr:nvCxnSpPr>
          <xdr:cNvPr id="83" name="直線矢印コネクタ 82"/>
          <xdr:cNvCxnSpPr/>
        </xdr:nvCxnSpPr>
        <xdr:spPr bwMode="auto">
          <a:xfrm>
            <a:off x="6940352" y="47968276"/>
            <a:ext cx="0" cy="30769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4" name="大かっこ 83"/>
          <xdr:cNvSpPr/>
        </xdr:nvSpPr>
        <xdr:spPr bwMode="auto">
          <a:xfrm>
            <a:off x="6088566" y="48281850"/>
            <a:ext cx="1674559" cy="186750"/>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少額随意契約</a:t>
            </a:r>
            <a:r>
              <a:rPr kumimoji="1" lang="en-US" altLang="ja-JP" sz="1000">
                <a:solidFill>
                  <a:sysClr val="windowText" lastClr="000000"/>
                </a:solidFill>
                <a:latin typeface="+mj-ea"/>
                <a:ea typeface="+mj-ea"/>
              </a:rPr>
              <a:t>】</a:t>
            </a:r>
            <a:endParaRPr kumimoji="1" lang="ja-JP" altLang="en-US" sz="1000">
              <a:solidFill>
                <a:sysClr val="windowText" lastClr="000000"/>
              </a:solidFill>
              <a:latin typeface="+mj-ea"/>
              <a:ea typeface="+mj-ea"/>
            </a:endParaRPr>
          </a:p>
        </xdr:txBody>
      </xdr:sp>
      <xdr:sp macro="" textlink="">
        <xdr:nvSpPr>
          <xdr:cNvPr id="85" name="正方形/長方形 84"/>
          <xdr:cNvSpPr/>
        </xdr:nvSpPr>
        <xdr:spPr bwMode="auto">
          <a:xfrm>
            <a:off x="8100241" y="46335575"/>
            <a:ext cx="1727269" cy="8926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0.8</a:t>
            </a:r>
            <a:r>
              <a:rPr kumimoji="1" lang="ja-JP" altLang="en-US" sz="1000">
                <a:solidFill>
                  <a:sysClr val="windowText" lastClr="000000"/>
                </a:solidFill>
                <a:latin typeface="+mj-ea"/>
                <a:ea typeface="+mj-ea"/>
              </a:rPr>
              <a:t>百万円</a:t>
            </a:r>
          </a:p>
        </xdr:txBody>
      </xdr:sp>
      <xdr:sp macro="" textlink="">
        <xdr:nvSpPr>
          <xdr:cNvPr id="86" name="大かっこ 85"/>
          <xdr:cNvSpPr/>
        </xdr:nvSpPr>
        <xdr:spPr bwMode="auto">
          <a:xfrm>
            <a:off x="8096250" y="47267813"/>
            <a:ext cx="1740030" cy="757931"/>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latin typeface="+mj-ea"/>
                <a:ea typeface="+mj-ea"/>
              </a:rPr>
              <a:t>放射性物質汚染廃棄物に関する安全対策検討会の運営補助業務</a:t>
            </a:r>
            <a:endParaRPr kumimoji="1" lang="en-US" altLang="ja-JP" sz="1000">
              <a:solidFill>
                <a:sysClr val="windowText" lastClr="000000"/>
              </a:solidFill>
              <a:latin typeface="+mj-ea"/>
              <a:ea typeface="+mj-ea"/>
            </a:endParaRPr>
          </a:p>
        </xdr:txBody>
      </xdr:sp>
      <xdr:sp macro="" textlink="">
        <xdr:nvSpPr>
          <xdr:cNvPr id="87" name="正方形/長方形 86"/>
          <xdr:cNvSpPr/>
        </xdr:nvSpPr>
        <xdr:spPr bwMode="auto">
          <a:xfrm>
            <a:off x="8153797" y="48560789"/>
            <a:ext cx="1686857" cy="11735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Ｐ．パシフィックコンサルタンツ（株）</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0.8</a:t>
            </a:r>
            <a:r>
              <a:rPr kumimoji="1" lang="ja-JP" altLang="en-US" sz="1000">
                <a:solidFill>
                  <a:sysClr val="windowText" lastClr="000000"/>
                </a:solidFill>
                <a:latin typeface="+mj-ea"/>
                <a:ea typeface="+mj-ea"/>
              </a:rPr>
              <a:t>百万円</a:t>
            </a:r>
          </a:p>
        </xdr:txBody>
      </xdr:sp>
      <xdr:cxnSp macro="">
        <xdr:nvCxnSpPr>
          <xdr:cNvPr id="88" name="直線矢印コネクタ 87"/>
          <xdr:cNvCxnSpPr/>
        </xdr:nvCxnSpPr>
        <xdr:spPr bwMode="auto">
          <a:xfrm>
            <a:off x="8972727" y="47971451"/>
            <a:ext cx="0" cy="3096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9" name="大かっこ 88"/>
          <xdr:cNvSpPr/>
        </xdr:nvSpPr>
        <xdr:spPr bwMode="auto">
          <a:xfrm>
            <a:off x="8094265" y="48281850"/>
            <a:ext cx="1739455" cy="186750"/>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90" name="正方形/長方形 89"/>
          <xdr:cNvSpPr/>
        </xdr:nvSpPr>
        <xdr:spPr bwMode="auto">
          <a:xfrm>
            <a:off x="2040293" y="45582724"/>
            <a:ext cx="1668743" cy="49723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sp macro="" textlink="">
        <xdr:nvSpPr>
          <xdr:cNvPr id="91" name="正方形/長方形 90"/>
          <xdr:cNvSpPr/>
        </xdr:nvSpPr>
        <xdr:spPr bwMode="auto">
          <a:xfrm>
            <a:off x="6197119" y="45553313"/>
            <a:ext cx="1597840" cy="524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sp macro="" textlink="">
        <xdr:nvSpPr>
          <xdr:cNvPr id="92" name="正方形/長方形 91"/>
          <xdr:cNvSpPr/>
        </xdr:nvSpPr>
        <xdr:spPr bwMode="auto">
          <a:xfrm>
            <a:off x="8167667" y="45538606"/>
            <a:ext cx="1672542" cy="5266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cxnSp macro="">
        <xdr:nvCxnSpPr>
          <xdr:cNvPr id="93" name="直線矢印コネクタ 92"/>
          <xdr:cNvCxnSpPr/>
        </xdr:nvCxnSpPr>
        <xdr:spPr bwMode="auto">
          <a:xfrm flipH="1">
            <a:off x="2846653" y="46077188"/>
            <a:ext cx="12435" cy="26236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4" name="直線矢印コネクタ 93"/>
          <xdr:cNvCxnSpPr/>
        </xdr:nvCxnSpPr>
        <xdr:spPr bwMode="auto">
          <a:xfrm flipH="1">
            <a:off x="8986725" y="46056175"/>
            <a:ext cx="8050" cy="2405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5" name="大かっこ 94"/>
          <xdr:cNvSpPr/>
        </xdr:nvSpPr>
        <xdr:spPr bwMode="auto">
          <a:xfrm>
            <a:off x="6100948" y="47279762"/>
            <a:ext cx="1655664" cy="767588"/>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ja-JP" sz="1000">
                <a:solidFill>
                  <a:schemeClr val="tx1"/>
                </a:solidFill>
                <a:effectLst/>
                <a:latin typeface="+mn-lt"/>
                <a:ea typeface="+mn-ea"/>
                <a:cs typeface="+mn-cs"/>
              </a:rPr>
              <a:t>指定廃棄物処分等有識者会議の運営補助業務</a:t>
            </a:r>
            <a:endParaRPr kumimoji="1" lang="ja-JP" altLang="en-US" sz="1000">
              <a:solidFill>
                <a:sysClr val="windowText" lastClr="000000"/>
              </a:solidFill>
              <a:latin typeface="+mj-ea"/>
              <a:ea typeface="+mj-ea"/>
            </a:endParaRPr>
          </a:p>
        </xdr:txBody>
      </xdr:sp>
      <xdr:sp macro="" textlink="">
        <xdr:nvSpPr>
          <xdr:cNvPr id="96" name="大かっこ 95"/>
          <xdr:cNvSpPr/>
        </xdr:nvSpPr>
        <xdr:spPr bwMode="auto">
          <a:xfrm>
            <a:off x="2017949" y="49868137"/>
            <a:ext cx="1649986" cy="3160926"/>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000" b="0">
                <a:solidFill>
                  <a:schemeClr val="tx1"/>
                </a:solidFill>
                <a:effectLst/>
                <a:latin typeface="+mn-lt"/>
                <a:ea typeface="+mn-ea"/>
                <a:cs typeface="+mn-cs"/>
              </a:rPr>
              <a:t>放射性汚染物質汚染対処特措法により国が責任もって処理することとなった「指定廃棄物」について、処理等を行うため、関係データの収集・整理、資料作成等を行うとともに、具体的な処理等にあたっての検討を支援することにより、指定廃棄物の処理の推進に資する業務。</a:t>
            </a:r>
            <a:endParaRPr lang="ja-JP" altLang="ja-JP" sz="1000" b="0">
              <a:effectLst/>
            </a:endParaRPr>
          </a:p>
          <a:p>
            <a:pPr algn="l">
              <a:lnSpc>
                <a:spcPts val="1000"/>
              </a:lnSpc>
            </a:pPr>
            <a:endParaRPr kumimoji="1" lang="ja-JP" altLang="en-US" sz="1000">
              <a:solidFill>
                <a:srgbClr val="FF0000"/>
              </a:solidFill>
            </a:endParaRPr>
          </a:p>
        </xdr:txBody>
      </xdr:sp>
      <xdr:sp macro="" textlink="">
        <xdr:nvSpPr>
          <xdr:cNvPr id="97" name="大かっこ 96"/>
          <xdr:cNvSpPr/>
        </xdr:nvSpPr>
        <xdr:spPr bwMode="auto">
          <a:xfrm>
            <a:off x="4133514" y="49798287"/>
            <a:ext cx="1619072" cy="2650587"/>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000" b="0">
                <a:solidFill>
                  <a:schemeClr val="tx1"/>
                </a:solidFill>
                <a:effectLst/>
                <a:latin typeface="+mn-lt"/>
                <a:ea typeface="+mn-ea"/>
                <a:cs typeface="+mn-cs"/>
              </a:rPr>
              <a:t>放射性物質に汚染された廃棄物の</a:t>
            </a:r>
            <a:r>
              <a:rPr lang="ja-JP" altLang="ja-JP" sz="1000" b="0">
                <a:solidFill>
                  <a:schemeClr val="tx1"/>
                </a:solidFill>
                <a:effectLst/>
                <a:latin typeface="+mn-lt"/>
                <a:ea typeface="+mn-ea"/>
                <a:cs typeface="+mn-cs"/>
              </a:rPr>
              <a:t>処理等について、周辺の住民や広く国民に対する理解促進を図り、かつ風評被害を防止するため、処理等の必要性や安全性などの正確な情報提供等を行うとともに、各種情報提供等を行うことにより啓発・普及を行う業務。</a:t>
            </a:r>
            <a:endParaRPr lang="ja-JP" altLang="ja-JP" sz="1000" b="0">
              <a:effectLst/>
            </a:endParaRPr>
          </a:p>
          <a:p>
            <a:pPr algn="l">
              <a:lnSpc>
                <a:spcPts val="1100"/>
              </a:lnSpc>
            </a:pPr>
            <a:endParaRPr kumimoji="1" lang="ja-JP" altLang="en-US" sz="1000"/>
          </a:p>
        </xdr:txBody>
      </xdr:sp>
      <xdr:sp macro="" textlink="">
        <xdr:nvSpPr>
          <xdr:cNvPr id="98" name="大かっこ 97"/>
          <xdr:cNvSpPr/>
        </xdr:nvSpPr>
        <xdr:spPr bwMode="auto">
          <a:xfrm>
            <a:off x="6131550" y="49804636"/>
            <a:ext cx="1654071" cy="2633081"/>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000">
                <a:solidFill>
                  <a:schemeClr val="tx1"/>
                </a:solidFill>
                <a:effectLst/>
                <a:latin typeface="+mn-lt"/>
                <a:ea typeface="+mn-ea"/>
                <a:cs typeface="+mn-cs"/>
              </a:rPr>
              <a:t>国が５県（宮城県、栃木県、群馬県、茨城県及び千葉県）において設置する指定廃棄物の</a:t>
            </a:r>
            <a:r>
              <a:rPr lang="ja-JP" altLang="en-US" sz="1000">
                <a:solidFill>
                  <a:schemeClr val="tx1"/>
                </a:solidFill>
                <a:effectLst/>
                <a:latin typeface="+mn-lt"/>
                <a:ea typeface="+mn-ea"/>
                <a:cs typeface="+mn-cs"/>
              </a:rPr>
              <a:t>長期管理施設</a:t>
            </a:r>
            <a:r>
              <a:rPr lang="ja-JP" altLang="ja-JP" sz="1000">
                <a:solidFill>
                  <a:schemeClr val="tx1"/>
                </a:solidFill>
                <a:effectLst/>
                <a:latin typeface="+mn-lt"/>
                <a:ea typeface="+mn-ea"/>
                <a:cs typeface="+mn-cs"/>
              </a:rPr>
              <a:t>について、施設の安全性や選定手法等を専門家に評価していただくために平成２５年３月に設置した「指定廃棄物処分等有識者会議」の運営補助業務</a:t>
            </a:r>
            <a:r>
              <a:rPr kumimoji="1" lang="ja-JP" altLang="ja-JP" sz="1000">
                <a:solidFill>
                  <a:schemeClr val="tx1"/>
                </a:solidFill>
                <a:effectLst/>
                <a:latin typeface="+mn-lt"/>
                <a:ea typeface="+mn-ea"/>
                <a:cs typeface="+mn-cs"/>
              </a:rPr>
              <a:t>。</a:t>
            </a:r>
            <a:endParaRPr lang="ja-JP" altLang="ja-JP" sz="1000">
              <a:effectLst/>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ja-JP" sz="1000">
              <a:effectLst/>
            </a:endParaRPr>
          </a:p>
          <a:p>
            <a:pPr algn="l">
              <a:lnSpc>
                <a:spcPts val="1000"/>
              </a:lnSpc>
            </a:pPr>
            <a:endParaRPr kumimoji="1" lang="ja-JP" altLang="en-US" sz="1000"/>
          </a:p>
        </xdr:txBody>
      </xdr:sp>
      <xdr:sp macro="" textlink="">
        <xdr:nvSpPr>
          <xdr:cNvPr id="99" name="大かっこ 98"/>
          <xdr:cNvSpPr/>
        </xdr:nvSpPr>
        <xdr:spPr bwMode="auto">
          <a:xfrm>
            <a:off x="8129587" y="49800715"/>
            <a:ext cx="1705499" cy="2637001"/>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000">
                <a:solidFill>
                  <a:schemeClr val="tx1"/>
                </a:solidFill>
                <a:effectLst/>
                <a:latin typeface="+mn-lt"/>
                <a:ea typeface="+mn-ea"/>
                <a:cs typeface="+mn-cs"/>
              </a:rPr>
              <a:t>放射性物質汚染廃棄物に関する安全対策を講じるため、検討会での有識者等の意見を聴取し、放射性物質汚染廃棄物の安全対策についての検討を行う業務。</a:t>
            </a:r>
            <a:endParaRPr lang="ja-JP" altLang="ja-JP" sz="1000">
              <a:effectLst/>
            </a:endParaRPr>
          </a:p>
          <a:p>
            <a:pPr algn="l">
              <a:lnSpc>
                <a:spcPts val="1000"/>
              </a:lnSpc>
            </a:pPr>
            <a:endParaRPr kumimoji="1" lang="ja-JP" altLang="en-US" sz="1000"/>
          </a:p>
        </xdr:txBody>
      </xdr:sp>
    </xdr:grpSp>
    <xdr:clientData/>
  </xdr:twoCellAnchor>
  <xdr:twoCellAnchor>
    <xdr:from>
      <xdr:col>7</xdr:col>
      <xdr:colOff>152400</xdr:colOff>
      <xdr:row>149</xdr:row>
      <xdr:rowOff>114300</xdr:rowOff>
    </xdr:from>
    <xdr:to>
      <xdr:col>26</xdr:col>
      <xdr:colOff>124884</xdr:colOff>
      <xdr:row>149</xdr:row>
      <xdr:rowOff>623493</xdr:rowOff>
    </xdr:to>
    <xdr:sp macro="" textlink="">
      <xdr:nvSpPr>
        <xdr:cNvPr id="100" name="正方形/長方形 99"/>
        <xdr:cNvSpPr/>
      </xdr:nvSpPr>
      <xdr:spPr>
        <a:xfrm>
          <a:off x="1574800" y="51498500"/>
          <a:ext cx="3833284" cy="509193"/>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en-US" altLang="ja-JP" sz="1600">
              <a:latin typeface="+mn-ea"/>
              <a:ea typeface="+mn-ea"/>
            </a:rPr>
            <a:t>【</a:t>
          </a:r>
          <a:r>
            <a:rPr kumimoji="1" lang="ja-JP" altLang="en-US" sz="1600">
              <a:latin typeface="+mn-ea"/>
              <a:ea typeface="+mn-ea"/>
            </a:rPr>
            <a:t>指定廃棄物</a:t>
          </a:r>
          <a:r>
            <a:rPr kumimoji="1" lang="en-US" altLang="ja-JP" sz="1600">
              <a:latin typeface="+mn-ea"/>
              <a:ea typeface="+mn-ea"/>
            </a:rPr>
            <a:t>】</a:t>
          </a:r>
          <a:r>
            <a:rPr kumimoji="1" lang="ja-JP" altLang="en-US" sz="1600">
              <a:latin typeface="+mn-ea"/>
              <a:ea typeface="+mn-ea"/>
            </a:rPr>
            <a:t>　</a:t>
          </a:r>
          <a:endParaRPr kumimoji="1" lang="ja-JP" altLang="en-US" sz="1100">
            <a:solidFill>
              <a:srgbClr val="FF0000"/>
            </a:solidFill>
            <a:latin typeface="+mn-ea"/>
            <a:ea typeface="+mn-ea"/>
          </a:endParaRPr>
        </a:p>
      </xdr:txBody>
    </xdr:sp>
    <xdr:clientData/>
  </xdr:twoCellAnchor>
  <xdr:twoCellAnchor>
    <xdr:from>
      <xdr:col>7</xdr:col>
      <xdr:colOff>190500</xdr:colOff>
      <xdr:row>156</xdr:row>
      <xdr:rowOff>787400</xdr:rowOff>
    </xdr:from>
    <xdr:to>
      <xdr:col>47</xdr:col>
      <xdr:colOff>53836</xdr:colOff>
      <xdr:row>162</xdr:row>
      <xdr:rowOff>796925</xdr:rowOff>
    </xdr:to>
    <xdr:grpSp>
      <xdr:nvGrpSpPr>
        <xdr:cNvPr id="101" name="グループ化 100"/>
        <xdr:cNvGrpSpPr/>
      </xdr:nvGrpSpPr>
      <xdr:grpSpPr>
        <a:xfrm>
          <a:off x="1607344" y="63009463"/>
          <a:ext cx="7959586" cy="5724525"/>
          <a:chOff x="1748179" y="61219541"/>
          <a:chExt cx="7857986" cy="6603489"/>
        </a:xfrm>
      </xdr:grpSpPr>
      <xdr:grpSp>
        <xdr:nvGrpSpPr>
          <xdr:cNvPr id="102" name="グループ化 101"/>
          <xdr:cNvGrpSpPr/>
        </xdr:nvGrpSpPr>
        <xdr:grpSpPr>
          <a:xfrm>
            <a:off x="1748179" y="61219541"/>
            <a:ext cx="7857986" cy="6603489"/>
            <a:chOff x="1748179" y="61219541"/>
            <a:chExt cx="7857986" cy="6603489"/>
          </a:xfrm>
        </xdr:grpSpPr>
        <xdr:grpSp>
          <xdr:nvGrpSpPr>
            <xdr:cNvPr id="104" name="グループ化 103"/>
            <xdr:cNvGrpSpPr/>
          </xdr:nvGrpSpPr>
          <xdr:grpSpPr>
            <a:xfrm>
              <a:off x="1748179" y="61247116"/>
              <a:ext cx="1655847" cy="6551036"/>
              <a:chOff x="1815913" y="60883049"/>
              <a:chExt cx="1638913" cy="6548920"/>
            </a:xfrm>
          </xdr:grpSpPr>
          <xdr:sp macro="" textlink="">
            <xdr:nvSpPr>
              <xdr:cNvPr id="132" name="正方形/長方形 131"/>
              <xdr:cNvSpPr/>
            </xdr:nvSpPr>
            <xdr:spPr bwMode="auto">
              <a:xfrm>
                <a:off x="1817408" y="61977388"/>
                <a:ext cx="1618423" cy="86898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7</a:t>
                </a:r>
                <a:r>
                  <a:rPr kumimoji="1" lang="ja-JP" altLang="en-US" sz="1000">
                    <a:solidFill>
                      <a:sysClr val="windowText" lastClr="000000"/>
                    </a:solidFill>
                    <a:latin typeface="+mj-ea"/>
                    <a:ea typeface="+mj-ea"/>
                  </a:rPr>
                  <a:t>百万円</a:t>
                </a:r>
              </a:p>
            </xdr:txBody>
          </xdr:sp>
          <xdr:sp macro="" textlink="">
            <xdr:nvSpPr>
              <xdr:cNvPr id="133" name="大かっこ 132"/>
              <xdr:cNvSpPr/>
            </xdr:nvSpPr>
            <xdr:spPr bwMode="auto">
              <a:xfrm>
                <a:off x="1815914" y="62902137"/>
                <a:ext cx="1629312" cy="696899"/>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effectLst/>
                    <a:latin typeface="+mj-ea"/>
                    <a:ea typeface="+mj-ea"/>
                    <a:cs typeface="+mn-cs"/>
                  </a:rPr>
                  <a:t>放射性物質汚染廃棄物に関する安全対策調査</a:t>
                </a:r>
                <a:r>
                  <a:rPr kumimoji="1" lang="ja-JP" altLang="ja-JP" sz="1000">
                    <a:solidFill>
                      <a:sysClr val="windowText" lastClr="000000"/>
                    </a:solidFill>
                    <a:effectLst/>
                    <a:latin typeface="+mj-ea"/>
                    <a:ea typeface="+mj-ea"/>
                    <a:cs typeface="+mn-cs"/>
                  </a:rPr>
                  <a:t>業務</a:t>
                </a:r>
                <a:endParaRPr lang="ja-JP" altLang="ja-JP" sz="1000">
                  <a:solidFill>
                    <a:sysClr val="windowText" lastClr="000000"/>
                  </a:solidFill>
                  <a:effectLst/>
                  <a:latin typeface="+mj-ea"/>
                  <a:ea typeface="+mj-ea"/>
                </a:endParaRPr>
              </a:p>
              <a:p>
                <a:pPr algn="l">
                  <a:lnSpc>
                    <a:spcPts val="1100"/>
                  </a:lnSpc>
                </a:pPr>
                <a:endParaRPr kumimoji="1" lang="ja-JP" altLang="en-US" sz="1000">
                  <a:solidFill>
                    <a:sysClr val="windowText" lastClr="000000"/>
                  </a:solidFill>
                  <a:latin typeface="+mj-ea"/>
                  <a:ea typeface="+mj-ea"/>
                </a:endParaRPr>
              </a:p>
            </xdr:txBody>
          </xdr:sp>
          <xdr:sp macro="" textlink="">
            <xdr:nvSpPr>
              <xdr:cNvPr id="134" name="正方形/長方形 133"/>
              <xdr:cNvSpPr/>
            </xdr:nvSpPr>
            <xdr:spPr bwMode="auto">
              <a:xfrm>
                <a:off x="1822790" y="64127646"/>
                <a:ext cx="1619443" cy="11437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900"/>
                  </a:lnSpc>
                </a:pPr>
                <a:r>
                  <a:rPr kumimoji="1" lang="ja-JP" altLang="en-US" sz="1000">
                    <a:solidFill>
                      <a:sysClr val="windowText" lastClr="000000"/>
                    </a:solidFill>
                    <a:latin typeface="+mj-ea"/>
                    <a:ea typeface="+mj-ea"/>
                  </a:rPr>
                  <a:t>Ｑ．</a:t>
                </a:r>
                <a:r>
                  <a:rPr kumimoji="1" lang="ja-JP" altLang="ja-JP" sz="1000">
                    <a:solidFill>
                      <a:sysClr val="windowText" lastClr="000000"/>
                    </a:solidFill>
                    <a:effectLst/>
                    <a:latin typeface="+mn-lt"/>
                    <a:ea typeface="+mn-ea"/>
                    <a:cs typeface="+mn-cs"/>
                  </a:rPr>
                  <a:t>パシフィックコンサルタンツ（株</a:t>
                </a:r>
                <a:r>
                  <a:rPr kumimoji="1" lang="ja-JP" altLang="en-US" sz="1000">
                    <a:solidFill>
                      <a:sysClr val="windowText" lastClr="000000"/>
                    </a:solidFill>
                    <a:effectLst/>
                    <a:latin typeface="+mn-lt"/>
                    <a:ea typeface="+mn-ea"/>
                    <a:cs typeface="+mn-cs"/>
                  </a:rPr>
                  <a:t>）</a:t>
                </a:r>
                <a:endParaRPr kumimoji="1" lang="en-US" altLang="ja-JP" sz="1000">
                  <a:solidFill>
                    <a:sysClr val="windowText" lastClr="000000"/>
                  </a:solidFill>
                  <a:latin typeface="+mj-ea"/>
                  <a:ea typeface="+mj-ea"/>
                </a:endParaRPr>
              </a:p>
              <a:p>
                <a:pPr algn="ctr">
                  <a:lnSpc>
                    <a:spcPts val="1200"/>
                  </a:lnSpc>
                </a:pPr>
                <a:r>
                  <a:rPr kumimoji="1" lang="ja-JP" altLang="en-US" sz="1000">
                    <a:solidFill>
                      <a:sysClr val="windowText" lastClr="000000"/>
                    </a:solidFill>
                    <a:latin typeface="+mj-ea"/>
                    <a:ea typeface="+mj-ea"/>
                  </a:rPr>
                  <a:t>７百万円</a:t>
                </a:r>
              </a:p>
            </xdr:txBody>
          </xdr:sp>
          <xdr:cxnSp macro="">
            <xdr:nvCxnSpPr>
              <xdr:cNvPr id="135" name="直線矢印コネクタ 134"/>
              <xdr:cNvCxnSpPr/>
            </xdr:nvCxnSpPr>
            <xdr:spPr bwMode="auto">
              <a:xfrm>
                <a:off x="2657264" y="63556765"/>
                <a:ext cx="0" cy="3107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6" name="大かっこ 135"/>
              <xdr:cNvSpPr/>
            </xdr:nvSpPr>
            <xdr:spPr bwMode="auto">
              <a:xfrm>
                <a:off x="1833412" y="63865955"/>
                <a:ext cx="1621414" cy="196647"/>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一般競争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37" name="正方形/長方形 136"/>
              <xdr:cNvSpPr/>
            </xdr:nvSpPr>
            <xdr:spPr bwMode="auto">
              <a:xfrm>
                <a:off x="1829525" y="60883049"/>
                <a:ext cx="1618423" cy="71350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cxnSp macro="">
            <xdr:nvCxnSpPr>
              <xdr:cNvPr id="138" name="直線矢印コネクタ 137"/>
              <xdr:cNvCxnSpPr/>
            </xdr:nvCxnSpPr>
            <xdr:spPr bwMode="auto">
              <a:xfrm>
                <a:off x="2690228" y="61631702"/>
                <a:ext cx="0" cy="30858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9" name="大かっこ 138"/>
              <xdr:cNvSpPr/>
            </xdr:nvSpPr>
            <xdr:spPr bwMode="auto">
              <a:xfrm>
                <a:off x="1815913" y="65343982"/>
                <a:ext cx="1619885" cy="2087987"/>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射性物質汚染廃棄物に関する安全対策を講じるための実態調査及び文献調査等を行い、検討会での有識者等の意見を聴取し、放射性物質汚染廃棄物の安全対策についての検討を行う業務。</a:t>
                </a:r>
                <a:endParaRPr lang="ja-JP" altLang="ja-JP" sz="1000">
                  <a:effectLst/>
                </a:endParaRPr>
              </a:p>
              <a:p>
                <a:pPr marL="0" marR="0" indent="0" algn="l" defTabSz="914400" eaLnBrk="1" fontAlgn="auto" latinLnBrk="0" hangingPunct="1">
                  <a:lnSpc>
                    <a:spcPts val="1000"/>
                  </a:lnSpc>
                  <a:spcBef>
                    <a:spcPts val="0"/>
                  </a:spcBef>
                  <a:spcAft>
                    <a:spcPts val="0"/>
                  </a:spcAft>
                  <a:buClrTx/>
                  <a:buSzTx/>
                  <a:buFontTx/>
                  <a:buNone/>
                  <a:tabLst/>
                  <a:defRPr/>
                </a:pPr>
                <a:endParaRPr lang="ja-JP" altLang="ja-JP" sz="1000">
                  <a:effectLst/>
                </a:endParaRPr>
              </a:p>
            </xdr:txBody>
          </xdr:sp>
        </xdr:grpSp>
        <xdr:grpSp>
          <xdr:nvGrpSpPr>
            <xdr:cNvPr id="105" name="グループ化 104"/>
            <xdr:cNvGrpSpPr/>
          </xdr:nvGrpSpPr>
          <xdr:grpSpPr>
            <a:xfrm>
              <a:off x="5933868" y="61219541"/>
              <a:ext cx="1670782" cy="6556311"/>
              <a:chOff x="7724568" y="60876641"/>
              <a:chExt cx="1653848" cy="6554195"/>
            </a:xfrm>
          </xdr:grpSpPr>
          <xdr:sp macro="" textlink="">
            <xdr:nvSpPr>
              <xdr:cNvPr id="124" name="正方形/長方形 123"/>
              <xdr:cNvSpPr/>
            </xdr:nvSpPr>
            <xdr:spPr bwMode="auto">
              <a:xfrm>
                <a:off x="7724568" y="62017166"/>
                <a:ext cx="1629399" cy="8378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102</a:t>
                </a:r>
                <a:r>
                  <a:rPr kumimoji="1" lang="ja-JP" altLang="en-US" sz="1000">
                    <a:solidFill>
                      <a:sysClr val="windowText" lastClr="000000"/>
                    </a:solidFill>
                    <a:latin typeface="+mj-ea"/>
                    <a:ea typeface="+mj-ea"/>
                  </a:rPr>
                  <a:t>百万円</a:t>
                </a:r>
              </a:p>
            </xdr:txBody>
          </xdr:sp>
          <xdr:sp macro="" textlink="">
            <xdr:nvSpPr>
              <xdr:cNvPr id="125" name="大かっこ 124"/>
              <xdr:cNvSpPr/>
            </xdr:nvSpPr>
            <xdr:spPr bwMode="auto">
              <a:xfrm>
                <a:off x="7754240" y="62874909"/>
                <a:ext cx="1619119" cy="723249"/>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放射性物質を含む下水汚泥減容化施設解体調査委託業務</a:t>
                </a:r>
              </a:p>
            </xdr:txBody>
          </xdr:sp>
          <xdr:sp macro="" textlink="">
            <xdr:nvSpPr>
              <xdr:cNvPr id="126" name="正方形/長方形 125"/>
              <xdr:cNvSpPr/>
            </xdr:nvSpPr>
            <xdr:spPr bwMode="auto">
              <a:xfrm>
                <a:off x="7752030" y="64110209"/>
                <a:ext cx="1619398" cy="11510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kumimoji="1" lang="ja-JP" altLang="en-US" sz="1000">
                    <a:solidFill>
                      <a:sysClr val="windowText" lastClr="000000"/>
                    </a:solidFill>
                    <a:latin typeface="+mj-ea"/>
                    <a:ea typeface="+mj-ea"/>
                  </a:rPr>
                  <a:t>Ｓ．日本下水道事業団</a:t>
                </a:r>
                <a:endParaRPr kumimoji="1" lang="en-US" altLang="ja-JP" sz="1000">
                  <a:solidFill>
                    <a:sysClr val="windowText" lastClr="000000"/>
                  </a:solidFill>
                  <a:latin typeface="+mj-ea"/>
                  <a:ea typeface="+mj-ea"/>
                </a:endParaRPr>
              </a:p>
              <a:p>
                <a:pPr algn="ctr">
                  <a:lnSpc>
                    <a:spcPts val="1000"/>
                  </a:lnSpc>
                </a:pPr>
                <a:r>
                  <a:rPr kumimoji="1" lang="en-US" altLang="ja-JP" sz="1000">
                    <a:solidFill>
                      <a:sysClr val="windowText" lastClr="000000"/>
                    </a:solidFill>
                    <a:latin typeface="+mj-ea"/>
                    <a:ea typeface="+mj-ea"/>
                  </a:rPr>
                  <a:t>102</a:t>
                </a:r>
                <a:r>
                  <a:rPr kumimoji="1" lang="ja-JP" altLang="en-US" sz="1000">
                    <a:solidFill>
                      <a:sysClr val="windowText" lastClr="000000"/>
                    </a:solidFill>
                    <a:latin typeface="+mj-ea"/>
                    <a:ea typeface="+mj-ea"/>
                  </a:rPr>
                  <a:t>百万円</a:t>
                </a:r>
              </a:p>
            </xdr:txBody>
          </xdr:sp>
          <xdr:cxnSp macro="">
            <xdr:nvCxnSpPr>
              <xdr:cNvPr id="127" name="直線矢印コネクタ 126"/>
              <xdr:cNvCxnSpPr/>
            </xdr:nvCxnSpPr>
            <xdr:spPr bwMode="auto">
              <a:xfrm>
                <a:off x="8531637" y="63576901"/>
                <a:ext cx="886" cy="24955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8" name="大かっこ 127"/>
              <xdr:cNvSpPr/>
            </xdr:nvSpPr>
            <xdr:spPr bwMode="auto">
              <a:xfrm>
                <a:off x="7738417" y="63857236"/>
                <a:ext cx="1636071" cy="209181"/>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effectLst/>
                    <a:latin typeface="+mn-lt"/>
                    <a:ea typeface="+mn-ea"/>
                    <a:cs typeface="+mn-cs"/>
                  </a:rPr>
                  <a:t>参加者確認公募</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29" name="正方形/長方形 128"/>
              <xdr:cNvSpPr/>
            </xdr:nvSpPr>
            <xdr:spPr bwMode="auto">
              <a:xfrm>
                <a:off x="7749338" y="60876641"/>
                <a:ext cx="1629078" cy="69535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sp macro="" textlink="">
            <xdr:nvSpPr>
              <xdr:cNvPr id="130" name="大かっこ 129"/>
              <xdr:cNvSpPr/>
            </xdr:nvSpPr>
            <xdr:spPr bwMode="auto">
              <a:xfrm>
                <a:off x="7749338" y="65313728"/>
                <a:ext cx="1620644" cy="2117108"/>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000"/>
                  </a:lnSpc>
                  <a:spcBef>
                    <a:spcPts val="0"/>
                  </a:spcBef>
                  <a:spcAft>
                    <a:spcPts val="0"/>
                  </a:spcAft>
                  <a:buClrTx/>
                  <a:buSzTx/>
                  <a:buFontTx/>
                  <a:buNone/>
                  <a:tabLst/>
                  <a:defRPr/>
                </a:pPr>
                <a:r>
                  <a:rPr lang="ja-JP" altLang="ja-JP" sz="1000">
                    <a:solidFill>
                      <a:sysClr val="windowText" lastClr="000000"/>
                    </a:solidFill>
                    <a:effectLst/>
                    <a:latin typeface="+mn-lt"/>
                    <a:ea typeface="+mn-ea"/>
                    <a:cs typeface="+mn-cs"/>
                  </a:rPr>
                  <a:t>環境省が福島市堀河町終末処理場に設置した下水汚泥仮設乾燥施設の運転が平成</a:t>
                </a:r>
                <a:r>
                  <a:rPr lang="en-US" altLang="ja-JP" sz="1000">
                    <a:solidFill>
                      <a:sysClr val="windowText" lastClr="000000"/>
                    </a:solidFill>
                    <a:effectLst/>
                    <a:latin typeface="+mn-lt"/>
                    <a:ea typeface="+mn-ea"/>
                    <a:cs typeface="+mn-cs"/>
                  </a:rPr>
                  <a:t>26</a:t>
                </a:r>
                <a:r>
                  <a:rPr lang="ja-JP" altLang="ja-JP" sz="1000">
                    <a:solidFill>
                      <a:sysClr val="windowText" lastClr="000000"/>
                    </a:solidFill>
                    <a:effectLst/>
                    <a:latin typeface="+mn-lt"/>
                    <a:ea typeface="+mn-ea"/>
                    <a:cs typeface="+mn-cs"/>
                  </a:rPr>
                  <a:t>年</a:t>
                </a:r>
                <a:r>
                  <a:rPr lang="en-US" altLang="ja-JP" sz="1000">
                    <a:solidFill>
                      <a:sysClr val="windowText" lastClr="000000"/>
                    </a:solidFill>
                    <a:effectLst/>
                    <a:latin typeface="+mn-lt"/>
                    <a:ea typeface="+mn-ea"/>
                    <a:cs typeface="+mn-cs"/>
                  </a:rPr>
                  <a:t>10</a:t>
                </a:r>
                <a:r>
                  <a:rPr lang="ja-JP" altLang="ja-JP" sz="1000">
                    <a:solidFill>
                      <a:sysClr val="windowText" lastClr="000000"/>
                    </a:solidFill>
                    <a:effectLst/>
                    <a:latin typeface="+mn-lt"/>
                    <a:ea typeface="+mn-ea"/>
                    <a:cs typeface="+mn-cs"/>
                  </a:rPr>
                  <a:t>月末までに完了したことから、施設の解体・撤去に向けた計画の策定等を行う業務。</a:t>
                </a:r>
                <a:endParaRPr lang="ja-JP" altLang="ja-JP" sz="1000">
                  <a:solidFill>
                    <a:sysClr val="windowText" lastClr="000000"/>
                  </a:solidFill>
                  <a:effectLst/>
                </a:endParaRPr>
              </a:p>
              <a:p>
                <a:pPr>
                  <a:lnSpc>
                    <a:spcPts val="1000"/>
                  </a:lnSpc>
                </a:pPr>
                <a:endParaRPr lang="ja-JP" altLang="en-US" sz="1000">
                  <a:solidFill>
                    <a:sysClr val="windowText" lastClr="000000"/>
                  </a:solidFill>
                </a:endParaRPr>
              </a:p>
            </xdr:txBody>
          </xdr:sp>
          <xdr:cxnSp macro="">
            <xdr:nvCxnSpPr>
              <xdr:cNvPr id="131" name="直線矢印コネクタ 130"/>
              <xdr:cNvCxnSpPr/>
            </xdr:nvCxnSpPr>
            <xdr:spPr bwMode="auto">
              <a:xfrm>
                <a:off x="8540750" y="61607700"/>
                <a:ext cx="0" cy="30373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6" name="グループ化 105"/>
            <xdr:cNvGrpSpPr/>
          </xdr:nvGrpSpPr>
          <xdr:grpSpPr>
            <a:xfrm>
              <a:off x="7935384" y="61228817"/>
              <a:ext cx="1670781" cy="6556312"/>
              <a:chOff x="7724568" y="60876641"/>
              <a:chExt cx="1653848" cy="6554196"/>
            </a:xfrm>
            <a:noFill/>
          </xdr:grpSpPr>
          <xdr:sp macro="" textlink="">
            <xdr:nvSpPr>
              <xdr:cNvPr id="116" name="正方形/長方形 115"/>
              <xdr:cNvSpPr/>
            </xdr:nvSpPr>
            <xdr:spPr bwMode="auto">
              <a:xfrm>
                <a:off x="7724568" y="62017166"/>
                <a:ext cx="1629399" cy="837863"/>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3,664</a:t>
                </a:r>
                <a:r>
                  <a:rPr kumimoji="1" lang="ja-JP" altLang="en-US" sz="1000">
                    <a:solidFill>
                      <a:sysClr val="windowText" lastClr="000000"/>
                    </a:solidFill>
                    <a:latin typeface="+mj-ea"/>
                    <a:ea typeface="+mj-ea"/>
                  </a:rPr>
                  <a:t>百万円</a:t>
                </a:r>
              </a:p>
            </xdr:txBody>
          </xdr:sp>
          <xdr:sp macro="" textlink="">
            <xdr:nvSpPr>
              <xdr:cNvPr id="117" name="大かっこ 116"/>
              <xdr:cNvSpPr/>
            </xdr:nvSpPr>
            <xdr:spPr bwMode="auto">
              <a:xfrm>
                <a:off x="7754240" y="62874909"/>
                <a:ext cx="1619119" cy="723249"/>
              </a:xfrm>
              <a:prstGeom prst="bracketPair">
                <a:avLst>
                  <a:gd name="adj" fmla="val 12262"/>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放射性物質を含む下水汚泥減容化等調査業務</a:t>
                </a:r>
              </a:p>
            </xdr:txBody>
          </xdr:sp>
          <xdr:sp macro="" textlink="">
            <xdr:nvSpPr>
              <xdr:cNvPr id="118" name="正方形/長方形 117"/>
              <xdr:cNvSpPr/>
            </xdr:nvSpPr>
            <xdr:spPr bwMode="auto">
              <a:xfrm>
                <a:off x="7741446" y="64089042"/>
                <a:ext cx="1619398" cy="1151023"/>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kumimoji="1" lang="ja-JP" altLang="en-US" sz="1000">
                    <a:solidFill>
                      <a:sysClr val="windowText" lastClr="000000"/>
                    </a:solidFill>
                    <a:latin typeface="ＭＳ Ｐゴシック 見出し"/>
                    <a:ea typeface="+mj-ea"/>
                  </a:rPr>
                  <a:t>Ｔ．</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日本下水道事</a:t>
                </a:r>
                <a:r>
                  <a:rPr kumimoji="1" lang="ja-JP" altLang="en-US" sz="1000">
                    <a:solidFill>
                      <a:sysClr val="windowText" lastClr="000000"/>
                    </a:solidFill>
                    <a:latin typeface="ＭＳ Ｐゴシック 見出し"/>
                    <a:ea typeface="+mj-ea"/>
                  </a:rPr>
                  <a:t>業団</a:t>
                </a:r>
                <a:endParaRPr kumimoji="1" lang="en-US" altLang="ja-JP" sz="1000">
                  <a:solidFill>
                    <a:sysClr val="windowText" lastClr="000000"/>
                  </a:solidFill>
                  <a:latin typeface="ＭＳ Ｐゴシック 見出し"/>
                  <a:ea typeface="+mj-ea"/>
                </a:endParaRPr>
              </a:p>
              <a:p>
                <a:pPr algn="ctr"/>
                <a:r>
                  <a:rPr kumimoji="1" lang="en-US" altLang="ja-JP" sz="1000">
                    <a:solidFill>
                      <a:sysClr val="windowText" lastClr="000000"/>
                    </a:solidFill>
                    <a:effectLst/>
                    <a:latin typeface="ＭＳ Ｐゴシック 見出し"/>
                    <a:ea typeface="+mj-ea"/>
                    <a:cs typeface="+mn-cs"/>
                  </a:rPr>
                  <a:t>3,664</a:t>
                </a:r>
                <a:r>
                  <a:rPr kumimoji="1" lang="ja-JP" altLang="ja-JP" sz="1000">
                    <a:solidFill>
                      <a:sysClr val="windowText" lastClr="000000"/>
                    </a:solidFill>
                    <a:effectLst/>
                    <a:latin typeface="ＭＳ Ｐゴシック 見出し"/>
                    <a:ea typeface="+mj-ea"/>
                    <a:cs typeface="+mn-cs"/>
                  </a:rPr>
                  <a:t>百万円</a:t>
                </a:r>
                <a:endParaRPr lang="ja-JP" altLang="ja-JP" sz="1000">
                  <a:solidFill>
                    <a:sysClr val="windowText" lastClr="000000"/>
                  </a:solidFill>
                  <a:effectLst/>
                  <a:latin typeface="ＭＳ Ｐゴシック 見出し"/>
                  <a:ea typeface="+mj-ea"/>
                </a:endParaRPr>
              </a:p>
            </xdr:txBody>
          </xdr:sp>
          <xdr:cxnSp macro="">
            <xdr:nvCxnSpPr>
              <xdr:cNvPr id="119" name="直線矢印コネクタ 118"/>
              <xdr:cNvCxnSpPr/>
            </xdr:nvCxnSpPr>
            <xdr:spPr bwMode="auto">
              <a:xfrm>
                <a:off x="8531637" y="63576901"/>
                <a:ext cx="886" cy="249555"/>
              </a:xfrm>
              <a:prstGeom prst="straightConnector1">
                <a:avLst/>
              </a:prstGeom>
              <a:grp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0" name="大かっこ 119"/>
              <xdr:cNvSpPr/>
            </xdr:nvSpPr>
            <xdr:spPr bwMode="auto">
              <a:xfrm>
                <a:off x="7738417" y="63857236"/>
                <a:ext cx="1636071" cy="209181"/>
              </a:xfrm>
              <a:prstGeom prst="bracketPair">
                <a:avLst/>
              </a:prstGeom>
              <a:grp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effectLst/>
                    <a:latin typeface="+mn-lt"/>
                    <a:ea typeface="+mn-ea"/>
                    <a:cs typeface="+mn-cs"/>
                  </a:rPr>
                  <a:t>随意契約</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21" name="正方形/長方形 120"/>
              <xdr:cNvSpPr/>
            </xdr:nvSpPr>
            <xdr:spPr bwMode="auto">
              <a:xfrm>
                <a:off x="7749338" y="60876641"/>
                <a:ext cx="1629078" cy="695352"/>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sp macro="" textlink="">
            <xdr:nvSpPr>
              <xdr:cNvPr id="122" name="大かっこ 121"/>
              <xdr:cNvSpPr/>
            </xdr:nvSpPr>
            <xdr:spPr bwMode="auto">
              <a:xfrm>
                <a:off x="7749338" y="65313729"/>
                <a:ext cx="1620644" cy="2117108"/>
              </a:xfrm>
              <a:prstGeom prst="bracketPair">
                <a:avLst>
                  <a:gd name="adj" fmla="val 7078"/>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000"/>
                  </a:lnSpc>
                  <a:spcBef>
                    <a:spcPts val="0"/>
                  </a:spcBef>
                  <a:spcAft>
                    <a:spcPts val="0"/>
                  </a:spcAft>
                  <a:buClrTx/>
                  <a:buSzTx/>
                  <a:buFontTx/>
                  <a:buNone/>
                  <a:tabLst/>
                  <a:defRPr/>
                </a:pPr>
                <a:r>
                  <a:rPr lang="ja-JP" altLang="ja-JP" sz="1000">
                    <a:solidFill>
                      <a:schemeClr val="tx1"/>
                    </a:solidFill>
                    <a:effectLst/>
                    <a:latin typeface="+mn-lt"/>
                    <a:ea typeface="+mn-ea"/>
                    <a:cs typeface="+mn-cs"/>
                  </a:rPr>
                  <a:t>環境省が福島市堀河町終末処理場に設置した下水汚泥仮設乾燥施設を運転・管理し、同処理場内に保管してある下水汚泥の乾燥処理等を行う業務。</a:t>
                </a:r>
                <a:endParaRPr lang="en-US" altLang="ja-JP" sz="1000">
                  <a:solidFill>
                    <a:sysClr val="windowText" lastClr="000000"/>
                  </a:solidFill>
                </a:endParaRPr>
              </a:p>
              <a:p>
                <a:pPr>
                  <a:lnSpc>
                    <a:spcPts val="1000"/>
                  </a:lnSpc>
                </a:pPr>
                <a:endParaRPr lang="ja-JP" altLang="en-US" sz="1000">
                  <a:solidFill>
                    <a:sysClr val="windowText" lastClr="000000"/>
                  </a:solidFill>
                </a:endParaRPr>
              </a:p>
            </xdr:txBody>
          </xdr:sp>
          <xdr:cxnSp macro="">
            <xdr:nvCxnSpPr>
              <xdr:cNvPr id="123" name="直線矢印コネクタ 122"/>
              <xdr:cNvCxnSpPr/>
            </xdr:nvCxnSpPr>
            <xdr:spPr bwMode="auto">
              <a:xfrm>
                <a:off x="8540750" y="61607700"/>
                <a:ext cx="0" cy="303738"/>
              </a:xfrm>
              <a:prstGeom prst="straightConnector1">
                <a:avLst/>
              </a:prstGeom>
              <a:grp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7" name="グループ化 106"/>
            <xdr:cNvGrpSpPr/>
          </xdr:nvGrpSpPr>
          <xdr:grpSpPr>
            <a:xfrm>
              <a:off x="3721102" y="61228809"/>
              <a:ext cx="1774660" cy="6594221"/>
              <a:chOff x="3683002" y="61055242"/>
              <a:chExt cx="1755610" cy="6592105"/>
            </a:xfrm>
          </xdr:grpSpPr>
          <xdr:grpSp>
            <xdr:nvGrpSpPr>
              <xdr:cNvPr id="108" name="グループ化 107"/>
              <xdr:cNvGrpSpPr/>
            </xdr:nvGrpSpPr>
            <xdr:grpSpPr>
              <a:xfrm>
                <a:off x="3683002" y="61055242"/>
                <a:ext cx="1755610" cy="3200920"/>
                <a:chOff x="5674220" y="61199193"/>
                <a:chExt cx="1828860" cy="3161964"/>
              </a:xfrm>
              <a:noFill/>
            </xdr:grpSpPr>
            <xdr:sp macro="" textlink="">
              <xdr:nvSpPr>
                <xdr:cNvPr id="110" name="正方形/長方形 109"/>
                <xdr:cNvSpPr/>
              </xdr:nvSpPr>
              <xdr:spPr bwMode="auto">
                <a:xfrm>
                  <a:off x="5809520" y="62292308"/>
                  <a:ext cx="1594133" cy="864032"/>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206</a:t>
                  </a:r>
                  <a:r>
                    <a:rPr kumimoji="1" lang="ja-JP" altLang="en-US" sz="1000">
                      <a:solidFill>
                        <a:sysClr val="windowText" lastClr="000000"/>
                      </a:solidFill>
                      <a:latin typeface="+mj-ea"/>
                      <a:ea typeface="+mj-ea"/>
                    </a:rPr>
                    <a:t>百万円</a:t>
                  </a:r>
                </a:p>
              </xdr:txBody>
            </xdr:sp>
            <xdr:sp macro="" textlink="">
              <xdr:nvSpPr>
                <xdr:cNvPr id="111" name="大かっこ 110"/>
                <xdr:cNvSpPr/>
              </xdr:nvSpPr>
              <xdr:spPr bwMode="auto">
                <a:xfrm>
                  <a:off x="5811832" y="63215191"/>
                  <a:ext cx="1626371" cy="704241"/>
                </a:xfrm>
                <a:prstGeom prst="bracketPair">
                  <a:avLst>
                    <a:gd name="adj" fmla="val 12262"/>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指定廃棄物保管場所敷地測量</a:t>
                  </a:r>
                  <a:r>
                    <a:rPr kumimoji="1" lang="ja-JP" altLang="en-US" sz="1000">
                      <a:solidFill>
                        <a:sysClr val="windowText" lastClr="000000"/>
                      </a:solidFill>
                      <a:effectLst/>
                      <a:latin typeface="+mn-lt"/>
                      <a:ea typeface="+mn-ea"/>
                      <a:cs typeface="+mn-cs"/>
                    </a:rPr>
                    <a:t>、</a:t>
                  </a:r>
                  <a:r>
                    <a:rPr kumimoji="1" lang="ja-JP" altLang="en-US" sz="1000">
                      <a:solidFill>
                        <a:sysClr val="windowText" lastClr="000000"/>
                      </a:solidFill>
                      <a:latin typeface="+mj-ea"/>
                      <a:ea typeface="+mj-ea"/>
                    </a:rPr>
                    <a:t>指定廃棄物保管状況改善業務</a:t>
                  </a:r>
                </a:p>
              </xdr:txBody>
            </xdr:sp>
            <xdr:cxnSp macro="">
              <xdr:nvCxnSpPr>
                <xdr:cNvPr id="112" name="直線矢印コネクタ 111"/>
                <xdr:cNvCxnSpPr/>
              </xdr:nvCxnSpPr>
              <xdr:spPr bwMode="auto">
                <a:xfrm flipH="1">
                  <a:off x="6578260" y="63876577"/>
                  <a:ext cx="9005" cy="218518"/>
                </a:xfrm>
                <a:prstGeom prst="straightConnector1">
                  <a:avLst/>
                </a:prstGeom>
                <a:grp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大かっこ 112"/>
                <xdr:cNvSpPr/>
              </xdr:nvSpPr>
              <xdr:spPr bwMode="auto">
                <a:xfrm>
                  <a:off x="5674220" y="64126458"/>
                  <a:ext cx="1828860" cy="234699"/>
                </a:xfrm>
                <a:prstGeom prst="bracketPair">
                  <a:avLst/>
                </a:prstGeom>
                <a:grp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effectLst/>
                      <a:latin typeface="+mn-lt"/>
                      <a:ea typeface="+mn-ea"/>
                      <a:cs typeface="+mn-cs"/>
                    </a:rPr>
                    <a:t>【</a:t>
                  </a:r>
                  <a:r>
                    <a:rPr kumimoji="1" lang="ja-JP" altLang="ja-JP" sz="1000">
                      <a:solidFill>
                        <a:schemeClr val="tx1"/>
                      </a:solidFill>
                      <a:effectLst/>
                      <a:latin typeface="+mn-lt"/>
                      <a:ea typeface="+mn-ea"/>
                      <a:cs typeface="+mn-cs"/>
                    </a:rPr>
                    <a:t>一般競争</a:t>
                  </a:r>
                  <a:r>
                    <a:rPr kumimoji="1" lang="ja-JP" altLang="en-US" sz="1000">
                      <a:solidFill>
                        <a:sysClr val="windowText" lastClr="000000"/>
                      </a:solidFill>
                      <a:effectLst/>
                      <a:latin typeface="+mn-lt"/>
                      <a:ea typeface="+mn-ea"/>
                      <a:cs typeface="+mn-cs"/>
                    </a:rPr>
                    <a:t>／</a:t>
                  </a:r>
                  <a:r>
                    <a:rPr kumimoji="1" lang="ja-JP" altLang="ja-JP" sz="1000">
                      <a:solidFill>
                        <a:schemeClr val="tx1"/>
                      </a:solidFill>
                      <a:effectLst/>
                      <a:latin typeface="+mn-lt"/>
                      <a:ea typeface="+mn-ea"/>
                      <a:cs typeface="+mn-cs"/>
                    </a:rPr>
                    <a:t>随意契約</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14" name="正方形/長方形 113"/>
                <xdr:cNvSpPr/>
              </xdr:nvSpPr>
              <xdr:spPr bwMode="auto">
                <a:xfrm>
                  <a:off x="5809521" y="61199193"/>
                  <a:ext cx="1594133" cy="711126"/>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cxnSp macro="">
              <xdr:nvCxnSpPr>
                <xdr:cNvPr id="115" name="直線矢印コネクタ 114"/>
                <xdr:cNvCxnSpPr/>
              </xdr:nvCxnSpPr>
              <xdr:spPr bwMode="auto">
                <a:xfrm>
                  <a:off x="6583878" y="61970109"/>
                  <a:ext cx="0" cy="316767"/>
                </a:xfrm>
                <a:prstGeom prst="straightConnector1">
                  <a:avLst/>
                </a:prstGeom>
                <a:grp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09" name="大かっこ 108"/>
              <xdr:cNvSpPr/>
            </xdr:nvSpPr>
            <xdr:spPr bwMode="auto">
              <a:xfrm>
                <a:off x="3788836" y="65574336"/>
                <a:ext cx="1543588" cy="2073011"/>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000"/>
                  </a:lnSpc>
                </a:pPr>
                <a:r>
                  <a:rPr kumimoji="1" lang="ja-JP" altLang="ja-JP" sz="1000">
                    <a:solidFill>
                      <a:sysClr val="windowText" lastClr="000000"/>
                    </a:solidFill>
                    <a:effectLst/>
                    <a:latin typeface="+mn-lt"/>
                    <a:ea typeface="+mn-ea"/>
                    <a:cs typeface="+mn-cs"/>
                  </a:rPr>
                  <a:t>放射性汚染物質汚染対処特措法により国が責任もって処理することとなった「指定廃棄物」について、収集、運搬及び処分にかかる処理体制が構築されるまでの間、保管</a:t>
                </a:r>
                <a:r>
                  <a:rPr kumimoji="1" lang="ja-JP" altLang="en-US" sz="1000">
                    <a:solidFill>
                      <a:sysClr val="windowText" lastClr="000000"/>
                    </a:solidFill>
                    <a:effectLst/>
                    <a:latin typeface="+mn-lt"/>
                    <a:ea typeface="+mn-ea"/>
                    <a:cs typeface="+mn-cs"/>
                  </a:rPr>
                  <a:t>場所</a:t>
                </a:r>
                <a:r>
                  <a:rPr kumimoji="1" lang="ja-JP" altLang="ja-JP" sz="1000">
                    <a:solidFill>
                      <a:sysClr val="windowText" lastClr="000000"/>
                    </a:solidFill>
                    <a:effectLst/>
                    <a:latin typeface="+mn-lt"/>
                    <a:ea typeface="+mn-ea"/>
                    <a:cs typeface="+mn-cs"/>
                  </a:rPr>
                  <a:t>の整備等</a:t>
                </a:r>
                <a:r>
                  <a:rPr kumimoji="1" lang="ja-JP" altLang="en-US" sz="1000">
                    <a:solidFill>
                      <a:sysClr val="windowText" lastClr="000000"/>
                    </a:solidFill>
                    <a:effectLst/>
                    <a:latin typeface="+mn-lt"/>
                    <a:ea typeface="+mn-ea"/>
                    <a:cs typeface="+mn-cs"/>
                  </a:rPr>
                  <a:t>を行う業務。</a:t>
                </a:r>
                <a:endParaRPr kumimoji="1" lang="ja-JP" altLang="en-US" sz="1000">
                  <a:solidFill>
                    <a:sysClr val="windowText" lastClr="000000"/>
                  </a:solidFill>
                </a:endParaRPr>
              </a:p>
            </xdr:txBody>
          </xdr:sp>
        </xdr:grpSp>
      </xdr:grpSp>
      <xdr:sp macro="" textlink="">
        <xdr:nvSpPr>
          <xdr:cNvPr id="103" name="正方形/長方形 102"/>
          <xdr:cNvSpPr/>
        </xdr:nvSpPr>
        <xdr:spPr bwMode="auto">
          <a:xfrm>
            <a:off x="3826933" y="64511766"/>
            <a:ext cx="1543251" cy="11134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000"/>
              </a:lnSpc>
            </a:pPr>
            <a:r>
              <a:rPr kumimoji="1" lang="ja-JP" altLang="en-US" sz="1000">
                <a:solidFill>
                  <a:sysClr val="windowText" lastClr="000000"/>
                </a:solidFill>
                <a:latin typeface="+mj-ea"/>
                <a:ea typeface="+mj-ea"/>
              </a:rPr>
              <a:t>Ｒ．民間会社等（３団体）</a:t>
            </a:r>
            <a:endParaRPr kumimoji="1" lang="en-US" altLang="ja-JP" sz="1000">
              <a:solidFill>
                <a:sysClr val="windowText" lastClr="000000"/>
              </a:solidFill>
              <a:latin typeface="+mj-ea"/>
              <a:ea typeface="+mj-ea"/>
            </a:endParaRPr>
          </a:p>
          <a:p>
            <a:pPr algn="ctr">
              <a:lnSpc>
                <a:spcPts val="1100"/>
              </a:lnSpc>
            </a:pPr>
            <a:r>
              <a:rPr kumimoji="1" lang="en-US" altLang="ja-JP" sz="1000">
                <a:solidFill>
                  <a:sysClr val="windowText" lastClr="000000"/>
                </a:solidFill>
                <a:latin typeface="+mj-ea"/>
                <a:ea typeface="+mj-ea"/>
              </a:rPr>
              <a:t>206</a:t>
            </a:r>
            <a:r>
              <a:rPr kumimoji="1" lang="ja-JP" altLang="en-US" sz="1000">
                <a:solidFill>
                  <a:sysClr val="windowText" lastClr="000000"/>
                </a:solidFill>
                <a:latin typeface="+mj-ea"/>
                <a:ea typeface="+mj-ea"/>
              </a:rPr>
              <a:t>万円</a:t>
            </a:r>
          </a:p>
        </xdr:txBody>
      </xdr:sp>
    </xdr:grpSp>
    <xdr:clientData/>
  </xdr:twoCellAnchor>
  <xdr:twoCellAnchor>
    <xdr:from>
      <xdr:col>7</xdr:col>
      <xdr:colOff>152400</xdr:colOff>
      <xdr:row>165</xdr:row>
      <xdr:rowOff>228600</xdr:rowOff>
    </xdr:from>
    <xdr:to>
      <xdr:col>44</xdr:col>
      <xdr:colOff>188670</xdr:colOff>
      <xdr:row>171</xdr:row>
      <xdr:rowOff>592667</xdr:rowOff>
    </xdr:to>
    <xdr:grpSp>
      <xdr:nvGrpSpPr>
        <xdr:cNvPr id="140" name="グループ化 139"/>
        <xdr:cNvGrpSpPr/>
      </xdr:nvGrpSpPr>
      <xdr:grpSpPr>
        <a:xfrm>
          <a:off x="1569244" y="70654069"/>
          <a:ext cx="7525301" cy="6079067"/>
          <a:chOff x="1782482" y="68914433"/>
          <a:chExt cx="7795970" cy="6898217"/>
        </a:xfrm>
      </xdr:grpSpPr>
      <xdr:cxnSp macro="">
        <xdr:nvCxnSpPr>
          <xdr:cNvPr id="141" name="直線矢印コネクタ 140"/>
          <xdr:cNvCxnSpPr/>
        </xdr:nvCxnSpPr>
        <xdr:spPr bwMode="auto">
          <a:xfrm>
            <a:off x="4699258" y="69086718"/>
            <a:ext cx="0" cy="6933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2" name="正方形/長方形 141"/>
          <xdr:cNvSpPr/>
        </xdr:nvSpPr>
        <xdr:spPr bwMode="auto">
          <a:xfrm>
            <a:off x="3841008" y="68939986"/>
            <a:ext cx="1638647" cy="4818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cxnSp macro="">
        <xdr:nvCxnSpPr>
          <xdr:cNvPr id="143" name="直線矢印コネクタ 142"/>
          <xdr:cNvCxnSpPr/>
        </xdr:nvCxnSpPr>
        <xdr:spPr bwMode="auto">
          <a:xfrm>
            <a:off x="6541051" y="69136033"/>
            <a:ext cx="0" cy="70198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4" name="正方形/長方形 143"/>
          <xdr:cNvSpPr/>
        </xdr:nvSpPr>
        <xdr:spPr bwMode="auto">
          <a:xfrm>
            <a:off x="3843442" y="69804309"/>
            <a:ext cx="1631228" cy="89437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37</a:t>
            </a:r>
            <a:r>
              <a:rPr kumimoji="1" lang="ja-JP" altLang="en-US" sz="1000">
                <a:solidFill>
                  <a:sysClr val="windowText" lastClr="000000"/>
                </a:solidFill>
                <a:latin typeface="+mj-ea"/>
                <a:ea typeface="+mj-ea"/>
              </a:rPr>
              <a:t>百万円</a:t>
            </a:r>
          </a:p>
        </xdr:txBody>
      </xdr:sp>
      <xdr:sp macro="" textlink="">
        <xdr:nvSpPr>
          <xdr:cNvPr id="145" name="大かっこ 144"/>
          <xdr:cNvSpPr/>
        </xdr:nvSpPr>
        <xdr:spPr bwMode="auto">
          <a:xfrm>
            <a:off x="3830147" y="70745372"/>
            <a:ext cx="1634267" cy="738363"/>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指定廃棄物保管委託業務（民間団体）</a:t>
            </a:r>
          </a:p>
        </xdr:txBody>
      </xdr:sp>
      <xdr:cxnSp macro="">
        <xdr:nvCxnSpPr>
          <xdr:cNvPr id="146" name="直線矢印コネクタ 145"/>
          <xdr:cNvCxnSpPr/>
        </xdr:nvCxnSpPr>
        <xdr:spPr bwMode="auto">
          <a:xfrm>
            <a:off x="4647316" y="71446176"/>
            <a:ext cx="0" cy="31295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7" name="大かっこ 146"/>
          <xdr:cNvSpPr/>
        </xdr:nvSpPr>
        <xdr:spPr bwMode="auto">
          <a:xfrm>
            <a:off x="3811120" y="71764800"/>
            <a:ext cx="1621398" cy="208936"/>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rPr>
              <a:t>【</a:t>
            </a:r>
            <a:r>
              <a:rPr kumimoji="1" lang="ja-JP" altLang="ja-JP" sz="1000">
                <a:solidFill>
                  <a:sysClr val="windowText" lastClr="000000"/>
                </a:solidFill>
                <a:effectLst/>
                <a:latin typeface="+mn-lt"/>
                <a:ea typeface="+mn-ea"/>
                <a:cs typeface="+mn-cs"/>
              </a:rPr>
              <a:t>随意契約</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48" name="正方形/長方形 147"/>
          <xdr:cNvSpPr/>
        </xdr:nvSpPr>
        <xdr:spPr bwMode="auto">
          <a:xfrm>
            <a:off x="5815313" y="69833305"/>
            <a:ext cx="1592023" cy="88240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1072</a:t>
            </a:r>
            <a:r>
              <a:rPr kumimoji="1" lang="ja-JP" altLang="en-US" sz="1000">
                <a:solidFill>
                  <a:sysClr val="windowText" lastClr="000000"/>
                </a:solidFill>
                <a:latin typeface="+mj-ea"/>
                <a:ea typeface="+mj-ea"/>
              </a:rPr>
              <a:t>百万円</a:t>
            </a:r>
          </a:p>
        </xdr:txBody>
      </xdr:sp>
      <xdr:sp macro="" textlink="">
        <xdr:nvSpPr>
          <xdr:cNvPr id="149" name="大かっこ 148"/>
          <xdr:cNvSpPr/>
        </xdr:nvSpPr>
        <xdr:spPr bwMode="auto">
          <a:xfrm>
            <a:off x="5762995" y="70779647"/>
            <a:ext cx="1629369" cy="738363"/>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指定廃棄物保管委託業務（地方公共団体）</a:t>
            </a:r>
          </a:p>
        </xdr:txBody>
      </xdr:sp>
      <xdr:cxnSp macro="">
        <xdr:nvCxnSpPr>
          <xdr:cNvPr id="150" name="直線矢印コネクタ 149"/>
          <xdr:cNvCxnSpPr/>
        </xdr:nvCxnSpPr>
        <xdr:spPr bwMode="auto">
          <a:xfrm>
            <a:off x="6567934" y="71446176"/>
            <a:ext cx="0" cy="31295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1" name="大かっこ 150"/>
          <xdr:cNvSpPr/>
        </xdr:nvSpPr>
        <xdr:spPr bwMode="auto">
          <a:xfrm>
            <a:off x="5813121" y="71764800"/>
            <a:ext cx="1584860" cy="208936"/>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52" name="正方形/長方形 151"/>
          <xdr:cNvSpPr/>
        </xdr:nvSpPr>
        <xdr:spPr bwMode="auto">
          <a:xfrm>
            <a:off x="7781348" y="69804309"/>
            <a:ext cx="1577243" cy="89437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193</a:t>
            </a:r>
            <a:r>
              <a:rPr kumimoji="1" lang="ja-JP" altLang="en-US" sz="1000">
                <a:solidFill>
                  <a:sysClr val="windowText" lastClr="000000"/>
                </a:solidFill>
                <a:latin typeface="+mj-ea"/>
                <a:ea typeface="+mj-ea"/>
              </a:rPr>
              <a:t>百万円</a:t>
            </a:r>
          </a:p>
        </xdr:txBody>
      </xdr:sp>
      <xdr:sp macro="" textlink="">
        <xdr:nvSpPr>
          <xdr:cNvPr id="153" name="大かっこ 152"/>
          <xdr:cNvSpPr/>
        </xdr:nvSpPr>
        <xdr:spPr bwMode="auto">
          <a:xfrm>
            <a:off x="7718807" y="70749735"/>
            <a:ext cx="1649272" cy="753642"/>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廃棄物処理施設モニタリング事業費補助金</a:t>
            </a:r>
            <a:endParaRPr lang="ja-JP" altLang="ja-JP" sz="1000">
              <a:effectLst/>
            </a:endParaRPr>
          </a:p>
        </xdr:txBody>
      </xdr:sp>
      <xdr:cxnSp macro="">
        <xdr:nvCxnSpPr>
          <xdr:cNvPr id="154" name="直線矢印コネクタ 153"/>
          <xdr:cNvCxnSpPr/>
        </xdr:nvCxnSpPr>
        <xdr:spPr bwMode="auto">
          <a:xfrm>
            <a:off x="8559596" y="71457600"/>
            <a:ext cx="0" cy="30664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5" name="大かっこ 154"/>
          <xdr:cNvSpPr/>
        </xdr:nvSpPr>
        <xdr:spPr bwMode="auto">
          <a:xfrm>
            <a:off x="7611348" y="71739082"/>
            <a:ext cx="1967104" cy="243828"/>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補助金／交付決定</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56" name="大かっこ 155"/>
          <xdr:cNvSpPr/>
        </xdr:nvSpPr>
        <xdr:spPr bwMode="auto">
          <a:xfrm>
            <a:off x="7806267" y="73332786"/>
            <a:ext cx="1612910" cy="2479864"/>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地方公共団体等が管理する特定一般廃棄物処理施設、特定産業廃棄物処理施設に対して、放射性汚染物質特措法で義務づけられているモニタリングに係る経費を補助する。</a:t>
            </a:r>
            <a:endParaRPr lang="ja-JP" altLang="ja-JP" sz="1000">
              <a:effectLst/>
            </a:endParaRPr>
          </a:p>
          <a:p>
            <a:pPr algn="l">
              <a:lnSpc>
                <a:spcPts val="1000"/>
              </a:lnSpc>
            </a:pPr>
            <a:endParaRPr kumimoji="1" lang="ja-JP" altLang="en-US" sz="1000">
              <a:solidFill>
                <a:schemeClr val="tx2"/>
              </a:solidFill>
            </a:endParaRPr>
          </a:p>
        </xdr:txBody>
      </xdr:sp>
      <xdr:sp macro="" textlink="">
        <xdr:nvSpPr>
          <xdr:cNvPr id="157" name="大かっこ 156"/>
          <xdr:cNvSpPr/>
        </xdr:nvSpPr>
        <xdr:spPr bwMode="auto">
          <a:xfrm>
            <a:off x="5858935" y="73292976"/>
            <a:ext cx="1588869" cy="2403258"/>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ja-JP" sz="1000">
                <a:solidFill>
                  <a:schemeClr val="tx1"/>
                </a:solidFill>
                <a:effectLst/>
                <a:latin typeface="+mn-lt"/>
                <a:ea typeface="+mn-ea"/>
                <a:cs typeface="+mn-cs"/>
              </a:rPr>
              <a:t>放射性汚染物質汚染対処特措法により国が責任もって処理することとなった「指定廃棄物」について、収集、運搬及び処分にかかる処理体制が構築されるまでの間、保管施設の設備整備等に要する経費</a:t>
            </a:r>
            <a:r>
              <a:rPr kumimoji="1" lang="ja-JP" altLang="en-US" sz="1000">
                <a:solidFill>
                  <a:schemeClr val="tx1"/>
                </a:solidFill>
                <a:effectLst/>
                <a:latin typeface="+mn-lt"/>
                <a:ea typeface="+mn-ea"/>
                <a:cs typeface="+mn-cs"/>
              </a:rPr>
              <a:t>に</a:t>
            </a:r>
            <a:r>
              <a:rPr kumimoji="1" lang="ja-JP" altLang="ja-JP" sz="1000">
                <a:solidFill>
                  <a:schemeClr val="tx1"/>
                </a:solidFill>
                <a:effectLst/>
                <a:latin typeface="+mn-lt"/>
                <a:ea typeface="+mn-ea"/>
                <a:cs typeface="+mn-cs"/>
              </a:rPr>
              <a:t>ついて委託契約する</a:t>
            </a:r>
            <a:r>
              <a:rPr kumimoji="1" lang="ja-JP" altLang="en-US" sz="1000">
                <a:solidFill>
                  <a:schemeClr val="tx1"/>
                </a:solidFill>
                <a:effectLst/>
                <a:latin typeface="+mn-lt"/>
                <a:ea typeface="+mn-ea"/>
                <a:cs typeface="+mn-cs"/>
              </a:rPr>
              <a:t>。</a:t>
            </a:r>
            <a:endParaRPr kumimoji="1" lang="ja-JP" altLang="en-US" sz="1000"/>
          </a:p>
        </xdr:txBody>
      </xdr:sp>
      <xdr:sp macro="" textlink="">
        <xdr:nvSpPr>
          <xdr:cNvPr id="158" name="正方形/長方形 157"/>
          <xdr:cNvSpPr/>
        </xdr:nvSpPr>
        <xdr:spPr bwMode="auto">
          <a:xfrm>
            <a:off x="5849682" y="68914433"/>
            <a:ext cx="1557672" cy="57694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sp macro="" textlink="">
        <xdr:nvSpPr>
          <xdr:cNvPr id="159" name="正方形/長方形 158"/>
          <xdr:cNvSpPr/>
        </xdr:nvSpPr>
        <xdr:spPr bwMode="auto">
          <a:xfrm>
            <a:off x="7789074" y="68922900"/>
            <a:ext cx="1596556" cy="6016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cxnSp macro="">
        <xdr:nvCxnSpPr>
          <xdr:cNvPr id="160" name="直線矢印コネクタ 159"/>
          <xdr:cNvCxnSpPr/>
        </xdr:nvCxnSpPr>
        <xdr:spPr bwMode="auto">
          <a:xfrm flipH="1">
            <a:off x="8616603" y="69521250"/>
            <a:ext cx="7752" cy="26017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1" name="大かっこ 160"/>
          <xdr:cNvSpPr/>
        </xdr:nvSpPr>
        <xdr:spPr bwMode="auto">
          <a:xfrm>
            <a:off x="3913718" y="73237536"/>
            <a:ext cx="1549144" cy="2437531"/>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000"/>
              </a:lnSpc>
            </a:pPr>
            <a:r>
              <a:rPr kumimoji="1" lang="ja-JP" altLang="ja-JP" sz="1000">
                <a:solidFill>
                  <a:schemeClr val="tx1"/>
                </a:solidFill>
                <a:effectLst/>
                <a:latin typeface="+mn-lt"/>
                <a:ea typeface="+mn-ea"/>
                <a:cs typeface="+mn-cs"/>
              </a:rPr>
              <a:t>放射性汚染物質汚染対処特措法により国が責任もって処理することとなった「指定廃棄物」について、収集、運搬及び処分にかかる処理体制が構築されるまでの間、保管施設の設備整備等に要する経費</a:t>
            </a:r>
            <a:r>
              <a:rPr kumimoji="1" lang="ja-JP" altLang="en-US" sz="1000">
                <a:solidFill>
                  <a:schemeClr val="tx1"/>
                </a:solidFill>
                <a:effectLst/>
                <a:latin typeface="+mn-lt"/>
                <a:ea typeface="+mn-ea"/>
                <a:cs typeface="+mn-cs"/>
              </a:rPr>
              <a:t>に</a:t>
            </a:r>
            <a:r>
              <a:rPr kumimoji="1" lang="ja-JP" altLang="ja-JP" sz="1000">
                <a:solidFill>
                  <a:schemeClr val="tx1"/>
                </a:solidFill>
                <a:effectLst/>
                <a:latin typeface="+mn-lt"/>
                <a:ea typeface="+mn-ea"/>
                <a:cs typeface="+mn-cs"/>
              </a:rPr>
              <a:t>ついて委託契約する</a:t>
            </a:r>
            <a:r>
              <a:rPr kumimoji="1" lang="ja-JP" altLang="en-US" sz="1000">
                <a:solidFill>
                  <a:schemeClr val="tx1"/>
                </a:solidFill>
                <a:effectLst/>
                <a:latin typeface="+mn-lt"/>
                <a:ea typeface="+mn-ea"/>
                <a:cs typeface="+mn-cs"/>
              </a:rPr>
              <a:t>。</a:t>
            </a:r>
            <a:endParaRPr kumimoji="1" lang="ja-JP" altLang="en-US" sz="1000"/>
          </a:p>
        </xdr:txBody>
      </xdr:sp>
      <xdr:grpSp>
        <xdr:nvGrpSpPr>
          <xdr:cNvPr id="162" name="グループ化 161"/>
          <xdr:cNvGrpSpPr/>
        </xdr:nvGrpSpPr>
        <xdr:grpSpPr>
          <a:xfrm>
            <a:off x="1782482" y="68920653"/>
            <a:ext cx="1712816" cy="6764995"/>
            <a:chOff x="3753771" y="61143801"/>
            <a:chExt cx="1684241" cy="6749341"/>
          </a:xfrm>
        </xdr:grpSpPr>
        <xdr:sp macro="" textlink="">
          <xdr:nvSpPr>
            <xdr:cNvPr id="166" name="正方形/長方形 165"/>
            <xdr:cNvSpPr/>
          </xdr:nvSpPr>
          <xdr:spPr bwMode="auto">
            <a:xfrm>
              <a:off x="3801083" y="62105585"/>
              <a:ext cx="1574761" cy="8579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468</a:t>
              </a:r>
              <a:r>
                <a:rPr kumimoji="1" lang="ja-JP" altLang="en-US" sz="1000">
                  <a:solidFill>
                    <a:sysClr val="windowText" lastClr="000000"/>
                  </a:solidFill>
                  <a:latin typeface="+mj-ea"/>
                  <a:ea typeface="+mj-ea"/>
                </a:rPr>
                <a:t>百万円</a:t>
              </a:r>
            </a:p>
          </xdr:txBody>
        </xdr:sp>
        <xdr:sp macro="" textlink="">
          <xdr:nvSpPr>
            <xdr:cNvPr id="167" name="大かっこ 166"/>
            <xdr:cNvSpPr/>
          </xdr:nvSpPr>
          <xdr:spPr bwMode="auto">
            <a:xfrm>
              <a:off x="3807141" y="63013920"/>
              <a:ext cx="1576693" cy="895029"/>
            </a:xfrm>
            <a:prstGeom prst="bracketPair">
              <a:avLst>
                <a:gd name="adj" fmla="val 12262"/>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latin typeface="+mj-ea"/>
                  <a:ea typeface="+mj-ea"/>
                </a:rPr>
                <a:t>放射性物質を含む農林業系副産物の焼却実証実験に係る調査業務</a:t>
              </a:r>
            </a:p>
          </xdr:txBody>
        </xdr:sp>
        <xdr:cxnSp macro="">
          <xdr:nvCxnSpPr>
            <xdr:cNvPr id="168" name="直線矢印コネクタ 167"/>
            <xdr:cNvCxnSpPr/>
          </xdr:nvCxnSpPr>
          <xdr:spPr bwMode="auto">
            <a:xfrm flipH="1">
              <a:off x="4605426" y="63801114"/>
              <a:ext cx="2504" cy="2018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9" name="大かっこ 168"/>
            <xdr:cNvSpPr/>
          </xdr:nvSpPr>
          <xdr:spPr bwMode="auto">
            <a:xfrm>
              <a:off x="3868443" y="64011192"/>
              <a:ext cx="1560842" cy="206708"/>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rPr>
                <a:t>【</a:t>
              </a:r>
              <a:r>
                <a:rPr kumimoji="1" lang="ja-JP" altLang="ja-JP" sz="1000">
                  <a:solidFill>
                    <a:sysClr val="windowText" lastClr="000000"/>
                  </a:solidFill>
                  <a:effectLst/>
                  <a:latin typeface="+mn-lt"/>
                  <a:ea typeface="+mn-ea"/>
                  <a:cs typeface="+mn-cs"/>
                </a:rPr>
                <a:t>随意</a:t>
              </a:r>
              <a:r>
                <a:rPr kumimoji="1" lang="ja-JP" altLang="en-US" sz="1000">
                  <a:solidFill>
                    <a:sysClr val="windowText" lastClr="000000"/>
                  </a:solidFill>
                  <a:effectLst/>
                  <a:latin typeface="+mn-lt"/>
                  <a:ea typeface="+mn-ea"/>
                  <a:cs typeface="+mn-cs"/>
                </a:rPr>
                <a:t>契約</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70" name="正方形/長方形 169"/>
            <xdr:cNvSpPr/>
          </xdr:nvSpPr>
          <xdr:spPr bwMode="auto">
            <a:xfrm>
              <a:off x="3813640" y="64262653"/>
              <a:ext cx="1600787" cy="11497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a:solidFill>
                    <a:sysClr val="windowText" lastClr="000000"/>
                  </a:solidFill>
                  <a:latin typeface="+mj-ea"/>
                  <a:ea typeface="+mj-ea"/>
                </a:rPr>
                <a:t>Ｕ．</a:t>
              </a:r>
              <a:r>
                <a:rPr kumimoji="1" lang="ja-JP" altLang="ja-JP" sz="1000">
                  <a:solidFill>
                    <a:sysClr val="windowText" lastClr="000000"/>
                  </a:solidFill>
                  <a:effectLst/>
                  <a:latin typeface="+mj-ea"/>
                  <a:ea typeface="+mj-ea"/>
                  <a:cs typeface="+mn-cs"/>
                </a:rPr>
                <a:t>日立造船</a:t>
              </a:r>
              <a:endParaRPr lang="ja-JP" altLang="ja-JP" sz="1000">
                <a:solidFill>
                  <a:sysClr val="windowText" lastClr="000000"/>
                </a:solidFill>
                <a:effectLst/>
                <a:latin typeface="+mj-ea"/>
                <a:ea typeface="+mj-ea"/>
              </a:endParaRPr>
            </a:p>
            <a:p>
              <a:pPr algn="ctr"/>
              <a:r>
                <a:rPr kumimoji="1" lang="ja-JP" altLang="ja-JP" sz="1000">
                  <a:solidFill>
                    <a:sysClr val="windowText" lastClr="000000"/>
                  </a:solidFill>
                  <a:effectLst/>
                  <a:latin typeface="+mj-ea"/>
                  <a:ea typeface="+mj-ea"/>
                  <a:cs typeface="+mn-cs"/>
                </a:rPr>
                <a:t>（共同事業者：（株）大林組、（株）郷鉄工所</a:t>
              </a:r>
              <a:r>
                <a:rPr kumimoji="1" lang="ja-JP" altLang="en-US" sz="1000">
                  <a:solidFill>
                    <a:sysClr val="windowText" lastClr="000000"/>
                  </a:solidFill>
                  <a:effectLst/>
                  <a:latin typeface="+mj-ea"/>
                  <a:ea typeface="+mj-ea"/>
                  <a:cs typeface="+mn-cs"/>
                </a:rPr>
                <a:t>）</a:t>
              </a:r>
              <a:endParaRPr lang="ja-JP" altLang="ja-JP" sz="1000">
                <a:solidFill>
                  <a:sysClr val="windowText" lastClr="000000"/>
                </a:solidFill>
                <a:effectLst/>
                <a:latin typeface="+mj-ea"/>
                <a:ea typeface="+mj-ea"/>
              </a:endParaRPr>
            </a:p>
            <a:p>
              <a:pPr algn="ctr">
                <a:lnSpc>
                  <a:spcPts val="1200"/>
                </a:lnSpc>
              </a:pPr>
              <a:r>
                <a:rPr kumimoji="1" lang="en-US" altLang="ja-JP" sz="1000" b="0">
                  <a:solidFill>
                    <a:sysClr val="windowText" lastClr="000000"/>
                  </a:solidFill>
                  <a:latin typeface="+mj-ea"/>
                  <a:ea typeface="+mj-ea"/>
                </a:rPr>
                <a:t>468</a:t>
              </a:r>
              <a:r>
                <a:rPr kumimoji="1" lang="ja-JP" altLang="en-US" sz="1000" b="0">
                  <a:solidFill>
                    <a:sysClr val="windowText" lastClr="000000"/>
                  </a:solidFill>
                  <a:latin typeface="+mj-ea"/>
                  <a:ea typeface="+mj-ea"/>
                </a:rPr>
                <a:t>万円</a:t>
              </a:r>
            </a:p>
          </xdr:txBody>
        </xdr:sp>
        <xdr:sp macro="" textlink="">
          <xdr:nvSpPr>
            <xdr:cNvPr id="171" name="正方形/長方形 170"/>
            <xdr:cNvSpPr/>
          </xdr:nvSpPr>
          <xdr:spPr bwMode="auto">
            <a:xfrm>
              <a:off x="3753771" y="61143801"/>
              <a:ext cx="1609955" cy="53296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sp macro="" textlink="">
          <xdr:nvSpPr>
            <xdr:cNvPr id="172" name="大かっこ 171"/>
            <xdr:cNvSpPr/>
          </xdr:nvSpPr>
          <xdr:spPr bwMode="auto">
            <a:xfrm>
              <a:off x="3902961" y="65487915"/>
              <a:ext cx="1535051" cy="2405227"/>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ja-JP" sz="1000">
                  <a:solidFill>
                    <a:sysClr val="windowText" lastClr="000000"/>
                  </a:solidFill>
                  <a:effectLst/>
                  <a:latin typeface="+mn-lt"/>
                  <a:ea typeface="+mn-ea"/>
                  <a:cs typeface="+mn-cs"/>
                </a:rPr>
                <a:t>福島県鮫川村の放射性物質含有農林業系副産物等を対象とし、仮設焼却システムによる減容化をとおして</a:t>
              </a:r>
              <a:r>
                <a:rPr kumimoji="1" lang="ja-JP" altLang="ja-JP" sz="1000">
                  <a:solidFill>
                    <a:sysClr val="windowText" lastClr="000000"/>
                  </a:solidFill>
                  <a:effectLst/>
                  <a:latin typeface="+mn-lt"/>
                  <a:ea typeface="+mn-ea"/>
                  <a:cs typeface="+mn-cs"/>
                </a:rPr>
                <a:t>、焼却に関する基礎データや知見を得る実証事業。</a:t>
              </a:r>
              <a:endParaRPr lang="ja-JP" altLang="ja-JP" sz="1000">
                <a:solidFill>
                  <a:sysClr val="windowText" lastClr="000000"/>
                </a:solidFill>
                <a:effectLst/>
              </a:endParaRPr>
            </a:p>
            <a:p>
              <a:pPr marL="0" marR="0" indent="0" algn="l" defTabSz="914400" eaLnBrk="1" fontAlgn="auto" latinLnBrk="0" hangingPunct="1">
                <a:lnSpc>
                  <a:spcPts val="1000"/>
                </a:lnSpc>
                <a:spcBef>
                  <a:spcPts val="0"/>
                </a:spcBef>
                <a:spcAft>
                  <a:spcPts val="0"/>
                </a:spcAft>
                <a:buClrTx/>
                <a:buSzTx/>
                <a:buFontTx/>
                <a:buNone/>
                <a:tabLst/>
                <a:defRPr/>
              </a:pPr>
              <a:endParaRPr lang="ja-JP" altLang="ja-JP" sz="1000">
                <a:solidFill>
                  <a:sysClr val="windowText" lastClr="000000"/>
                </a:solidFill>
                <a:effectLst/>
              </a:endParaRPr>
            </a:p>
            <a:p>
              <a:pPr marL="0" marR="0" indent="0" algn="l" defTabSz="914400" eaLnBrk="1" fontAlgn="auto" latinLnBrk="0" hangingPunct="1">
                <a:lnSpc>
                  <a:spcPts val="1000"/>
                </a:lnSpc>
                <a:spcBef>
                  <a:spcPts val="0"/>
                </a:spcBef>
                <a:spcAft>
                  <a:spcPts val="0"/>
                </a:spcAft>
                <a:buClrTx/>
                <a:buSzTx/>
                <a:buFontTx/>
                <a:buNone/>
                <a:tabLst/>
                <a:defRPr/>
              </a:pPr>
              <a:endParaRPr kumimoji="1" lang="en-US" altLang="ja-JP" sz="1000">
                <a:solidFill>
                  <a:sysClr val="windowText" lastClr="000000"/>
                </a:solidFill>
                <a:effectLst/>
                <a:latin typeface="+mn-lt"/>
                <a:ea typeface="+mn-ea"/>
                <a:cs typeface="+mn-cs"/>
              </a:endParaRPr>
            </a:p>
          </xdr:txBody>
        </xdr:sp>
        <xdr:cxnSp macro="">
          <xdr:nvCxnSpPr>
            <xdr:cNvPr id="173" name="直線矢印コネクタ 172"/>
            <xdr:cNvCxnSpPr/>
          </xdr:nvCxnSpPr>
          <xdr:spPr bwMode="auto">
            <a:xfrm>
              <a:off x="4600575" y="61769625"/>
              <a:ext cx="0" cy="30373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63" name="正方形/長方形 162"/>
          <xdr:cNvSpPr/>
        </xdr:nvSpPr>
        <xdr:spPr bwMode="auto">
          <a:xfrm>
            <a:off x="3849982" y="72014583"/>
            <a:ext cx="1629991" cy="118837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Ｖ．民間会社（４団体）</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37</a:t>
            </a:r>
            <a:r>
              <a:rPr kumimoji="1" lang="ja-JP" altLang="en-US" sz="1000">
                <a:solidFill>
                  <a:sysClr val="windowText" lastClr="000000"/>
                </a:solidFill>
                <a:latin typeface="+mj-ea"/>
                <a:ea typeface="+mj-ea"/>
              </a:rPr>
              <a:t>百万円</a:t>
            </a:r>
          </a:p>
        </xdr:txBody>
      </xdr:sp>
      <xdr:sp macro="" textlink="">
        <xdr:nvSpPr>
          <xdr:cNvPr id="164" name="正方形/長方形 163"/>
          <xdr:cNvSpPr/>
        </xdr:nvSpPr>
        <xdr:spPr bwMode="auto">
          <a:xfrm>
            <a:off x="5827184" y="72059800"/>
            <a:ext cx="1603683" cy="119049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000"/>
              </a:lnSpc>
            </a:pPr>
            <a:r>
              <a:rPr kumimoji="1" lang="ja-JP" altLang="en-US" sz="1000">
                <a:solidFill>
                  <a:sysClr val="windowText" lastClr="000000"/>
                </a:solidFill>
                <a:latin typeface="+mj-ea"/>
                <a:ea typeface="+mj-ea"/>
              </a:rPr>
              <a:t>Ｗ．地方公共団体（２９団体）</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1072</a:t>
            </a:r>
            <a:r>
              <a:rPr kumimoji="1" lang="ja-JP" altLang="en-US" sz="1000">
                <a:solidFill>
                  <a:sysClr val="windowText" lastClr="000000"/>
                </a:solidFill>
                <a:latin typeface="+mj-ea"/>
                <a:ea typeface="+mj-ea"/>
              </a:rPr>
              <a:t>百万円</a:t>
            </a:r>
          </a:p>
        </xdr:txBody>
      </xdr:sp>
      <xdr:sp macro="" textlink="">
        <xdr:nvSpPr>
          <xdr:cNvPr id="165" name="正方形/長方形 164"/>
          <xdr:cNvSpPr/>
        </xdr:nvSpPr>
        <xdr:spPr bwMode="auto">
          <a:xfrm>
            <a:off x="7795683" y="72091550"/>
            <a:ext cx="1600366" cy="119049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j-ea"/>
                <a:ea typeface="+mj-ea"/>
              </a:rPr>
              <a:t>Ｘ．地方公共団体等（１１３団体）</a:t>
            </a:r>
            <a:endParaRPr kumimoji="1" lang="en-US" altLang="ja-JP" sz="1000">
              <a:solidFill>
                <a:sysClr val="windowText" lastClr="000000"/>
              </a:solidFill>
              <a:latin typeface="+mj-ea"/>
              <a:ea typeface="+mj-ea"/>
            </a:endParaRPr>
          </a:p>
          <a:p>
            <a:pPr algn="ctr">
              <a:lnSpc>
                <a:spcPts val="1300"/>
              </a:lnSpc>
            </a:pPr>
            <a:r>
              <a:rPr kumimoji="1" lang="en-US" altLang="ja-JP" sz="1000">
                <a:solidFill>
                  <a:sysClr val="windowText" lastClr="000000"/>
                </a:solidFill>
                <a:latin typeface="+mj-ea"/>
                <a:ea typeface="+mj-ea"/>
              </a:rPr>
              <a:t>193</a:t>
            </a:r>
            <a:r>
              <a:rPr kumimoji="1" lang="ja-JP" altLang="en-US" sz="1000">
                <a:solidFill>
                  <a:sysClr val="windowText" lastClr="000000"/>
                </a:solidFill>
                <a:latin typeface="+mj-ea"/>
                <a:ea typeface="+mj-ea"/>
              </a:rPr>
              <a:t>百万円</a:t>
            </a:r>
          </a:p>
        </xdr:txBody>
      </xdr:sp>
    </xdr:grpSp>
    <xdr:clientData/>
  </xdr:twoCellAnchor>
  <xdr:twoCellAnchor>
    <xdr:from>
      <xdr:col>13</xdr:col>
      <xdr:colOff>15788</xdr:colOff>
      <xdr:row>172</xdr:row>
      <xdr:rowOff>111447</xdr:rowOff>
    </xdr:from>
    <xdr:to>
      <xdr:col>13</xdr:col>
      <xdr:colOff>15788</xdr:colOff>
      <xdr:row>172</xdr:row>
      <xdr:rowOff>871949</xdr:rowOff>
    </xdr:to>
    <xdr:cxnSp macro="">
      <xdr:nvCxnSpPr>
        <xdr:cNvPr id="175" name="直線矢印コネクタ 174"/>
        <xdr:cNvCxnSpPr/>
      </xdr:nvCxnSpPr>
      <xdr:spPr bwMode="auto">
        <a:xfrm>
          <a:off x="2616113" y="75558972"/>
          <a:ext cx="0" cy="7605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28690</xdr:colOff>
      <xdr:row>172</xdr:row>
      <xdr:rowOff>60852</xdr:rowOff>
    </xdr:from>
    <xdr:to>
      <xdr:col>16</xdr:col>
      <xdr:colOff>192746</xdr:colOff>
      <xdr:row>172</xdr:row>
      <xdr:rowOff>648503</xdr:rowOff>
    </xdr:to>
    <xdr:sp macro="" textlink="">
      <xdr:nvSpPr>
        <xdr:cNvPr id="176" name="正方形/長方形 175"/>
        <xdr:cNvSpPr/>
      </xdr:nvSpPr>
      <xdr:spPr bwMode="auto">
        <a:xfrm>
          <a:off x="1828915" y="75508377"/>
          <a:ext cx="1564231" cy="58765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clientData/>
  </xdr:twoCellAnchor>
  <xdr:twoCellAnchor>
    <xdr:from>
      <xdr:col>8</xdr:col>
      <xdr:colOff>197941</xdr:colOff>
      <xdr:row>172</xdr:row>
      <xdr:rowOff>876553</xdr:rowOff>
    </xdr:from>
    <xdr:to>
      <xdr:col>16</xdr:col>
      <xdr:colOff>154361</xdr:colOff>
      <xdr:row>173</xdr:row>
      <xdr:rowOff>738559</xdr:rowOff>
    </xdr:to>
    <xdr:sp macro="" textlink="">
      <xdr:nvSpPr>
        <xdr:cNvPr id="177" name="正方形/長方形 176"/>
        <xdr:cNvSpPr/>
      </xdr:nvSpPr>
      <xdr:spPr bwMode="auto">
        <a:xfrm>
          <a:off x="1798141" y="76324078"/>
          <a:ext cx="1556620" cy="8145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190</a:t>
          </a:r>
          <a:r>
            <a:rPr kumimoji="1" lang="ja-JP" altLang="en-US" sz="1000">
              <a:solidFill>
                <a:sysClr val="windowText" lastClr="000000"/>
              </a:solidFill>
              <a:latin typeface="+mj-ea"/>
              <a:ea typeface="+mj-ea"/>
            </a:rPr>
            <a:t>百万円</a:t>
          </a:r>
        </a:p>
      </xdr:txBody>
    </xdr:sp>
    <xdr:clientData/>
  </xdr:twoCellAnchor>
  <xdr:twoCellAnchor>
    <xdr:from>
      <xdr:col>9</xdr:col>
      <xdr:colOff>54331</xdr:colOff>
      <xdr:row>173</xdr:row>
      <xdr:rowOff>759797</xdr:rowOff>
    </xdr:from>
    <xdr:to>
      <xdr:col>16</xdr:col>
      <xdr:colOff>183748</xdr:colOff>
      <xdr:row>174</xdr:row>
      <xdr:rowOff>438428</xdr:rowOff>
    </xdr:to>
    <xdr:sp macro="" textlink="">
      <xdr:nvSpPr>
        <xdr:cNvPr id="178" name="大かっこ 177"/>
        <xdr:cNvSpPr/>
      </xdr:nvSpPr>
      <xdr:spPr bwMode="auto">
        <a:xfrm>
          <a:off x="1854556" y="77159822"/>
          <a:ext cx="1529592" cy="631131"/>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放射性物質汚染廃棄物処理加速化事業費補助金</a:t>
          </a:r>
          <a:endParaRPr lang="ja-JP" altLang="ja-JP" sz="1000">
            <a:effectLst/>
          </a:endParaRPr>
        </a:p>
      </xdr:txBody>
    </xdr:sp>
    <xdr:clientData/>
  </xdr:twoCellAnchor>
  <xdr:twoCellAnchor>
    <xdr:from>
      <xdr:col>9</xdr:col>
      <xdr:colOff>15050</xdr:colOff>
      <xdr:row>174</xdr:row>
      <xdr:rowOff>916712</xdr:rowOff>
    </xdr:from>
    <xdr:to>
      <xdr:col>16</xdr:col>
      <xdr:colOff>160311</xdr:colOff>
      <xdr:row>175</xdr:row>
      <xdr:rowOff>1028652</xdr:rowOff>
    </xdr:to>
    <xdr:sp macro="" textlink="">
      <xdr:nvSpPr>
        <xdr:cNvPr id="179" name="正方形/長方形 178"/>
        <xdr:cNvSpPr/>
      </xdr:nvSpPr>
      <xdr:spPr bwMode="auto">
        <a:xfrm>
          <a:off x="1815275" y="78269237"/>
          <a:ext cx="1545436" cy="10644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j-ea"/>
              <a:ea typeface="+mj-ea"/>
            </a:rPr>
            <a:t>Ｙ．地方公共団体等</a:t>
          </a:r>
          <a:endParaRPr kumimoji="1" lang="en-US" altLang="ja-JP" sz="1000">
            <a:solidFill>
              <a:sysClr val="windowText" lastClr="000000"/>
            </a:solidFill>
            <a:latin typeface="+mj-ea"/>
            <a:ea typeface="+mj-ea"/>
          </a:endParaRPr>
        </a:p>
        <a:p>
          <a:pPr algn="ctr"/>
          <a:r>
            <a:rPr kumimoji="1" lang="ja-JP" altLang="en-US" sz="1000">
              <a:solidFill>
                <a:sysClr val="windowText" lastClr="000000"/>
              </a:solidFill>
              <a:latin typeface="+mj-ea"/>
              <a:ea typeface="+mj-ea"/>
            </a:rPr>
            <a:t>（</a:t>
          </a:r>
          <a:r>
            <a:rPr kumimoji="1" lang="en-US" altLang="ja-JP" sz="1000">
              <a:solidFill>
                <a:sysClr val="windowText" lastClr="000000"/>
              </a:solidFill>
              <a:latin typeface="+mj-ea"/>
              <a:ea typeface="+mj-ea"/>
            </a:rPr>
            <a:t>14</a:t>
          </a:r>
          <a:r>
            <a:rPr kumimoji="1" lang="ja-JP" altLang="en-US" sz="1000">
              <a:solidFill>
                <a:sysClr val="windowText" lastClr="000000"/>
              </a:solidFill>
              <a:latin typeface="+mj-ea"/>
              <a:ea typeface="+mj-ea"/>
            </a:rPr>
            <a:t>団体）</a:t>
          </a:r>
          <a:endParaRPr kumimoji="1" lang="en-US" altLang="ja-JP" sz="1000">
            <a:solidFill>
              <a:sysClr val="windowText" lastClr="000000"/>
            </a:solidFill>
            <a:latin typeface="+mj-ea"/>
            <a:ea typeface="+mj-ea"/>
          </a:endParaRPr>
        </a:p>
        <a:p>
          <a:pPr algn="ctr">
            <a:lnSpc>
              <a:spcPts val="1100"/>
            </a:lnSpc>
          </a:pPr>
          <a:r>
            <a:rPr kumimoji="1" lang="en-US" altLang="ja-JP" sz="1000">
              <a:solidFill>
                <a:sysClr val="windowText" lastClr="000000"/>
              </a:solidFill>
              <a:latin typeface="+mj-ea"/>
              <a:ea typeface="+mj-ea"/>
            </a:rPr>
            <a:t>190</a:t>
          </a:r>
          <a:r>
            <a:rPr kumimoji="1" lang="ja-JP" altLang="en-US" sz="1000">
              <a:solidFill>
                <a:sysClr val="windowText" lastClr="000000"/>
              </a:solidFill>
              <a:latin typeface="+mj-ea"/>
              <a:ea typeface="+mj-ea"/>
            </a:rPr>
            <a:t>百万円</a:t>
          </a:r>
        </a:p>
      </xdr:txBody>
    </xdr:sp>
    <xdr:clientData/>
  </xdr:twoCellAnchor>
  <xdr:twoCellAnchor>
    <xdr:from>
      <xdr:col>8</xdr:col>
      <xdr:colOff>133350</xdr:colOff>
      <xdr:row>174</xdr:row>
      <xdr:rowOff>714374</xdr:rowOff>
    </xdr:from>
    <xdr:to>
      <xdr:col>17</xdr:col>
      <xdr:colOff>66675</xdr:colOff>
      <xdr:row>174</xdr:row>
      <xdr:rowOff>909423</xdr:rowOff>
    </xdr:to>
    <xdr:sp macro="" textlink="">
      <xdr:nvSpPr>
        <xdr:cNvPr id="180" name="大かっこ 179"/>
        <xdr:cNvSpPr/>
      </xdr:nvSpPr>
      <xdr:spPr bwMode="auto">
        <a:xfrm>
          <a:off x="1733550" y="78066899"/>
          <a:ext cx="1733550" cy="195049"/>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補助金／交付決定</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9</xdr:col>
      <xdr:colOff>20054</xdr:colOff>
      <xdr:row>175</xdr:row>
      <xdr:rowOff>1047960</xdr:rowOff>
    </xdr:from>
    <xdr:to>
      <xdr:col>16</xdr:col>
      <xdr:colOff>165737</xdr:colOff>
      <xdr:row>176</xdr:row>
      <xdr:rowOff>1670233</xdr:rowOff>
    </xdr:to>
    <xdr:sp macro="" textlink="">
      <xdr:nvSpPr>
        <xdr:cNvPr id="181" name="大かっこ 180"/>
        <xdr:cNvSpPr/>
      </xdr:nvSpPr>
      <xdr:spPr bwMode="auto">
        <a:xfrm>
          <a:off x="1820279" y="79352985"/>
          <a:ext cx="1545858" cy="1955773"/>
        </a:xfrm>
        <a:prstGeom prst="bracketPair">
          <a:avLst>
            <a:gd name="adj" fmla="val 7078"/>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100"/>
            </a:lnSpc>
          </a:pPr>
          <a:r>
            <a:rPr lang="ja-JP" altLang="en-US" sz="1000">
              <a:solidFill>
                <a:sysClr val="windowText" lastClr="000000"/>
              </a:solidFill>
              <a:latin typeface="+mj-ea"/>
              <a:ea typeface="+mj-ea"/>
            </a:rPr>
            <a:t>市町村等が行う放射能濃度が</a:t>
          </a:r>
          <a:r>
            <a:rPr lang="en-US" altLang="ja-JP" sz="1000">
              <a:solidFill>
                <a:sysClr val="windowText" lastClr="000000"/>
              </a:solidFill>
              <a:latin typeface="+mj-ea"/>
              <a:ea typeface="+mj-ea"/>
            </a:rPr>
            <a:t>8,000Bq/kg</a:t>
          </a:r>
          <a:r>
            <a:rPr lang="ja-JP" altLang="en-US" sz="1000">
              <a:solidFill>
                <a:sysClr val="windowText" lastClr="000000"/>
              </a:solidFill>
              <a:latin typeface="+mj-ea"/>
              <a:ea typeface="+mj-ea"/>
            </a:rPr>
            <a:t>以下の農林業系廃棄物の処理に必要な経費を補助する。</a:t>
          </a:r>
        </a:p>
      </xdr:txBody>
    </xdr:sp>
    <xdr:clientData/>
  </xdr:twoCellAnchor>
  <xdr:twoCellAnchor>
    <xdr:from>
      <xdr:col>27</xdr:col>
      <xdr:colOff>39292</xdr:colOff>
      <xdr:row>172</xdr:row>
      <xdr:rowOff>40468</xdr:rowOff>
    </xdr:from>
    <xdr:to>
      <xdr:col>35</xdr:col>
      <xdr:colOff>22316</xdr:colOff>
      <xdr:row>176</xdr:row>
      <xdr:rowOff>1741492</xdr:rowOff>
    </xdr:to>
    <xdr:grpSp>
      <xdr:nvGrpSpPr>
        <xdr:cNvPr id="182" name="グループ化 181"/>
        <xdr:cNvGrpSpPr/>
      </xdr:nvGrpSpPr>
      <xdr:grpSpPr>
        <a:xfrm>
          <a:off x="5504261" y="77133437"/>
          <a:ext cx="1602274" cy="5892024"/>
          <a:chOff x="3905730" y="76676810"/>
          <a:chExt cx="1632337" cy="6630634"/>
        </a:xfrm>
      </xdr:grpSpPr>
      <xdr:cxnSp macro="">
        <xdr:nvCxnSpPr>
          <xdr:cNvPr id="194" name="直線矢印コネクタ 193"/>
          <xdr:cNvCxnSpPr/>
        </xdr:nvCxnSpPr>
        <xdr:spPr bwMode="auto">
          <a:xfrm>
            <a:off x="4702296" y="79182707"/>
            <a:ext cx="3577" cy="36229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5" name="正方形/長方形 194"/>
          <xdr:cNvSpPr/>
        </xdr:nvSpPr>
        <xdr:spPr bwMode="auto">
          <a:xfrm>
            <a:off x="3920060" y="77638994"/>
            <a:ext cx="1566851" cy="8575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effectLst/>
                <a:latin typeface="+mj-ea"/>
                <a:ea typeface="+mj-ea"/>
                <a:cs typeface="+mn-cs"/>
              </a:rPr>
              <a:t>373</a:t>
            </a:r>
            <a:r>
              <a:rPr kumimoji="1" lang="ja-JP" altLang="en-US" sz="1000">
                <a:solidFill>
                  <a:sysClr val="windowText" lastClr="000000"/>
                </a:solidFill>
                <a:latin typeface="+mj-ea"/>
                <a:ea typeface="+mj-ea"/>
              </a:rPr>
              <a:t>百万円</a:t>
            </a:r>
          </a:p>
        </xdr:txBody>
      </xdr:sp>
      <xdr:sp macro="" textlink="">
        <xdr:nvSpPr>
          <xdr:cNvPr id="196" name="大かっこ 195"/>
          <xdr:cNvSpPr/>
        </xdr:nvSpPr>
        <xdr:spPr bwMode="auto">
          <a:xfrm>
            <a:off x="3915535" y="78528028"/>
            <a:ext cx="1605070" cy="740072"/>
          </a:xfrm>
          <a:prstGeom prst="bracketPair">
            <a:avLst>
              <a:gd name="adj" fmla="val 12262"/>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特定廃棄物の処理に係る補償等</a:t>
            </a:r>
            <a:endParaRPr lang="ja-JP" altLang="ja-JP" sz="1000">
              <a:effectLst/>
            </a:endParaRPr>
          </a:p>
        </xdr:txBody>
      </xdr:sp>
      <xdr:sp macro="" textlink="">
        <xdr:nvSpPr>
          <xdr:cNvPr id="197" name="正方形/長方形 196"/>
          <xdr:cNvSpPr/>
        </xdr:nvSpPr>
        <xdr:spPr bwMode="auto">
          <a:xfrm>
            <a:off x="3916353" y="79735620"/>
            <a:ext cx="1576987" cy="12033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Ｚ．個人等</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effectLst/>
                <a:latin typeface="+mj-ea"/>
                <a:ea typeface="+mj-ea"/>
                <a:cs typeface="+mn-cs"/>
              </a:rPr>
              <a:t>373</a:t>
            </a:r>
            <a:r>
              <a:rPr kumimoji="1" lang="ja-JP" altLang="en-US" sz="1000">
                <a:solidFill>
                  <a:sysClr val="windowText" lastClr="000000"/>
                </a:solidFill>
                <a:latin typeface="+mj-ea"/>
                <a:ea typeface="+mj-ea"/>
              </a:rPr>
              <a:t>百万円</a:t>
            </a:r>
          </a:p>
        </xdr:txBody>
      </xdr:sp>
      <xdr:sp macro="" textlink="">
        <xdr:nvSpPr>
          <xdr:cNvPr id="198" name="大かっこ 197"/>
          <xdr:cNvSpPr/>
        </xdr:nvSpPr>
        <xdr:spPr bwMode="auto">
          <a:xfrm>
            <a:off x="3917171" y="79540268"/>
            <a:ext cx="1620896" cy="195725"/>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en-US" altLang="ja-JP" sz="1000">
                <a:solidFill>
                  <a:sysClr val="windowText" lastClr="000000"/>
                </a:solidFill>
              </a:rPr>
              <a:t>】</a:t>
            </a:r>
            <a:endParaRPr kumimoji="1" lang="ja-JP" altLang="en-US" sz="1000">
              <a:solidFill>
                <a:sysClr val="windowText" lastClr="000000"/>
              </a:solidFill>
            </a:endParaRPr>
          </a:p>
        </xdr:txBody>
      </xdr:sp>
      <xdr:cxnSp macro="">
        <xdr:nvCxnSpPr>
          <xdr:cNvPr id="199" name="直線矢印コネクタ 198"/>
          <xdr:cNvCxnSpPr/>
        </xdr:nvCxnSpPr>
        <xdr:spPr bwMode="auto">
          <a:xfrm>
            <a:off x="4684918" y="77296300"/>
            <a:ext cx="0" cy="30373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0" name="大かっこ 199"/>
          <xdr:cNvSpPr/>
        </xdr:nvSpPr>
        <xdr:spPr bwMode="auto">
          <a:xfrm>
            <a:off x="3905730" y="81006807"/>
            <a:ext cx="1584337" cy="2300637"/>
          </a:xfrm>
          <a:prstGeom prst="bracketPair">
            <a:avLst>
              <a:gd name="adj" fmla="val 7078"/>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ysClr val="windowText" lastClr="000000"/>
                </a:solidFill>
                <a:effectLst/>
                <a:latin typeface="+mn-lt"/>
                <a:ea typeface="+mn-ea"/>
                <a:cs typeface="+mn-cs"/>
              </a:rPr>
              <a:t>仮置場の土地の補償等</a:t>
            </a:r>
            <a:endParaRPr lang="ja-JP" altLang="en-US" sz="1000">
              <a:solidFill>
                <a:sysClr val="windowText" lastClr="000000"/>
              </a:solidFill>
            </a:endParaRPr>
          </a:p>
        </xdr:txBody>
      </xdr:sp>
      <xdr:sp macro="" textlink="">
        <xdr:nvSpPr>
          <xdr:cNvPr id="201" name="正方形/長方形 200"/>
          <xdr:cNvSpPr/>
        </xdr:nvSpPr>
        <xdr:spPr bwMode="auto">
          <a:xfrm>
            <a:off x="3920060" y="76676810"/>
            <a:ext cx="1566851" cy="6990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grpSp>
    <xdr:clientData/>
  </xdr:twoCellAnchor>
  <xdr:twoCellAnchor>
    <xdr:from>
      <xdr:col>12</xdr:col>
      <xdr:colOff>188070</xdr:colOff>
      <xdr:row>174</xdr:row>
      <xdr:rowOff>372785</xdr:rowOff>
    </xdr:from>
    <xdr:to>
      <xdr:col>12</xdr:col>
      <xdr:colOff>191486</xdr:colOff>
      <xdr:row>174</xdr:row>
      <xdr:rowOff>693801</xdr:rowOff>
    </xdr:to>
    <xdr:cxnSp macro="">
      <xdr:nvCxnSpPr>
        <xdr:cNvPr id="183" name="直線矢印コネクタ 182"/>
        <xdr:cNvCxnSpPr/>
      </xdr:nvCxnSpPr>
      <xdr:spPr bwMode="auto">
        <a:xfrm>
          <a:off x="2588370" y="77725310"/>
          <a:ext cx="3416" cy="3210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107348</xdr:colOff>
      <xdr:row>172</xdr:row>
      <xdr:rowOff>47621</xdr:rowOff>
    </xdr:from>
    <xdr:to>
      <xdr:col>44</xdr:col>
      <xdr:colOff>81006</xdr:colOff>
      <xdr:row>176</xdr:row>
      <xdr:rowOff>1757714</xdr:rowOff>
    </xdr:to>
    <xdr:grpSp>
      <xdr:nvGrpSpPr>
        <xdr:cNvPr id="184" name="グループ化 183"/>
        <xdr:cNvGrpSpPr/>
      </xdr:nvGrpSpPr>
      <xdr:grpSpPr>
        <a:xfrm>
          <a:off x="7393973" y="77140590"/>
          <a:ext cx="1592908" cy="5901093"/>
          <a:chOff x="5902605" y="76594758"/>
          <a:chExt cx="1630998" cy="6662036"/>
        </a:xfrm>
      </xdr:grpSpPr>
      <xdr:grpSp>
        <xdr:nvGrpSpPr>
          <xdr:cNvPr id="185" name="グループ化 184"/>
          <xdr:cNvGrpSpPr/>
        </xdr:nvGrpSpPr>
        <xdr:grpSpPr>
          <a:xfrm>
            <a:off x="5902605" y="76594758"/>
            <a:ext cx="1630998" cy="4303414"/>
            <a:chOff x="3915535" y="76676810"/>
            <a:chExt cx="1622532" cy="4290714"/>
          </a:xfrm>
        </xdr:grpSpPr>
        <xdr:cxnSp macro="">
          <xdr:nvCxnSpPr>
            <xdr:cNvPr id="187" name="直線矢印コネクタ 186"/>
            <xdr:cNvCxnSpPr/>
          </xdr:nvCxnSpPr>
          <xdr:spPr bwMode="auto">
            <a:xfrm>
              <a:off x="4702296" y="79182707"/>
              <a:ext cx="3577" cy="36229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8" name="正方形/長方形 187"/>
            <xdr:cNvSpPr/>
          </xdr:nvSpPr>
          <xdr:spPr bwMode="auto">
            <a:xfrm>
              <a:off x="3920060" y="77638994"/>
              <a:ext cx="1566851" cy="8575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環境省</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55</a:t>
              </a:r>
              <a:r>
                <a:rPr kumimoji="1" lang="ja-JP" altLang="en-US" sz="1000">
                  <a:solidFill>
                    <a:sysClr val="windowText" lastClr="000000"/>
                  </a:solidFill>
                  <a:latin typeface="+mj-ea"/>
                  <a:ea typeface="+mj-ea"/>
                </a:rPr>
                <a:t>百万円</a:t>
              </a:r>
            </a:p>
          </xdr:txBody>
        </xdr:sp>
        <xdr:sp macro="" textlink="">
          <xdr:nvSpPr>
            <xdr:cNvPr id="189" name="大かっこ 188"/>
            <xdr:cNvSpPr/>
          </xdr:nvSpPr>
          <xdr:spPr bwMode="auto">
            <a:xfrm>
              <a:off x="3915535" y="78528028"/>
              <a:ext cx="1605070" cy="740072"/>
            </a:xfrm>
            <a:prstGeom prst="bracketPair">
              <a:avLst>
                <a:gd name="adj" fmla="val 12262"/>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1000" b="0" i="0" baseline="0">
                  <a:solidFill>
                    <a:sysClr val="windowText" lastClr="000000"/>
                  </a:solidFill>
                  <a:effectLst/>
                  <a:latin typeface="+mn-lt"/>
                  <a:ea typeface="+mn-ea"/>
                  <a:cs typeface="+mn-cs"/>
                </a:rPr>
                <a:t>事業実施に必要な事務費（人件費・旅費）</a:t>
              </a:r>
              <a:endParaRPr lang="en-US" altLang="ja-JP" sz="1000" b="0" i="0" baseline="0">
                <a:solidFill>
                  <a:sysClr val="windowText" lastClr="000000"/>
                </a:solidFill>
                <a:effectLst/>
                <a:latin typeface="+mn-lt"/>
                <a:ea typeface="+mn-ea"/>
                <a:cs typeface="+mn-cs"/>
              </a:endParaRPr>
            </a:p>
          </xdr:txBody>
        </xdr:sp>
        <xdr:sp macro="" textlink="">
          <xdr:nvSpPr>
            <xdr:cNvPr id="190" name="正方形/長方形 189"/>
            <xdr:cNvSpPr/>
          </xdr:nvSpPr>
          <xdr:spPr bwMode="auto">
            <a:xfrm>
              <a:off x="3916353" y="79764195"/>
              <a:ext cx="1576987" cy="12033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en-US" altLang="ja-JP" sz="1000">
                  <a:solidFill>
                    <a:sysClr val="windowText" lastClr="000000"/>
                  </a:solidFill>
                  <a:latin typeface="+mj-ea"/>
                  <a:ea typeface="+mj-ea"/>
                </a:rPr>
                <a:t>a</a:t>
              </a:r>
              <a:r>
                <a:rPr kumimoji="1" lang="ja-JP" altLang="en-US" sz="1000">
                  <a:solidFill>
                    <a:sysClr val="windowText" lastClr="000000"/>
                  </a:solidFill>
                  <a:latin typeface="+mj-ea"/>
                  <a:ea typeface="+mj-ea"/>
                </a:rPr>
                <a:t>．個人等</a:t>
              </a:r>
              <a:endParaRPr kumimoji="1" lang="en-US" altLang="ja-JP" sz="1000">
                <a:solidFill>
                  <a:sysClr val="windowText" lastClr="000000"/>
                </a:solidFill>
                <a:latin typeface="+mj-ea"/>
                <a:ea typeface="+mj-ea"/>
              </a:endParaRPr>
            </a:p>
            <a:p>
              <a:pPr algn="ctr">
                <a:lnSpc>
                  <a:spcPts val="1200"/>
                </a:lnSpc>
              </a:pPr>
              <a:r>
                <a:rPr kumimoji="1" lang="en-US" altLang="ja-JP" sz="1000">
                  <a:solidFill>
                    <a:sysClr val="windowText" lastClr="000000"/>
                  </a:solidFill>
                  <a:latin typeface="+mj-ea"/>
                  <a:ea typeface="+mj-ea"/>
                </a:rPr>
                <a:t>55</a:t>
              </a:r>
              <a:r>
                <a:rPr kumimoji="1" lang="ja-JP" altLang="en-US" sz="1000">
                  <a:solidFill>
                    <a:sysClr val="windowText" lastClr="000000"/>
                  </a:solidFill>
                  <a:latin typeface="+mj-ea"/>
                  <a:ea typeface="+mj-ea"/>
                </a:rPr>
                <a:t>百万円</a:t>
              </a:r>
            </a:p>
          </xdr:txBody>
        </xdr:sp>
        <xdr:sp macro="" textlink="">
          <xdr:nvSpPr>
            <xdr:cNvPr id="191" name="大かっこ 190"/>
            <xdr:cNvSpPr/>
          </xdr:nvSpPr>
          <xdr:spPr bwMode="auto">
            <a:xfrm>
              <a:off x="3917171" y="79540268"/>
              <a:ext cx="1620896" cy="195725"/>
            </a:xfrm>
            <a:prstGeom prst="bracketPair">
              <a:avLst/>
            </a:prstGeom>
            <a:noFill/>
            <a:ln w="1270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en-US" altLang="ja-JP" sz="1000">
                  <a:solidFill>
                    <a:sysClr val="windowText" lastClr="000000"/>
                  </a:solidFill>
                </a:rPr>
                <a:t>】</a:t>
              </a:r>
              <a:endParaRPr kumimoji="1" lang="ja-JP" altLang="en-US" sz="1000">
                <a:solidFill>
                  <a:sysClr val="windowText" lastClr="000000"/>
                </a:solidFill>
              </a:endParaRPr>
            </a:p>
          </xdr:txBody>
        </xdr:sp>
        <xdr:cxnSp macro="">
          <xdr:nvCxnSpPr>
            <xdr:cNvPr id="192" name="直線矢印コネクタ 191"/>
            <xdr:cNvCxnSpPr/>
          </xdr:nvCxnSpPr>
          <xdr:spPr bwMode="auto">
            <a:xfrm>
              <a:off x="4684918" y="77296300"/>
              <a:ext cx="0" cy="30373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3" name="正方形/長方形 192"/>
            <xdr:cNvSpPr/>
          </xdr:nvSpPr>
          <xdr:spPr bwMode="auto">
            <a:xfrm>
              <a:off x="3920060" y="76676810"/>
              <a:ext cx="1566851" cy="6990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xdr:txBody>
        </xdr:sp>
      </xdr:grpSp>
      <xdr:sp macro="" textlink="">
        <xdr:nvSpPr>
          <xdr:cNvPr id="186" name="大かっこ 185"/>
          <xdr:cNvSpPr/>
        </xdr:nvSpPr>
        <xdr:spPr bwMode="auto">
          <a:xfrm>
            <a:off x="5958419" y="80947690"/>
            <a:ext cx="1455209" cy="2309104"/>
          </a:xfrm>
          <a:prstGeom prst="bracketPair">
            <a:avLst>
              <a:gd name="adj" fmla="val 7078"/>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000">
                <a:solidFill>
                  <a:sysClr val="windowText" lastClr="000000"/>
                </a:solidFill>
              </a:rPr>
              <a:t>放射性物質汚染対処特別措置法に基づき、特定廃棄物の処理に必要な事務費</a:t>
            </a:r>
          </a:p>
        </xdr:txBody>
      </xdr:sp>
    </xdr:grpSp>
    <xdr:clientData/>
  </xdr:twoCellAnchor>
  <xdr:twoCellAnchor>
    <xdr:from>
      <xdr:col>18</xdr:col>
      <xdr:colOff>76200</xdr:colOff>
      <xdr:row>4</xdr:row>
      <xdr:rowOff>57150</xdr:rowOff>
    </xdr:from>
    <xdr:to>
      <xdr:col>24</xdr:col>
      <xdr:colOff>133351</xdr:colOff>
      <xdr:row>5</xdr:row>
      <xdr:rowOff>28575</xdr:rowOff>
    </xdr:to>
    <xdr:sp macro="" textlink="">
      <xdr:nvSpPr>
        <xdr:cNvPr id="202" name="正方形/長方形 201"/>
        <xdr:cNvSpPr/>
      </xdr:nvSpPr>
      <xdr:spPr>
        <a:xfrm>
          <a:off x="3676650"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6" t="s">
        <v>434</v>
      </c>
      <c r="AR2" s="106"/>
      <c r="AS2" s="68" t="str">
        <f>IF(OR(AQ2="　", AQ2=""), "", "-")</f>
        <v/>
      </c>
      <c r="AT2" s="107">
        <v>219</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435</v>
      </c>
      <c r="AK3" s="301"/>
      <c r="AL3" s="301"/>
      <c r="AM3" s="301"/>
      <c r="AN3" s="301"/>
      <c r="AO3" s="301"/>
      <c r="AP3" s="301"/>
      <c r="AQ3" s="301"/>
      <c r="AR3" s="301"/>
      <c r="AS3" s="301"/>
      <c r="AT3" s="301"/>
      <c r="AU3" s="301"/>
      <c r="AV3" s="301"/>
      <c r="AW3" s="301"/>
      <c r="AX3" s="36" t="s">
        <v>91</v>
      </c>
    </row>
    <row r="4" spans="1:50" ht="24.75" customHeight="1" x14ac:dyDescent="0.15">
      <c r="A4" s="526" t="s">
        <v>30</v>
      </c>
      <c r="B4" s="527"/>
      <c r="C4" s="527"/>
      <c r="D4" s="527"/>
      <c r="E4" s="527"/>
      <c r="F4" s="527"/>
      <c r="G4" s="500" t="s">
        <v>443</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437</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27" t="s">
        <v>213</v>
      </c>
      <c r="H5" s="328"/>
      <c r="I5" s="328"/>
      <c r="J5" s="328"/>
      <c r="K5" s="328"/>
      <c r="L5" s="328"/>
      <c r="M5" s="329" t="s">
        <v>92</v>
      </c>
      <c r="N5" s="330"/>
      <c r="O5" s="330"/>
      <c r="P5" s="330"/>
      <c r="Q5" s="330"/>
      <c r="R5" s="331"/>
      <c r="S5" s="332"/>
      <c r="T5" s="328"/>
      <c r="U5" s="328"/>
      <c r="V5" s="328"/>
      <c r="W5" s="328"/>
      <c r="X5" s="333"/>
      <c r="Y5" s="517" t="s">
        <v>3</v>
      </c>
      <c r="Z5" s="518"/>
      <c r="AA5" s="518"/>
      <c r="AB5" s="518"/>
      <c r="AC5" s="518"/>
      <c r="AD5" s="519"/>
      <c r="AE5" s="520" t="s">
        <v>441</v>
      </c>
      <c r="AF5" s="521"/>
      <c r="AG5" s="521"/>
      <c r="AH5" s="521"/>
      <c r="AI5" s="521"/>
      <c r="AJ5" s="521"/>
      <c r="AK5" s="521"/>
      <c r="AL5" s="521"/>
      <c r="AM5" s="521"/>
      <c r="AN5" s="521"/>
      <c r="AO5" s="521"/>
      <c r="AP5" s="522"/>
      <c r="AQ5" s="523" t="s">
        <v>442</v>
      </c>
      <c r="AR5" s="524"/>
      <c r="AS5" s="524"/>
      <c r="AT5" s="524"/>
      <c r="AU5" s="524"/>
      <c r="AV5" s="524"/>
      <c r="AW5" s="524"/>
      <c r="AX5" s="525"/>
    </row>
    <row r="6" spans="1:50" ht="39" customHeight="1" x14ac:dyDescent="0.15">
      <c r="A6" s="528" t="s">
        <v>4</v>
      </c>
      <c r="B6" s="529"/>
      <c r="C6" s="529"/>
      <c r="D6" s="529"/>
      <c r="E6" s="529"/>
      <c r="F6" s="529"/>
      <c r="G6" s="530" t="str">
        <f>入力規則等!F39</f>
        <v>東日本大震災復興特別会計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440</v>
      </c>
      <c r="AF6" s="535"/>
      <c r="AG6" s="535"/>
      <c r="AH6" s="535"/>
      <c r="AI6" s="535"/>
      <c r="AJ6" s="535"/>
      <c r="AK6" s="535"/>
      <c r="AL6" s="535"/>
      <c r="AM6" s="535"/>
      <c r="AN6" s="535"/>
      <c r="AO6" s="535"/>
      <c r="AP6" s="535"/>
      <c r="AQ6" s="124"/>
      <c r="AR6" s="124"/>
      <c r="AS6" s="124"/>
      <c r="AT6" s="124"/>
      <c r="AU6" s="124"/>
      <c r="AV6" s="124"/>
      <c r="AW6" s="124"/>
      <c r="AX6" s="536"/>
    </row>
    <row r="7" spans="1:50" ht="60" customHeight="1" x14ac:dyDescent="0.15">
      <c r="A7" s="456" t="s">
        <v>25</v>
      </c>
      <c r="B7" s="457"/>
      <c r="C7" s="457"/>
      <c r="D7" s="457"/>
      <c r="E7" s="457"/>
      <c r="F7" s="457"/>
      <c r="G7" s="458" t="s">
        <v>864</v>
      </c>
      <c r="H7" s="459"/>
      <c r="I7" s="459"/>
      <c r="J7" s="459"/>
      <c r="K7" s="459"/>
      <c r="L7" s="459"/>
      <c r="M7" s="459"/>
      <c r="N7" s="459"/>
      <c r="O7" s="459"/>
      <c r="P7" s="459"/>
      <c r="Q7" s="459"/>
      <c r="R7" s="459"/>
      <c r="S7" s="459"/>
      <c r="T7" s="459"/>
      <c r="U7" s="459"/>
      <c r="V7" s="460"/>
      <c r="W7" s="460"/>
      <c r="X7" s="460"/>
      <c r="Y7" s="461" t="s">
        <v>5</v>
      </c>
      <c r="Z7" s="394"/>
      <c r="AA7" s="394"/>
      <c r="AB7" s="394"/>
      <c r="AC7" s="394"/>
      <c r="AD7" s="396"/>
      <c r="AE7" s="462" t="s">
        <v>447</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37" t="s">
        <v>79</v>
      </c>
      <c r="Z8" s="537"/>
      <c r="AA8" s="537"/>
      <c r="AB8" s="537"/>
      <c r="AC8" s="537"/>
      <c r="AD8" s="537"/>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834</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265.5" customHeight="1" x14ac:dyDescent="0.15">
      <c r="A10" s="465" t="s">
        <v>36</v>
      </c>
      <c r="B10" s="466"/>
      <c r="C10" s="466"/>
      <c r="D10" s="466"/>
      <c r="E10" s="466"/>
      <c r="F10" s="466"/>
      <c r="G10" s="494" t="s">
        <v>831</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42" customHeight="1" x14ac:dyDescent="0.15">
      <c r="A11" s="465" t="s">
        <v>6</v>
      </c>
      <c r="B11" s="466"/>
      <c r="C11" s="466"/>
      <c r="D11" s="466"/>
      <c r="E11" s="466"/>
      <c r="F11" s="467"/>
      <c r="G11" s="514" t="str">
        <f>入力規則等!P10</f>
        <v>委託・請負、補助</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81"/>
    </row>
    <row r="13" spans="1:50" ht="21" customHeight="1" x14ac:dyDescent="0.15">
      <c r="A13" s="471"/>
      <c r="B13" s="472"/>
      <c r="C13" s="472"/>
      <c r="D13" s="472"/>
      <c r="E13" s="472"/>
      <c r="F13" s="473"/>
      <c r="G13" s="482" t="s">
        <v>7</v>
      </c>
      <c r="H13" s="483"/>
      <c r="I13" s="488" t="s">
        <v>8</v>
      </c>
      <c r="J13" s="489"/>
      <c r="K13" s="489"/>
      <c r="L13" s="489"/>
      <c r="M13" s="489"/>
      <c r="N13" s="489"/>
      <c r="O13" s="490"/>
      <c r="P13" s="71">
        <v>77224</v>
      </c>
      <c r="Q13" s="72"/>
      <c r="R13" s="72"/>
      <c r="S13" s="72"/>
      <c r="T13" s="72"/>
      <c r="U13" s="72"/>
      <c r="V13" s="73"/>
      <c r="W13" s="71">
        <v>97100</v>
      </c>
      <c r="X13" s="72"/>
      <c r="Y13" s="72"/>
      <c r="Z13" s="72"/>
      <c r="AA13" s="72"/>
      <c r="AB13" s="72"/>
      <c r="AC13" s="73"/>
      <c r="AD13" s="71">
        <v>138012</v>
      </c>
      <c r="AE13" s="72"/>
      <c r="AF13" s="72"/>
      <c r="AG13" s="72"/>
      <c r="AH13" s="72"/>
      <c r="AI13" s="72"/>
      <c r="AJ13" s="73"/>
      <c r="AK13" s="71">
        <v>138681</v>
      </c>
      <c r="AL13" s="72"/>
      <c r="AM13" s="72"/>
      <c r="AN13" s="72"/>
      <c r="AO13" s="72"/>
      <c r="AP13" s="72"/>
      <c r="AQ13" s="73"/>
      <c r="AR13" s="674">
        <v>221488</v>
      </c>
      <c r="AS13" s="675"/>
      <c r="AT13" s="675"/>
      <c r="AU13" s="675"/>
      <c r="AV13" s="675"/>
      <c r="AW13" s="675"/>
      <c r="AX13" s="676"/>
    </row>
    <row r="14" spans="1:50" ht="21" customHeight="1" x14ac:dyDescent="0.15">
      <c r="A14" s="471"/>
      <c r="B14" s="472"/>
      <c r="C14" s="472"/>
      <c r="D14" s="472"/>
      <c r="E14" s="472"/>
      <c r="F14" s="473"/>
      <c r="G14" s="484"/>
      <c r="H14" s="485"/>
      <c r="I14" s="344" t="s">
        <v>9</v>
      </c>
      <c r="J14" s="479"/>
      <c r="K14" s="479"/>
      <c r="L14" s="479"/>
      <c r="M14" s="479"/>
      <c r="N14" s="479"/>
      <c r="O14" s="480"/>
      <c r="P14" s="71">
        <v>10427</v>
      </c>
      <c r="Q14" s="72"/>
      <c r="R14" s="72"/>
      <c r="S14" s="72"/>
      <c r="T14" s="72"/>
      <c r="U14" s="72"/>
      <c r="V14" s="73"/>
      <c r="W14" s="71" t="s">
        <v>438</v>
      </c>
      <c r="X14" s="72"/>
      <c r="Y14" s="72"/>
      <c r="Z14" s="72"/>
      <c r="AA14" s="72"/>
      <c r="AB14" s="72"/>
      <c r="AC14" s="73"/>
      <c r="AD14" s="71" t="s">
        <v>438</v>
      </c>
      <c r="AE14" s="72"/>
      <c r="AF14" s="72"/>
      <c r="AG14" s="72"/>
      <c r="AH14" s="72"/>
      <c r="AI14" s="72"/>
      <c r="AJ14" s="73"/>
      <c r="AK14" s="71" t="s">
        <v>438</v>
      </c>
      <c r="AL14" s="72"/>
      <c r="AM14" s="72"/>
      <c r="AN14" s="72"/>
      <c r="AO14" s="72"/>
      <c r="AP14" s="72"/>
      <c r="AQ14" s="73"/>
      <c r="AR14" s="672"/>
      <c r="AS14" s="672"/>
      <c r="AT14" s="672"/>
      <c r="AU14" s="672"/>
      <c r="AV14" s="672"/>
      <c r="AW14" s="672"/>
      <c r="AX14" s="673"/>
    </row>
    <row r="15" spans="1:50" ht="21" customHeight="1" x14ac:dyDescent="0.15">
      <c r="A15" s="471"/>
      <c r="B15" s="472"/>
      <c r="C15" s="472"/>
      <c r="D15" s="472"/>
      <c r="E15" s="472"/>
      <c r="F15" s="473"/>
      <c r="G15" s="484"/>
      <c r="H15" s="485"/>
      <c r="I15" s="344" t="s">
        <v>62</v>
      </c>
      <c r="J15" s="345"/>
      <c r="K15" s="345"/>
      <c r="L15" s="345"/>
      <c r="M15" s="345"/>
      <c r="N15" s="345"/>
      <c r="O15" s="346"/>
      <c r="P15" s="71" t="s">
        <v>438</v>
      </c>
      <c r="Q15" s="72"/>
      <c r="R15" s="72"/>
      <c r="S15" s="72"/>
      <c r="T15" s="72"/>
      <c r="U15" s="72"/>
      <c r="V15" s="73"/>
      <c r="W15" s="71">
        <v>74580</v>
      </c>
      <c r="X15" s="72"/>
      <c r="Y15" s="72"/>
      <c r="Z15" s="72"/>
      <c r="AA15" s="72"/>
      <c r="AB15" s="72"/>
      <c r="AC15" s="73"/>
      <c r="AD15" s="71">
        <v>80313</v>
      </c>
      <c r="AE15" s="72"/>
      <c r="AF15" s="72"/>
      <c r="AG15" s="72"/>
      <c r="AH15" s="72"/>
      <c r="AI15" s="72"/>
      <c r="AJ15" s="73"/>
      <c r="AK15" s="71">
        <v>72412</v>
      </c>
      <c r="AL15" s="72"/>
      <c r="AM15" s="72"/>
      <c r="AN15" s="72"/>
      <c r="AO15" s="72"/>
      <c r="AP15" s="72"/>
      <c r="AQ15" s="73"/>
      <c r="AR15" s="71" t="s">
        <v>842</v>
      </c>
      <c r="AS15" s="72"/>
      <c r="AT15" s="72"/>
      <c r="AU15" s="72"/>
      <c r="AV15" s="72"/>
      <c r="AW15" s="72"/>
      <c r="AX15" s="671"/>
    </row>
    <row r="16" spans="1:50" ht="21" customHeight="1" x14ac:dyDescent="0.15">
      <c r="A16" s="471"/>
      <c r="B16" s="472"/>
      <c r="C16" s="472"/>
      <c r="D16" s="472"/>
      <c r="E16" s="472"/>
      <c r="F16" s="473"/>
      <c r="G16" s="484"/>
      <c r="H16" s="485"/>
      <c r="I16" s="344" t="s">
        <v>63</v>
      </c>
      <c r="J16" s="345"/>
      <c r="K16" s="345"/>
      <c r="L16" s="345"/>
      <c r="M16" s="345"/>
      <c r="N16" s="345"/>
      <c r="O16" s="346"/>
      <c r="P16" s="71">
        <v>-74580</v>
      </c>
      <c r="Q16" s="72"/>
      <c r="R16" s="72"/>
      <c r="S16" s="72"/>
      <c r="T16" s="72"/>
      <c r="U16" s="72"/>
      <c r="V16" s="73"/>
      <c r="W16" s="71">
        <v>-80313</v>
      </c>
      <c r="X16" s="72"/>
      <c r="Y16" s="72"/>
      <c r="Z16" s="72"/>
      <c r="AA16" s="72"/>
      <c r="AB16" s="72"/>
      <c r="AC16" s="73"/>
      <c r="AD16" s="71">
        <v>-72412</v>
      </c>
      <c r="AE16" s="72"/>
      <c r="AF16" s="72"/>
      <c r="AG16" s="72"/>
      <c r="AH16" s="72"/>
      <c r="AI16" s="72"/>
      <c r="AJ16" s="73"/>
      <c r="AK16" s="71" t="s">
        <v>438</v>
      </c>
      <c r="AL16" s="72"/>
      <c r="AM16" s="72"/>
      <c r="AN16" s="72"/>
      <c r="AO16" s="72"/>
      <c r="AP16" s="72"/>
      <c r="AQ16" s="73"/>
      <c r="AR16" s="451"/>
      <c r="AS16" s="452"/>
      <c r="AT16" s="452"/>
      <c r="AU16" s="452"/>
      <c r="AV16" s="452"/>
      <c r="AW16" s="452"/>
      <c r="AX16" s="453"/>
    </row>
    <row r="17" spans="1:50" ht="24.75" customHeight="1" x14ac:dyDescent="0.15">
      <c r="A17" s="471"/>
      <c r="B17" s="472"/>
      <c r="C17" s="472"/>
      <c r="D17" s="472"/>
      <c r="E17" s="472"/>
      <c r="F17" s="473"/>
      <c r="G17" s="484"/>
      <c r="H17" s="485"/>
      <c r="I17" s="344" t="s">
        <v>61</v>
      </c>
      <c r="J17" s="479"/>
      <c r="K17" s="479"/>
      <c r="L17" s="479"/>
      <c r="M17" s="479"/>
      <c r="N17" s="479"/>
      <c r="O17" s="480"/>
      <c r="P17" s="71" t="s">
        <v>438</v>
      </c>
      <c r="Q17" s="72"/>
      <c r="R17" s="72"/>
      <c r="S17" s="72"/>
      <c r="T17" s="72"/>
      <c r="U17" s="72"/>
      <c r="V17" s="73"/>
      <c r="W17" s="71" t="s">
        <v>438</v>
      </c>
      <c r="X17" s="72"/>
      <c r="Y17" s="72"/>
      <c r="Z17" s="72"/>
      <c r="AA17" s="72"/>
      <c r="AB17" s="72"/>
      <c r="AC17" s="73"/>
      <c r="AD17" s="71" t="s">
        <v>438</v>
      </c>
      <c r="AE17" s="72"/>
      <c r="AF17" s="72"/>
      <c r="AG17" s="72"/>
      <c r="AH17" s="72"/>
      <c r="AI17" s="72"/>
      <c r="AJ17" s="73"/>
      <c r="AK17" s="71" t="s">
        <v>438</v>
      </c>
      <c r="AL17" s="72"/>
      <c r="AM17" s="72"/>
      <c r="AN17" s="72"/>
      <c r="AO17" s="72"/>
      <c r="AP17" s="72"/>
      <c r="AQ17" s="73"/>
      <c r="AR17" s="454"/>
      <c r="AS17" s="454"/>
      <c r="AT17" s="454"/>
      <c r="AU17" s="454"/>
      <c r="AV17" s="454"/>
      <c r="AW17" s="454"/>
      <c r="AX17" s="455"/>
    </row>
    <row r="18" spans="1:50" ht="24.75" customHeight="1" x14ac:dyDescent="0.15">
      <c r="A18" s="471"/>
      <c r="B18" s="472"/>
      <c r="C18" s="472"/>
      <c r="D18" s="472"/>
      <c r="E18" s="472"/>
      <c r="F18" s="473"/>
      <c r="G18" s="486"/>
      <c r="H18" s="487"/>
      <c r="I18" s="347" t="s">
        <v>22</v>
      </c>
      <c r="J18" s="348"/>
      <c r="K18" s="348"/>
      <c r="L18" s="348"/>
      <c r="M18" s="348"/>
      <c r="N18" s="348"/>
      <c r="O18" s="349"/>
      <c r="P18" s="317">
        <f>SUM(P13:V17)</f>
        <v>13071</v>
      </c>
      <c r="Q18" s="318"/>
      <c r="R18" s="318"/>
      <c r="S18" s="318"/>
      <c r="T18" s="318"/>
      <c r="U18" s="318"/>
      <c r="V18" s="319"/>
      <c r="W18" s="317">
        <f>SUM(W13:AC17)</f>
        <v>91367</v>
      </c>
      <c r="X18" s="318"/>
      <c r="Y18" s="318"/>
      <c r="Z18" s="318"/>
      <c r="AA18" s="318"/>
      <c r="AB18" s="318"/>
      <c r="AC18" s="319"/>
      <c r="AD18" s="317">
        <f t="shared" ref="AD18" si="0">SUM(AD13:AJ17)</f>
        <v>145913</v>
      </c>
      <c r="AE18" s="318"/>
      <c r="AF18" s="318"/>
      <c r="AG18" s="318"/>
      <c r="AH18" s="318"/>
      <c r="AI18" s="318"/>
      <c r="AJ18" s="319"/>
      <c r="AK18" s="317">
        <f t="shared" ref="AK18" si="1">SUM(AK13:AQ17)</f>
        <v>211093</v>
      </c>
      <c r="AL18" s="318"/>
      <c r="AM18" s="318"/>
      <c r="AN18" s="318"/>
      <c r="AO18" s="318"/>
      <c r="AP18" s="318"/>
      <c r="AQ18" s="319"/>
      <c r="AR18" s="317">
        <f t="shared" ref="AR18" si="2">SUM(AR13:AX17)</f>
        <v>221488</v>
      </c>
      <c r="AS18" s="318"/>
      <c r="AT18" s="318"/>
      <c r="AU18" s="318"/>
      <c r="AV18" s="318"/>
      <c r="AW18" s="318"/>
      <c r="AX18" s="320"/>
    </row>
    <row r="19" spans="1:50" ht="24.75" customHeight="1" x14ac:dyDescent="0.15">
      <c r="A19" s="471"/>
      <c r="B19" s="472"/>
      <c r="C19" s="472"/>
      <c r="D19" s="472"/>
      <c r="E19" s="472"/>
      <c r="F19" s="473"/>
      <c r="G19" s="314" t="s">
        <v>10</v>
      </c>
      <c r="H19" s="315"/>
      <c r="I19" s="315"/>
      <c r="J19" s="315"/>
      <c r="K19" s="315"/>
      <c r="L19" s="315"/>
      <c r="M19" s="315"/>
      <c r="N19" s="315"/>
      <c r="O19" s="315"/>
      <c r="P19" s="71">
        <v>6823</v>
      </c>
      <c r="Q19" s="72"/>
      <c r="R19" s="72"/>
      <c r="S19" s="72"/>
      <c r="T19" s="72"/>
      <c r="U19" s="72"/>
      <c r="V19" s="73"/>
      <c r="W19" s="71">
        <v>23610</v>
      </c>
      <c r="X19" s="72"/>
      <c r="Y19" s="72"/>
      <c r="Z19" s="72"/>
      <c r="AA19" s="72"/>
      <c r="AB19" s="72"/>
      <c r="AC19" s="73"/>
      <c r="AD19" s="71">
        <v>40071</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74"/>
      <c r="B20" s="475"/>
      <c r="C20" s="475"/>
      <c r="D20" s="475"/>
      <c r="E20" s="475"/>
      <c r="F20" s="476"/>
      <c r="G20" s="314" t="s">
        <v>11</v>
      </c>
      <c r="H20" s="315"/>
      <c r="I20" s="315"/>
      <c r="J20" s="315"/>
      <c r="K20" s="315"/>
      <c r="L20" s="315"/>
      <c r="M20" s="315"/>
      <c r="N20" s="315"/>
      <c r="O20" s="315"/>
      <c r="P20" s="322">
        <f>IF(P18=0, "-", P19/P18)</f>
        <v>0.52199525667508229</v>
      </c>
      <c r="Q20" s="322"/>
      <c r="R20" s="322"/>
      <c r="S20" s="322"/>
      <c r="T20" s="322"/>
      <c r="U20" s="322"/>
      <c r="V20" s="322"/>
      <c r="W20" s="322">
        <f>IF(W18=0, "-", W19/W18)</f>
        <v>0.25840839690479056</v>
      </c>
      <c r="X20" s="322"/>
      <c r="Y20" s="322"/>
      <c r="Z20" s="322"/>
      <c r="AA20" s="322"/>
      <c r="AB20" s="322"/>
      <c r="AC20" s="322"/>
      <c r="AD20" s="322">
        <f>IF(AD18=0, "-", AD19/AD18)</f>
        <v>0.27462254905320294</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t="s">
        <v>830</v>
      </c>
      <c r="AV22" s="110"/>
      <c r="AW22" s="108" t="s">
        <v>360</v>
      </c>
      <c r="AX22" s="109"/>
    </row>
    <row r="23" spans="1:50" ht="105.75" customHeight="1" x14ac:dyDescent="0.15">
      <c r="A23" s="218"/>
      <c r="B23" s="216"/>
      <c r="C23" s="216"/>
      <c r="D23" s="216"/>
      <c r="E23" s="216"/>
      <c r="F23" s="217"/>
      <c r="G23" s="323" t="s">
        <v>868</v>
      </c>
      <c r="H23" s="290"/>
      <c r="I23" s="290"/>
      <c r="J23" s="290"/>
      <c r="K23" s="290"/>
      <c r="L23" s="290"/>
      <c r="M23" s="290"/>
      <c r="N23" s="290"/>
      <c r="O23" s="291"/>
      <c r="P23" s="256" t="s">
        <v>847</v>
      </c>
      <c r="Q23" s="197"/>
      <c r="R23" s="197"/>
      <c r="S23" s="197"/>
      <c r="T23" s="197"/>
      <c r="U23" s="197"/>
      <c r="V23" s="197"/>
      <c r="W23" s="197"/>
      <c r="X23" s="198"/>
      <c r="Y23" s="295" t="s">
        <v>14</v>
      </c>
      <c r="Z23" s="296"/>
      <c r="AA23" s="297"/>
      <c r="AB23" s="337" t="s">
        <v>857</v>
      </c>
      <c r="AC23" s="298"/>
      <c r="AD23" s="298"/>
      <c r="AE23" s="93" t="s">
        <v>448</v>
      </c>
      <c r="AF23" s="94"/>
      <c r="AG23" s="94"/>
      <c r="AH23" s="94"/>
      <c r="AI23" s="95"/>
      <c r="AJ23" s="93">
        <v>3</v>
      </c>
      <c r="AK23" s="94"/>
      <c r="AL23" s="94"/>
      <c r="AM23" s="94"/>
      <c r="AN23" s="95"/>
      <c r="AO23" s="93">
        <v>6</v>
      </c>
      <c r="AP23" s="94"/>
      <c r="AQ23" s="94"/>
      <c r="AR23" s="94"/>
      <c r="AS23" s="95"/>
      <c r="AT23" s="228"/>
      <c r="AU23" s="228"/>
      <c r="AV23" s="228"/>
      <c r="AW23" s="228"/>
      <c r="AX23" s="229"/>
    </row>
    <row r="24" spans="1:50" ht="90.7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37" t="s">
        <v>857</v>
      </c>
      <c r="AC24" s="298"/>
      <c r="AD24" s="298"/>
      <c r="AE24" s="93" t="s">
        <v>449</v>
      </c>
      <c r="AF24" s="94"/>
      <c r="AG24" s="94"/>
      <c r="AH24" s="94"/>
      <c r="AI24" s="95"/>
      <c r="AJ24" s="93">
        <v>3</v>
      </c>
      <c r="AK24" s="94"/>
      <c r="AL24" s="94"/>
      <c r="AM24" s="94"/>
      <c r="AN24" s="95"/>
      <c r="AO24" s="93">
        <v>8</v>
      </c>
      <c r="AP24" s="94"/>
      <c r="AQ24" s="94"/>
      <c r="AR24" s="94"/>
      <c r="AS24" s="95"/>
      <c r="AT24" s="93">
        <v>10</v>
      </c>
      <c r="AU24" s="94"/>
      <c r="AV24" s="94"/>
      <c r="AW24" s="94"/>
      <c r="AX24" s="96"/>
    </row>
    <row r="25" spans="1:50" ht="87" customHeight="1" x14ac:dyDescent="0.15">
      <c r="A25" s="677"/>
      <c r="B25" s="678"/>
      <c r="C25" s="678"/>
      <c r="D25" s="678"/>
      <c r="E25" s="678"/>
      <c r="F25" s="679"/>
      <c r="G25" s="324"/>
      <c r="H25" s="325"/>
      <c r="I25" s="325"/>
      <c r="J25" s="325"/>
      <c r="K25" s="325"/>
      <c r="L25" s="325"/>
      <c r="M25" s="325"/>
      <c r="N25" s="325"/>
      <c r="O25" s="326"/>
      <c r="P25" s="199"/>
      <c r="Q25" s="199"/>
      <c r="R25" s="199"/>
      <c r="S25" s="199"/>
      <c r="T25" s="199"/>
      <c r="U25" s="199"/>
      <c r="V25" s="199"/>
      <c r="W25" s="199"/>
      <c r="X25" s="200"/>
      <c r="Y25" s="120" t="s">
        <v>15</v>
      </c>
      <c r="Z25" s="121"/>
      <c r="AA25" s="173"/>
      <c r="AB25" s="689" t="s">
        <v>364</v>
      </c>
      <c r="AC25" s="266"/>
      <c r="AD25" s="266"/>
      <c r="AE25" s="93" t="s">
        <v>449</v>
      </c>
      <c r="AF25" s="94"/>
      <c r="AG25" s="94"/>
      <c r="AH25" s="94"/>
      <c r="AI25" s="95"/>
      <c r="AJ25" s="93">
        <v>100</v>
      </c>
      <c r="AK25" s="94"/>
      <c r="AL25" s="94"/>
      <c r="AM25" s="94"/>
      <c r="AN25" s="95"/>
      <c r="AO25" s="93">
        <v>75</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8" t="s">
        <v>303</v>
      </c>
      <c r="AU26" s="669"/>
      <c r="AV26" s="669"/>
      <c r="AW26" s="669"/>
      <c r="AX26" s="670"/>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7"/>
      <c r="B30" s="678"/>
      <c r="C30" s="678"/>
      <c r="D30" s="678"/>
      <c r="E30" s="678"/>
      <c r="F30" s="679"/>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7"/>
      <c r="B35" s="678"/>
      <c r="C35" s="678"/>
      <c r="D35" s="678"/>
      <c r="E35" s="678"/>
      <c r="F35" s="679"/>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7"/>
      <c r="B40" s="678"/>
      <c r="C40" s="678"/>
      <c r="D40" s="678"/>
      <c r="E40" s="678"/>
      <c r="F40" s="679"/>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hidden="1"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hidden="1" customHeight="1" x14ac:dyDescent="0.15">
      <c r="A47" s="236" t="s">
        <v>320</v>
      </c>
      <c r="B47" s="692" t="s">
        <v>317</v>
      </c>
      <c r="C47" s="238"/>
      <c r="D47" s="238"/>
      <c r="E47" s="238"/>
      <c r="F47" s="239"/>
      <c r="G47" s="629" t="s">
        <v>311</v>
      </c>
      <c r="H47" s="629"/>
      <c r="I47" s="629"/>
      <c r="J47" s="629"/>
      <c r="K47" s="629"/>
      <c r="L47" s="629"/>
      <c r="M47" s="629"/>
      <c r="N47" s="629"/>
      <c r="O47" s="629"/>
      <c r="P47" s="629"/>
      <c r="Q47" s="629"/>
      <c r="R47" s="629"/>
      <c r="S47" s="629"/>
      <c r="T47" s="629"/>
      <c r="U47" s="629"/>
      <c r="V47" s="629"/>
      <c r="W47" s="629"/>
      <c r="X47" s="629"/>
      <c r="Y47" s="629"/>
      <c r="Z47" s="629"/>
      <c r="AA47" s="698"/>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6"/>
      <c r="B48" s="692"/>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92"/>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22"/>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23"/>
    </row>
    <row r="50" spans="1:50" ht="22.5" hidden="1" customHeight="1" x14ac:dyDescent="0.15">
      <c r="A50" s="236"/>
      <c r="B50" s="692"/>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24"/>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5"/>
    </row>
    <row r="51" spans="1:50" ht="22.5" hidden="1" customHeight="1" x14ac:dyDescent="0.15">
      <c r="A51" s="236"/>
      <c r="B51" s="693"/>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6"/>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7"/>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6"/>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7" t="s">
        <v>69</v>
      </c>
      <c r="AF67" s="118"/>
      <c r="AG67" s="118"/>
      <c r="AH67" s="118"/>
      <c r="AI67" s="118"/>
      <c r="AJ67" s="667" t="s">
        <v>70</v>
      </c>
      <c r="AK67" s="118"/>
      <c r="AL67" s="118"/>
      <c r="AM67" s="118"/>
      <c r="AN67" s="118"/>
      <c r="AO67" s="667" t="s">
        <v>71</v>
      </c>
      <c r="AP67" s="118"/>
      <c r="AQ67" s="118"/>
      <c r="AR67" s="118"/>
      <c r="AS67" s="118"/>
      <c r="AT67" s="178" t="s">
        <v>74</v>
      </c>
      <c r="AU67" s="179"/>
      <c r="AV67" s="179"/>
      <c r="AW67" s="179"/>
      <c r="AX67" s="180"/>
    </row>
    <row r="68" spans="1:60" ht="116.25" customHeight="1" x14ac:dyDescent="0.15">
      <c r="A68" s="187"/>
      <c r="B68" s="188"/>
      <c r="C68" s="188"/>
      <c r="D68" s="188"/>
      <c r="E68" s="188"/>
      <c r="F68" s="189"/>
      <c r="G68" s="256" t="s">
        <v>859</v>
      </c>
      <c r="H68" s="197"/>
      <c r="I68" s="197"/>
      <c r="J68" s="197"/>
      <c r="K68" s="197"/>
      <c r="L68" s="197"/>
      <c r="M68" s="197"/>
      <c r="N68" s="197"/>
      <c r="O68" s="197"/>
      <c r="P68" s="197"/>
      <c r="Q68" s="197"/>
      <c r="R68" s="197"/>
      <c r="S68" s="197"/>
      <c r="T68" s="197"/>
      <c r="U68" s="197"/>
      <c r="V68" s="197"/>
      <c r="W68" s="197"/>
      <c r="X68" s="198"/>
      <c r="Y68" s="334" t="s">
        <v>66</v>
      </c>
      <c r="Z68" s="335"/>
      <c r="AA68" s="336"/>
      <c r="AB68" s="697" t="s">
        <v>843</v>
      </c>
      <c r="AC68" s="205"/>
      <c r="AD68" s="206"/>
      <c r="AE68" s="93">
        <v>6</v>
      </c>
      <c r="AF68" s="94"/>
      <c r="AG68" s="94"/>
      <c r="AH68" s="94"/>
      <c r="AI68" s="95"/>
      <c r="AJ68" s="93">
        <v>16</v>
      </c>
      <c r="AK68" s="94"/>
      <c r="AL68" s="94"/>
      <c r="AM68" s="94"/>
      <c r="AN68" s="95"/>
      <c r="AO68" s="93">
        <v>30</v>
      </c>
      <c r="AP68" s="94"/>
      <c r="AQ68" s="94"/>
      <c r="AR68" s="94"/>
      <c r="AS68" s="95"/>
      <c r="AT68" s="207"/>
      <c r="AU68" s="207"/>
      <c r="AV68" s="207"/>
      <c r="AW68" s="207"/>
      <c r="AX68" s="208"/>
      <c r="AY68" s="10"/>
      <c r="AZ68" s="10"/>
      <c r="BA68" s="10"/>
      <c r="BB68" s="10"/>
      <c r="BC68" s="10"/>
    </row>
    <row r="69" spans="1:60" ht="114.7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665" t="s">
        <v>858</v>
      </c>
      <c r="AC69" s="213"/>
      <c r="AD69" s="214"/>
      <c r="AE69" s="93">
        <v>36</v>
      </c>
      <c r="AF69" s="94"/>
      <c r="AG69" s="94"/>
      <c r="AH69" s="94"/>
      <c r="AI69" s="95"/>
      <c r="AJ69" s="93">
        <v>36</v>
      </c>
      <c r="AK69" s="94"/>
      <c r="AL69" s="94"/>
      <c r="AM69" s="94"/>
      <c r="AN69" s="95"/>
      <c r="AO69" s="93">
        <v>36</v>
      </c>
      <c r="AP69" s="94"/>
      <c r="AQ69" s="94"/>
      <c r="AR69" s="94"/>
      <c r="AS69" s="95"/>
      <c r="AT69" s="93">
        <v>36</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97.5" customHeight="1" x14ac:dyDescent="0.15">
      <c r="A83" s="129"/>
      <c r="B83" s="127"/>
      <c r="C83" s="127"/>
      <c r="D83" s="127"/>
      <c r="E83" s="127"/>
      <c r="F83" s="128"/>
      <c r="G83" s="144" t="s">
        <v>865</v>
      </c>
      <c r="H83" s="144"/>
      <c r="I83" s="144"/>
      <c r="J83" s="144"/>
      <c r="K83" s="144"/>
      <c r="L83" s="144"/>
      <c r="M83" s="144"/>
      <c r="N83" s="144"/>
      <c r="O83" s="144"/>
      <c r="P83" s="144"/>
      <c r="Q83" s="144"/>
      <c r="R83" s="144"/>
      <c r="S83" s="144"/>
      <c r="T83" s="144"/>
      <c r="U83" s="144"/>
      <c r="V83" s="144"/>
      <c r="W83" s="144"/>
      <c r="X83" s="144"/>
      <c r="Y83" s="146" t="s">
        <v>17</v>
      </c>
      <c r="Z83" s="147"/>
      <c r="AA83" s="148"/>
      <c r="AB83" s="183" t="s">
        <v>860</v>
      </c>
      <c r="AC83" s="150"/>
      <c r="AD83" s="151"/>
      <c r="AE83" s="152" t="s">
        <v>450</v>
      </c>
      <c r="AF83" s="153"/>
      <c r="AG83" s="153"/>
      <c r="AH83" s="153"/>
      <c r="AI83" s="153"/>
      <c r="AJ83" s="152">
        <v>44366</v>
      </c>
      <c r="AK83" s="153"/>
      <c r="AL83" s="153"/>
      <c r="AM83" s="153"/>
      <c r="AN83" s="153"/>
      <c r="AO83" s="152">
        <v>38598</v>
      </c>
      <c r="AP83" s="153"/>
      <c r="AQ83" s="153"/>
      <c r="AR83" s="153"/>
      <c r="AS83" s="153"/>
      <c r="AT83" s="93" t="s">
        <v>450</v>
      </c>
      <c r="AU83" s="94"/>
      <c r="AV83" s="94"/>
      <c r="AW83" s="94"/>
      <c r="AX83" s="96"/>
    </row>
    <row r="84" spans="1:60" ht="95.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866</v>
      </c>
      <c r="AC84" s="158"/>
      <c r="AD84" s="159"/>
      <c r="AE84" s="157" t="s">
        <v>452</v>
      </c>
      <c r="AF84" s="158"/>
      <c r="AG84" s="158"/>
      <c r="AH84" s="158"/>
      <c r="AI84" s="159"/>
      <c r="AJ84" s="157" t="s">
        <v>861</v>
      </c>
      <c r="AK84" s="158"/>
      <c r="AL84" s="158"/>
      <c r="AM84" s="158"/>
      <c r="AN84" s="159"/>
      <c r="AO84" s="157" t="s">
        <v>862</v>
      </c>
      <c r="AP84" s="158"/>
      <c r="AQ84" s="158"/>
      <c r="AR84" s="158"/>
      <c r="AS84" s="159"/>
      <c r="AT84" s="157" t="s">
        <v>450</v>
      </c>
      <c r="AU84" s="158"/>
      <c r="AV84" s="158"/>
      <c r="AW84" s="158"/>
      <c r="AX84" s="160"/>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7" t="s">
        <v>77</v>
      </c>
      <c r="B97" s="378"/>
      <c r="C97" s="350" t="s">
        <v>19</v>
      </c>
      <c r="D97" s="351"/>
      <c r="E97" s="351"/>
      <c r="F97" s="351"/>
      <c r="G97" s="351"/>
      <c r="H97" s="351"/>
      <c r="I97" s="351"/>
      <c r="J97" s="351"/>
      <c r="K97" s="352"/>
      <c r="L97" s="415" t="s">
        <v>76</v>
      </c>
      <c r="M97" s="415"/>
      <c r="N97" s="415"/>
      <c r="O97" s="415"/>
      <c r="P97" s="415"/>
      <c r="Q97" s="415"/>
      <c r="R97" s="416" t="s">
        <v>73</v>
      </c>
      <c r="S97" s="417"/>
      <c r="T97" s="417"/>
      <c r="U97" s="417"/>
      <c r="V97" s="417"/>
      <c r="W97" s="417"/>
      <c r="X97" s="418"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9"/>
    </row>
    <row r="98" spans="1:50" ht="36.75" customHeight="1" x14ac:dyDescent="0.15">
      <c r="A98" s="379"/>
      <c r="B98" s="380"/>
      <c r="C98" s="420" t="s">
        <v>453</v>
      </c>
      <c r="D98" s="421"/>
      <c r="E98" s="421"/>
      <c r="F98" s="421"/>
      <c r="G98" s="421"/>
      <c r="H98" s="421"/>
      <c r="I98" s="421"/>
      <c r="J98" s="421"/>
      <c r="K98" s="422"/>
      <c r="L98" s="71">
        <v>94808.3</v>
      </c>
      <c r="M98" s="72"/>
      <c r="N98" s="72"/>
      <c r="O98" s="72"/>
      <c r="P98" s="72"/>
      <c r="Q98" s="73"/>
      <c r="R98" s="71">
        <v>178115.8</v>
      </c>
      <c r="S98" s="72"/>
      <c r="T98" s="72"/>
      <c r="U98" s="72"/>
      <c r="V98" s="72"/>
      <c r="W98" s="73"/>
      <c r="X98" s="680" t="s">
        <v>873</v>
      </c>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9.25" customHeight="1" x14ac:dyDescent="0.15">
      <c r="A99" s="379"/>
      <c r="B99" s="380"/>
      <c r="C99" s="161" t="s">
        <v>454</v>
      </c>
      <c r="D99" s="162"/>
      <c r="E99" s="162"/>
      <c r="F99" s="162"/>
      <c r="G99" s="162"/>
      <c r="H99" s="162"/>
      <c r="I99" s="162"/>
      <c r="J99" s="162"/>
      <c r="K99" s="163"/>
      <c r="L99" s="71">
        <v>15287.4</v>
      </c>
      <c r="M99" s="72"/>
      <c r="N99" s="72"/>
      <c r="O99" s="72"/>
      <c r="P99" s="72"/>
      <c r="Q99" s="73"/>
      <c r="R99" s="71">
        <v>26611.200000000001</v>
      </c>
      <c r="S99" s="72"/>
      <c r="T99" s="72"/>
      <c r="U99" s="72"/>
      <c r="V99" s="72"/>
      <c r="W99" s="73"/>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customHeight="1" x14ac:dyDescent="0.15">
      <c r="A100" s="379"/>
      <c r="B100" s="380"/>
      <c r="C100" s="161" t="s">
        <v>455</v>
      </c>
      <c r="D100" s="167"/>
      <c r="E100" s="167"/>
      <c r="F100" s="167"/>
      <c r="G100" s="167"/>
      <c r="H100" s="167"/>
      <c r="I100" s="167"/>
      <c r="J100" s="167"/>
      <c r="K100" s="168"/>
      <c r="L100" s="71">
        <v>10356</v>
      </c>
      <c r="M100" s="72"/>
      <c r="N100" s="72"/>
      <c r="O100" s="72"/>
      <c r="P100" s="72"/>
      <c r="Q100" s="73"/>
      <c r="R100" s="71">
        <v>0</v>
      </c>
      <c r="S100" s="72"/>
      <c r="T100" s="72"/>
      <c r="U100" s="72"/>
      <c r="V100" s="72"/>
      <c r="W100" s="73"/>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36.75" customHeight="1" x14ac:dyDescent="0.15">
      <c r="A101" s="379"/>
      <c r="B101" s="380"/>
      <c r="C101" s="161" t="s">
        <v>456</v>
      </c>
      <c r="D101" s="167"/>
      <c r="E101" s="167"/>
      <c r="F101" s="167"/>
      <c r="G101" s="167"/>
      <c r="H101" s="167"/>
      <c r="I101" s="167"/>
      <c r="J101" s="167"/>
      <c r="K101" s="168"/>
      <c r="L101" s="71">
        <v>8418.9</v>
      </c>
      <c r="M101" s="72"/>
      <c r="N101" s="72"/>
      <c r="O101" s="72"/>
      <c r="P101" s="72"/>
      <c r="Q101" s="73"/>
      <c r="R101" s="71">
        <v>7104.6</v>
      </c>
      <c r="S101" s="72"/>
      <c r="T101" s="72"/>
      <c r="U101" s="72"/>
      <c r="V101" s="72"/>
      <c r="W101" s="73"/>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customHeight="1" x14ac:dyDescent="0.15">
      <c r="A102" s="379"/>
      <c r="B102" s="380"/>
      <c r="C102" s="161" t="s">
        <v>457</v>
      </c>
      <c r="D102" s="167"/>
      <c r="E102" s="167"/>
      <c r="F102" s="167"/>
      <c r="G102" s="167"/>
      <c r="H102" s="167"/>
      <c r="I102" s="167"/>
      <c r="J102" s="167"/>
      <c r="K102" s="168"/>
      <c r="L102" s="71">
        <v>3189.2</v>
      </c>
      <c r="M102" s="72"/>
      <c r="N102" s="72"/>
      <c r="O102" s="72"/>
      <c r="P102" s="72"/>
      <c r="Q102" s="73"/>
      <c r="R102" s="71">
        <v>3189.2</v>
      </c>
      <c r="S102" s="72"/>
      <c r="T102" s="72"/>
      <c r="U102" s="72"/>
      <c r="V102" s="72"/>
      <c r="W102" s="73"/>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152.25" customHeight="1" x14ac:dyDescent="0.15">
      <c r="A103" s="379"/>
      <c r="B103" s="380"/>
      <c r="C103" s="383" t="s">
        <v>458</v>
      </c>
      <c r="D103" s="384"/>
      <c r="E103" s="384"/>
      <c r="F103" s="384"/>
      <c r="G103" s="384"/>
      <c r="H103" s="384"/>
      <c r="I103" s="384"/>
      <c r="J103" s="384"/>
      <c r="K103" s="385"/>
      <c r="L103" s="71">
        <v>6621.3</v>
      </c>
      <c r="M103" s="72"/>
      <c r="N103" s="72"/>
      <c r="O103" s="72"/>
      <c r="P103" s="72"/>
      <c r="Q103" s="73"/>
      <c r="R103" s="71">
        <v>6467.3</v>
      </c>
      <c r="S103" s="72"/>
      <c r="T103" s="72"/>
      <c r="U103" s="72"/>
      <c r="V103" s="72"/>
      <c r="W103" s="73"/>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81"/>
      <c r="B104" s="382"/>
      <c r="C104" s="371" t="s">
        <v>22</v>
      </c>
      <c r="D104" s="372"/>
      <c r="E104" s="372"/>
      <c r="F104" s="372"/>
      <c r="G104" s="372"/>
      <c r="H104" s="372"/>
      <c r="I104" s="372"/>
      <c r="J104" s="372"/>
      <c r="K104" s="373"/>
      <c r="L104" s="374">
        <f>SUM(L98:Q103)</f>
        <v>138681.09999999998</v>
      </c>
      <c r="M104" s="375"/>
      <c r="N104" s="375"/>
      <c r="O104" s="375"/>
      <c r="P104" s="375"/>
      <c r="Q104" s="376"/>
      <c r="R104" s="374">
        <f>SUM(R98:W103)</f>
        <v>221488.1</v>
      </c>
      <c r="S104" s="375"/>
      <c r="T104" s="375"/>
      <c r="U104" s="375"/>
      <c r="V104" s="375"/>
      <c r="W104" s="376"/>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7" t="s">
        <v>38</v>
      </c>
      <c r="AH107" s="603"/>
      <c r="AI107" s="603"/>
      <c r="AJ107" s="603"/>
      <c r="AK107" s="603"/>
      <c r="AL107" s="603"/>
      <c r="AM107" s="603"/>
      <c r="AN107" s="603"/>
      <c r="AO107" s="603"/>
      <c r="AP107" s="603"/>
      <c r="AQ107" s="603"/>
      <c r="AR107" s="603"/>
      <c r="AS107" s="603"/>
      <c r="AT107" s="603"/>
      <c r="AU107" s="603"/>
      <c r="AV107" s="603"/>
      <c r="AW107" s="603"/>
      <c r="AX107" s="638"/>
    </row>
    <row r="108" spans="1:50" ht="34.5" customHeight="1" x14ac:dyDescent="0.15">
      <c r="A108" s="308" t="s">
        <v>312</v>
      </c>
      <c r="B108" s="309"/>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2" t="s">
        <v>436</v>
      </c>
      <c r="AE108" s="613"/>
      <c r="AF108" s="613"/>
      <c r="AG108" s="609" t="s">
        <v>825</v>
      </c>
      <c r="AH108" s="610"/>
      <c r="AI108" s="610"/>
      <c r="AJ108" s="610"/>
      <c r="AK108" s="610"/>
      <c r="AL108" s="610"/>
      <c r="AM108" s="610"/>
      <c r="AN108" s="610"/>
      <c r="AO108" s="610"/>
      <c r="AP108" s="610"/>
      <c r="AQ108" s="610"/>
      <c r="AR108" s="610"/>
      <c r="AS108" s="610"/>
      <c r="AT108" s="610"/>
      <c r="AU108" s="610"/>
      <c r="AV108" s="610"/>
      <c r="AW108" s="610"/>
      <c r="AX108" s="611"/>
    </row>
    <row r="109" spans="1:50" ht="36" customHeight="1" x14ac:dyDescent="0.15">
      <c r="A109" s="310"/>
      <c r="B109" s="311"/>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9" t="s">
        <v>436</v>
      </c>
      <c r="AE109" s="450"/>
      <c r="AF109" s="450"/>
      <c r="AG109" s="606" t="s">
        <v>826</v>
      </c>
      <c r="AH109" s="306"/>
      <c r="AI109" s="306"/>
      <c r="AJ109" s="306"/>
      <c r="AK109" s="306"/>
      <c r="AL109" s="306"/>
      <c r="AM109" s="306"/>
      <c r="AN109" s="306"/>
      <c r="AO109" s="306"/>
      <c r="AP109" s="306"/>
      <c r="AQ109" s="306"/>
      <c r="AR109" s="306"/>
      <c r="AS109" s="306"/>
      <c r="AT109" s="306"/>
      <c r="AU109" s="306"/>
      <c r="AV109" s="306"/>
      <c r="AW109" s="306"/>
      <c r="AX109" s="307"/>
    </row>
    <row r="110" spans="1:50" ht="57" customHeight="1" x14ac:dyDescent="0.15">
      <c r="A110" s="312"/>
      <c r="B110" s="313"/>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2" t="s">
        <v>436</v>
      </c>
      <c r="AE110" s="593"/>
      <c r="AF110" s="593"/>
      <c r="AG110" s="538" t="s">
        <v>827</v>
      </c>
      <c r="AH110" s="199"/>
      <c r="AI110" s="199"/>
      <c r="AJ110" s="199"/>
      <c r="AK110" s="199"/>
      <c r="AL110" s="199"/>
      <c r="AM110" s="199"/>
      <c r="AN110" s="199"/>
      <c r="AO110" s="199"/>
      <c r="AP110" s="199"/>
      <c r="AQ110" s="199"/>
      <c r="AR110" s="199"/>
      <c r="AS110" s="199"/>
      <c r="AT110" s="199"/>
      <c r="AU110" s="199"/>
      <c r="AV110" s="199"/>
      <c r="AW110" s="199"/>
      <c r="AX110" s="539"/>
    </row>
    <row r="111" spans="1:50" ht="33" customHeight="1" x14ac:dyDescent="0.15">
      <c r="A111" s="557" t="s">
        <v>46</v>
      </c>
      <c r="B111" s="594"/>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5" t="s">
        <v>436</v>
      </c>
      <c r="AE111" s="446"/>
      <c r="AF111" s="446"/>
      <c r="AG111" s="302" t="s">
        <v>833</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95"/>
      <c r="B112" s="596"/>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9" t="s">
        <v>459</v>
      </c>
      <c r="AE112" s="450"/>
      <c r="AF112" s="450"/>
      <c r="AG112" s="305"/>
      <c r="AH112" s="306"/>
      <c r="AI112" s="306"/>
      <c r="AJ112" s="306"/>
      <c r="AK112" s="306"/>
      <c r="AL112" s="306"/>
      <c r="AM112" s="306"/>
      <c r="AN112" s="306"/>
      <c r="AO112" s="306"/>
      <c r="AP112" s="306"/>
      <c r="AQ112" s="306"/>
      <c r="AR112" s="306"/>
      <c r="AS112" s="306"/>
      <c r="AT112" s="306"/>
      <c r="AU112" s="306"/>
      <c r="AV112" s="306"/>
      <c r="AW112" s="306"/>
      <c r="AX112" s="307"/>
    </row>
    <row r="113" spans="1:64" ht="37.5" customHeight="1" x14ac:dyDescent="0.15">
      <c r="A113" s="595"/>
      <c r="B113" s="596"/>
      <c r="C113" s="513"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9" t="s">
        <v>436</v>
      </c>
      <c r="AE113" s="450"/>
      <c r="AF113" s="450"/>
      <c r="AG113" s="305" t="s">
        <v>844</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95"/>
      <c r="B114" s="596"/>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9" t="s">
        <v>459</v>
      </c>
      <c r="AE114" s="450"/>
      <c r="AF114" s="450"/>
      <c r="AG114" s="305"/>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595"/>
      <c r="B115" s="596"/>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9"/>
      <c r="AD115" s="449" t="s">
        <v>436</v>
      </c>
      <c r="AE115" s="450"/>
      <c r="AF115" s="450"/>
      <c r="AG115" s="606" t="s">
        <v>829</v>
      </c>
      <c r="AH115" s="306"/>
      <c r="AI115" s="306"/>
      <c r="AJ115" s="306"/>
      <c r="AK115" s="306"/>
      <c r="AL115" s="306"/>
      <c r="AM115" s="306"/>
      <c r="AN115" s="306"/>
      <c r="AO115" s="306"/>
      <c r="AP115" s="306"/>
      <c r="AQ115" s="306"/>
      <c r="AR115" s="306"/>
      <c r="AS115" s="306"/>
      <c r="AT115" s="306"/>
      <c r="AU115" s="306"/>
      <c r="AV115" s="306"/>
      <c r="AW115" s="306"/>
      <c r="AX115" s="307"/>
    </row>
    <row r="116" spans="1:64" ht="153" customHeight="1" x14ac:dyDescent="0.15">
      <c r="A116" s="595"/>
      <c r="B116" s="596"/>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9"/>
      <c r="AD116" s="641" t="s">
        <v>436</v>
      </c>
      <c r="AE116" s="642"/>
      <c r="AF116" s="642"/>
      <c r="AG116" s="367" t="s">
        <v>869</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96.7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436</v>
      </c>
      <c r="AE117" s="593"/>
      <c r="AF117" s="602"/>
      <c r="AG117" s="607" t="s">
        <v>856</v>
      </c>
      <c r="AH117" s="443"/>
      <c r="AI117" s="443"/>
      <c r="AJ117" s="443"/>
      <c r="AK117" s="443"/>
      <c r="AL117" s="443"/>
      <c r="AM117" s="443"/>
      <c r="AN117" s="443"/>
      <c r="AO117" s="443"/>
      <c r="AP117" s="443"/>
      <c r="AQ117" s="443"/>
      <c r="AR117" s="443"/>
      <c r="AS117" s="443"/>
      <c r="AT117" s="443"/>
      <c r="AU117" s="443"/>
      <c r="AV117" s="443"/>
      <c r="AW117" s="443"/>
      <c r="AX117" s="608"/>
      <c r="BG117" s="10"/>
      <c r="BH117" s="10"/>
      <c r="BI117" s="10"/>
      <c r="BJ117" s="10"/>
    </row>
    <row r="118" spans="1:64" ht="58.5" customHeight="1" x14ac:dyDescent="0.15">
      <c r="A118" s="557" t="s">
        <v>47</v>
      </c>
      <c r="B118" s="594"/>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5" t="s">
        <v>436</v>
      </c>
      <c r="AE118" s="446"/>
      <c r="AF118" s="646"/>
      <c r="AG118" s="302" t="s">
        <v>855</v>
      </c>
      <c r="AH118" s="303"/>
      <c r="AI118" s="303"/>
      <c r="AJ118" s="303"/>
      <c r="AK118" s="303"/>
      <c r="AL118" s="303"/>
      <c r="AM118" s="303"/>
      <c r="AN118" s="303"/>
      <c r="AO118" s="303"/>
      <c r="AP118" s="303"/>
      <c r="AQ118" s="303"/>
      <c r="AR118" s="303"/>
      <c r="AS118" s="303"/>
      <c r="AT118" s="303"/>
      <c r="AU118" s="303"/>
      <c r="AV118" s="303"/>
      <c r="AW118" s="303"/>
      <c r="AX118" s="304"/>
    </row>
    <row r="119" spans="1:64" ht="38.25"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4" t="s">
        <v>436</v>
      </c>
      <c r="AE119" s="615"/>
      <c r="AF119" s="615"/>
      <c r="AG119" s="305" t="s">
        <v>845</v>
      </c>
      <c r="AH119" s="306"/>
      <c r="AI119" s="306"/>
      <c r="AJ119" s="306"/>
      <c r="AK119" s="306"/>
      <c r="AL119" s="306"/>
      <c r="AM119" s="306"/>
      <c r="AN119" s="306"/>
      <c r="AO119" s="306"/>
      <c r="AP119" s="306"/>
      <c r="AQ119" s="306"/>
      <c r="AR119" s="306"/>
      <c r="AS119" s="306"/>
      <c r="AT119" s="306"/>
      <c r="AU119" s="306"/>
      <c r="AV119" s="306"/>
      <c r="AW119" s="306"/>
      <c r="AX119" s="307"/>
    </row>
    <row r="120" spans="1:64" ht="31.5" customHeight="1" x14ac:dyDescent="0.15">
      <c r="A120" s="595"/>
      <c r="B120" s="596"/>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49" t="s">
        <v>436</v>
      </c>
      <c r="AE120" s="450"/>
      <c r="AF120" s="450"/>
      <c r="AG120" s="606" t="s">
        <v>837</v>
      </c>
      <c r="AH120" s="306"/>
      <c r="AI120" s="306"/>
      <c r="AJ120" s="306"/>
      <c r="AK120" s="306"/>
      <c r="AL120" s="306"/>
      <c r="AM120" s="306"/>
      <c r="AN120" s="306"/>
      <c r="AO120" s="306"/>
      <c r="AP120" s="306"/>
      <c r="AQ120" s="306"/>
      <c r="AR120" s="306"/>
      <c r="AS120" s="306"/>
      <c r="AT120" s="306"/>
      <c r="AU120" s="306"/>
      <c r="AV120" s="306"/>
      <c r="AW120" s="306"/>
      <c r="AX120" s="307"/>
    </row>
    <row r="121" spans="1:64" ht="49.5" customHeight="1" x14ac:dyDescent="0.15">
      <c r="A121" s="597"/>
      <c r="B121" s="598"/>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9" t="s">
        <v>436</v>
      </c>
      <c r="AE121" s="450"/>
      <c r="AF121" s="450"/>
      <c r="AG121" s="538" t="s">
        <v>828</v>
      </c>
      <c r="AH121" s="199"/>
      <c r="AI121" s="199"/>
      <c r="AJ121" s="199"/>
      <c r="AK121" s="199"/>
      <c r="AL121" s="199"/>
      <c r="AM121" s="199"/>
      <c r="AN121" s="199"/>
      <c r="AO121" s="199"/>
      <c r="AP121" s="199"/>
      <c r="AQ121" s="199"/>
      <c r="AR121" s="199"/>
      <c r="AS121" s="199"/>
      <c r="AT121" s="199"/>
      <c r="AU121" s="199"/>
      <c r="AV121" s="199"/>
      <c r="AW121" s="199"/>
      <c r="AX121" s="539"/>
    </row>
    <row r="122" spans="1:64" ht="33.6" customHeight="1" x14ac:dyDescent="0.15">
      <c r="A122" s="631" t="s">
        <v>80</v>
      </c>
      <c r="B122" s="632"/>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7"/>
      <c r="AD122" s="445" t="s">
        <v>459</v>
      </c>
      <c r="AE122" s="446"/>
      <c r="AF122" s="446"/>
      <c r="AG122" s="584"/>
      <c r="AH122" s="197"/>
      <c r="AI122" s="197"/>
      <c r="AJ122" s="197"/>
      <c r="AK122" s="197"/>
      <c r="AL122" s="197"/>
      <c r="AM122" s="197"/>
      <c r="AN122" s="197"/>
      <c r="AO122" s="197"/>
      <c r="AP122" s="197"/>
      <c r="AQ122" s="197"/>
      <c r="AR122" s="197"/>
      <c r="AS122" s="197"/>
      <c r="AT122" s="197"/>
      <c r="AU122" s="197"/>
      <c r="AV122" s="197"/>
      <c r="AW122" s="197"/>
      <c r="AX122" s="585"/>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6"/>
      <c r="AH123" s="278"/>
      <c r="AI123" s="278"/>
      <c r="AJ123" s="278"/>
      <c r="AK123" s="278"/>
      <c r="AL123" s="278"/>
      <c r="AM123" s="278"/>
      <c r="AN123" s="278"/>
      <c r="AO123" s="278"/>
      <c r="AP123" s="278"/>
      <c r="AQ123" s="278"/>
      <c r="AR123" s="278"/>
      <c r="AS123" s="278"/>
      <c r="AT123" s="278"/>
      <c r="AU123" s="278"/>
      <c r="AV123" s="278"/>
      <c r="AW123" s="278"/>
      <c r="AX123" s="587"/>
    </row>
    <row r="124" spans="1:64" ht="17.25" customHeight="1" x14ac:dyDescent="0.15">
      <c r="A124" s="633"/>
      <c r="B124" s="634"/>
      <c r="C124" s="647" t="s">
        <v>460</v>
      </c>
      <c r="D124" s="648"/>
      <c r="E124" s="648"/>
      <c r="F124" s="648"/>
      <c r="G124" s="648"/>
      <c r="H124" s="648"/>
      <c r="I124" s="648"/>
      <c r="J124" s="648"/>
      <c r="K124" s="648"/>
      <c r="L124" s="648"/>
      <c r="M124" s="648"/>
      <c r="N124" s="648"/>
      <c r="O124" s="649"/>
      <c r="P124" s="656" t="s">
        <v>462</v>
      </c>
      <c r="Q124" s="656"/>
      <c r="R124" s="656"/>
      <c r="S124" s="657"/>
      <c r="T124" s="639" t="s">
        <v>461</v>
      </c>
      <c r="U124" s="306"/>
      <c r="V124" s="306"/>
      <c r="W124" s="306"/>
      <c r="X124" s="306"/>
      <c r="Y124" s="306"/>
      <c r="Z124" s="306"/>
      <c r="AA124" s="306"/>
      <c r="AB124" s="306"/>
      <c r="AC124" s="306"/>
      <c r="AD124" s="306"/>
      <c r="AE124" s="306"/>
      <c r="AF124" s="640"/>
      <c r="AG124" s="586"/>
      <c r="AH124" s="278"/>
      <c r="AI124" s="278"/>
      <c r="AJ124" s="278"/>
      <c r="AK124" s="278"/>
      <c r="AL124" s="278"/>
      <c r="AM124" s="278"/>
      <c r="AN124" s="278"/>
      <c r="AO124" s="278"/>
      <c r="AP124" s="278"/>
      <c r="AQ124" s="278"/>
      <c r="AR124" s="278"/>
      <c r="AS124" s="278"/>
      <c r="AT124" s="278"/>
      <c r="AU124" s="278"/>
      <c r="AV124" s="278"/>
      <c r="AW124" s="278"/>
      <c r="AX124" s="587"/>
    </row>
    <row r="125" spans="1:64" ht="17.25" customHeight="1" x14ac:dyDescent="0.15">
      <c r="A125" s="635"/>
      <c r="B125" s="636"/>
      <c r="C125" s="650" t="s">
        <v>461</v>
      </c>
      <c r="D125" s="651"/>
      <c r="E125" s="651"/>
      <c r="F125" s="651"/>
      <c r="G125" s="651"/>
      <c r="H125" s="651"/>
      <c r="I125" s="651"/>
      <c r="J125" s="651"/>
      <c r="K125" s="651"/>
      <c r="L125" s="651"/>
      <c r="M125" s="651"/>
      <c r="N125" s="651"/>
      <c r="O125" s="652"/>
      <c r="P125" s="658" t="s">
        <v>461</v>
      </c>
      <c r="Q125" s="658"/>
      <c r="R125" s="658"/>
      <c r="S125" s="659"/>
      <c r="T125" s="442" t="s">
        <v>461</v>
      </c>
      <c r="U125" s="443"/>
      <c r="V125" s="443"/>
      <c r="W125" s="443"/>
      <c r="X125" s="443"/>
      <c r="Y125" s="443"/>
      <c r="Z125" s="443"/>
      <c r="AA125" s="443"/>
      <c r="AB125" s="443"/>
      <c r="AC125" s="443"/>
      <c r="AD125" s="443"/>
      <c r="AE125" s="443"/>
      <c r="AF125" s="444"/>
      <c r="AG125" s="588"/>
      <c r="AH125" s="199"/>
      <c r="AI125" s="199"/>
      <c r="AJ125" s="199"/>
      <c r="AK125" s="199"/>
      <c r="AL125" s="199"/>
      <c r="AM125" s="199"/>
      <c r="AN125" s="199"/>
      <c r="AO125" s="199"/>
      <c r="AP125" s="199"/>
      <c r="AQ125" s="199"/>
      <c r="AR125" s="199"/>
      <c r="AS125" s="199"/>
      <c r="AT125" s="199"/>
      <c r="AU125" s="199"/>
      <c r="AV125" s="199"/>
      <c r="AW125" s="199"/>
      <c r="AX125" s="539"/>
    </row>
    <row r="126" spans="1:64" ht="39" customHeight="1" x14ac:dyDescent="0.15">
      <c r="A126" s="557" t="s">
        <v>58</v>
      </c>
      <c r="B126" s="558"/>
      <c r="C126" s="393" t="s">
        <v>64</v>
      </c>
      <c r="D126" s="580"/>
      <c r="E126" s="580"/>
      <c r="F126" s="581"/>
      <c r="G126" s="551" t="s">
        <v>463</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35.25" customHeight="1" thickBot="1" x14ac:dyDescent="0.2">
      <c r="A127" s="559"/>
      <c r="B127" s="560"/>
      <c r="C127" s="362" t="s">
        <v>68</v>
      </c>
      <c r="D127" s="363"/>
      <c r="E127" s="363"/>
      <c r="F127" s="364"/>
      <c r="G127" s="365" t="s">
        <v>464</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35" customHeight="1" thickBot="1" x14ac:dyDescent="0.2">
      <c r="A129" s="579" t="s">
        <v>870</v>
      </c>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35" customHeight="1" thickBot="1" x14ac:dyDescent="0.2">
      <c r="A131" s="554" t="s">
        <v>307</v>
      </c>
      <c r="B131" s="555"/>
      <c r="C131" s="555"/>
      <c r="D131" s="555"/>
      <c r="E131" s="556"/>
      <c r="F131" s="573" t="s">
        <v>872</v>
      </c>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135" customHeight="1" thickBot="1" x14ac:dyDescent="0.2">
      <c r="A133" s="438" t="s">
        <v>871</v>
      </c>
      <c r="B133" s="439"/>
      <c r="C133" s="439"/>
      <c r="D133" s="439"/>
      <c r="E133" s="440"/>
      <c r="F133" s="576" t="s">
        <v>874</v>
      </c>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135" customHeight="1" thickBot="1" x14ac:dyDescent="0.2">
      <c r="A135" s="616" t="s">
        <v>867</v>
      </c>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11" t="s">
        <v>224</v>
      </c>
      <c r="B137" s="412"/>
      <c r="C137" s="412"/>
      <c r="D137" s="412"/>
      <c r="E137" s="412"/>
      <c r="F137" s="412"/>
      <c r="G137" s="425" t="s">
        <v>439</v>
      </c>
      <c r="H137" s="426"/>
      <c r="I137" s="426"/>
      <c r="J137" s="426"/>
      <c r="K137" s="426"/>
      <c r="L137" s="426"/>
      <c r="M137" s="426"/>
      <c r="N137" s="426"/>
      <c r="O137" s="426"/>
      <c r="P137" s="427"/>
      <c r="Q137" s="412" t="s">
        <v>225</v>
      </c>
      <c r="R137" s="412"/>
      <c r="S137" s="412"/>
      <c r="T137" s="412"/>
      <c r="U137" s="412"/>
      <c r="V137" s="412"/>
      <c r="W137" s="441" t="s">
        <v>438</v>
      </c>
      <c r="X137" s="426"/>
      <c r="Y137" s="426"/>
      <c r="Z137" s="426"/>
      <c r="AA137" s="426"/>
      <c r="AB137" s="426"/>
      <c r="AC137" s="426"/>
      <c r="AD137" s="426"/>
      <c r="AE137" s="426"/>
      <c r="AF137" s="427"/>
      <c r="AG137" s="412" t="s">
        <v>226</v>
      </c>
      <c r="AH137" s="412"/>
      <c r="AI137" s="412"/>
      <c r="AJ137" s="412"/>
      <c r="AK137" s="412"/>
      <c r="AL137" s="412"/>
      <c r="AM137" s="408" t="s">
        <v>444</v>
      </c>
      <c r="AN137" s="409"/>
      <c r="AO137" s="409"/>
      <c r="AP137" s="409"/>
      <c r="AQ137" s="409"/>
      <c r="AR137" s="409"/>
      <c r="AS137" s="409"/>
      <c r="AT137" s="409"/>
      <c r="AU137" s="409"/>
      <c r="AV137" s="410"/>
      <c r="AW137" s="12"/>
      <c r="AX137" s="13"/>
    </row>
    <row r="138" spans="1:50" ht="19.899999999999999" customHeight="1" thickBot="1" x14ac:dyDescent="0.2">
      <c r="A138" s="413" t="s">
        <v>227</v>
      </c>
      <c r="B138" s="414"/>
      <c r="C138" s="414"/>
      <c r="D138" s="414"/>
      <c r="E138" s="414"/>
      <c r="F138" s="414"/>
      <c r="G138" s="428" t="s">
        <v>445</v>
      </c>
      <c r="H138" s="429"/>
      <c r="I138" s="429"/>
      <c r="J138" s="429"/>
      <c r="K138" s="429"/>
      <c r="L138" s="429"/>
      <c r="M138" s="429"/>
      <c r="N138" s="429"/>
      <c r="O138" s="429"/>
      <c r="P138" s="430"/>
      <c r="Q138" s="414" t="s">
        <v>228</v>
      </c>
      <c r="R138" s="414"/>
      <c r="S138" s="414"/>
      <c r="T138" s="414"/>
      <c r="U138" s="414"/>
      <c r="V138" s="414"/>
      <c r="W138" s="428" t="s">
        <v>446</v>
      </c>
      <c r="X138" s="429"/>
      <c r="Y138" s="429"/>
      <c r="Z138" s="429"/>
      <c r="AA138" s="429"/>
      <c r="AB138" s="429"/>
      <c r="AC138" s="429"/>
      <c r="AD138" s="429"/>
      <c r="AE138" s="429"/>
      <c r="AF138" s="430"/>
      <c r="AG138" s="582"/>
      <c r="AH138" s="583"/>
      <c r="AI138" s="583"/>
      <c r="AJ138" s="583"/>
      <c r="AK138" s="583"/>
      <c r="AL138" s="583"/>
      <c r="AM138" s="619"/>
      <c r="AN138" s="620"/>
      <c r="AO138" s="620"/>
      <c r="AP138" s="620"/>
      <c r="AQ138" s="620"/>
      <c r="AR138" s="620"/>
      <c r="AS138" s="620"/>
      <c r="AT138" s="620"/>
      <c r="AU138" s="620"/>
      <c r="AV138" s="621"/>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7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7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7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112.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7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7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7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7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7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7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7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7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7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7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7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7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7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7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7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7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7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7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7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7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45.7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7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7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7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7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7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7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7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7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7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05"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58.75"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3" t="s">
        <v>34</v>
      </c>
      <c r="B178" s="544"/>
      <c r="C178" s="544"/>
      <c r="D178" s="544"/>
      <c r="E178" s="544"/>
      <c r="F178" s="545"/>
      <c r="G178" s="389" t="s">
        <v>465</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472</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6"/>
      <c r="B179" s="546"/>
      <c r="C179" s="546"/>
      <c r="D179" s="546"/>
      <c r="E179" s="546"/>
      <c r="F179" s="547"/>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6"/>
      <c r="B180" s="546"/>
      <c r="C180" s="546"/>
      <c r="D180" s="546"/>
      <c r="E180" s="546"/>
      <c r="F180" s="547"/>
      <c r="G180" s="97" t="s">
        <v>466</v>
      </c>
      <c r="H180" s="98"/>
      <c r="I180" s="98"/>
      <c r="J180" s="98"/>
      <c r="K180" s="99"/>
      <c r="L180" s="100" t="s">
        <v>470</v>
      </c>
      <c r="M180" s="101"/>
      <c r="N180" s="101"/>
      <c r="O180" s="101"/>
      <c r="P180" s="101"/>
      <c r="Q180" s="101"/>
      <c r="R180" s="101"/>
      <c r="S180" s="101"/>
      <c r="T180" s="101"/>
      <c r="U180" s="101"/>
      <c r="V180" s="101"/>
      <c r="W180" s="101"/>
      <c r="X180" s="102"/>
      <c r="Y180" s="103">
        <v>461</v>
      </c>
      <c r="Z180" s="104"/>
      <c r="AA180" s="104"/>
      <c r="AB180" s="105"/>
      <c r="AC180" s="97" t="s">
        <v>473</v>
      </c>
      <c r="AD180" s="98"/>
      <c r="AE180" s="98"/>
      <c r="AF180" s="98"/>
      <c r="AG180" s="99"/>
      <c r="AH180" s="100" t="s">
        <v>478</v>
      </c>
      <c r="AI180" s="101"/>
      <c r="AJ180" s="101"/>
      <c r="AK180" s="101"/>
      <c r="AL180" s="101"/>
      <c r="AM180" s="101"/>
      <c r="AN180" s="101"/>
      <c r="AO180" s="101"/>
      <c r="AP180" s="101"/>
      <c r="AQ180" s="101"/>
      <c r="AR180" s="101"/>
      <c r="AS180" s="101"/>
      <c r="AT180" s="102"/>
      <c r="AU180" s="103">
        <v>82</v>
      </c>
      <c r="AV180" s="104"/>
      <c r="AW180" s="104"/>
      <c r="AX180" s="401"/>
    </row>
    <row r="181" spans="1:50" ht="24.75" customHeight="1" x14ac:dyDescent="0.15">
      <c r="A181" s="126"/>
      <c r="B181" s="546"/>
      <c r="C181" s="546"/>
      <c r="D181" s="546"/>
      <c r="E181" s="546"/>
      <c r="F181" s="547"/>
      <c r="G181" s="74" t="s">
        <v>467</v>
      </c>
      <c r="H181" s="75"/>
      <c r="I181" s="75"/>
      <c r="J181" s="75"/>
      <c r="K181" s="76"/>
      <c r="L181" s="77" t="s">
        <v>471</v>
      </c>
      <c r="M181" s="78"/>
      <c r="N181" s="78"/>
      <c r="O181" s="78"/>
      <c r="P181" s="78"/>
      <c r="Q181" s="78"/>
      <c r="R181" s="78"/>
      <c r="S181" s="78"/>
      <c r="T181" s="78"/>
      <c r="U181" s="78"/>
      <c r="V181" s="78"/>
      <c r="W181" s="78"/>
      <c r="X181" s="79"/>
      <c r="Y181" s="80">
        <v>156</v>
      </c>
      <c r="Z181" s="81"/>
      <c r="AA181" s="81"/>
      <c r="AB181" s="92"/>
      <c r="AC181" s="74" t="s">
        <v>474</v>
      </c>
      <c r="AD181" s="75"/>
      <c r="AE181" s="75"/>
      <c r="AF181" s="75"/>
      <c r="AG181" s="76"/>
      <c r="AH181" s="77"/>
      <c r="AI181" s="78"/>
      <c r="AJ181" s="78"/>
      <c r="AK181" s="78"/>
      <c r="AL181" s="78"/>
      <c r="AM181" s="78"/>
      <c r="AN181" s="78"/>
      <c r="AO181" s="78"/>
      <c r="AP181" s="78"/>
      <c r="AQ181" s="78"/>
      <c r="AR181" s="78"/>
      <c r="AS181" s="78"/>
      <c r="AT181" s="79"/>
      <c r="AU181" s="80">
        <v>7</v>
      </c>
      <c r="AV181" s="81"/>
      <c r="AW181" s="81"/>
      <c r="AX181" s="82"/>
    </row>
    <row r="182" spans="1:50" ht="24.75" customHeight="1" x14ac:dyDescent="0.15">
      <c r="A182" s="126"/>
      <c r="B182" s="546"/>
      <c r="C182" s="546"/>
      <c r="D182" s="546"/>
      <c r="E182" s="546"/>
      <c r="F182" s="547"/>
      <c r="G182" s="74" t="s">
        <v>469</v>
      </c>
      <c r="H182" s="75"/>
      <c r="I182" s="75"/>
      <c r="J182" s="75"/>
      <c r="K182" s="76"/>
      <c r="L182" s="77"/>
      <c r="M182" s="78"/>
      <c r="N182" s="78"/>
      <c r="O182" s="78"/>
      <c r="P182" s="78"/>
      <c r="Q182" s="78"/>
      <c r="R182" s="78"/>
      <c r="S182" s="78"/>
      <c r="T182" s="78"/>
      <c r="U182" s="78"/>
      <c r="V182" s="78"/>
      <c r="W182" s="78"/>
      <c r="X182" s="79"/>
      <c r="Y182" s="80">
        <v>49</v>
      </c>
      <c r="Z182" s="81"/>
      <c r="AA182" s="81"/>
      <c r="AB182" s="92"/>
      <c r="AC182" s="74" t="s">
        <v>475</v>
      </c>
      <c r="AD182" s="75"/>
      <c r="AE182" s="75"/>
      <c r="AF182" s="75"/>
      <c r="AG182" s="76"/>
      <c r="AH182" s="77"/>
      <c r="AI182" s="78"/>
      <c r="AJ182" s="78"/>
      <c r="AK182" s="78"/>
      <c r="AL182" s="78"/>
      <c r="AM182" s="78"/>
      <c r="AN182" s="78"/>
      <c r="AO182" s="78"/>
      <c r="AP182" s="78"/>
      <c r="AQ182" s="78"/>
      <c r="AR182" s="78"/>
      <c r="AS182" s="78"/>
      <c r="AT182" s="79"/>
      <c r="AU182" s="80">
        <v>20</v>
      </c>
      <c r="AV182" s="81"/>
      <c r="AW182" s="81"/>
      <c r="AX182" s="82"/>
    </row>
    <row r="183" spans="1:50" ht="24.75" customHeight="1" x14ac:dyDescent="0.15">
      <c r="A183" s="126"/>
      <c r="B183" s="546"/>
      <c r="C183" s="546"/>
      <c r="D183" s="546"/>
      <c r="E183" s="546"/>
      <c r="F183" s="54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t="s">
        <v>476</v>
      </c>
      <c r="AD183" s="75"/>
      <c r="AE183" s="75"/>
      <c r="AF183" s="75"/>
      <c r="AG183" s="76"/>
      <c r="AH183" s="77"/>
      <c r="AI183" s="78"/>
      <c r="AJ183" s="78"/>
      <c r="AK183" s="78"/>
      <c r="AL183" s="78"/>
      <c r="AM183" s="78"/>
      <c r="AN183" s="78"/>
      <c r="AO183" s="78"/>
      <c r="AP183" s="78"/>
      <c r="AQ183" s="78"/>
      <c r="AR183" s="78"/>
      <c r="AS183" s="78"/>
      <c r="AT183" s="79"/>
      <c r="AU183" s="80">
        <v>9</v>
      </c>
      <c r="AV183" s="81"/>
      <c r="AW183" s="81"/>
      <c r="AX183" s="82"/>
    </row>
    <row r="184" spans="1:50" ht="24.75" customHeight="1" x14ac:dyDescent="0.15">
      <c r="A184" s="126"/>
      <c r="B184" s="546"/>
      <c r="C184" s="546"/>
      <c r="D184" s="546"/>
      <c r="E184" s="546"/>
      <c r="F184" s="54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t="s">
        <v>477</v>
      </c>
      <c r="AD184" s="75"/>
      <c r="AE184" s="75"/>
      <c r="AF184" s="75"/>
      <c r="AG184" s="76"/>
      <c r="AH184" s="77"/>
      <c r="AI184" s="78"/>
      <c r="AJ184" s="78"/>
      <c r="AK184" s="78"/>
      <c r="AL184" s="78"/>
      <c r="AM184" s="78"/>
      <c r="AN184" s="78"/>
      <c r="AO184" s="78"/>
      <c r="AP184" s="78"/>
      <c r="AQ184" s="78"/>
      <c r="AR184" s="78"/>
      <c r="AS184" s="78"/>
      <c r="AT184" s="79"/>
      <c r="AU184" s="80">
        <v>9</v>
      </c>
      <c r="AV184" s="81"/>
      <c r="AW184" s="81"/>
      <c r="AX184" s="82"/>
    </row>
    <row r="185" spans="1:50" ht="24.75" customHeight="1" x14ac:dyDescent="0.15">
      <c r="A185" s="126"/>
      <c r="B185" s="546"/>
      <c r="C185" s="546"/>
      <c r="D185" s="546"/>
      <c r="E185" s="546"/>
      <c r="F185" s="54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6"/>
      <c r="C186" s="546"/>
      <c r="D186" s="546"/>
      <c r="E186" s="546"/>
      <c r="F186" s="54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6"/>
      <c r="C187" s="546"/>
      <c r="D187" s="546"/>
      <c r="E187" s="546"/>
      <c r="F187" s="54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6"/>
      <c r="C188" s="546"/>
      <c r="D188" s="546"/>
      <c r="E188" s="546"/>
      <c r="F188" s="54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46"/>
      <c r="C189" s="546"/>
      <c r="D189" s="546"/>
      <c r="E189" s="546"/>
      <c r="F189" s="54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6"/>
      <c r="C190" s="546"/>
      <c r="D190" s="546"/>
      <c r="E190" s="546"/>
      <c r="F190" s="547"/>
      <c r="G190" s="83" t="s">
        <v>22</v>
      </c>
      <c r="H190" s="84"/>
      <c r="I190" s="84"/>
      <c r="J190" s="84"/>
      <c r="K190" s="84"/>
      <c r="L190" s="85"/>
      <c r="M190" s="86"/>
      <c r="N190" s="86"/>
      <c r="O190" s="86"/>
      <c r="P190" s="86"/>
      <c r="Q190" s="86"/>
      <c r="R190" s="86"/>
      <c r="S190" s="86"/>
      <c r="T190" s="86"/>
      <c r="U190" s="86"/>
      <c r="V190" s="86"/>
      <c r="W190" s="86"/>
      <c r="X190" s="87"/>
      <c r="Y190" s="88">
        <f>SUM(Y180:AB189)</f>
        <v>666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127</v>
      </c>
      <c r="AV190" s="89"/>
      <c r="AW190" s="89"/>
      <c r="AX190" s="91"/>
    </row>
    <row r="191" spans="1:50" ht="30" customHeight="1" x14ac:dyDescent="0.15">
      <c r="A191" s="126"/>
      <c r="B191" s="546"/>
      <c r="C191" s="546"/>
      <c r="D191" s="546"/>
      <c r="E191" s="546"/>
      <c r="F191" s="547"/>
      <c r="G191" s="389" t="s">
        <v>481</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479</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6"/>
      <c r="B192" s="546"/>
      <c r="C192" s="546"/>
      <c r="D192" s="546"/>
      <c r="E192" s="546"/>
      <c r="F192" s="547"/>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6"/>
      <c r="B193" s="546"/>
      <c r="C193" s="546"/>
      <c r="D193" s="546"/>
      <c r="E193" s="546"/>
      <c r="F193" s="547"/>
      <c r="G193" s="97" t="s">
        <v>482</v>
      </c>
      <c r="H193" s="98"/>
      <c r="I193" s="98"/>
      <c r="J193" s="98"/>
      <c r="K193" s="99"/>
      <c r="L193" s="100" t="s">
        <v>486</v>
      </c>
      <c r="M193" s="101"/>
      <c r="N193" s="101"/>
      <c r="O193" s="101"/>
      <c r="P193" s="101"/>
      <c r="Q193" s="101"/>
      <c r="R193" s="101"/>
      <c r="S193" s="101"/>
      <c r="T193" s="101"/>
      <c r="U193" s="101"/>
      <c r="V193" s="101"/>
      <c r="W193" s="101"/>
      <c r="X193" s="102"/>
      <c r="Y193" s="103">
        <v>5777</v>
      </c>
      <c r="Z193" s="104"/>
      <c r="AA193" s="104"/>
      <c r="AB193" s="105"/>
      <c r="AC193" s="97" t="s">
        <v>473</v>
      </c>
      <c r="AD193" s="406"/>
      <c r="AE193" s="406"/>
      <c r="AF193" s="406"/>
      <c r="AG193" s="407"/>
      <c r="AH193" s="100" t="s">
        <v>480</v>
      </c>
      <c r="AI193" s="101"/>
      <c r="AJ193" s="101"/>
      <c r="AK193" s="101"/>
      <c r="AL193" s="101"/>
      <c r="AM193" s="101"/>
      <c r="AN193" s="101"/>
      <c r="AO193" s="101"/>
      <c r="AP193" s="101"/>
      <c r="AQ193" s="101"/>
      <c r="AR193" s="101"/>
      <c r="AS193" s="101"/>
      <c r="AT193" s="102"/>
      <c r="AU193" s="103">
        <v>411</v>
      </c>
      <c r="AV193" s="104"/>
      <c r="AW193" s="104"/>
      <c r="AX193" s="401"/>
    </row>
    <row r="194" spans="1:50" ht="24.75" customHeight="1" x14ac:dyDescent="0.15">
      <c r="A194" s="126"/>
      <c r="B194" s="546"/>
      <c r="C194" s="546"/>
      <c r="D194" s="546"/>
      <c r="E194" s="546"/>
      <c r="F194" s="547"/>
      <c r="G194" s="74" t="s">
        <v>483</v>
      </c>
      <c r="H194" s="75"/>
      <c r="I194" s="75"/>
      <c r="J194" s="75"/>
      <c r="K194" s="76"/>
      <c r="L194" s="77" t="s">
        <v>487</v>
      </c>
      <c r="M194" s="78"/>
      <c r="N194" s="78"/>
      <c r="O194" s="78"/>
      <c r="P194" s="78"/>
      <c r="Q194" s="78"/>
      <c r="R194" s="78"/>
      <c r="S194" s="78"/>
      <c r="T194" s="78"/>
      <c r="U194" s="78"/>
      <c r="V194" s="78"/>
      <c r="W194" s="78"/>
      <c r="X194" s="79"/>
      <c r="Y194" s="80">
        <v>1415</v>
      </c>
      <c r="Z194" s="81"/>
      <c r="AA194" s="81"/>
      <c r="AB194" s="92"/>
      <c r="AC194" s="74" t="s">
        <v>474</v>
      </c>
      <c r="AD194" s="404"/>
      <c r="AE194" s="404"/>
      <c r="AF194" s="404"/>
      <c r="AG194" s="405"/>
      <c r="AH194" s="77"/>
      <c r="AI194" s="78"/>
      <c r="AJ194" s="78"/>
      <c r="AK194" s="78"/>
      <c r="AL194" s="78"/>
      <c r="AM194" s="78"/>
      <c r="AN194" s="78"/>
      <c r="AO194" s="78"/>
      <c r="AP194" s="78"/>
      <c r="AQ194" s="78"/>
      <c r="AR194" s="78"/>
      <c r="AS194" s="78"/>
      <c r="AT194" s="79"/>
      <c r="AU194" s="80">
        <v>79</v>
      </c>
      <c r="AV194" s="81"/>
      <c r="AW194" s="81"/>
      <c r="AX194" s="82"/>
    </row>
    <row r="195" spans="1:50" ht="24.75" customHeight="1" x14ac:dyDescent="0.15">
      <c r="A195" s="126"/>
      <c r="B195" s="546"/>
      <c r="C195" s="546"/>
      <c r="D195" s="546"/>
      <c r="E195" s="546"/>
      <c r="F195" s="547"/>
      <c r="G195" s="74" t="s">
        <v>484</v>
      </c>
      <c r="H195" s="75"/>
      <c r="I195" s="75"/>
      <c r="J195" s="75"/>
      <c r="K195" s="76"/>
      <c r="L195" s="77"/>
      <c r="M195" s="78"/>
      <c r="N195" s="78"/>
      <c r="O195" s="78"/>
      <c r="P195" s="78"/>
      <c r="Q195" s="78"/>
      <c r="R195" s="78"/>
      <c r="S195" s="78"/>
      <c r="T195" s="78"/>
      <c r="U195" s="78"/>
      <c r="V195" s="78"/>
      <c r="W195" s="78"/>
      <c r="X195" s="79"/>
      <c r="Y195" s="80">
        <v>458</v>
      </c>
      <c r="Z195" s="81"/>
      <c r="AA195" s="81"/>
      <c r="AB195" s="92"/>
      <c r="AC195" s="74" t="s">
        <v>475</v>
      </c>
      <c r="AD195" s="404"/>
      <c r="AE195" s="404"/>
      <c r="AF195" s="404"/>
      <c r="AG195" s="405"/>
      <c r="AH195" s="77"/>
      <c r="AI195" s="78"/>
      <c r="AJ195" s="78"/>
      <c r="AK195" s="78"/>
      <c r="AL195" s="78"/>
      <c r="AM195" s="78"/>
      <c r="AN195" s="78"/>
      <c r="AO195" s="78"/>
      <c r="AP195" s="78"/>
      <c r="AQ195" s="78"/>
      <c r="AR195" s="78"/>
      <c r="AS195" s="78"/>
      <c r="AT195" s="79"/>
      <c r="AU195" s="80">
        <v>47</v>
      </c>
      <c r="AV195" s="81"/>
      <c r="AW195" s="81"/>
      <c r="AX195" s="82"/>
    </row>
    <row r="196" spans="1:50" ht="24.75" customHeight="1" x14ac:dyDescent="0.15">
      <c r="A196" s="126"/>
      <c r="B196" s="546"/>
      <c r="C196" s="546"/>
      <c r="D196" s="546"/>
      <c r="E196" s="546"/>
      <c r="F196" s="547"/>
      <c r="G196" s="74" t="s">
        <v>485</v>
      </c>
      <c r="H196" s="75"/>
      <c r="I196" s="75"/>
      <c r="J196" s="75"/>
      <c r="K196" s="76"/>
      <c r="L196" s="77"/>
      <c r="M196" s="78"/>
      <c r="N196" s="78"/>
      <c r="O196" s="78"/>
      <c r="P196" s="78"/>
      <c r="Q196" s="78"/>
      <c r="R196" s="78"/>
      <c r="S196" s="78"/>
      <c r="T196" s="78"/>
      <c r="U196" s="78"/>
      <c r="V196" s="78"/>
      <c r="W196" s="78"/>
      <c r="X196" s="79"/>
      <c r="Y196" s="80">
        <v>612</v>
      </c>
      <c r="Z196" s="81"/>
      <c r="AA196" s="81"/>
      <c r="AB196" s="92"/>
      <c r="AC196" s="74" t="s">
        <v>476</v>
      </c>
      <c r="AD196" s="404"/>
      <c r="AE196" s="404"/>
      <c r="AF196" s="404"/>
      <c r="AG196" s="405"/>
      <c r="AH196" s="77"/>
      <c r="AI196" s="78"/>
      <c r="AJ196" s="78"/>
      <c r="AK196" s="78"/>
      <c r="AL196" s="78"/>
      <c r="AM196" s="78"/>
      <c r="AN196" s="78"/>
      <c r="AO196" s="78"/>
      <c r="AP196" s="78"/>
      <c r="AQ196" s="78"/>
      <c r="AR196" s="78"/>
      <c r="AS196" s="78"/>
      <c r="AT196" s="79"/>
      <c r="AU196" s="80">
        <v>63</v>
      </c>
      <c r="AV196" s="81"/>
      <c r="AW196" s="81"/>
      <c r="AX196" s="82"/>
    </row>
    <row r="197" spans="1:50" ht="24.75" customHeight="1" x14ac:dyDescent="0.15">
      <c r="A197" s="126"/>
      <c r="B197" s="546"/>
      <c r="C197" s="546"/>
      <c r="D197" s="546"/>
      <c r="E197" s="546"/>
      <c r="F197" s="54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t="s">
        <v>477</v>
      </c>
      <c r="AD197" s="404"/>
      <c r="AE197" s="404"/>
      <c r="AF197" s="404"/>
      <c r="AG197" s="405"/>
      <c r="AH197" s="77"/>
      <c r="AI197" s="78"/>
      <c r="AJ197" s="78"/>
      <c r="AK197" s="78"/>
      <c r="AL197" s="78"/>
      <c r="AM197" s="78"/>
      <c r="AN197" s="78"/>
      <c r="AO197" s="78"/>
      <c r="AP197" s="78"/>
      <c r="AQ197" s="78"/>
      <c r="AR197" s="78"/>
      <c r="AS197" s="78"/>
      <c r="AT197" s="79"/>
      <c r="AU197" s="80">
        <v>48</v>
      </c>
      <c r="AV197" s="81"/>
      <c r="AW197" s="81"/>
      <c r="AX197" s="82"/>
    </row>
    <row r="198" spans="1:50" ht="24.75" customHeight="1" x14ac:dyDescent="0.15">
      <c r="A198" s="126"/>
      <c r="B198" s="546"/>
      <c r="C198" s="546"/>
      <c r="D198" s="546"/>
      <c r="E198" s="546"/>
      <c r="F198" s="54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6"/>
      <c r="C199" s="546"/>
      <c r="D199" s="546"/>
      <c r="E199" s="546"/>
      <c r="F199" s="54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6"/>
      <c r="C200" s="546"/>
      <c r="D200" s="546"/>
      <c r="E200" s="546"/>
      <c r="F200" s="54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6"/>
      <c r="C201" s="546"/>
      <c r="D201" s="546"/>
      <c r="E201" s="546"/>
      <c r="F201" s="54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46"/>
      <c r="C202" s="546"/>
      <c r="D202" s="546"/>
      <c r="E202" s="546"/>
      <c r="F202" s="54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6"/>
      <c r="C203" s="546"/>
      <c r="D203" s="546"/>
      <c r="E203" s="546"/>
      <c r="F203" s="547"/>
      <c r="G203" s="83" t="s">
        <v>22</v>
      </c>
      <c r="H203" s="84"/>
      <c r="I203" s="84"/>
      <c r="J203" s="84"/>
      <c r="K203" s="84"/>
      <c r="L203" s="85"/>
      <c r="M203" s="86"/>
      <c r="N203" s="86"/>
      <c r="O203" s="86"/>
      <c r="P203" s="86"/>
      <c r="Q203" s="86"/>
      <c r="R203" s="86"/>
      <c r="S203" s="86"/>
      <c r="T203" s="86"/>
      <c r="U203" s="86"/>
      <c r="V203" s="86"/>
      <c r="W203" s="86"/>
      <c r="X203" s="87"/>
      <c r="Y203" s="88">
        <f>SUM(Y193:AB202)</f>
        <v>8262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648</v>
      </c>
      <c r="AV203" s="89"/>
      <c r="AW203" s="89"/>
      <c r="AX203" s="91"/>
    </row>
    <row r="204" spans="1:50" ht="30" customHeight="1" x14ac:dyDescent="0.15">
      <c r="A204" s="126"/>
      <c r="B204" s="546"/>
      <c r="C204" s="546"/>
      <c r="D204" s="546"/>
      <c r="E204" s="546"/>
      <c r="F204" s="547"/>
      <c r="G204" s="389" t="s">
        <v>488</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490</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26"/>
      <c r="B205" s="546"/>
      <c r="C205" s="546"/>
      <c r="D205" s="546"/>
      <c r="E205" s="546"/>
      <c r="F205" s="547"/>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6"/>
      <c r="B206" s="546"/>
      <c r="C206" s="546"/>
      <c r="D206" s="546"/>
      <c r="E206" s="546"/>
      <c r="F206" s="547"/>
      <c r="G206" s="97" t="s">
        <v>473</v>
      </c>
      <c r="H206" s="98"/>
      <c r="I206" s="98"/>
      <c r="J206" s="98"/>
      <c r="K206" s="99"/>
      <c r="L206" s="100" t="s">
        <v>486</v>
      </c>
      <c r="M206" s="101"/>
      <c r="N206" s="101"/>
      <c r="O206" s="101"/>
      <c r="P206" s="101"/>
      <c r="Q206" s="101"/>
      <c r="R206" s="101"/>
      <c r="S206" s="101"/>
      <c r="T206" s="101"/>
      <c r="U206" s="101"/>
      <c r="V206" s="101"/>
      <c r="W206" s="101"/>
      <c r="X206" s="102"/>
      <c r="Y206" s="103">
        <v>2423</v>
      </c>
      <c r="Z206" s="104"/>
      <c r="AA206" s="104"/>
      <c r="AB206" s="105"/>
      <c r="AC206" s="97" t="s">
        <v>473</v>
      </c>
      <c r="AD206" s="98"/>
      <c r="AE206" s="98"/>
      <c r="AF206" s="98"/>
      <c r="AG206" s="99"/>
      <c r="AH206" s="100" t="s">
        <v>489</v>
      </c>
      <c r="AI206" s="402"/>
      <c r="AJ206" s="402"/>
      <c r="AK206" s="402"/>
      <c r="AL206" s="402"/>
      <c r="AM206" s="402"/>
      <c r="AN206" s="402"/>
      <c r="AO206" s="402"/>
      <c r="AP206" s="402"/>
      <c r="AQ206" s="402"/>
      <c r="AR206" s="402"/>
      <c r="AS206" s="402"/>
      <c r="AT206" s="403"/>
      <c r="AU206" s="103">
        <v>1020</v>
      </c>
      <c r="AV206" s="104"/>
      <c r="AW206" s="104"/>
      <c r="AX206" s="401"/>
    </row>
    <row r="207" spans="1:50" ht="24.75" customHeight="1" x14ac:dyDescent="0.15">
      <c r="A207" s="126"/>
      <c r="B207" s="546"/>
      <c r="C207" s="546"/>
      <c r="D207" s="546"/>
      <c r="E207" s="546"/>
      <c r="F207" s="547"/>
      <c r="G207" s="74" t="s">
        <v>474</v>
      </c>
      <c r="H207" s="75"/>
      <c r="I207" s="75"/>
      <c r="J207" s="75"/>
      <c r="K207" s="76"/>
      <c r="L207" s="77"/>
      <c r="M207" s="78"/>
      <c r="N207" s="78"/>
      <c r="O207" s="78"/>
      <c r="P207" s="78"/>
      <c r="Q207" s="78"/>
      <c r="R207" s="78"/>
      <c r="S207" s="78"/>
      <c r="T207" s="78"/>
      <c r="U207" s="78"/>
      <c r="V207" s="78"/>
      <c r="W207" s="78"/>
      <c r="X207" s="79"/>
      <c r="Y207" s="80">
        <v>190</v>
      </c>
      <c r="Z207" s="81"/>
      <c r="AA207" s="81"/>
      <c r="AB207" s="92"/>
      <c r="AC207" s="74" t="s">
        <v>474</v>
      </c>
      <c r="AD207" s="75"/>
      <c r="AE207" s="75"/>
      <c r="AF207" s="75"/>
      <c r="AG207" s="76"/>
      <c r="AH207" s="77"/>
      <c r="AI207" s="78"/>
      <c r="AJ207" s="78"/>
      <c r="AK207" s="78"/>
      <c r="AL207" s="78"/>
      <c r="AM207" s="78"/>
      <c r="AN207" s="78"/>
      <c r="AO207" s="78"/>
      <c r="AP207" s="78"/>
      <c r="AQ207" s="78"/>
      <c r="AR207" s="78"/>
      <c r="AS207" s="78"/>
      <c r="AT207" s="79"/>
      <c r="AU207" s="80">
        <v>63</v>
      </c>
      <c r="AV207" s="81"/>
      <c r="AW207" s="81"/>
      <c r="AX207" s="82"/>
    </row>
    <row r="208" spans="1:50" ht="24.75" customHeight="1" x14ac:dyDescent="0.15">
      <c r="A208" s="126"/>
      <c r="B208" s="546"/>
      <c r="C208" s="546"/>
      <c r="D208" s="546"/>
      <c r="E208" s="546"/>
      <c r="F208" s="547"/>
      <c r="G208" s="74" t="s">
        <v>475</v>
      </c>
      <c r="H208" s="75"/>
      <c r="I208" s="75"/>
      <c r="J208" s="75"/>
      <c r="K208" s="76"/>
      <c r="L208" s="77"/>
      <c r="M208" s="78"/>
      <c r="N208" s="78"/>
      <c r="O208" s="78"/>
      <c r="P208" s="78"/>
      <c r="Q208" s="78"/>
      <c r="R208" s="78"/>
      <c r="S208" s="78"/>
      <c r="T208" s="78"/>
      <c r="U208" s="78"/>
      <c r="V208" s="78"/>
      <c r="W208" s="78"/>
      <c r="X208" s="79"/>
      <c r="Y208" s="80">
        <v>625</v>
      </c>
      <c r="Z208" s="81"/>
      <c r="AA208" s="81"/>
      <c r="AB208" s="92"/>
      <c r="AC208" s="74" t="s">
        <v>475</v>
      </c>
      <c r="AD208" s="75"/>
      <c r="AE208" s="75"/>
      <c r="AF208" s="75"/>
      <c r="AG208" s="76"/>
      <c r="AH208" s="77"/>
      <c r="AI208" s="78"/>
      <c r="AJ208" s="78"/>
      <c r="AK208" s="78"/>
      <c r="AL208" s="78"/>
      <c r="AM208" s="78"/>
      <c r="AN208" s="78"/>
      <c r="AO208" s="78"/>
      <c r="AP208" s="78"/>
      <c r="AQ208" s="78"/>
      <c r="AR208" s="78"/>
      <c r="AS208" s="78"/>
      <c r="AT208" s="79"/>
      <c r="AU208" s="80">
        <v>143</v>
      </c>
      <c r="AV208" s="81"/>
      <c r="AW208" s="81"/>
      <c r="AX208" s="82"/>
    </row>
    <row r="209" spans="1:50" ht="24.75" customHeight="1" x14ac:dyDescent="0.15">
      <c r="A209" s="126"/>
      <c r="B209" s="546"/>
      <c r="C209" s="546"/>
      <c r="D209" s="546"/>
      <c r="E209" s="546"/>
      <c r="F209" s="547"/>
      <c r="G209" s="74" t="s">
        <v>476</v>
      </c>
      <c r="H209" s="75"/>
      <c r="I209" s="75"/>
      <c r="J209" s="75"/>
      <c r="K209" s="76"/>
      <c r="L209" s="77"/>
      <c r="M209" s="78"/>
      <c r="N209" s="78"/>
      <c r="O209" s="78"/>
      <c r="P209" s="78"/>
      <c r="Q209" s="78"/>
      <c r="R209" s="78"/>
      <c r="S209" s="78"/>
      <c r="T209" s="78"/>
      <c r="U209" s="78"/>
      <c r="V209" s="78"/>
      <c r="W209" s="78"/>
      <c r="X209" s="79"/>
      <c r="Y209" s="80">
        <v>237</v>
      </c>
      <c r="Z209" s="81"/>
      <c r="AA209" s="81"/>
      <c r="AB209" s="92"/>
      <c r="AC209" s="74" t="s">
        <v>476</v>
      </c>
      <c r="AD209" s="75"/>
      <c r="AE209" s="75"/>
      <c r="AF209" s="75"/>
      <c r="AG209" s="76"/>
      <c r="AH209" s="77"/>
      <c r="AI209" s="78"/>
      <c r="AJ209" s="78"/>
      <c r="AK209" s="78"/>
      <c r="AL209" s="78"/>
      <c r="AM209" s="78"/>
      <c r="AN209" s="78"/>
      <c r="AO209" s="78"/>
      <c r="AP209" s="78"/>
      <c r="AQ209" s="78"/>
      <c r="AR209" s="78"/>
      <c r="AS209" s="78"/>
      <c r="AT209" s="79"/>
      <c r="AU209" s="80">
        <v>87</v>
      </c>
      <c r="AV209" s="81"/>
      <c r="AW209" s="81"/>
      <c r="AX209" s="82"/>
    </row>
    <row r="210" spans="1:50" ht="24.75" customHeight="1" x14ac:dyDescent="0.15">
      <c r="A210" s="126"/>
      <c r="B210" s="546"/>
      <c r="C210" s="546"/>
      <c r="D210" s="546"/>
      <c r="E210" s="546"/>
      <c r="F210" s="547"/>
      <c r="G210" s="74" t="s">
        <v>477</v>
      </c>
      <c r="H210" s="75"/>
      <c r="I210" s="75"/>
      <c r="J210" s="75"/>
      <c r="K210" s="76"/>
      <c r="L210" s="77"/>
      <c r="M210" s="78"/>
      <c r="N210" s="78"/>
      <c r="O210" s="78"/>
      <c r="P210" s="78"/>
      <c r="Q210" s="78"/>
      <c r="R210" s="78"/>
      <c r="S210" s="78"/>
      <c r="T210" s="78"/>
      <c r="U210" s="78"/>
      <c r="V210" s="78"/>
      <c r="W210" s="78"/>
      <c r="X210" s="79"/>
      <c r="Y210" s="80">
        <v>278</v>
      </c>
      <c r="Z210" s="81"/>
      <c r="AA210" s="81"/>
      <c r="AB210" s="92"/>
      <c r="AC210" s="74" t="s">
        <v>477</v>
      </c>
      <c r="AD210" s="75"/>
      <c r="AE210" s="75"/>
      <c r="AF210" s="75"/>
      <c r="AG210" s="76"/>
      <c r="AH210" s="77"/>
      <c r="AI210" s="78"/>
      <c r="AJ210" s="78"/>
      <c r="AK210" s="78"/>
      <c r="AL210" s="78"/>
      <c r="AM210" s="78"/>
      <c r="AN210" s="78"/>
      <c r="AO210" s="78"/>
      <c r="AP210" s="78"/>
      <c r="AQ210" s="78"/>
      <c r="AR210" s="78"/>
      <c r="AS210" s="78"/>
      <c r="AT210" s="79"/>
      <c r="AU210" s="80">
        <v>105</v>
      </c>
      <c r="AV210" s="81"/>
      <c r="AW210" s="81"/>
      <c r="AX210" s="82"/>
    </row>
    <row r="211" spans="1:50" ht="24.75" customHeight="1" x14ac:dyDescent="0.15">
      <c r="A211" s="126"/>
      <c r="B211" s="546"/>
      <c r="C211" s="546"/>
      <c r="D211" s="546"/>
      <c r="E211" s="546"/>
      <c r="F211" s="54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6"/>
      <c r="C212" s="546"/>
      <c r="D212" s="546"/>
      <c r="E212" s="546"/>
      <c r="F212" s="54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6"/>
      <c r="C213" s="546"/>
      <c r="D213" s="546"/>
      <c r="E213" s="546"/>
      <c r="F213" s="54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6"/>
      <c r="C214" s="546"/>
      <c r="D214" s="546"/>
      <c r="E214" s="546"/>
      <c r="F214" s="54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6"/>
      <c r="C215" s="546"/>
      <c r="D215" s="546"/>
      <c r="E215" s="546"/>
      <c r="F215" s="54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6"/>
      <c r="C216" s="546"/>
      <c r="D216" s="546"/>
      <c r="E216" s="546"/>
      <c r="F216" s="547"/>
      <c r="G216" s="83" t="s">
        <v>22</v>
      </c>
      <c r="H216" s="84"/>
      <c r="I216" s="84"/>
      <c r="J216" s="84"/>
      <c r="K216" s="84"/>
      <c r="L216" s="85"/>
      <c r="M216" s="86"/>
      <c r="N216" s="86"/>
      <c r="O216" s="86"/>
      <c r="P216" s="86"/>
      <c r="Q216" s="86"/>
      <c r="R216" s="86"/>
      <c r="S216" s="86"/>
      <c r="T216" s="86"/>
      <c r="U216" s="86"/>
      <c r="V216" s="86"/>
      <c r="W216" s="86"/>
      <c r="X216" s="87"/>
      <c r="Y216" s="88">
        <f>SUM(Y206:AB215)</f>
        <v>3753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1418</v>
      </c>
      <c r="AV216" s="89"/>
      <c r="AW216" s="89"/>
      <c r="AX216" s="91"/>
    </row>
    <row r="217" spans="1:50" ht="30" customHeight="1" x14ac:dyDescent="0.15">
      <c r="A217" s="126"/>
      <c r="B217" s="546"/>
      <c r="C217" s="546"/>
      <c r="D217" s="546"/>
      <c r="E217" s="546"/>
      <c r="F217" s="547"/>
      <c r="G217" s="389" t="s">
        <v>493</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491</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26"/>
      <c r="B218" s="546"/>
      <c r="C218" s="546"/>
      <c r="D218" s="546"/>
      <c r="E218" s="546"/>
      <c r="F218" s="547"/>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26"/>
      <c r="B219" s="546"/>
      <c r="C219" s="546"/>
      <c r="D219" s="546"/>
      <c r="E219" s="546"/>
      <c r="F219" s="547"/>
      <c r="G219" s="97" t="s">
        <v>473</v>
      </c>
      <c r="H219" s="98"/>
      <c r="I219" s="98"/>
      <c r="J219" s="98"/>
      <c r="K219" s="99"/>
      <c r="L219" s="100" t="s">
        <v>494</v>
      </c>
      <c r="M219" s="101"/>
      <c r="N219" s="101"/>
      <c r="O219" s="101"/>
      <c r="P219" s="101"/>
      <c r="Q219" s="101"/>
      <c r="R219" s="101"/>
      <c r="S219" s="101"/>
      <c r="T219" s="101"/>
      <c r="U219" s="101"/>
      <c r="V219" s="101"/>
      <c r="W219" s="101"/>
      <c r="X219" s="102"/>
      <c r="Y219" s="103">
        <v>232</v>
      </c>
      <c r="Z219" s="104"/>
      <c r="AA219" s="104"/>
      <c r="AB219" s="105"/>
      <c r="AC219" s="97" t="s">
        <v>473</v>
      </c>
      <c r="AD219" s="98"/>
      <c r="AE219" s="98"/>
      <c r="AF219" s="98"/>
      <c r="AG219" s="99"/>
      <c r="AH219" s="100" t="s">
        <v>492</v>
      </c>
      <c r="AI219" s="101"/>
      <c r="AJ219" s="101"/>
      <c r="AK219" s="101"/>
      <c r="AL219" s="101"/>
      <c r="AM219" s="101"/>
      <c r="AN219" s="101"/>
      <c r="AO219" s="101"/>
      <c r="AP219" s="101"/>
      <c r="AQ219" s="101"/>
      <c r="AR219" s="101"/>
      <c r="AS219" s="101"/>
      <c r="AT219" s="102"/>
      <c r="AU219" s="103">
        <v>2296</v>
      </c>
      <c r="AV219" s="104"/>
      <c r="AW219" s="104"/>
      <c r="AX219" s="401"/>
    </row>
    <row r="220" spans="1:50" ht="24.75" customHeight="1" x14ac:dyDescent="0.15">
      <c r="A220" s="126"/>
      <c r="B220" s="546"/>
      <c r="C220" s="546"/>
      <c r="D220" s="546"/>
      <c r="E220" s="546"/>
      <c r="F220" s="547"/>
      <c r="G220" s="74" t="s">
        <v>474</v>
      </c>
      <c r="H220" s="75"/>
      <c r="I220" s="75"/>
      <c r="J220" s="75"/>
      <c r="K220" s="76"/>
      <c r="L220" s="77"/>
      <c r="M220" s="78"/>
      <c r="N220" s="78"/>
      <c r="O220" s="78"/>
      <c r="P220" s="78"/>
      <c r="Q220" s="78"/>
      <c r="R220" s="78"/>
      <c r="S220" s="78"/>
      <c r="T220" s="78"/>
      <c r="U220" s="78"/>
      <c r="V220" s="78"/>
      <c r="W220" s="78"/>
      <c r="X220" s="79"/>
      <c r="Y220" s="80">
        <v>24</v>
      </c>
      <c r="Z220" s="81"/>
      <c r="AA220" s="81"/>
      <c r="AB220" s="92"/>
      <c r="AC220" s="74" t="s">
        <v>474</v>
      </c>
      <c r="AD220" s="75"/>
      <c r="AE220" s="75"/>
      <c r="AF220" s="75"/>
      <c r="AG220" s="76"/>
      <c r="AH220" s="77"/>
      <c r="AI220" s="78"/>
      <c r="AJ220" s="78"/>
      <c r="AK220" s="78"/>
      <c r="AL220" s="78"/>
      <c r="AM220" s="78"/>
      <c r="AN220" s="78"/>
      <c r="AO220" s="78"/>
      <c r="AP220" s="78"/>
      <c r="AQ220" s="78"/>
      <c r="AR220" s="78"/>
      <c r="AS220" s="78"/>
      <c r="AT220" s="79"/>
      <c r="AU220" s="80">
        <v>65</v>
      </c>
      <c r="AV220" s="81"/>
      <c r="AW220" s="81"/>
      <c r="AX220" s="82"/>
    </row>
    <row r="221" spans="1:50" ht="24.75" customHeight="1" x14ac:dyDescent="0.15">
      <c r="A221" s="126"/>
      <c r="B221" s="546"/>
      <c r="C221" s="546"/>
      <c r="D221" s="546"/>
      <c r="E221" s="546"/>
      <c r="F221" s="547"/>
      <c r="G221" s="74" t="s">
        <v>475</v>
      </c>
      <c r="H221" s="75"/>
      <c r="I221" s="75"/>
      <c r="J221" s="75"/>
      <c r="K221" s="76"/>
      <c r="L221" s="77"/>
      <c r="M221" s="78"/>
      <c r="N221" s="78"/>
      <c r="O221" s="78"/>
      <c r="P221" s="78"/>
      <c r="Q221" s="78"/>
      <c r="R221" s="78"/>
      <c r="S221" s="78"/>
      <c r="T221" s="78"/>
      <c r="U221" s="78"/>
      <c r="V221" s="78"/>
      <c r="W221" s="78"/>
      <c r="X221" s="79"/>
      <c r="Y221" s="80">
        <v>55</v>
      </c>
      <c r="Z221" s="81"/>
      <c r="AA221" s="81"/>
      <c r="AB221" s="92"/>
      <c r="AC221" s="74" t="s">
        <v>475</v>
      </c>
      <c r="AD221" s="75"/>
      <c r="AE221" s="75"/>
      <c r="AF221" s="75"/>
      <c r="AG221" s="76"/>
      <c r="AH221" s="77"/>
      <c r="AI221" s="78"/>
      <c r="AJ221" s="78"/>
      <c r="AK221" s="78"/>
      <c r="AL221" s="78"/>
      <c r="AM221" s="78"/>
      <c r="AN221" s="78"/>
      <c r="AO221" s="78"/>
      <c r="AP221" s="78"/>
      <c r="AQ221" s="78"/>
      <c r="AR221" s="78"/>
      <c r="AS221" s="78"/>
      <c r="AT221" s="79"/>
      <c r="AU221" s="80">
        <v>220</v>
      </c>
      <c r="AV221" s="81"/>
      <c r="AW221" s="81"/>
      <c r="AX221" s="82"/>
    </row>
    <row r="222" spans="1:50" ht="24.75" customHeight="1" x14ac:dyDescent="0.15">
      <c r="A222" s="126"/>
      <c r="B222" s="546"/>
      <c r="C222" s="546"/>
      <c r="D222" s="546"/>
      <c r="E222" s="546"/>
      <c r="F222" s="547"/>
      <c r="G222" s="74" t="s">
        <v>476</v>
      </c>
      <c r="H222" s="75"/>
      <c r="I222" s="75"/>
      <c r="J222" s="75"/>
      <c r="K222" s="76"/>
      <c r="L222" s="77"/>
      <c r="M222" s="78"/>
      <c r="N222" s="78"/>
      <c r="O222" s="78"/>
      <c r="P222" s="78"/>
      <c r="Q222" s="78"/>
      <c r="R222" s="78"/>
      <c r="S222" s="78"/>
      <c r="T222" s="78"/>
      <c r="U222" s="78"/>
      <c r="V222" s="78"/>
      <c r="W222" s="78"/>
      <c r="X222" s="79"/>
      <c r="Y222" s="80">
        <v>20</v>
      </c>
      <c r="Z222" s="81"/>
      <c r="AA222" s="81"/>
      <c r="AB222" s="92"/>
      <c r="AC222" s="74" t="s">
        <v>476</v>
      </c>
      <c r="AD222" s="75"/>
      <c r="AE222" s="75"/>
      <c r="AF222" s="75"/>
      <c r="AG222" s="76"/>
      <c r="AH222" s="77"/>
      <c r="AI222" s="78"/>
      <c r="AJ222" s="78"/>
      <c r="AK222" s="78"/>
      <c r="AL222" s="78"/>
      <c r="AM222" s="78"/>
      <c r="AN222" s="78"/>
      <c r="AO222" s="78"/>
      <c r="AP222" s="78"/>
      <c r="AQ222" s="78"/>
      <c r="AR222" s="78"/>
      <c r="AS222" s="78"/>
      <c r="AT222" s="79"/>
      <c r="AU222" s="80">
        <v>255</v>
      </c>
      <c r="AV222" s="81"/>
      <c r="AW222" s="81"/>
      <c r="AX222" s="82"/>
    </row>
    <row r="223" spans="1:50" ht="24.75" customHeight="1" x14ac:dyDescent="0.15">
      <c r="A223" s="126"/>
      <c r="B223" s="546"/>
      <c r="C223" s="546"/>
      <c r="D223" s="546"/>
      <c r="E223" s="546"/>
      <c r="F223" s="547"/>
      <c r="G223" s="74" t="s">
        <v>477</v>
      </c>
      <c r="H223" s="75"/>
      <c r="I223" s="75"/>
      <c r="J223" s="75"/>
      <c r="K223" s="76"/>
      <c r="L223" s="77"/>
      <c r="M223" s="78"/>
      <c r="N223" s="78"/>
      <c r="O223" s="78"/>
      <c r="P223" s="78"/>
      <c r="Q223" s="78"/>
      <c r="R223" s="78"/>
      <c r="S223" s="78"/>
      <c r="T223" s="78"/>
      <c r="U223" s="78"/>
      <c r="V223" s="78"/>
      <c r="W223" s="78"/>
      <c r="X223" s="79"/>
      <c r="Y223" s="80">
        <v>26</v>
      </c>
      <c r="Z223" s="81"/>
      <c r="AA223" s="81"/>
      <c r="AB223" s="92"/>
      <c r="AC223" s="74" t="s">
        <v>477</v>
      </c>
      <c r="AD223" s="75"/>
      <c r="AE223" s="75"/>
      <c r="AF223" s="75"/>
      <c r="AG223" s="76"/>
      <c r="AH223" s="77"/>
      <c r="AI223" s="78"/>
      <c r="AJ223" s="78"/>
      <c r="AK223" s="78"/>
      <c r="AL223" s="78"/>
      <c r="AM223" s="78"/>
      <c r="AN223" s="78"/>
      <c r="AO223" s="78"/>
      <c r="AP223" s="78"/>
      <c r="AQ223" s="78"/>
      <c r="AR223" s="78"/>
      <c r="AS223" s="78"/>
      <c r="AT223" s="79"/>
      <c r="AU223" s="80">
        <v>227</v>
      </c>
      <c r="AV223" s="81"/>
      <c r="AW223" s="81"/>
      <c r="AX223" s="82"/>
    </row>
    <row r="224" spans="1:50" ht="24.75" customHeight="1" x14ac:dyDescent="0.15">
      <c r="A224" s="126"/>
      <c r="B224" s="546"/>
      <c r="C224" s="546"/>
      <c r="D224" s="546"/>
      <c r="E224" s="546"/>
      <c r="F224" s="54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6"/>
      <c r="C225" s="546"/>
      <c r="D225" s="546"/>
      <c r="E225" s="546"/>
      <c r="F225" s="54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6"/>
      <c r="C226" s="546"/>
      <c r="D226" s="546"/>
      <c r="E226" s="546"/>
      <c r="F226" s="54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6"/>
      <c r="C227" s="546"/>
      <c r="D227" s="546"/>
      <c r="E227" s="546"/>
      <c r="F227" s="54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6"/>
      <c r="C228" s="546"/>
      <c r="D228" s="546"/>
      <c r="E228" s="546"/>
      <c r="F228" s="54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6"/>
      <c r="C229" s="546"/>
      <c r="D229" s="546"/>
      <c r="E229" s="546"/>
      <c r="F229" s="547"/>
      <c r="G229" s="83" t="s">
        <v>22</v>
      </c>
      <c r="H229" s="84"/>
      <c r="I229" s="84"/>
      <c r="J229" s="84"/>
      <c r="K229" s="84"/>
      <c r="L229" s="85"/>
      <c r="M229" s="86"/>
      <c r="N229" s="86"/>
      <c r="O229" s="86"/>
      <c r="P229" s="86"/>
      <c r="Q229" s="86"/>
      <c r="R229" s="86"/>
      <c r="S229" s="86"/>
      <c r="T229" s="86"/>
      <c r="U229" s="86"/>
      <c r="V229" s="86"/>
      <c r="W229" s="86"/>
      <c r="X229" s="87"/>
      <c r="Y229" s="88">
        <f>SUM(Y219:AB228)</f>
        <v>357</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3063</v>
      </c>
      <c r="AV229" s="89"/>
      <c r="AW229" s="89"/>
      <c r="AX229" s="91"/>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16.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 customHeight="1" x14ac:dyDescent="0.15">
      <c r="A236" s="112">
        <v>1</v>
      </c>
      <c r="B236" s="112">
        <v>1</v>
      </c>
      <c r="C236" s="113" t="s">
        <v>576</v>
      </c>
      <c r="D236" s="113" t="s">
        <v>576</v>
      </c>
      <c r="E236" s="113" t="s">
        <v>576</v>
      </c>
      <c r="F236" s="113" t="s">
        <v>576</v>
      </c>
      <c r="G236" s="113" t="s">
        <v>576</v>
      </c>
      <c r="H236" s="113" t="s">
        <v>576</v>
      </c>
      <c r="I236" s="113" t="s">
        <v>576</v>
      </c>
      <c r="J236" s="113" t="s">
        <v>576</v>
      </c>
      <c r="K236" s="113" t="s">
        <v>576</v>
      </c>
      <c r="L236" s="113" t="s">
        <v>576</v>
      </c>
      <c r="M236" s="113" t="s">
        <v>590</v>
      </c>
      <c r="N236" s="113" t="s">
        <v>590</v>
      </c>
      <c r="O236" s="113" t="s">
        <v>590</v>
      </c>
      <c r="P236" s="113" t="s">
        <v>590</v>
      </c>
      <c r="Q236" s="113" t="s">
        <v>590</v>
      </c>
      <c r="R236" s="113" t="s">
        <v>590</v>
      </c>
      <c r="S236" s="113" t="s">
        <v>590</v>
      </c>
      <c r="T236" s="113" t="s">
        <v>590</v>
      </c>
      <c r="U236" s="113" t="s">
        <v>590</v>
      </c>
      <c r="V236" s="113" t="s">
        <v>590</v>
      </c>
      <c r="W236" s="113" t="s">
        <v>590</v>
      </c>
      <c r="X236" s="113" t="s">
        <v>590</v>
      </c>
      <c r="Y236" s="113" t="s">
        <v>590</v>
      </c>
      <c r="Z236" s="113" t="s">
        <v>590</v>
      </c>
      <c r="AA236" s="113" t="s">
        <v>590</v>
      </c>
      <c r="AB236" s="113" t="s">
        <v>590</v>
      </c>
      <c r="AC236" s="113" t="s">
        <v>590</v>
      </c>
      <c r="AD236" s="113" t="s">
        <v>590</v>
      </c>
      <c r="AE236" s="113" t="s">
        <v>590</v>
      </c>
      <c r="AF236" s="113" t="s">
        <v>590</v>
      </c>
      <c r="AG236" s="113" t="s">
        <v>590</v>
      </c>
      <c r="AH236" s="113" t="s">
        <v>590</v>
      </c>
      <c r="AI236" s="113" t="s">
        <v>590</v>
      </c>
      <c r="AJ236" s="113" t="s">
        <v>590</v>
      </c>
      <c r="AK236" s="114">
        <v>666</v>
      </c>
      <c r="AL236" s="115">
        <v>666199716</v>
      </c>
      <c r="AM236" s="115">
        <v>666199716</v>
      </c>
      <c r="AN236" s="115">
        <v>666199716</v>
      </c>
      <c r="AO236" s="115">
        <v>666199716</v>
      </c>
      <c r="AP236" s="116">
        <v>666199716</v>
      </c>
      <c r="AQ236" s="117">
        <v>5</v>
      </c>
      <c r="AR236" s="113">
        <v>5</v>
      </c>
      <c r="AS236" s="113">
        <v>5</v>
      </c>
      <c r="AT236" s="113">
        <v>5</v>
      </c>
      <c r="AU236" s="114" t="s">
        <v>448</v>
      </c>
      <c r="AV236" s="115"/>
      <c r="AW236" s="115"/>
      <c r="AX236" s="116"/>
    </row>
    <row r="237" spans="1:50" ht="30" customHeight="1" x14ac:dyDescent="0.15">
      <c r="A237" s="112">
        <v>2</v>
      </c>
      <c r="B237" s="112">
        <v>1</v>
      </c>
      <c r="C237" s="113" t="s">
        <v>577</v>
      </c>
      <c r="D237" s="113" t="s">
        <v>577</v>
      </c>
      <c r="E237" s="113" t="s">
        <v>577</v>
      </c>
      <c r="F237" s="113" t="s">
        <v>577</v>
      </c>
      <c r="G237" s="113" t="s">
        <v>577</v>
      </c>
      <c r="H237" s="113" t="s">
        <v>577</v>
      </c>
      <c r="I237" s="113" t="s">
        <v>577</v>
      </c>
      <c r="J237" s="113" t="s">
        <v>577</v>
      </c>
      <c r="K237" s="113" t="s">
        <v>577</v>
      </c>
      <c r="L237" s="113" t="s">
        <v>577</v>
      </c>
      <c r="M237" s="113" t="s">
        <v>591</v>
      </c>
      <c r="N237" s="113" t="s">
        <v>591</v>
      </c>
      <c r="O237" s="113" t="s">
        <v>591</v>
      </c>
      <c r="P237" s="113" t="s">
        <v>591</v>
      </c>
      <c r="Q237" s="113" t="s">
        <v>591</v>
      </c>
      <c r="R237" s="113" t="s">
        <v>591</v>
      </c>
      <c r="S237" s="113" t="s">
        <v>591</v>
      </c>
      <c r="T237" s="113" t="s">
        <v>591</v>
      </c>
      <c r="U237" s="113" t="s">
        <v>591</v>
      </c>
      <c r="V237" s="113" t="s">
        <v>591</v>
      </c>
      <c r="W237" s="113" t="s">
        <v>591</v>
      </c>
      <c r="X237" s="113" t="s">
        <v>591</v>
      </c>
      <c r="Y237" s="113" t="s">
        <v>591</v>
      </c>
      <c r="Z237" s="113" t="s">
        <v>591</v>
      </c>
      <c r="AA237" s="113" t="s">
        <v>591</v>
      </c>
      <c r="AB237" s="113" t="s">
        <v>591</v>
      </c>
      <c r="AC237" s="113" t="s">
        <v>591</v>
      </c>
      <c r="AD237" s="113" t="s">
        <v>591</v>
      </c>
      <c r="AE237" s="113" t="s">
        <v>591</v>
      </c>
      <c r="AF237" s="113" t="s">
        <v>591</v>
      </c>
      <c r="AG237" s="113" t="s">
        <v>591</v>
      </c>
      <c r="AH237" s="113" t="s">
        <v>591</v>
      </c>
      <c r="AI237" s="113" t="s">
        <v>591</v>
      </c>
      <c r="AJ237" s="113" t="s">
        <v>591</v>
      </c>
      <c r="AK237" s="114">
        <v>206</v>
      </c>
      <c r="AL237" s="115">
        <v>206280000</v>
      </c>
      <c r="AM237" s="115">
        <v>206280000</v>
      </c>
      <c r="AN237" s="115">
        <v>206280000</v>
      </c>
      <c r="AO237" s="115">
        <v>206280000</v>
      </c>
      <c r="AP237" s="116">
        <v>206280000</v>
      </c>
      <c r="AQ237" s="117">
        <v>3</v>
      </c>
      <c r="AR237" s="113">
        <v>3</v>
      </c>
      <c r="AS237" s="113">
        <v>3</v>
      </c>
      <c r="AT237" s="113">
        <v>3</v>
      </c>
      <c r="AU237" s="114" t="s">
        <v>449</v>
      </c>
      <c r="AV237" s="115"/>
      <c r="AW237" s="115"/>
      <c r="AX237" s="116"/>
    </row>
    <row r="238" spans="1:50" ht="30" customHeight="1" x14ac:dyDescent="0.15">
      <c r="A238" s="112">
        <v>3</v>
      </c>
      <c r="B238" s="112">
        <v>1</v>
      </c>
      <c r="C238" s="113" t="s">
        <v>578</v>
      </c>
      <c r="D238" s="113" t="s">
        <v>579</v>
      </c>
      <c r="E238" s="113" t="s">
        <v>579</v>
      </c>
      <c r="F238" s="113" t="s">
        <v>579</v>
      </c>
      <c r="G238" s="113" t="s">
        <v>579</v>
      </c>
      <c r="H238" s="113" t="s">
        <v>579</v>
      </c>
      <c r="I238" s="113" t="s">
        <v>579</v>
      </c>
      <c r="J238" s="113" t="s">
        <v>579</v>
      </c>
      <c r="K238" s="113" t="s">
        <v>579</v>
      </c>
      <c r="L238" s="113" t="s">
        <v>579</v>
      </c>
      <c r="M238" s="123" t="s">
        <v>592</v>
      </c>
      <c r="N238" s="124" t="s">
        <v>592</v>
      </c>
      <c r="O238" s="124" t="s">
        <v>592</v>
      </c>
      <c r="P238" s="124" t="s">
        <v>592</v>
      </c>
      <c r="Q238" s="124" t="s">
        <v>592</v>
      </c>
      <c r="R238" s="124" t="s">
        <v>592</v>
      </c>
      <c r="S238" s="124" t="s">
        <v>592</v>
      </c>
      <c r="T238" s="124" t="s">
        <v>592</v>
      </c>
      <c r="U238" s="124" t="s">
        <v>592</v>
      </c>
      <c r="V238" s="124" t="s">
        <v>592</v>
      </c>
      <c r="W238" s="124" t="s">
        <v>592</v>
      </c>
      <c r="X238" s="124" t="s">
        <v>592</v>
      </c>
      <c r="Y238" s="124" t="s">
        <v>592</v>
      </c>
      <c r="Z238" s="124" t="s">
        <v>592</v>
      </c>
      <c r="AA238" s="124" t="s">
        <v>592</v>
      </c>
      <c r="AB238" s="124" t="s">
        <v>592</v>
      </c>
      <c r="AC238" s="124" t="s">
        <v>592</v>
      </c>
      <c r="AD238" s="124" t="s">
        <v>592</v>
      </c>
      <c r="AE238" s="124" t="s">
        <v>592</v>
      </c>
      <c r="AF238" s="124" t="s">
        <v>592</v>
      </c>
      <c r="AG238" s="124" t="s">
        <v>592</v>
      </c>
      <c r="AH238" s="124" t="s">
        <v>592</v>
      </c>
      <c r="AI238" s="124" t="s">
        <v>592</v>
      </c>
      <c r="AJ238" s="125" t="s">
        <v>592</v>
      </c>
      <c r="AK238" s="114">
        <v>199</v>
      </c>
      <c r="AL238" s="115">
        <v>198828000</v>
      </c>
      <c r="AM238" s="115">
        <v>198828000</v>
      </c>
      <c r="AN238" s="115">
        <v>198828000</v>
      </c>
      <c r="AO238" s="115">
        <v>198828000</v>
      </c>
      <c r="AP238" s="116">
        <v>198828000</v>
      </c>
      <c r="AQ238" s="117">
        <v>1</v>
      </c>
      <c r="AR238" s="113">
        <v>1</v>
      </c>
      <c r="AS238" s="113">
        <v>1</v>
      </c>
      <c r="AT238" s="113">
        <v>1</v>
      </c>
      <c r="AU238" s="114" t="s">
        <v>449</v>
      </c>
      <c r="AV238" s="115"/>
      <c r="AW238" s="115"/>
      <c r="AX238" s="116"/>
    </row>
    <row r="239" spans="1:50" ht="30" customHeight="1" x14ac:dyDescent="0.15">
      <c r="A239" s="112">
        <v>4</v>
      </c>
      <c r="B239" s="112">
        <v>1</v>
      </c>
      <c r="C239" s="113" t="s">
        <v>580</v>
      </c>
      <c r="D239" s="113" t="s">
        <v>580</v>
      </c>
      <c r="E239" s="113" t="s">
        <v>580</v>
      </c>
      <c r="F239" s="113" t="s">
        <v>580</v>
      </c>
      <c r="G239" s="113" t="s">
        <v>580</v>
      </c>
      <c r="H239" s="113" t="s">
        <v>580</v>
      </c>
      <c r="I239" s="113" t="s">
        <v>580</v>
      </c>
      <c r="J239" s="113" t="s">
        <v>580</v>
      </c>
      <c r="K239" s="113" t="s">
        <v>580</v>
      </c>
      <c r="L239" s="113" t="s">
        <v>580</v>
      </c>
      <c r="M239" s="113" t="s">
        <v>593</v>
      </c>
      <c r="N239" s="113" t="s">
        <v>594</v>
      </c>
      <c r="O239" s="113" t="s">
        <v>594</v>
      </c>
      <c r="P239" s="113" t="s">
        <v>594</v>
      </c>
      <c r="Q239" s="113" t="s">
        <v>594</v>
      </c>
      <c r="R239" s="113" t="s">
        <v>594</v>
      </c>
      <c r="S239" s="113" t="s">
        <v>594</v>
      </c>
      <c r="T239" s="113" t="s">
        <v>594</v>
      </c>
      <c r="U239" s="113" t="s">
        <v>594</v>
      </c>
      <c r="V239" s="113" t="s">
        <v>594</v>
      </c>
      <c r="W239" s="113" t="s">
        <v>594</v>
      </c>
      <c r="X239" s="113" t="s">
        <v>594</v>
      </c>
      <c r="Y239" s="113" t="s">
        <v>594</v>
      </c>
      <c r="Z239" s="113" t="s">
        <v>594</v>
      </c>
      <c r="AA239" s="113" t="s">
        <v>594</v>
      </c>
      <c r="AB239" s="113" t="s">
        <v>594</v>
      </c>
      <c r="AC239" s="113" t="s">
        <v>594</v>
      </c>
      <c r="AD239" s="113" t="s">
        <v>594</v>
      </c>
      <c r="AE239" s="113" t="s">
        <v>594</v>
      </c>
      <c r="AF239" s="113" t="s">
        <v>594</v>
      </c>
      <c r="AG239" s="113" t="s">
        <v>594</v>
      </c>
      <c r="AH239" s="113" t="s">
        <v>594</v>
      </c>
      <c r="AI239" s="113" t="s">
        <v>594</v>
      </c>
      <c r="AJ239" s="113" t="s">
        <v>594</v>
      </c>
      <c r="AK239" s="114">
        <v>190</v>
      </c>
      <c r="AL239" s="115">
        <v>190198800</v>
      </c>
      <c r="AM239" s="115">
        <v>190198800</v>
      </c>
      <c r="AN239" s="115">
        <v>190198800</v>
      </c>
      <c r="AO239" s="115">
        <v>190198800</v>
      </c>
      <c r="AP239" s="116">
        <v>190198800</v>
      </c>
      <c r="AQ239" s="117">
        <v>1</v>
      </c>
      <c r="AR239" s="113">
        <v>1</v>
      </c>
      <c r="AS239" s="113">
        <v>1</v>
      </c>
      <c r="AT239" s="113">
        <v>1</v>
      </c>
      <c r="AU239" s="114" t="s">
        <v>449</v>
      </c>
      <c r="AV239" s="115"/>
      <c r="AW239" s="115"/>
      <c r="AX239" s="116"/>
    </row>
    <row r="240" spans="1:50" ht="30" customHeight="1" x14ac:dyDescent="0.15">
      <c r="A240" s="112">
        <v>5</v>
      </c>
      <c r="B240" s="112">
        <v>1</v>
      </c>
      <c r="C240" s="113" t="s">
        <v>581</v>
      </c>
      <c r="D240" s="113" t="s">
        <v>581</v>
      </c>
      <c r="E240" s="113" t="s">
        <v>581</v>
      </c>
      <c r="F240" s="113" t="s">
        <v>581</v>
      </c>
      <c r="G240" s="113" t="s">
        <v>581</v>
      </c>
      <c r="H240" s="113" t="s">
        <v>581</v>
      </c>
      <c r="I240" s="113" t="s">
        <v>581</v>
      </c>
      <c r="J240" s="113" t="s">
        <v>581</v>
      </c>
      <c r="K240" s="113" t="s">
        <v>581</v>
      </c>
      <c r="L240" s="113" t="s">
        <v>581</v>
      </c>
      <c r="M240" s="113" t="s">
        <v>595</v>
      </c>
      <c r="N240" s="113" t="s">
        <v>595</v>
      </c>
      <c r="O240" s="113" t="s">
        <v>595</v>
      </c>
      <c r="P240" s="113" t="s">
        <v>595</v>
      </c>
      <c r="Q240" s="113" t="s">
        <v>595</v>
      </c>
      <c r="R240" s="113" t="s">
        <v>595</v>
      </c>
      <c r="S240" s="113" t="s">
        <v>595</v>
      </c>
      <c r="T240" s="113" t="s">
        <v>595</v>
      </c>
      <c r="U240" s="113" t="s">
        <v>595</v>
      </c>
      <c r="V240" s="113" t="s">
        <v>595</v>
      </c>
      <c r="W240" s="113" t="s">
        <v>595</v>
      </c>
      <c r="X240" s="113" t="s">
        <v>595</v>
      </c>
      <c r="Y240" s="113" t="s">
        <v>595</v>
      </c>
      <c r="Z240" s="113" t="s">
        <v>595</v>
      </c>
      <c r="AA240" s="113" t="s">
        <v>595</v>
      </c>
      <c r="AB240" s="113" t="s">
        <v>595</v>
      </c>
      <c r="AC240" s="113" t="s">
        <v>595</v>
      </c>
      <c r="AD240" s="113" t="s">
        <v>595</v>
      </c>
      <c r="AE240" s="113" t="s">
        <v>595</v>
      </c>
      <c r="AF240" s="113" t="s">
        <v>595</v>
      </c>
      <c r="AG240" s="113" t="s">
        <v>595</v>
      </c>
      <c r="AH240" s="113" t="s">
        <v>595</v>
      </c>
      <c r="AI240" s="113" t="s">
        <v>595</v>
      </c>
      <c r="AJ240" s="113" t="s">
        <v>595</v>
      </c>
      <c r="AK240" s="114">
        <v>132</v>
      </c>
      <c r="AL240" s="115">
        <v>132059523</v>
      </c>
      <c r="AM240" s="115">
        <v>132059523</v>
      </c>
      <c r="AN240" s="115">
        <v>132059523</v>
      </c>
      <c r="AO240" s="115">
        <v>132059523</v>
      </c>
      <c r="AP240" s="116">
        <v>132059523</v>
      </c>
      <c r="AQ240" s="117">
        <v>1</v>
      </c>
      <c r="AR240" s="113">
        <v>1</v>
      </c>
      <c r="AS240" s="113">
        <v>1</v>
      </c>
      <c r="AT240" s="113">
        <v>1</v>
      </c>
      <c r="AU240" s="114" t="s">
        <v>449</v>
      </c>
      <c r="AV240" s="115"/>
      <c r="AW240" s="115"/>
      <c r="AX240" s="116"/>
    </row>
    <row r="241" spans="1:50" ht="30" customHeight="1" x14ac:dyDescent="0.15">
      <c r="A241" s="112">
        <v>6</v>
      </c>
      <c r="B241" s="112">
        <v>1</v>
      </c>
      <c r="C241" s="113" t="s">
        <v>582</v>
      </c>
      <c r="D241" s="113" t="s">
        <v>583</v>
      </c>
      <c r="E241" s="113" t="s">
        <v>583</v>
      </c>
      <c r="F241" s="113" t="s">
        <v>583</v>
      </c>
      <c r="G241" s="113" t="s">
        <v>583</v>
      </c>
      <c r="H241" s="113" t="s">
        <v>583</v>
      </c>
      <c r="I241" s="113" t="s">
        <v>583</v>
      </c>
      <c r="J241" s="113" t="s">
        <v>583</v>
      </c>
      <c r="K241" s="113" t="s">
        <v>583</v>
      </c>
      <c r="L241" s="113" t="s">
        <v>583</v>
      </c>
      <c r="M241" s="113" t="s">
        <v>596</v>
      </c>
      <c r="N241" s="113" t="s">
        <v>596</v>
      </c>
      <c r="O241" s="113" t="s">
        <v>596</v>
      </c>
      <c r="P241" s="113" t="s">
        <v>596</v>
      </c>
      <c r="Q241" s="113" t="s">
        <v>596</v>
      </c>
      <c r="R241" s="113" t="s">
        <v>596</v>
      </c>
      <c r="S241" s="113" t="s">
        <v>596</v>
      </c>
      <c r="T241" s="113" t="s">
        <v>596</v>
      </c>
      <c r="U241" s="113" t="s">
        <v>596</v>
      </c>
      <c r="V241" s="113" t="s">
        <v>596</v>
      </c>
      <c r="W241" s="113" t="s">
        <v>596</v>
      </c>
      <c r="X241" s="113" t="s">
        <v>596</v>
      </c>
      <c r="Y241" s="113" t="s">
        <v>596</v>
      </c>
      <c r="Z241" s="113" t="s">
        <v>596</v>
      </c>
      <c r="AA241" s="113" t="s">
        <v>596</v>
      </c>
      <c r="AB241" s="113" t="s">
        <v>596</v>
      </c>
      <c r="AC241" s="113" t="s">
        <v>596</v>
      </c>
      <c r="AD241" s="113" t="s">
        <v>596</v>
      </c>
      <c r="AE241" s="113" t="s">
        <v>596</v>
      </c>
      <c r="AF241" s="113" t="s">
        <v>596</v>
      </c>
      <c r="AG241" s="113" t="s">
        <v>596</v>
      </c>
      <c r="AH241" s="113" t="s">
        <v>596</v>
      </c>
      <c r="AI241" s="113" t="s">
        <v>596</v>
      </c>
      <c r="AJ241" s="113" t="s">
        <v>596</v>
      </c>
      <c r="AK241" s="114">
        <v>99</v>
      </c>
      <c r="AL241" s="115">
        <v>99022337</v>
      </c>
      <c r="AM241" s="115">
        <v>99022337</v>
      </c>
      <c r="AN241" s="115">
        <v>99022337</v>
      </c>
      <c r="AO241" s="115">
        <v>99022337</v>
      </c>
      <c r="AP241" s="116">
        <v>99022337</v>
      </c>
      <c r="AQ241" s="117" t="s">
        <v>601</v>
      </c>
      <c r="AR241" s="113" t="s">
        <v>601</v>
      </c>
      <c r="AS241" s="113" t="s">
        <v>601</v>
      </c>
      <c r="AT241" s="113" t="s">
        <v>601</v>
      </c>
      <c r="AU241" s="114" t="s">
        <v>449</v>
      </c>
      <c r="AV241" s="115"/>
      <c r="AW241" s="115"/>
      <c r="AX241" s="116"/>
    </row>
    <row r="242" spans="1:50" ht="30" customHeight="1" x14ac:dyDescent="0.15">
      <c r="A242" s="112">
        <v>7</v>
      </c>
      <c r="B242" s="112">
        <v>1</v>
      </c>
      <c r="C242" s="113" t="s">
        <v>584</v>
      </c>
      <c r="D242" s="113" t="s">
        <v>585</v>
      </c>
      <c r="E242" s="113" t="s">
        <v>585</v>
      </c>
      <c r="F242" s="113" t="s">
        <v>585</v>
      </c>
      <c r="G242" s="113" t="s">
        <v>585</v>
      </c>
      <c r="H242" s="113" t="s">
        <v>585</v>
      </c>
      <c r="I242" s="113" t="s">
        <v>585</v>
      </c>
      <c r="J242" s="113" t="s">
        <v>585</v>
      </c>
      <c r="K242" s="113" t="s">
        <v>585</v>
      </c>
      <c r="L242" s="113" t="s">
        <v>585</v>
      </c>
      <c r="M242" s="113" t="s">
        <v>597</v>
      </c>
      <c r="N242" s="113" t="s">
        <v>597</v>
      </c>
      <c r="O242" s="113" t="s">
        <v>597</v>
      </c>
      <c r="P242" s="113" t="s">
        <v>597</v>
      </c>
      <c r="Q242" s="113" t="s">
        <v>597</v>
      </c>
      <c r="R242" s="113" t="s">
        <v>597</v>
      </c>
      <c r="S242" s="113" t="s">
        <v>597</v>
      </c>
      <c r="T242" s="113" t="s">
        <v>597</v>
      </c>
      <c r="U242" s="113" t="s">
        <v>597</v>
      </c>
      <c r="V242" s="113" t="s">
        <v>597</v>
      </c>
      <c r="W242" s="113" t="s">
        <v>597</v>
      </c>
      <c r="X242" s="113" t="s">
        <v>597</v>
      </c>
      <c r="Y242" s="113" t="s">
        <v>597</v>
      </c>
      <c r="Z242" s="113" t="s">
        <v>597</v>
      </c>
      <c r="AA242" s="113" t="s">
        <v>597</v>
      </c>
      <c r="AB242" s="113" t="s">
        <v>597</v>
      </c>
      <c r="AC242" s="113" t="s">
        <v>597</v>
      </c>
      <c r="AD242" s="113" t="s">
        <v>597</v>
      </c>
      <c r="AE242" s="113" t="s">
        <v>597</v>
      </c>
      <c r="AF242" s="113" t="s">
        <v>597</v>
      </c>
      <c r="AG242" s="113" t="s">
        <v>597</v>
      </c>
      <c r="AH242" s="113" t="s">
        <v>597</v>
      </c>
      <c r="AI242" s="113" t="s">
        <v>597</v>
      </c>
      <c r="AJ242" s="113" t="s">
        <v>597</v>
      </c>
      <c r="AK242" s="114">
        <v>83</v>
      </c>
      <c r="AL242" s="115">
        <v>82928233</v>
      </c>
      <c r="AM242" s="115">
        <v>82928233</v>
      </c>
      <c r="AN242" s="115">
        <v>82928233</v>
      </c>
      <c r="AO242" s="115">
        <v>82928233</v>
      </c>
      <c r="AP242" s="116">
        <v>82928233</v>
      </c>
      <c r="AQ242" s="117">
        <v>1</v>
      </c>
      <c r="AR242" s="113">
        <v>1</v>
      </c>
      <c r="AS242" s="113">
        <v>1</v>
      </c>
      <c r="AT242" s="113">
        <v>1</v>
      </c>
      <c r="AU242" s="114" t="s">
        <v>449</v>
      </c>
      <c r="AV242" s="115"/>
      <c r="AW242" s="115"/>
      <c r="AX242" s="116"/>
    </row>
    <row r="243" spans="1:50" ht="30" customHeight="1" x14ac:dyDescent="0.15">
      <c r="A243" s="112">
        <v>8</v>
      </c>
      <c r="B243" s="112">
        <v>1</v>
      </c>
      <c r="C243" s="113" t="s">
        <v>586</v>
      </c>
      <c r="D243" s="113" t="s">
        <v>586</v>
      </c>
      <c r="E243" s="113" t="s">
        <v>586</v>
      </c>
      <c r="F243" s="113" t="s">
        <v>586</v>
      </c>
      <c r="G243" s="113" t="s">
        <v>586</v>
      </c>
      <c r="H243" s="113" t="s">
        <v>586</v>
      </c>
      <c r="I243" s="113" t="s">
        <v>586</v>
      </c>
      <c r="J243" s="113" t="s">
        <v>586</v>
      </c>
      <c r="K243" s="113" t="s">
        <v>586</v>
      </c>
      <c r="L243" s="113" t="s">
        <v>586</v>
      </c>
      <c r="M243" s="113" t="s">
        <v>598</v>
      </c>
      <c r="N243" s="113" t="s">
        <v>598</v>
      </c>
      <c r="O243" s="113" t="s">
        <v>598</v>
      </c>
      <c r="P243" s="113" t="s">
        <v>598</v>
      </c>
      <c r="Q243" s="113" t="s">
        <v>598</v>
      </c>
      <c r="R243" s="113" t="s">
        <v>598</v>
      </c>
      <c r="S243" s="113" t="s">
        <v>598</v>
      </c>
      <c r="T243" s="113" t="s">
        <v>598</v>
      </c>
      <c r="U243" s="113" t="s">
        <v>598</v>
      </c>
      <c r="V243" s="113" t="s">
        <v>598</v>
      </c>
      <c r="W243" s="113" t="s">
        <v>598</v>
      </c>
      <c r="X243" s="113" t="s">
        <v>598</v>
      </c>
      <c r="Y243" s="113" t="s">
        <v>598</v>
      </c>
      <c r="Z243" s="113" t="s">
        <v>598</v>
      </c>
      <c r="AA243" s="113" t="s">
        <v>598</v>
      </c>
      <c r="AB243" s="113" t="s">
        <v>598</v>
      </c>
      <c r="AC243" s="113" t="s">
        <v>598</v>
      </c>
      <c r="AD243" s="113" t="s">
        <v>598</v>
      </c>
      <c r="AE243" s="113" t="s">
        <v>598</v>
      </c>
      <c r="AF243" s="113" t="s">
        <v>598</v>
      </c>
      <c r="AG243" s="113" t="s">
        <v>598</v>
      </c>
      <c r="AH243" s="113" t="s">
        <v>598</v>
      </c>
      <c r="AI243" s="113" t="s">
        <v>598</v>
      </c>
      <c r="AJ243" s="113" t="s">
        <v>598</v>
      </c>
      <c r="AK243" s="114">
        <v>48</v>
      </c>
      <c r="AL243" s="115">
        <v>47790000</v>
      </c>
      <c r="AM243" s="115">
        <v>47790000</v>
      </c>
      <c r="AN243" s="115">
        <v>47790000</v>
      </c>
      <c r="AO243" s="115">
        <v>47790000</v>
      </c>
      <c r="AP243" s="116">
        <v>47790000</v>
      </c>
      <c r="AQ243" s="117" t="s">
        <v>601</v>
      </c>
      <c r="AR243" s="113" t="s">
        <v>601</v>
      </c>
      <c r="AS243" s="113" t="s">
        <v>601</v>
      </c>
      <c r="AT243" s="113" t="s">
        <v>601</v>
      </c>
      <c r="AU243" s="114" t="s">
        <v>449</v>
      </c>
      <c r="AV243" s="115"/>
      <c r="AW243" s="115"/>
      <c r="AX243" s="116"/>
    </row>
    <row r="244" spans="1:50" ht="30" customHeight="1" x14ac:dyDescent="0.15">
      <c r="A244" s="112">
        <v>9</v>
      </c>
      <c r="B244" s="112">
        <v>1</v>
      </c>
      <c r="C244" s="113" t="s">
        <v>587</v>
      </c>
      <c r="D244" s="113" t="s">
        <v>588</v>
      </c>
      <c r="E244" s="113" t="s">
        <v>588</v>
      </c>
      <c r="F244" s="113" t="s">
        <v>588</v>
      </c>
      <c r="G244" s="113" t="s">
        <v>588</v>
      </c>
      <c r="H244" s="113" t="s">
        <v>588</v>
      </c>
      <c r="I244" s="113" t="s">
        <v>588</v>
      </c>
      <c r="J244" s="113" t="s">
        <v>588</v>
      </c>
      <c r="K244" s="113" t="s">
        <v>588</v>
      </c>
      <c r="L244" s="113" t="s">
        <v>588</v>
      </c>
      <c r="M244" s="113" t="s">
        <v>599</v>
      </c>
      <c r="N244" s="113" t="s">
        <v>599</v>
      </c>
      <c r="O244" s="113" t="s">
        <v>599</v>
      </c>
      <c r="P244" s="113" t="s">
        <v>599</v>
      </c>
      <c r="Q244" s="113" t="s">
        <v>599</v>
      </c>
      <c r="R244" s="113" t="s">
        <v>599</v>
      </c>
      <c r="S244" s="113" t="s">
        <v>599</v>
      </c>
      <c r="T244" s="113" t="s">
        <v>599</v>
      </c>
      <c r="U244" s="113" t="s">
        <v>599</v>
      </c>
      <c r="V244" s="113" t="s">
        <v>599</v>
      </c>
      <c r="W244" s="113" t="s">
        <v>599</v>
      </c>
      <c r="X244" s="113" t="s">
        <v>599</v>
      </c>
      <c r="Y244" s="113" t="s">
        <v>599</v>
      </c>
      <c r="Z244" s="113" t="s">
        <v>599</v>
      </c>
      <c r="AA244" s="113" t="s">
        <v>599</v>
      </c>
      <c r="AB244" s="113" t="s">
        <v>599</v>
      </c>
      <c r="AC244" s="113" t="s">
        <v>599</v>
      </c>
      <c r="AD244" s="113" t="s">
        <v>599</v>
      </c>
      <c r="AE244" s="113" t="s">
        <v>599</v>
      </c>
      <c r="AF244" s="113" t="s">
        <v>599</v>
      </c>
      <c r="AG244" s="113" t="s">
        <v>599</v>
      </c>
      <c r="AH244" s="113" t="s">
        <v>599</v>
      </c>
      <c r="AI244" s="113" t="s">
        <v>599</v>
      </c>
      <c r="AJ244" s="113" t="s">
        <v>599</v>
      </c>
      <c r="AK244" s="114">
        <v>41</v>
      </c>
      <c r="AL244" s="115">
        <v>40608000</v>
      </c>
      <c r="AM244" s="115">
        <v>40608000</v>
      </c>
      <c r="AN244" s="115">
        <v>40608000</v>
      </c>
      <c r="AO244" s="115">
        <v>40608000</v>
      </c>
      <c r="AP244" s="116">
        <v>40608000</v>
      </c>
      <c r="AQ244" s="117">
        <v>2</v>
      </c>
      <c r="AR244" s="113">
        <v>2</v>
      </c>
      <c r="AS244" s="113">
        <v>2</v>
      </c>
      <c r="AT244" s="113">
        <v>2</v>
      </c>
      <c r="AU244" s="114" t="s">
        <v>449</v>
      </c>
      <c r="AV244" s="115"/>
      <c r="AW244" s="115"/>
      <c r="AX244" s="116"/>
    </row>
    <row r="245" spans="1:50" ht="30" customHeight="1" x14ac:dyDescent="0.15">
      <c r="A245" s="112">
        <v>10</v>
      </c>
      <c r="B245" s="112">
        <v>1</v>
      </c>
      <c r="C245" s="113" t="s">
        <v>589</v>
      </c>
      <c r="D245" s="113" t="s">
        <v>589</v>
      </c>
      <c r="E245" s="113" t="s">
        <v>589</v>
      </c>
      <c r="F245" s="113" t="s">
        <v>589</v>
      </c>
      <c r="G245" s="113" t="s">
        <v>589</v>
      </c>
      <c r="H245" s="113" t="s">
        <v>589</v>
      </c>
      <c r="I245" s="113" t="s">
        <v>589</v>
      </c>
      <c r="J245" s="113" t="s">
        <v>589</v>
      </c>
      <c r="K245" s="113" t="s">
        <v>589</v>
      </c>
      <c r="L245" s="113" t="s">
        <v>589</v>
      </c>
      <c r="M245" s="113" t="s">
        <v>600</v>
      </c>
      <c r="N245" s="113" t="s">
        <v>600</v>
      </c>
      <c r="O245" s="113" t="s">
        <v>600</v>
      </c>
      <c r="P245" s="113" t="s">
        <v>600</v>
      </c>
      <c r="Q245" s="113" t="s">
        <v>600</v>
      </c>
      <c r="R245" s="113" t="s">
        <v>600</v>
      </c>
      <c r="S245" s="113" t="s">
        <v>600</v>
      </c>
      <c r="T245" s="113" t="s">
        <v>600</v>
      </c>
      <c r="U245" s="113" t="s">
        <v>600</v>
      </c>
      <c r="V245" s="113" t="s">
        <v>600</v>
      </c>
      <c r="W245" s="113" t="s">
        <v>600</v>
      </c>
      <c r="X245" s="113" t="s">
        <v>600</v>
      </c>
      <c r="Y245" s="113" t="s">
        <v>600</v>
      </c>
      <c r="Z245" s="113" t="s">
        <v>600</v>
      </c>
      <c r="AA245" s="113" t="s">
        <v>600</v>
      </c>
      <c r="AB245" s="113" t="s">
        <v>600</v>
      </c>
      <c r="AC245" s="113" t="s">
        <v>600</v>
      </c>
      <c r="AD245" s="113" t="s">
        <v>600</v>
      </c>
      <c r="AE245" s="113" t="s">
        <v>600</v>
      </c>
      <c r="AF245" s="113" t="s">
        <v>600</v>
      </c>
      <c r="AG245" s="113" t="s">
        <v>600</v>
      </c>
      <c r="AH245" s="113" t="s">
        <v>600</v>
      </c>
      <c r="AI245" s="113" t="s">
        <v>600</v>
      </c>
      <c r="AJ245" s="113" t="s">
        <v>600</v>
      </c>
      <c r="AK245" s="114">
        <v>36</v>
      </c>
      <c r="AL245" s="115">
        <v>36234000</v>
      </c>
      <c r="AM245" s="115">
        <v>36234000</v>
      </c>
      <c r="AN245" s="115">
        <v>36234000</v>
      </c>
      <c r="AO245" s="115">
        <v>36234000</v>
      </c>
      <c r="AP245" s="116">
        <v>36234000</v>
      </c>
      <c r="AQ245" s="117">
        <v>1</v>
      </c>
      <c r="AR245" s="113">
        <v>1</v>
      </c>
      <c r="AS245" s="113">
        <v>1</v>
      </c>
      <c r="AT245" s="113">
        <v>1</v>
      </c>
      <c r="AU245" s="114" t="s">
        <v>451</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382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383</v>
      </c>
      <c r="D268" s="118"/>
      <c r="E268" s="118"/>
      <c r="F268" s="118"/>
      <c r="G268" s="118"/>
      <c r="H268" s="118"/>
      <c r="I268" s="118"/>
      <c r="J268" s="118"/>
      <c r="K268" s="118"/>
      <c r="L268" s="118"/>
      <c r="M268" s="118" t="s">
        <v>384</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385</v>
      </c>
      <c r="AL268" s="118"/>
      <c r="AM268" s="118"/>
      <c r="AN268" s="118"/>
      <c r="AO268" s="118"/>
      <c r="AP268" s="118"/>
      <c r="AQ268" s="118" t="s">
        <v>23</v>
      </c>
      <c r="AR268" s="118"/>
      <c r="AS268" s="118"/>
      <c r="AT268" s="118"/>
      <c r="AU268" s="120" t="s">
        <v>24</v>
      </c>
      <c r="AV268" s="121"/>
      <c r="AW268" s="121"/>
      <c r="AX268" s="122"/>
    </row>
    <row r="269" spans="1:50" ht="42" customHeight="1" x14ac:dyDescent="0.15">
      <c r="A269" s="112">
        <v>1</v>
      </c>
      <c r="B269" s="112">
        <v>1</v>
      </c>
      <c r="C269" s="113" t="s">
        <v>602</v>
      </c>
      <c r="D269" s="113" t="s">
        <v>603</v>
      </c>
      <c r="E269" s="113" t="s">
        <v>603</v>
      </c>
      <c r="F269" s="113" t="s">
        <v>603</v>
      </c>
      <c r="G269" s="113" t="s">
        <v>603</v>
      </c>
      <c r="H269" s="113" t="s">
        <v>603</v>
      </c>
      <c r="I269" s="113" t="s">
        <v>603</v>
      </c>
      <c r="J269" s="113" t="s">
        <v>603</v>
      </c>
      <c r="K269" s="113" t="s">
        <v>603</v>
      </c>
      <c r="L269" s="113" t="s">
        <v>603</v>
      </c>
      <c r="M269" s="113" t="s">
        <v>615</v>
      </c>
      <c r="N269" s="113" t="s">
        <v>615</v>
      </c>
      <c r="O269" s="113" t="s">
        <v>615</v>
      </c>
      <c r="P269" s="113" t="s">
        <v>615</v>
      </c>
      <c r="Q269" s="113" t="s">
        <v>615</v>
      </c>
      <c r="R269" s="113" t="s">
        <v>615</v>
      </c>
      <c r="S269" s="113" t="s">
        <v>615</v>
      </c>
      <c r="T269" s="113" t="s">
        <v>615</v>
      </c>
      <c r="U269" s="113" t="s">
        <v>615</v>
      </c>
      <c r="V269" s="113" t="s">
        <v>615</v>
      </c>
      <c r="W269" s="113" t="s">
        <v>615</v>
      </c>
      <c r="X269" s="113" t="s">
        <v>615</v>
      </c>
      <c r="Y269" s="113" t="s">
        <v>615</v>
      </c>
      <c r="Z269" s="113" t="s">
        <v>615</v>
      </c>
      <c r="AA269" s="113" t="s">
        <v>615</v>
      </c>
      <c r="AB269" s="113" t="s">
        <v>615</v>
      </c>
      <c r="AC269" s="113" t="s">
        <v>615</v>
      </c>
      <c r="AD269" s="113" t="s">
        <v>615</v>
      </c>
      <c r="AE269" s="113" t="s">
        <v>615</v>
      </c>
      <c r="AF269" s="113" t="s">
        <v>615</v>
      </c>
      <c r="AG269" s="113" t="s">
        <v>615</v>
      </c>
      <c r="AH269" s="113" t="s">
        <v>615</v>
      </c>
      <c r="AI269" s="113" t="s">
        <v>615</v>
      </c>
      <c r="AJ269" s="113" t="s">
        <v>615</v>
      </c>
      <c r="AK269" s="114">
        <v>8262</v>
      </c>
      <c r="AL269" s="115">
        <v>8262000000</v>
      </c>
      <c r="AM269" s="115">
        <v>8262000000</v>
      </c>
      <c r="AN269" s="115">
        <v>8262000000</v>
      </c>
      <c r="AO269" s="115">
        <v>8262000000</v>
      </c>
      <c r="AP269" s="116">
        <v>8262000000</v>
      </c>
      <c r="AQ269" s="117" t="s">
        <v>863</v>
      </c>
      <c r="AR269" s="113" t="s">
        <v>601</v>
      </c>
      <c r="AS269" s="113" t="s">
        <v>601</v>
      </c>
      <c r="AT269" s="113" t="s">
        <v>601</v>
      </c>
      <c r="AU269" s="114" t="s">
        <v>449</v>
      </c>
      <c r="AV269" s="115"/>
      <c r="AW269" s="115"/>
      <c r="AX269" s="116"/>
    </row>
    <row r="270" spans="1:50" ht="30" customHeight="1" x14ac:dyDescent="0.15">
      <c r="A270" s="112">
        <v>2</v>
      </c>
      <c r="B270" s="112">
        <v>1</v>
      </c>
      <c r="C270" s="113" t="s">
        <v>604</v>
      </c>
      <c r="D270" s="113" t="s">
        <v>604</v>
      </c>
      <c r="E270" s="113" t="s">
        <v>604</v>
      </c>
      <c r="F270" s="113" t="s">
        <v>604</v>
      </c>
      <c r="G270" s="113" t="s">
        <v>604</v>
      </c>
      <c r="H270" s="113" t="s">
        <v>604</v>
      </c>
      <c r="I270" s="113" t="s">
        <v>604</v>
      </c>
      <c r="J270" s="113" t="s">
        <v>604</v>
      </c>
      <c r="K270" s="113" t="s">
        <v>604</v>
      </c>
      <c r="L270" s="113" t="s">
        <v>604</v>
      </c>
      <c r="M270" s="113" t="s">
        <v>616</v>
      </c>
      <c r="N270" s="113" t="s">
        <v>616</v>
      </c>
      <c r="O270" s="113" t="s">
        <v>616</v>
      </c>
      <c r="P270" s="113" t="s">
        <v>616</v>
      </c>
      <c r="Q270" s="113" t="s">
        <v>616</v>
      </c>
      <c r="R270" s="113" t="s">
        <v>616</v>
      </c>
      <c r="S270" s="113" t="s">
        <v>616</v>
      </c>
      <c r="T270" s="113" t="s">
        <v>616</v>
      </c>
      <c r="U270" s="113" t="s">
        <v>616</v>
      </c>
      <c r="V270" s="113" t="s">
        <v>616</v>
      </c>
      <c r="W270" s="113" t="s">
        <v>616</v>
      </c>
      <c r="X270" s="113" t="s">
        <v>616</v>
      </c>
      <c r="Y270" s="113" t="s">
        <v>616</v>
      </c>
      <c r="Z270" s="113" t="s">
        <v>616</v>
      </c>
      <c r="AA270" s="113" t="s">
        <v>616</v>
      </c>
      <c r="AB270" s="113" t="s">
        <v>616</v>
      </c>
      <c r="AC270" s="113" t="s">
        <v>616</v>
      </c>
      <c r="AD270" s="113" t="s">
        <v>616</v>
      </c>
      <c r="AE270" s="113" t="s">
        <v>616</v>
      </c>
      <c r="AF270" s="113" t="s">
        <v>616</v>
      </c>
      <c r="AG270" s="113" t="s">
        <v>616</v>
      </c>
      <c r="AH270" s="113" t="s">
        <v>616</v>
      </c>
      <c r="AI270" s="113" t="s">
        <v>616</v>
      </c>
      <c r="AJ270" s="113" t="s">
        <v>616</v>
      </c>
      <c r="AK270" s="114">
        <v>535</v>
      </c>
      <c r="AL270" s="115">
        <v>534600000</v>
      </c>
      <c r="AM270" s="115">
        <v>534600000</v>
      </c>
      <c r="AN270" s="115">
        <v>534600000</v>
      </c>
      <c r="AO270" s="115">
        <v>534600000</v>
      </c>
      <c r="AP270" s="116">
        <v>534600000</v>
      </c>
      <c r="AQ270" s="117">
        <v>2</v>
      </c>
      <c r="AR270" s="113">
        <v>2</v>
      </c>
      <c r="AS270" s="113">
        <v>2</v>
      </c>
      <c r="AT270" s="113">
        <v>2</v>
      </c>
      <c r="AU270" s="114" t="s">
        <v>449</v>
      </c>
      <c r="AV270" s="115"/>
      <c r="AW270" s="115"/>
      <c r="AX270" s="116"/>
    </row>
    <row r="271" spans="1:50" ht="30" customHeight="1" x14ac:dyDescent="0.15">
      <c r="A271" s="112">
        <v>3</v>
      </c>
      <c r="B271" s="112">
        <v>1</v>
      </c>
      <c r="C271" s="113" t="s">
        <v>605</v>
      </c>
      <c r="D271" s="113" t="s">
        <v>605</v>
      </c>
      <c r="E271" s="113" t="s">
        <v>605</v>
      </c>
      <c r="F271" s="113" t="s">
        <v>605</v>
      </c>
      <c r="G271" s="113" t="s">
        <v>605</v>
      </c>
      <c r="H271" s="113" t="s">
        <v>605</v>
      </c>
      <c r="I271" s="113" t="s">
        <v>605</v>
      </c>
      <c r="J271" s="113" t="s">
        <v>605</v>
      </c>
      <c r="K271" s="113" t="s">
        <v>605</v>
      </c>
      <c r="L271" s="113" t="s">
        <v>605</v>
      </c>
      <c r="M271" s="113" t="s">
        <v>617</v>
      </c>
      <c r="N271" s="113" t="s">
        <v>617</v>
      </c>
      <c r="O271" s="113" t="s">
        <v>617</v>
      </c>
      <c r="P271" s="113" t="s">
        <v>617</v>
      </c>
      <c r="Q271" s="113" t="s">
        <v>617</v>
      </c>
      <c r="R271" s="113" t="s">
        <v>617</v>
      </c>
      <c r="S271" s="113" t="s">
        <v>617</v>
      </c>
      <c r="T271" s="113" t="s">
        <v>617</v>
      </c>
      <c r="U271" s="113" t="s">
        <v>617</v>
      </c>
      <c r="V271" s="113" t="s">
        <v>617</v>
      </c>
      <c r="W271" s="113" t="s">
        <v>617</v>
      </c>
      <c r="X271" s="113" t="s">
        <v>617</v>
      </c>
      <c r="Y271" s="113" t="s">
        <v>617</v>
      </c>
      <c r="Z271" s="113" t="s">
        <v>617</v>
      </c>
      <c r="AA271" s="113" t="s">
        <v>617</v>
      </c>
      <c r="AB271" s="113" t="s">
        <v>617</v>
      </c>
      <c r="AC271" s="113" t="s">
        <v>617</v>
      </c>
      <c r="AD271" s="113" t="s">
        <v>617</v>
      </c>
      <c r="AE271" s="113" t="s">
        <v>617</v>
      </c>
      <c r="AF271" s="113" t="s">
        <v>617</v>
      </c>
      <c r="AG271" s="113" t="s">
        <v>617</v>
      </c>
      <c r="AH271" s="113" t="s">
        <v>617</v>
      </c>
      <c r="AI271" s="113" t="s">
        <v>617</v>
      </c>
      <c r="AJ271" s="113" t="s">
        <v>617</v>
      </c>
      <c r="AK271" s="114">
        <v>468</v>
      </c>
      <c r="AL271" s="115">
        <v>467640000</v>
      </c>
      <c r="AM271" s="115">
        <v>467640000</v>
      </c>
      <c r="AN271" s="115">
        <v>467640000</v>
      </c>
      <c r="AO271" s="115">
        <v>467640000</v>
      </c>
      <c r="AP271" s="116">
        <v>467640000</v>
      </c>
      <c r="AQ271" s="117">
        <v>2</v>
      </c>
      <c r="AR271" s="113">
        <v>2</v>
      </c>
      <c r="AS271" s="113">
        <v>2</v>
      </c>
      <c r="AT271" s="113">
        <v>2</v>
      </c>
      <c r="AU271" s="114" t="s">
        <v>448</v>
      </c>
      <c r="AV271" s="115"/>
      <c r="AW271" s="115"/>
      <c r="AX271" s="116"/>
    </row>
    <row r="272" spans="1:50" ht="30" customHeight="1" x14ac:dyDescent="0.15">
      <c r="A272" s="112">
        <v>4</v>
      </c>
      <c r="B272" s="112">
        <v>1</v>
      </c>
      <c r="C272" s="113" t="s">
        <v>606</v>
      </c>
      <c r="D272" s="113" t="s">
        <v>606</v>
      </c>
      <c r="E272" s="113" t="s">
        <v>606</v>
      </c>
      <c r="F272" s="113" t="s">
        <v>606</v>
      </c>
      <c r="G272" s="113" t="s">
        <v>606</v>
      </c>
      <c r="H272" s="113" t="s">
        <v>606</v>
      </c>
      <c r="I272" s="113" t="s">
        <v>606</v>
      </c>
      <c r="J272" s="113" t="s">
        <v>606</v>
      </c>
      <c r="K272" s="113" t="s">
        <v>606</v>
      </c>
      <c r="L272" s="113" t="s">
        <v>606</v>
      </c>
      <c r="M272" s="113" t="s">
        <v>618</v>
      </c>
      <c r="N272" s="113" t="s">
        <v>618</v>
      </c>
      <c r="O272" s="113" t="s">
        <v>618</v>
      </c>
      <c r="P272" s="113" t="s">
        <v>618</v>
      </c>
      <c r="Q272" s="113" t="s">
        <v>618</v>
      </c>
      <c r="R272" s="113" t="s">
        <v>618</v>
      </c>
      <c r="S272" s="113" t="s">
        <v>618</v>
      </c>
      <c r="T272" s="113" t="s">
        <v>618</v>
      </c>
      <c r="U272" s="113" t="s">
        <v>618</v>
      </c>
      <c r="V272" s="113" t="s">
        <v>618</v>
      </c>
      <c r="W272" s="113" t="s">
        <v>618</v>
      </c>
      <c r="X272" s="113" t="s">
        <v>618</v>
      </c>
      <c r="Y272" s="113" t="s">
        <v>618</v>
      </c>
      <c r="Z272" s="113" t="s">
        <v>618</v>
      </c>
      <c r="AA272" s="113" t="s">
        <v>618</v>
      </c>
      <c r="AB272" s="113" t="s">
        <v>618</v>
      </c>
      <c r="AC272" s="113" t="s">
        <v>618</v>
      </c>
      <c r="AD272" s="113" t="s">
        <v>618</v>
      </c>
      <c r="AE272" s="113" t="s">
        <v>618</v>
      </c>
      <c r="AF272" s="113" t="s">
        <v>618</v>
      </c>
      <c r="AG272" s="113" t="s">
        <v>618</v>
      </c>
      <c r="AH272" s="113" t="s">
        <v>618</v>
      </c>
      <c r="AI272" s="113" t="s">
        <v>618</v>
      </c>
      <c r="AJ272" s="113" t="s">
        <v>618</v>
      </c>
      <c r="AK272" s="114">
        <v>359</v>
      </c>
      <c r="AL272" s="115">
        <v>358759722</v>
      </c>
      <c r="AM272" s="115">
        <v>358759722</v>
      </c>
      <c r="AN272" s="115">
        <v>358759722</v>
      </c>
      <c r="AO272" s="115">
        <v>358759722</v>
      </c>
      <c r="AP272" s="116">
        <v>358759722</v>
      </c>
      <c r="AQ272" s="117">
        <v>1</v>
      </c>
      <c r="AR272" s="113">
        <v>1</v>
      </c>
      <c r="AS272" s="113">
        <v>1</v>
      </c>
      <c r="AT272" s="113">
        <v>1</v>
      </c>
      <c r="AU272" s="114" t="s">
        <v>448</v>
      </c>
      <c r="AV272" s="115"/>
      <c r="AW272" s="115"/>
      <c r="AX272" s="116"/>
    </row>
    <row r="273" spans="1:50" ht="30" customHeight="1" x14ac:dyDescent="0.15">
      <c r="A273" s="112">
        <v>5</v>
      </c>
      <c r="B273" s="112">
        <v>1</v>
      </c>
      <c r="C273" s="113" t="s">
        <v>607</v>
      </c>
      <c r="D273" s="113" t="s">
        <v>607</v>
      </c>
      <c r="E273" s="113" t="s">
        <v>607</v>
      </c>
      <c r="F273" s="113" t="s">
        <v>607</v>
      </c>
      <c r="G273" s="113" t="s">
        <v>607</v>
      </c>
      <c r="H273" s="113" t="s">
        <v>607</v>
      </c>
      <c r="I273" s="113" t="s">
        <v>607</v>
      </c>
      <c r="J273" s="113" t="s">
        <v>607</v>
      </c>
      <c r="K273" s="113" t="s">
        <v>607</v>
      </c>
      <c r="L273" s="113" t="s">
        <v>607</v>
      </c>
      <c r="M273" s="113" t="s">
        <v>619</v>
      </c>
      <c r="N273" s="113" t="s">
        <v>619</v>
      </c>
      <c r="O273" s="113" t="s">
        <v>619</v>
      </c>
      <c r="P273" s="113" t="s">
        <v>619</v>
      </c>
      <c r="Q273" s="113" t="s">
        <v>619</v>
      </c>
      <c r="R273" s="113" t="s">
        <v>619</v>
      </c>
      <c r="S273" s="113" t="s">
        <v>619</v>
      </c>
      <c r="T273" s="113" t="s">
        <v>619</v>
      </c>
      <c r="U273" s="113" t="s">
        <v>619</v>
      </c>
      <c r="V273" s="113" t="s">
        <v>619</v>
      </c>
      <c r="W273" s="113" t="s">
        <v>619</v>
      </c>
      <c r="X273" s="113" t="s">
        <v>619</v>
      </c>
      <c r="Y273" s="113" t="s">
        <v>619</v>
      </c>
      <c r="Z273" s="113" t="s">
        <v>619</v>
      </c>
      <c r="AA273" s="113" t="s">
        <v>619</v>
      </c>
      <c r="AB273" s="113" t="s">
        <v>619</v>
      </c>
      <c r="AC273" s="113" t="s">
        <v>619</v>
      </c>
      <c r="AD273" s="113" t="s">
        <v>619</v>
      </c>
      <c r="AE273" s="113" t="s">
        <v>619</v>
      </c>
      <c r="AF273" s="113" t="s">
        <v>619</v>
      </c>
      <c r="AG273" s="113" t="s">
        <v>619</v>
      </c>
      <c r="AH273" s="113" t="s">
        <v>619</v>
      </c>
      <c r="AI273" s="113" t="s">
        <v>619</v>
      </c>
      <c r="AJ273" s="113" t="s">
        <v>619</v>
      </c>
      <c r="AK273" s="114">
        <v>326</v>
      </c>
      <c r="AL273" s="115">
        <v>325566000</v>
      </c>
      <c r="AM273" s="115">
        <v>325566000</v>
      </c>
      <c r="AN273" s="115">
        <v>325566000</v>
      </c>
      <c r="AO273" s="115">
        <v>325566000</v>
      </c>
      <c r="AP273" s="116">
        <v>325566000</v>
      </c>
      <c r="AQ273" s="117">
        <v>2</v>
      </c>
      <c r="AR273" s="113">
        <v>2</v>
      </c>
      <c r="AS273" s="113">
        <v>2</v>
      </c>
      <c r="AT273" s="113">
        <v>2</v>
      </c>
      <c r="AU273" s="114" t="s">
        <v>449</v>
      </c>
      <c r="AV273" s="115"/>
      <c r="AW273" s="115"/>
      <c r="AX273" s="116"/>
    </row>
    <row r="274" spans="1:50" ht="30" customHeight="1" x14ac:dyDescent="0.15">
      <c r="A274" s="112">
        <v>6</v>
      </c>
      <c r="B274" s="112">
        <v>1</v>
      </c>
      <c r="C274" s="113" t="s">
        <v>608</v>
      </c>
      <c r="D274" s="113" t="s">
        <v>608</v>
      </c>
      <c r="E274" s="113" t="s">
        <v>608</v>
      </c>
      <c r="F274" s="113" t="s">
        <v>608</v>
      </c>
      <c r="G274" s="113" t="s">
        <v>608</v>
      </c>
      <c r="H274" s="113" t="s">
        <v>608</v>
      </c>
      <c r="I274" s="113" t="s">
        <v>608</v>
      </c>
      <c r="J274" s="113" t="s">
        <v>608</v>
      </c>
      <c r="K274" s="113" t="s">
        <v>608</v>
      </c>
      <c r="L274" s="113" t="s">
        <v>608</v>
      </c>
      <c r="M274" s="113" t="s">
        <v>620</v>
      </c>
      <c r="N274" s="113" t="s">
        <v>620</v>
      </c>
      <c r="O274" s="113" t="s">
        <v>620</v>
      </c>
      <c r="P274" s="113" t="s">
        <v>620</v>
      </c>
      <c r="Q274" s="113" t="s">
        <v>620</v>
      </c>
      <c r="R274" s="113" t="s">
        <v>620</v>
      </c>
      <c r="S274" s="113" t="s">
        <v>620</v>
      </c>
      <c r="T274" s="113" t="s">
        <v>620</v>
      </c>
      <c r="U274" s="113" t="s">
        <v>620</v>
      </c>
      <c r="V274" s="113" t="s">
        <v>620</v>
      </c>
      <c r="W274" s="113" t="s">
        <v>620</v>
      </c>
      <c r="X274" s="113" t="s">
        <v>620</v>
      </c>
      <c r="Y274" s="113" t="s">
        <v>620</v>
      </c>
      <c r="Z274" s="113" t="s">
        <v>620</v>
      </c>
      <c r="AA274" s="113" t="s">
        <v>620</v>
      </c>
      <c r="AB274" s="113" t="s">
        <v>620</v>
      </c>
      <c r="AC274" s="113" t="s">
        <v>620</v>
      </c>
      <c r="AD274" s="113" t="s">
        <v>620</v>
      </c>
      <c r="AE274" s="113" t="s">
        <v>620</v>
      </c>
      <c r="AF274" s="113" t="s">
        <v>620</v>
      </c>
      <c r="AG274" s="113" t="s">
        <v>620</v>
      </c>
      <c r="AH274" s="113" t="s">
        <v>620</v>
      </c>
      <c r="AI274" s="113" t="s">
        <v>620</v>
      </c>
      <c r="AJ274" s="113" t="s">
        <v>620</v>
      </c>
      <c r="AK274" s="114">
        <v>304</v>
      </c>
      <c r="AL274" s="115">
        <v>304075296</v>
      </c>
      <c r="AM274" s="115">
        <v>304075296</v>
      </c>
      <c r="AN274" s="115">
        <v>304075296</v>
      </c>
      <c r="AO274" s="115">
        <v>304075296</v>
      </c>
      <c r="AP274" s="116">
        <v>304075296</v>
      </c>
      <c r="AQ274" s="117">
        <v>1</v>
      </c>
      <c r="AR274" s="113">
        <v>1</v>
      </c>
      <c r="AS274" s="113">
        <v>1</v>
      </c>
      <c r="AT274" s="113">
        <v>1</v>
      </c>
      <c r="AU274" s="114" t="s">
        <v>448</v>
      </c>
      <c r="AV274" s="115"/>
      <c r="AW274" s="115"/>
      <c r="AX274" s="116"/>
    </row>
    <row r="275" spans="1:50" ht="30" customHeight="1" x14ac:dyDescent="0.15">
      <c r="A275" s="112">
        <v>7</v>
      </c>
      <c r="B275" s="112">
        <v>1</v>
      </c>
      <c r="C275" s="113" t="s">
        <v>609</v>
      </c>
      <c r="D275" s="113" t="s">
        <v>610</v>
      </c>
      <c r="E275" s="113" t="s">
        <v>610</v>
      </c>
      <c r="F275" s="113" t="s">
        <v>610</v>
      </c>
      <c r="G275" s="113" t="s">
        <v>610</v>
      </c>
      <c r="H275" s="113" t="s">
        <v>610</v>
      </c>
      <c r="I275" s="113" t="s">
        <v>610</v>
      </c>
      <c r="J275" s="113" t="s">
        <v>610</v>
      </c>
      <c r="K275" s="113" t="s">
        <v>610</v>
      </c>
      <c r="L275" s="113" t="s">
        <v>610</v>
      </c>
      <c r="M275" s="113" t="s">
        <v>621</v>
      </c>
      <c r="N275" s="113" t="s">
        <v>621</v>
      </c>
      <c r="O275" s="113" t="s">
        <v>621</v>
      </c>
      <c r="P275" s="113" t="s">
        <v>621</v>
      </c>
      <c r="Q275" s="113" t="s">
        <v>621</v>
      </c>
      <c r="R275" s="113" t="s">
        <v>621</v>
      </c>
      <c r="S275" s="113" t="s">
        <v>621</v>
      </c>
      <c r="T275" s="113" t="s">
        <v>621</v>
      </c>
      <c r="U275" s="113" t="s">
        <v>621</v>
      </c>
      <c r="V275" s="113" t="s">
        <v>621</v>
      </c>
      <c r="W275" s="113" t="s">
        <v>621</v>
      </c>
      <c r="X275" s="113" t="s">
        <v>621</v>
      </c>
      <c r="Y275" s="113" t="s">
        <v>621</v>
      </c>
      <c r="Z275" s="113" t="s">
        <v>621</v>
      </c>
      <c r="AA275" s="113" t="s">
        <v>621</v>
      </c>
      <c r="AB275" s="113" t="s">
        <v>621</v>
      </c>
      <c r="AC275" s="113" t="s">
        <v>621</v>
      </c>
      <c r="AD275" s="113" t="s">
        <v>621</v>
      </c>
      <c r="AE275" s="113" t="s">
        <v>621</v>
      </c>
      <c r="AF275" s="113" t="s">
        <v>621</v>
      </c>
      <c r="AG275" s="113" t="s">
        <v>621</v>
      </c>
      <c r="AH275" s="113" t="s">
        <v>621</v>
      </c>
      <c r="AI275" s="113" t="s">
        <v>621</v>
      </c>
      <c r="AJ275" s="113" t="s">
        <v>621</v>
      </c>
      <c r="AK275" s="114">
        <v>304</v>
      </c>
      <c r="AL275" s="115">
        <v>303975000</v>
      </c>
      <c r="AM275" s="115">
        <v>303975000</v>
      </c>
      <c r="AN275" s="115">
        <v>303975000</v>
      </c>
      <c r="AO275" s="115">
        <v>303975000</v>
      </c>
      <c r="AP275" s="116">
        <v>303975000</v>
      </c>
      <c r="AQ275" s="117">
        <v>3</v>
      </c>
      <c r="AR275" s="113">
        <v>3</v>
      </c>
      <c r="AS275" s="113">
        <v>3</v>
      </c>
      <c r="AT275" s="113">
        <v>3</v>
      </c>
      <c r="AU275" s="114" t="s">
        <v>448</v>
      </c>
      <c r="AV275" s="115"/>
      <c r="AW275" s="115"/>
      <c r="AX275" s="116"/>
    </row>
    <row r="276" spans="1:50" ht="30" customHeight="1" x14ac:dyDescent="0.15">
      <c r="A276" s="112">
        <v>8</v>
      </c>
      <c r="B276" s="112">
        <v>1</v>
      </c>
      <c r="C276" s="113" t="s">
        <v>611</v>
      </c>
      <c r="D276" s="113" t="s">
        <v>611</v>
      </c>
      <c r="E276" s="113" t="s">
        <v>611</v>
      </c>
      <c r="F276" s="113" t="s">
        <v>611</v>
      </c>
      <c r="G276" s="113" t="s">
        <v>611</v>
      </c>
      <c r="H276" s="113" t="s">
        <v>611</v>
      </c>
      <c r="I276" s="113" t="s">
        <v>611</v>
      </c>
      <c r="J276" s="113" t="s">
        <v>611</v>
      </c>
      <c r="K276" s="113" t="s">
        <v>611</v>
      </c>
      <c r="L276" s="113" t="s">
        <v>611</v>
      </c>
      <c r="M276" s="113" t="s">
        <v>622</v>
      </c>
      <c r="N276" s="113" t="s">
        <v>622</v>
      </c>
      <c r="O276" s="113" t="s">
        <v>622</v>
      </c>
      <c r="P276" s="113" t="s">
        <v>622</v>
      </c>
      <c r="Q276" s="113" t="s">
        <v>622</v>
      </c>
      <c r="R276" s="113" t="s">
        <v>622</v>
      </c>
      <c r="S276" s="113" t="s">
        <v>622</v>
      </c>
      <c r="T276" s="113" t="s">
        <v>622</v>
      </c>
      <c r="U276" s="113" t="s">
        <v>622</v>
      </c>
      <c r="V276" s="113" t="s">
        <v>622</v>
      </c>
      <c r="W276" s="113" t="s">
        <v>622</v>
      </c>
      <c r="X276" s="113" t="s">
        <v>622</v>
      </c>
      <c r="Y276" s="113" t="s">
        <v>622</v>
      </c>
      <c r="Z276" s="113" t="s">
        <v>622</v>
      </c>
      <c r="AA276" s="113" t="s">
        <v>622</v>
      </c>
      <c r="AB276" s="113" t="s">
        <v>622</v>
      </c>
      <c r="AC276" s="113" t="s">
        <v>622</v>
      </c>
      <c r="AD276" s="113" t="s">
        <v>622</v>
      </c>
      <c r="AE276" s="113" t="s">
        <v>622</v>
      </c>
      <c r="AF276" s="113" t="s">
        <v>622</v>
      </c>
      <c r="AG276" s="113" t="s">
        <v>622</v>
      </c>
      <c r="AH276" s="113" t="s">
        <v>622</v>
      </c>
      <c r="AI276" s="113" t="s">
        <v>622</v>
      </c>
      <c r="AJ276" s="113" t="s">
        <v>622</v>
      </c>
      <c r="AK276" s="114">
        <v>137</v>
      </c>
      <c r="AL276" s="115">
        <v>137160000</v>
      </c>
      <c r="AM276" s="115">
        <v>137160000</v>
      </c>
      <c r="AN276" s="115">
        <v>137160000</v>
      </c>
      <c r="AO276" s="115">
        <v>137160000</v>
      </c>
      <c r="AP276" s="116">
        <v>137160000</v>
      </c>
      <c r="AQ276" s="117">
        <v>3</v>
      </c>
      <c r="AR276" s="113">
        <v>3</v>
      </c>
      <c r="AS276" s="113">
        <v>3</v>
      </c>
      <c r="AT276" s="113">
        <v>3</v>
      </c>
      <c r="AU276" s="114" t="s">
        <v>448</v>
      </c>
      <c r="AV276" s="115"/>
      <c r="AW276" s="115"/>
      <c r="AX276" s="116"/>
    </row>
    <row r="277" spans="1:50" ht="30" customHeight="1" x14ac:dyDescent="0.15">
      <c r="A277" s="112">
        <v>9</v>
      </c>
      <c r="B277" s="112">
        <v>1</v>
      </c>
      <c r="C277" s="113" t="s">
        <v>605</v>
      </c>
      <c r="D277" s="113" t="s">
        <v>612</v>
      </c>
      <c r="E277" s="113" t="s">
        <v>612</v>
      </c>
      <c r="F277" s="113" t="s">
        <v>612</v>
      </c>
      <c r="G277" s="113" t="s">
        <v>612</v>
      </c>
      <c r="H277" s="113" t="s">
        <v>612</v>
      </c>
      <c r="I277" s="113" t="s">
        <v>612</v>
      </c>
      <c r="J277" s="113" t="s">
        <v>612</v>
      </c>
      <c r="K277" s="113" t="s">
        <v>612</v>
      </c>
      <c r="L277" s="113" t="s">
        <v>612</v>
      </c>
      <c r="M277" s="113" t="s">
        <v>623</v>
      </c>
      <c r="N277" s="113" t="s">
        <v>623</v>
      </c>
      <c r="O277" s="113" t="s">
        <v>623</v>
      </c>
      <c r="P277" s="113" t="s">
        <v>623</v>
      </c>
      <c r="Q277" s="113" t="s">
        <v>623</v>
      </c>
      <c r="R277" s="113" t="s">
        <v>623</v>
      </c>
      <c r="S277" s="113" t="s">
        <v>623</v>
      </c>
      <c r="T277" s="113" t="s">
        <v>623</v>
      </c>
      <c r="U277" s="113" t="s">
        <v>623</v>
      </c>
      <c r="V277" s="113" t="s">
        <v>623</v>
      </c>
      <c r="W277" s="113" t="s">
        <v>623</v>
      </c>
      <c r="X277" s="113" t="s">
        <v>623</v>
      </c>
      <c r="Y277" s="113" t="s">
        <v>623</v>
      </c>
      <c r="Z277" s="113" t="s">
        <v>623</v>
      </c>
      <c r="AA277" s="113" t="s">
        <v>623</v>
      </c>
      <c r="AB277" s="113" t="s">
        <v>623</v>
      </c>
      <c r="AC277" s="113" t="s">
        <v>623</v>
      </c>
      <c r="AD277" s="113" t="s">
        <v>623</v>
      </c>
      <c r="AE277" s="113" t="s">
        <v>623</v>
      </c>
      <c r="AF277" s="113" t="s">
        <v>623</v>
      </c>
      <c r="AG277" s="113" t="s">
        <v>623</v>
      </c>
      <c r="AH277" s="113" t="s">
        <v>623</v>
      </c>
      <c r="AI277" s="113" t="s">
        <v>623</v>
      </c>
      <c r="AJ277" s="113" t="s">
        <v>623</v>
      </c>
      <c r="AK277" s="114">
        <v>130</v>
      </c>
      <c r="AL277" s="115">
        <v>129600000</v>
      </c>
      <c r="AM277" s="115">
        <v>129600000</v>
      </c>
      <c r="AN277" s="115">
        <v>129600000</v>
      </c>
      <c r="AO277" s="115">
        <v>129600000</v>
      </c>
      <c r="AP277" s="116">
        <v>129600000</v>
      </c>
      <c r="AQ277" s="117">
        <v>1</v>
      </c>
      <c r="AR277" s="113">
        <v>1</v>
      </c>
      <c r="AS277" s="113">
        <v>1</v>
      </c>
      <c r="AT277" s="113">
        <v>1</v>
      </c>
      <c r="AU277" s="114" t="s">
        <v>448</v>
      </c>
      <c r="AV277" s="115"/>
      <c r="AW277" s="115"/>
      <c r="AX277" s="116"/>
    </row>
    <row r="278" spans="1:50" ht="30" customHeight="1" x14ac:dyDescent="0.15">
      <c r="A278" s="112">
        <v>10</v>
      </c>
      <c r="B278" s="112">
        <v>1</v>
      </c>
      <c r="C278" s="113" t="s">
        <v>613</v>
      </c>
      <c r="D278" s="113" t="s">
        <v>614</v>
      </c>
      <c r="E278" s="113" t="s">
        <v>614</v>
      </c>
      <c r="F278" s="113" t="s">
        <v>614</v>
      </c>
      <c r="G278" s="113" t="s">
        <v>614</v>
      </c>
      <c r="H278" s="113" t="s">
        <v>614</v>
      </c>
      <c r="I278" s="113" t="s">
        <v>614</v>
      </c>
      <c r="J278" s="113" t="s">
        <v>614</v>
      </c>
      <c r="K278" s="113" t="s">
        <v>614</v>
      </c>
      <c r="L278" s="113" t="s">
        <v>614</v>
      </c>
      <c r="M278" s="113" t="s">
        <v>624</v>
      </c>
      <c r="N278" s="113" t="s">
        <v>624</v>
      </c>
      <c r="O278" s="113" t="s">
        <v>624</v>
      </c>
      <c r="P278" s="113" t="s">
        <v>624</v>
      </c>
      <c r="Q278" s="113" t="s">
        <v>624</v>
      </c>
      <c r="R278" s="113" t="s">
        <v>624</v>
      </c>
      <c r="S278" s="113" t="s">
        <v>624</v>
      </c>
      <c r="T278" s="113" t="s">
        <v>624</v>
      </c>
      <c r="U278" s="113" t="s">
        <v>624</v>
      </c>
      <c r="V278" s="113" t="s">
        <v>624</v>
      </c>
      <c r="W278" s="113" t="s">
        <v>624</v>
      </c>
      <c r="X278" s="113" t="s">
        <v>624</v>
      </c>
      <c r="Y278" s="113" t="s">
        <v>624</v>
      </c>
      <c r="Z278" s="113" t="s">
        <v>624</v>
      </c>
      <c r="AA278" s="113" t="s">
        <v>624</v>
      </c>
      <c r="AB278" s="113" t="s">
        <v>624</v>
      </c>
      <c r="AC278" s="113" t="s">
        <v>624</v>
      </c>
      <c r="AD278" s="113" t="s">
        <v>624</v>
      </c>
      <c r="AE278" s="113" t="s">
        <v>624</v>
      </c>
      <c r="AF278" s="113" t="s">
        <v>624</v>
      </c>
      <c r="AG278" s="113" t="s">
        <v>624</v>
      </c>
      <c r="AH278" s="113" t="s">
        <v>624</v>
      </c>
      <c r="AI278" s="113" t="s">
        <v>624</v>
      </c>
      <c r="AJ278" s="113" t="s">
        <v>624</v>
      </c>
      <c r="AK278" s="114">
        <v>96</v>
      </c>
      <c r="AL278" s="115">
        <v>95877619</v>
      </c>
      <c r="AM278" s="115">
        <v>95877619</v>
      </c>
      <c r="AN278" s="115">
        <v>95877619</v>
      </c>
      <c r="AO278" s="115">
        <v>95877619</v>
      </c>
      <c r="AP278" s="116">
        <v>95877619</v>
      </c>
      <c r="AQ278" s="117" t="s">
        <v>601</v>
      </c>
      <c r="AR278" s="113" t="s">
        <v>601</v>
      </c>
      <c r="AS278" s="113" t="s">
        <v>601</v>
      </c>
      <c r="AT278" s="113" t="s">
        <v>601</v>
      </c>
      <c r="AU278" s="114" t="s">
        <v>448</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386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383</v>
      </c>
      <c r="D301" s="118"/>
      <c r="E301" s="118"/>
      <c r="F301" s="118"/>
      <c r="G301" s="118"/>
      <c r="H301" s="118"/>
      <c r="I301" s="118"/>
      <c r="J301" s="118"/>
      <c r="K301" s="118"/>
      <c r="L301" s="118"/>
      <c r="M301" s="118" t="s">
        <v>384</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385</v>
      </c>
      <c r="AL301" s="118"/>
      <c r="AM301" s="118"/>
      <c r="AN301" s="118"/>
      <c r="AO301" s="118"/>
      <c r="AP301" s="118"/>
      <c r="AQ301" s="118" t="s">
        <v>23</v>
      </c>
      <c r="AR301" s="118"/>
      <c r="AS301" s="118"/>
      <c r="AT301" s="118"/>
      <c r="AU301" s="120" t="s">
        <v>24</v>
      </c>
      <c r="AV301" s="121"/>
      <c r="AW301" s="121"/>
      <c r="AX301" s="122"/>
    </row>
    <row r="302" spans="1:50" ht="30" customHeight="1" x14ac:dyDescent="0.15">
      <c r="A302" s="112">
        <v>1</v>
      </c>
      <c r="B302" s="112">
        <v>1</v>
      </c>
      <c r="C302" s="113" t="s">
        <v>625</v>
      </c>
      <c r="D302" s="113" t="s">
        <v>626</v>
      </c>
      <c r="E302" s="113" t="s">
        <v>626</v>
      </c>
      <c r="F302" s="113" t="s">
        <v>626</v>
      </c>
      <c r="G302" s="113" t="s">
        <v>626</v>
      </c>
      <c r="H302" s="113" t="s">
        <v>626</v>
      </c>
      <c r="I302" s="113" t="s">
        <v>626</v>
      </c>
      <c r="J302" s="113" t="s">
        <v>626</v>
      </c>
      <c r="K302" s="113" t="s">
        <v>626</v>
      </c>
      <c r="L302" s="113" t="s">
        <v>626</v>
      </c>
      <c r="M302" s="113" t="s">
        <v>634</v>
      </c>
      <c r="N302" s="113" t="s">
        <v>634</v>
      </c>
      <c r="O302" s="113" t="s">
        <v>634</v>
      </c>
      <c r="P302" s="113" t="s">
        <v>634</v>
      </c>
      <c r="Q302" s="113" t="s">
        <v>634</v>
      </c>
      <c r="R302" s="113" t="s">
        <v>634</v>
      </c>
      <c r="S302" s="113" t="s">
        <v>634</v>
      </c>
      <c r="T302" s="113" t="s">
        <v>634</v>
      </c>
      <c r="U302" s="113" t="s">
        <v>634</v>
      </c>
      <c r="V302" s="113" t="s">
        <v>634</v>
      </c>
      <c r="W302" s="113" t="s">
        <v>634</v>
      </c>
      <c r="X302" s="113" t="s">
        <v>634</v>
      </c>
      <c r="Y302" s="113" t="s">
        <v>634</v>
      </c>
      <c r="Z302" s="113" t="s">
        <v>634</v>
      </c>
      <c r="AA302" s="113" t="s">
        <v>634</v>
      </c>
      <c r="AB302" s="113" t="s">
        <v>634</v>
      </c>
      <c r="AC302" s="113" t="s">
        <v>634</v>
      </c>
      <c r="AD302" s="113" t="s">
        <v>634</v>
      </c>
      <c r="AE302" s="113" t="s">
        <v>634</v>
      </c>
      <c r="AF302" s="113" t="s">
        <v>634</v>
      </c>
      <c r="AG302" s="113" t="s">
        <v>634</v>
      </c>
      <c r="AH302" s="113" t="s">
        <v>634</v>
      </c>
      <c r="AI302" s="113" t="s">
        <v>634</v>
      </c>
      <c r="AJ302" s="113" t="s">
        <v>634</v>
      </c>
      <c r="AK302" s="114">
        <v>3753</v>
      </c>
      <c r="AL302" s="115">
        <v>3753000000</v>
      </c>
      <c r="AM302" s="115">
        <v>3753000000</v>
      </c>
      <c r="AN302" s="115">
        <v>3753000000</v>
      </c>
      <c r="AO302" s="115">
        <v>3753000000</v>
      </c>
      <c r="AP302" s="116">
        <v>3753000000</v>
      </c>
      <c r="AQ302" s="117">
        <v>1</v>
      </c>
      <c r="AR302" s="113">
        <v>1</v>
      </c>
      <c r="AS302" s="113">
        <v>1</v>
      </c>
      <c r="AT302" s="113">
        <v>1</v>
      </c>
      <c r="AU302" s="114" t="s">
        <v>449</v>
      </c>
      <c r="AV302" s="115"/>
      <c r="AW302" s="115"/>
      <c r="AX302" s="116"/>
    </row>
    <row r="303" spans="1:50" ht="30" customHeight="1" x14ac:dyDescent="0.15">
      <c r="A303" s="112">
        <v>2</v>
      </c>
      <c r="B303" s="112">
        <v>1</v>
      </c>
      <c r="C303" s="113" t="s">
        <v>625</v>
      </c>
      <c r="D303" s="113" t="s">
        <v>627</v>
      </c>
      <c r="E303" s="113" t="s">
        <v>627</v>
      </c>
      <c r="F303" s="113" t="s">
        <v>627</v>
      </c>
      <c r="G303" s="113" t="s">
        <v>627</v>
      </c>
      <c r="H303" s="113" t="s">
        <v>627</v>
      </c>
      <c r="I303" s="113" t="s">
        <v>627</v>
      </c>
      <c r="J303" s="113" t="s">
        <v>627</v>
      </c>
      <c r="K303" s="113" t="s">
        <v>627</v>
      </c>
      <c r="L303" s="113" t="s">
        <v>627</v>
      </c>
      <c r="M303" s="113" t="s">
        <v>635</v>
      </c>
      <c r="N303" s="113" t="s">
        <v>635</v>
      </c>
      <c r="O303" s="113" t="s">
        <v>635</v>
      </c>
      <c r="P303" s="113" t="s">
        <v>635</v>
      </c>
      <c r="Q303" s="113" t="s">
        <v>635</v>
      </c>
      <c r="R303" s="113" t="s">
        <v>635</v>
      </c>
      <c r="S303" s="113" t="s">
        <v>635</v>
      </c>
      <c r="T303" s="113" t="s">
        <v>635</v>
      </c>
      <c r="U303" s="113" t="s">
        <v>635</v>
      </c>
      <c r="V303" s="113" t="s">
        <v>635</v>
      </c>
      <c r="W303" s="113" t="s">
        <v>635</v>
      </c>
      <c r="X303" s="113" t="s">
        <v>635</v>
      </c>
      <c r="Y303" s="113" t="s">
        <v>635</v>
      </c>
      <c r="Z303" s="113" t="s">
        <v>635</v>
      </c>
      <c r="AA303" s="113" t="s">
        <v>635</v>
      </c>
      <c r="AB303" s="113" t="s">
        <v>635</v>
      </c>
      <c r="AC303" s="113" t="s">
        <v>635</v>
      </c>
      <c r="AD303" s="113" t="s">
        <v>635</v>
      </c>
      <c r="AE303" s="113" t="s">
        <v>635</v>
      </c>
      <c r="AF303" s="113" t="s">
        <v>635</v>
      </c>
      <c r="AG303" s="113" t="s">
        <v>635</v>
      </c>
      <c r="AH303" s="113" t="s">
        <v>635</v>
      </c>
      <c r="AI303" s="113" t="s">
        <v>635</v>
      </c>
      <c r="AJ303" s="113" t="s">
        <v>635</v>
      </c>
      <c r="AK303" s="114">
        <v>1692</v>
      </c>
      <c r="AL303" s="115">
        <v>1692360000</v>
      </c>
      <c r="AM303" s="115">
        <v>1692360000</v>
      </c>
      <c r="AN303" s="115">
        <v>1692360000</v>
      </c>
      <c r="AO303" s="115">
        <v>1692360000</v>
      </c>
      <c r="AP303" s="116">
        <v>1692360000</v>
      </c>
      <c r="AQ303" s="117">
        <v>1</v>
      </c>
      <c r="AR303" s="113">
        <v>1</v>
      </c>
      <c r="AS303" s="113">
        <v>1</v>
      </c>
      <c r="AT303" s="113">
        <v>1</v>
      </c>
      <c r="AU303" s="114" t="s">
        <v>451</v>
      </c>
      <c r="AV303" s="115"/>
      <c r="AW303" s="115"/>
      <c r="AX303" s="116"/>
    </row>
    <row r="304" spans="1:50" ht="30" customHeight="1" x14ac:dyDescent="0.15">
      <c r="A304" s="112">
        <v>3</v>
      </c>
      <c r="B304" s="112">
        <v>1</v>
      </c>
      <c r="C304" s="113" t="s">
        <v>625</v>
      </c>
      <c r="D304" s="113" t="s">
        <v>627</v>
      </c>
      <c r="E304" s="113" t="s">
        <v>627</v>
      </c>
      <c r="F304" s="113" t="s">
        <v>627</v>
      </c>
      <c r="G304" s="113" t="s">
        <v>627</v>
      </c>
      <c r="H304" s="113" t="s">
        <v>627</v>
      </c>
      <c r="I304" s="113" t="s">
        <v>627</v>
      </c>
      <c r="J304" s="113" t="s">
        <v>627</v>
      </c>
      <c r="K304" s="113" t="s">
        <v>627</v>
      </c>
      <c r="L304" s="113" t="s">
        <v>627</v>
      </c>
      <c r="M304" s="113" t="s">
        <v>636</v>
      </c>
      <c r="N304" s="113" t="s">
        <v>636</v>
      </c>
      <c r="O304" s="113" t="s">
        <v>636</v>
      </c>
      <c r="P304" s="113" t="s">
        <v>636</v>
      </c>
      <c r="Q304" s="113" t="s">
        <v>636</v>
      </c>
      <c r="R304" s="113" t="s">
        <v>636</v>
      </c>
      <c r="S304" s="113" t="s">
        <v>636</v>
      </c>
      <c r="T304" s="113" t="s">
        <v>636</v>
      </c>
      <c r="U304" s="113" t="s">
        <v>636</v>
      </c>
      <c r="V304" s="113" t="s">
        <v>636</v>
      </c>
      <c r="W304" s="113" t="s">
        <v>636</v>
      </c>
      <c r="X304" s="113" t="s">
        <v>636</v>
      </c>
      <c r="Y304" s="113" t="s">
        <v>636</v>
      </c>
      <c r="Z304" s="113" t="s">
        <v>636</v>
      </c>
      <c r="AA304" s="113" t="s">
        <v>636</v>
      </c>
      <c r="AB304" s="113" t="s">
        <v>636</v>
      </c>
      <c r="AC304" s="113" t="s">
        <v>636</v>
      </c>
      <c r="AD304" s="113" t="s">
        <v>636</v>
      </c>
      <c r="AE304" s="113" t="s">
        <v>636</v>
      </c>
      <c r="AF304" s="113" t="s">
        <v>636</v>
      </c>
      <c r="AG304" s="113" t="s">
        <v>636</v>
      </c>
      <c r="AH304" s="113" t="s">
        <v>636</v>
      </c>
      <c r="AI304" s="113" t="s">
        <v>636</v>
      </c>
      <c r="AJ304" s="113" t="s">
        <v>636</v>
      </c>
      <c r="AK304" s="114">
        <v>961</v>
      </c>
      <c r="AL304" s="115">
        <v>960660000</v>
      </c>
      <c r="AM304" s="115">
        <v>960660000</v>
      </c>
      <c r="AN304" s="115">
        <v>960660000</v>
      </c>
      <c r="AO304" s="115">
        <v>960660000</v>
      </c>
      <c r="AP304" s="116">
        <v>960660000</v>
      </c>
      <c r="AQ304" s="117">
        <v>1</v>
      </c>
      <c r="AR304" s="113">
        <v>1</v>
      </c>
      <c r="AS304" s="113">
        <v>1</v>
      </c>
      <c r="AT304" s="113">
        <v>1</v>
      </c>
      <c r="AU304" s="114" t="s">
        <v>449</v>
      </c>
      <c r="AV304" s="115"/>
      <c r="AW304" s="115"/>
      <c r="AX304" s="116"/>
    </row>
    <row r="305" spans="1:50" ht="30" customHeight="1" x14ac:dyDescent="0.15">
      <c r="A305" s="112">
        <v>4</v>
      </c>
      <c r="B305" s="112">
        <v>1</v>
      </c>
      <c r="C305" s="113" t="s">
        <v>628</v>
      </c>
      <c r="D305" s="113" t="s">
        <v>628</v>
      </c>
      <c r="E305" s="113" t="s">
        <v>628</v>
      </c>
      <c r="F305" s="113" t="s">
        <v>628</v>
      </c>
      <c r="G305" s="113" t="s">
        <v>628</v>
      </c>
      <c r="H305" s="113" t="s">
        <v>628</v>
      </c>
      <c r="I305" s="113" t="s">
        <v>628</v>
      </c>
      <c r="J305" s="113" t="s">
        <v>628</v>
      </c>
      <c r="K305" s="113" t="s">
        <v>628</v>
      </c>
      <c r="L305" s="113" t="s">
        <v>628</v>
      </c>
      <c r="M305" s="113" t="s">
        <v>637</v>
      </c>
      <c r="N305" s="113" t="s">
        <v>637</v>
      </c>
      <c r="O305" s="113" t="s">
        <v>637</v>
      </c>
      <c r="P305" s="113" t="s">
        <v>637</v>
      </c>
      <c r="Q305" s="113" t="s">
        <v>637</v>
      </c>
      <c r="R305" s="113" t="s">
        <v>637</v>
      </c>
      <c r="S305" s="113" t="s">
        <v>637</v>
      </c>
      <c r="T305" s="113" t="s">
        <v>637</v>
      </c>
      <c r="U305" s="113" t="s">
        <v>637</v>
      </c>
      <c r="V305" s="113" t="s">
        <v>637</v>
      </c>
      <c r="W305" s="113" t="s">
        <v>637</v>
      </c>
      <c r="X305" s="113" t="s">
        <v>637</v>
      </c>
      <c r="Y305" s="113" t="s">
        <v>637</v>
      </c>
      <c r="Z305" s="113" t="s">
        <v>637</v>
      </c>
      <c r="AA305" s="113" t="s">
        <v>637</v>
      </c>
      <c r="AB305" s="113" t="s">
        <v>637</v>
      </c>
      <c r="AC305" s="113" t="s">
        <v>637</v>
      </c>
      <c r="AD305" s="113" t="s">
        <v>637</v>
      </c>
      <c r="AE305" s="113" t="s">
        <v>637</v>
      </c>
      <c r="AF305" s="113" t="s">
        <v>637</v>
      </c>
      <c r="AG305" s="113" t="s">
        <v>637</v>
      </c>
      <c r="AH305" s="113" t="s">
        <v>637</v>
      </c>
      <c r="AI305" s="113" t="s">
        <v>637</v>
      </c>
      <c r="AJ305" s="113" t="s">
        <v>637</v>
      </c>
      <c r="AK305" s="114">
        <v>250</v>
      </c>
      <c r="AL305" s="115">
        <v>250020000</v>
      </c>
      <c r="AM305" s="115">
        <v>250020000</v>
      </c>
      <c r="AN305" s="115">
        <v>250020000</v>
      </c>
      <c r="AO305" s="115">
        <v>250020000</v>
      </c>
      <c r="AP305" s="116">
        <v>250020000</v>
      </c>
      <c r="AQ305" s="117">
        <v>3</v>
      </c>
      <c r="AR305" s="113">
        <v>3</v>
      </c>
      <c r="AS305" s="113">
        <v>3</v>
      </c>
      <c r="AT305" s="113">
        <v>3</v>
      </c>
      <c r="AU305" s="114" t="s">
        <v>449</v>
      </c>
      <c r="AV305" s="115"/>
      <c r="AW305" s="115"/>
      <c r="AX305" s="116"/>
    </row>
    <row r="306" spans="1:50" ht="30" customHeight="1" x14ac:dyDescent="0.15">
      <c r="A306" s="112">
        <v>5</v>
      </c>
      <c r="B306" s="112">
        <v>1</v>
      </c>
      <c r="C306" s="113" t="s">
        <v>629</v>
      </c>
      <c r="D306" s="113" t="s">
        <v>629</v>
      </c>
      <c r="E306" s="113" t="s">
        <v>629</v>
      </c>
      <c r="F306" s="113" t="s">
        <v>629</v>
      </c>
      <c r="G306" s="113" t="s">
        <v>629</v>
      </c>
      <c r="H306" s="113" t="s">
        <v>629</v>
      </c>
      <c r="I306" s="113" t="s">
        <v>629</v>
      </c>
      <c r="J306" s="113" t="s">
        <v>629</v>
      </c>
      <c r="K306" s="113" t="s">
        <v>629</v>
      </c>
      <c r="L306" s="113" t="s">
        <v>629</v>
      </c>
      <c r="M306" s="113" t="s">
        <v>638</v>
      </c>
      <c r="N306" s="113" t="s">
        <v>638</v>
      </c>
      <c r="O306" s="113" t="s">
        <v>638</v>
      </c>
      <c r="P306" s="113" t="s">
        <v>638</v>
      </c>
      <c r="Q306" s="113" t="s">
        <v>638</v>
      </c>
      <c r="R306" s="113" t="s">
        <v>638</v>
      </c>
      <c r="S306" s="113" t="s">
        <v>638</v>
      </c>
      <c r="T306" s="113" t="s">
        <v>638</v>
      </c>
      <c r="U306" s="113" t="s">
        <v>638</v>
      </c>
      <c r="V306" s="113" t="s">
        <v>638</v>
      </c>
      <c r="W306" s="113" t="s">
        <v>638</v>
      </c>
      <c r="X306" s="113" t="s">
        <v>638</v>
      </c>
      <c r="Y306" s="113" t="s">
        <v>638</v>
      </c>
      <c r="Z306" s="113" t="s">
        <v>638</v>
      </c>
      <c r="AA306" s="113" t="s">
        <v>638</v>
      </c>
      <c r="AB306" s="113" t="s">
        <v>638</v>
      </c>
      <c r="AC306" s="113" t="s">
        <v>638</v>
      </c>
      <c r="AD306" s="113" t="s">
        <v>638</v>
      </c>
      <c r="AE306" s="113" t="s">
        <v>638</v>
      </c>
      <c r="AF306" s="113" t="s">
        <v>638</v>
      </c>
      <c r="AG306" s="113" t="s">
        <v>638</v>
      </c>
      <c r="AH306" s="113" t="s">
        <v>638</v>
      </c>
      <c r="AI306" s="113" t="s">
        <v>638</v>
      </c>
      <c r="AJ306" s="113" t="s">
        <v>638</v>
      </c>
      <c r="AK306" s="114">
        <v>216</v>
      </c>
      <c r="AL306" s="115">
        <v>216000000</v>
      </c>
      <c r="AM306" s="115">
        <v>216000000</v>
      </c>
      <c r="AN306" s="115">
        <v>216000000</v>
      </c>
      <c r="AO306" s="115">
        <v>216000000</v>
      </c>
      <c r="AP306" s="116">
        <v>216000000</v>
      </c>
      <c r="AQ306" s="117">
        <v>1</v>
      </c>
      <c r="AR306" s="113">
        <v>1</v>
      </c>
      <c r="AS306" s="113">
        <v>1</v>
      </c>
      <c r="AT306" s="113">
        <v>1</v>
      </c>
      <c r="AU306" s="114" t="s">
        <v>448</v>
      </c>
      <c r="AV306" s="115"/>
      <c r="AW306" s="115"/>
      <c r="AX306" s="116"/>
    </row>
    <row r="307" spans="1:50" ht="30" customHeight="1" x14ac:dyDescent="0.15">
      <c r="A307" s="112">
        <v>6</v>
      </c>
      <c r="B307" s="112">
        <v>1</v>
      </c>
      <c r="C307" s="113" t="s">
        <v>589</v>
      </c>
      <c r="D307" s="113" t="s">
        <v>589</v>
      </c>
      <c r="E307" s="113" t="s">
        <v>589</v>
      </c>
      <c r="F307" s="113" t="s">
        <v>589</v>
      </c>
      <c r="G307" s="113" t="s">
        <v>589</v>
      </c>
      <c r="H307" s="113" t="s">
        <v>589</v>
      </c>
      <c r="I307" s="113" t="s">
        <v>589</v>
      </c>
      <c r="J307" s="113" t="s">
        <v>589</v>
      </c>
      <c r="K307" s="113" t="s">
        <v>589</v>
      </c>
      <c r="L307" s="113" t="s">
        <v>589</v>
      </c>
      <c r="M307" s="113" t="s">
        <v>639</v>
      </c>
      <c r="N307" s="113" t="s">
        <v>639</v>
      </c>
      <c r="O307" s="113" t="s">
        <v>639</v>
      </c>
      <c r="P307" s="113" t="s">
        <v>639</v>
      </c>
      <c r="Q307" s="113" t="s">
        <v>639</v>
      </c>
      <c r="R307" s="113" t="s">
        <v>639</v>
      </c>
      <c r="S307" s="113" t="s">
        <v>639</v>
      </c>
      <c r="T307" s="113" t="s">
        <v>639</v>
      </c>
      <c r="U307" s="113" t="s">
        <v>639</v>
      </c>
      <c r="V307" s="113" t="s">
        <v>639</v>
      </c>
      <c r="W307" s="113" t="s">
        <v>639</v>
      </c>
      <c r="X307" s="113" t="s">
        <v>639</v>
      </c>
      <c r="Y307" s="113" t="s">
        <v>639</v>
      </c>
      <c r="Z307" s="113" t="s">
        <v>639</v>
      </c>
      <c r="AA307" s="113" t="s">
        <v>639</v>
      </c>
      <c r="AB307" s="113" t="s">
        <v>639</v>
      </c>
      <c r="AC307" s="113" t="s">
        <v>639</v>
      </c>
      <c r="AD307" s="113" t="s">
        <v>639</v>
      </c>
      <c r="AE307" s="113" t="s">
        <v>639</v>
      </c>
      <c r="AF307" s="113" t="s">
        <v>639</v>
      </c>
      <c r="AG307" s="113" t="s">
        <v>639</v>
      </c>
      <c r="AH307" s="113" t="s">
        <v>639</v>
      </c>
      <c r="AI307" s="113" t="s">
        <v>639</v>
      </c>
      <c r="AJ307" s="113" t="s">
        <v>639</v>
      </c>
      <c r="AK307" s="114">
        <v>84</v>
      </c>
      <c r="AL307" s="115">
        <v>83808000</v>
      </c>
      <c r="AM307" s="115">
        <v>83808000</v>
      </c>
      <c r="AN307" s="115">
        <v>83808000</v>
      </c>
      <c r="AO307" s="115">
        <v>83808000</v>
      </c>
      <c r="AP307" s="116">
        <v>83808000</v>
      </c>
      <c r="AQ307" s="117">
        <v>1</v>
      </c>
      <c r="AR307" s="113">
        <v>1</v>
      </c>
      <c r="AS307" s="113">
        <v>1</v>
      </c>
      <c r="AT307" s="113">
        <v>1</v>
      </c>
      <c r="AU307" s="114" t="s">
        <v>449</v>
      </c>
      <c r="AV307" s="115"/>
      <c r="AW307" s="115"/>
      <c r="AX307" s="116"/>
    </row>
    <row r="308" spans="1:50" ht="30" customHeight="1" x14ac:dyDescent="0.15">
      <c r="A308" s="112">
        <v>7</v>
      </c>
      <c r="B308" s="112">
        <v>1</v>
      </c>
      <c r="C308" s="113" t="s">
        <v>630</v>
      </c>
      <c r="D308" s="113" t="s">
        <v>630</v>
      </c>
      <c r="E308" s="113" t="s">
        <v>630</v>
      </c>
      <c r="F308" s="113" t="s">
        <v>630</v>
      </c>
      <c r="G308" s="113" t="s">
        <v>630</v>
      </c>
      <c r="H308" s="113" t="s">
        <v>630</v>
      </c>
      <c r="I308" s="113" t="s">
        <v>630</v>
      </c>
      <c r="J308" s="113" t="s">
        <v>630</v>
      </c>
      <c r="K308" s="113" t="s">
        <v>630</v>
      </c>
      <c r="L308" s="113" t="s">
        <v>630</v>
      </c>
      <c r="M308" s="113" t="s">
        <v>640</v>
      </c>
      <c r="N308" s="113" t="s">
        <v>640</v>
      </c>
      <c r="O308" s="113" t="s">
        <v>640</v>
      </c>
      <c r="P308" s="113" t="s">
        <v>640</v>
      </c>
      <c r="Q308" s="113" t="s">
        <v>640</v>
      </c>
      <c r="R308" s="113" t="s">
        <v>640</v>
      </c>
      <c r="S308" s="113" t="s">
        <v>640</v>
      </c>
      <c r="T308" s="113" t="s">
        <v>640</v>
      </c>
      <c r="U308" s="113" t="s">
        <v>640</v>
      </c>
      <c r="V308" s="113" t="s">
        <v>640</v>
      </c>
      <c r="W308" s="113" t="s">
        <v>640</v>
      </c>
      <c r="X308" s="113" t="s">
        <v>640</v>
      </c>
      <c r="Y308" s="113" t="s">
        <v>640</v>
      </c>
      <c r="Z308" s="113" t="s">
        <v>640</v>
      </c>
      <c r="AA308" s="113" t="s">
        <v>640</v>
      </c>
      <c r="AB308" s="113" t="s">
        <v>640</v>
      </c>
      <c r="AC308" s="113" t="s">
        <v>640</v>
      </c>
      <c r="AD308" s="113" t="s">
        <v>640</v>
      </c>
      <c r="AE308" s="113" t="s">
        <v>640</v>
      </c>
      <c r="AF308" s="113" t="s">
        <v>640</v>
      </c>
      <c r="AG308" s="113" t="s">
        <v>640</v>
      </c>
      <c r="AH308" s="113" t="s">
        <v>640</v>
      </c>
      <c r="AI308" s="113" t="s">
        <v>640</v>
      </c>
      <c r="AJ308" s="113" t="s">
        <v>640</v>
      </c>
      <c r="AK308" s="114">
        <v>65</v>
      </c>
      <c r="AL308" s="115">
        <v>64584000</v>
      </c>
      <c r="AM308" s="115">
        <v>64584000</v>
      </c>
      <c r="AN308" s="115">
        <v>64584000</v>
      </c>
      <c r="AO308" s="115">
        <v>64584000</v>
      </c>
      <c r="AP308" s="116">
        <v>64584000</v>
      </c>
      <c r="AQ308" s="117">
        <v>6</v>
      </c>
      <c r="AR308" s="113">
        <v>6</v>
      </c>
      <c r="AS308" s="113">
        <v>6</v>
      </c>
      <c r="AT308" s="113">
        <v>6</v>
      </c>
      <c r="AU308" s="114" t="s">
        <v>448</v>
      </c>
      <c r="AV308" s="115"/>
      <c r="AW308" s="115"/>
      <c r="AX308" s="116"/>
    </row>
    <row r="309" spans="1:50" ht="30" customHeight="1" x14ac:dyDescent="0.15">
      <c r="A309" s="112">
        <v>8</v>
      </c>
      <c r="B309" s="112">
        <v>1</v>
      </c>
      <c r="C309" s="113" t="s">
        <v>631</v>
      </c>
      <c r="D309" s="113" t="s">
        <v>631</v>
      </c>
      <c r="E309" s="113" t="s">
        <v>631</v>
      </c>
      <c r="F309" s="113" t="s">
        <v>631</v>
      </c>
      <c r="G309" s="113" t="s">
        <v>631</v>
      </c>
      <c r="H309" s="113" t="s">
        <v>631</v>
      </c>
      <c r="I309" s="113" t="s">
        <v>631</v>
      </c>
      <c r="J309" s="113" t="s">
        <v>631</v>
      </c>
      <c r="K309" s="113" t="s">
        <v>631</v>
      </c>
      <c r="L309" s="113" t="s">
        <v>631</v>
      </c>
      <c r="M309" s="113" t="s">
        <v>641</v>
      </c>
      <c r="N309" s="113" t="s">
        <v>641</v>
      </c>
      <c r="O309" s="113" t="s">
        <v>641</v>
      </c>
      <c r="P309" s="113" t="s">
        <v>641</v>
      </c>
      <c r="Q309" s="113" t="s">
        <v>641</v>
      </c>
      <c r="R309" s="113" t="s">
        <v>641</v>
      </c>
      <c r="S309" s="113" t="s">
        <v>641</v>
      </c>
      <c r="T309" s="113" t="s">
        <v>641</v>
      </c>
      <c r="U309" s="113" t="s">
        <v>641</v>
      </c>
      <c r="V309" s="113" t="s">
        <v>641</v>
      </c>
      <c r="W309" s="113" t="s">
        <v>641</v>
      </c>
      <c r="X309" s="113" t="s">
        <v>641</v>
      </c>
      <c r="Y309" s="113" t="s">
        <v>641</v>
      </c>
      <c r="Z309" s="113" t="s">
        <v>641</v>
      </c>
      <c r="AA309" s="113" t="s">
        <v>641</v>
      </c>
      <c r="AB309" s="113" t="s">
        <v>641</v>
      </c>
      <c r="AC309" s="113" t="s">
        <v>641</v>
      </c>
      <c r="AD309" s="113" t="s">
        <v>641</v>
      </c>
      <c r="AE309" s="113" t="s">
        <v>641</v>
      </c>
      <c r="AF309" s="113" t="s">
        <v>641</v>
      </c>
      <c r="AG309" s="113" t="s">
        <v>641</v>
      </c>
      <c r="AH309" s="113" t="s">
        <v>641</v>
      </c>
      <c r="AI309" s="113" t="s">
        <v>641</v>
      </c>
      <c r="AJ309" s="113" t="s">
        <v>641</v>
      </c>
      <c r="AK309" s="114">
        <v>35</v>
      </c>
      <c r="AL309" s="115">
        <v>35424000</v>
      </c>
      <c r="AM309" s="115">
        <v>35424000</v>
      </c>
      <c r="AN309" s="115">
        <v>35424000</v>
      </c>
      <c r="AO309" s="115">
        <v>35424000</v>
      </c>
      <c r="AP309" s="116">
        <v>35424000</v>
      </c>
      <c r="AQ309" s="117">
        <v>1</v>
      </c>
      <c r="AR309" s="113">
        <v>1</v>
      </c>
      <c r="AS309" s="113">
        <v>1</v>
      </c>
      <c r="AT309" s="113">
        <v>1</v>
      </c>
      <c r="AU309" s="114" t="s">
        <v>449</v>
      </c>
      <c r="AV309" s="115"/>
      <c r="AW309" s="115"/>
      <c r="AX309" s="116"/>
    </row>
    <row r="310" spans="1:50" ht="30" customHeight="1" x14ac:dyDescent="0.15">
      <c r="A310" s="112">
        <v>9</v>
      </c>
      <c r="B310" s="112">
        <v>1</v>
      </c>
      <c r="C310" s="113" t="s">
        <v>632</v>
      </c>
      <c r="D310" s="113" t="s">
        <v>632</v>
      </c>
      <c r="E310" s="113" t="s">
        <v>632</v>
      </c>
      <c r="F310" s="113" t="s">
        <v>632</v>
      </c>
      <c r="G310" s="113" t="s">
        <v>632</v>
      </c>
      <c r="H310" s="113" t="s">
        <v>632</v>
      </c>
      <c r="I310" s="113" t="s">
        <v>632</v>
      </c>
      <c r="J310" s="113" t="s">
        <v>632</v>
      </c>
      <c r="K310" s="113" t="s">
        <v>632</v>
      </c>
      <c r="L310" s="113" t="s">
        <v>632</v>
      </c>
      <c r="M310" s="113" t="s">
        <v>642</v>
      </c>
      <c r="N310" s="113" t="s">
        <v>642</v>
      </c>
      <c r="O310" s="113" t="s">
        <v>642</v>
      </c>
      <c r="P310" s="113" t="s">
        <v>642</v>
      </c>
      <c r="Q310" s="113" t="s">
        <v>642</v>
      </c>
      <c r="R310" s="113" t="s">
        <v>642</v>
      </c>
      <c r="S310" s="113" t="s">
        <v>642</v>
      </c>
      <c r="T310" s="113" t="s">
        <v>642</v>
      </c>
      <c r="U310" s="113" t="s">
        <v>642</v>
      </c>
      <c r="V310" s="113" t="s">
        <v>642</v>
      </c>
      <c r="W310" s="113" t="s">
        <v>642</v>
      </c>
      <c r="X310" s="113" t="s">
        <v>642</v>
      </c>
      <c r="Y310" s="113" t="s">
        <v>642</v>
      </c>
      <c r="Z310" s="113" t="s">
        <v>642</v>
      </c>
      <c r="AA310" s="113" t="s">
        <v>642</v>
      </c>
      <c r="AB310" s="113" t="s">
        <v>642</v>
      </c>
      <c r="AC310" s="113" t="s">
        <v>642</v>
      </c>
      <c r="AD310" s="113" t="s">
        <v>642</v>
      </c>
      <c r="AE310" s="113" t="s">
        <v>642</v>
      </c>
      <c r="AF310" s="113" t="s">
        <v>642</v>
      </c>
      <c r="AG310" s="113" t="s">
        <v>642</v>
      </c>
      <c r="AH310" s="113" t="s">
        <v>642</v>
      </c>
      <c r="AI310" s="113" t="s">
        <v>642</v>
      </c>
      <c r="AJ310" s="113" t="s">
        <v>642</v>
      </c>
      <c r="AK310" s="114">
        <v>25</v>
      </c>
      <c r="AL310" s="115">
        <v>24935688</v>
      </c>
      <c r="AM310" s="115">
        <v>24935688</v>
      </c>
      <c r="AN310" s="115">
        <v>24935688</v>
      </c>
      <c r="AO310" s="115">
        <v>24935688</v>
      </c>
      <c r="AP310" s="116">
        <v>24935688</v>
      </c>
      <c r="AQ310" s="117">
        <v>3</v>
      </c>
      <c r="AR310" s="113">
        <v>3</v>
      </c>
      <c r="AS310" s="113">
        <v>3</v>
      </c>
      <c r="AT310" s="113">
        <v>3</v>
      </c>
      <c r="AU310" s="114" t="s">
        <v>449</v>
      </c>
      <c r="AV310" s="115"/>
      <c r="AW310" s="115"/>
      <c r="AX310" s="116"/>
    </row>
    <row r="311" spans="1:50" ht="30" customHeight="1" x14ac:dyDescent="0.15">
      <c r="A311" s="112">
        <v>10</v>
      </c>
      <c r="B311" s="112">
        <v>1</v>
      </c>
      <c r="C311" s="113" t="s">
        <v>633</v>
      </c>
      <c r="D311" s="113" t="s">
        <v>633</v>
      </c>
      <c r="E311" s="113" t="s">
        <v>633</v>
      </c>
      <c r="F311" s="113" t="s">
        <v>633</v>
      </c>
      <c r="G311" s="113" t="s">
        <v>633</v>
      </c>
      <c r="H311" s="113" t="s">
        <v>633</v>
      </c>
      <c r="I311" s="113" t="s">
        <v>633</v>
      </c>
      <c r="J311" s="113" t="s">
        <v>633</v>
      </c>
      <c r="K311" s="113" t="s">
        <v>633</v>
      </c>
      <c r="L311" s="113" t="s">
        <v>633</v>
      </c>
      <c r="M311" s="113" t="s">
        <v>643</v>
      </c>
      <c r="N311" s="113" t="s">
        <v>643</v>
      </c>
      <c r="O311" s="113" t="s">
        <v>643</v>
      </c>
      <c r="P311" s="113" t="s">
        <v>643</v>
      </c>
      <c r="Q311" s="113" t="s">
        <v>643</v>
      </c>
      <c r="R311" s="113" t="s">
        <v>643</v>
      </c>
      <c r="S311" s="113" t="s">
        <v>643</v>
      </c>
      <c r="T311" s="113" t="s">
        <v>643</v>
      </c>
      <c r="U311" s="113" t="s">
        <v>643</v>
      </c>
      <c r="V311" s="113" t="s">
        <v>643</v>
      </c>
      <c r="W311" s="113" t="s">
        <v>643</v>
      </c>
      <c r="X311" s="113" t="s">
        <v>643</v>
      </c>
      <c r="Y311" s="113" t="s">
        <v>643</v>
      </c>
      <c r="Z311" s="113" t="s">
        <v>643</v>
      </c>
      <c r="AA311" s="113" t="s">
        <v>643</v>
      </c>
      <c r="AB311" s="113" t="s">
        <v>643</v>
      </c>
      <c r="AC311" s="113" t="s">
        <v>643</v>
      </c>
      <c r="AD311" s="113" t="s">
        <v>643</v>
      </c>
      <c r="AE311" s="113" t="s">
        <v>643</v>
      </c>
      <c r="AF311" s="113" t="s">
        <v>643</v>
      </c>
      <c r="AG311" s="113" t="s">
        <v>643</v>
      </c>
      <c r="AH311" s="113" t="s">
        <v>643</v>
      </c>
      <c r="AI311" s="113" t="s">
        <v>643</v>
      </c>
      <c r="AJ311" s="113" t="s">
        <v>643</v>
      </c>
      <c r="AK311" s="114">
        <v>12</v>
      </c>
      <c r="AL311" s="115">
        <v>11880000</v>
      </c>
      <c r="AM311" s="115">
        <v>11880000</v>
      </c>
      <c r="AN311" s="115">
        <v>11880000</v>
      </c>
      <c r="AO311" s="115">
        <v>11880000</v>
      </c>
      <c r="AP311" s="116">
        <v>11880000</v>
      </c>
      <c r="AQ311" s="117">
        <v>1</v>
      </c>
      <c r="AR311" s="113">
        <v>1</v>
      </c>
      <c r="AS311" s="113">
        <v>1</v>
      </c>
      <c r="AT311" s="113">
        <v>1</v>
      </c>
      <c r="AU311" s="114" t="s">
        <v>449</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387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383</v>
      </c>
      <c r="D334" s="118"/>
      <c r="E334" s="118"/>
      <c r="F334" s="118"/>
      <c r="G334" s="118"/>
      <c r="H334" s="118"/>
      <c r="I334" s="118"/>
      <c r="J334" s="118"/>
      <c r="K334" s="118"/>
      <c r="L334" s="118"/>
      <c r="M334" s="118" t="s">
        <v>384</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385</v>
      </c>
      <c r="AL334" s="118"/>
      <c r="AM334" s="118"/>
      <c r="AN334" s="118"/>
      <c r="AO334" s="118"/>
      <c r="AP334" s="118"/>
      <c r="AQ334" s="118" t="s">
        <v>23</v>
      </c>
      <c r="AR334" s="118"/>
      <c r="AS334" s="118"/>
      <c r="AT334" s="118"/>
      <c r="AU334" s="120" t="s">
        <v>24</v>
      </c>
      <c r="AV334" s="121"/>
      <c r="AW334" s="121"/>
      <c r="AX334" s="122"/>
    </row>
    <row r="335" spans="1:50" ht="30" customHeight="1" x14ac:dyDescent="0.15">
      <c r="A335" s="112">
        <v>1</v>
      </c>
      <c r="B335" s="112">
        <v>1</v>
      </c>
      <c r="C335" s="113" t="s">
        <v>644</v>
      </c>
      <c r="D335" s="113" t="s">
        <v>645</v>
      </c>
      <c r="E335" s="113" t="s">
        <v>645</v>
      </c>
      <c r="F335" s="113" t="s">
        <v>645</v>
      </c>
      <c r="G335" s="113" t="s">
        <v>645</v>
      </c>
      <c r="H335" s="113" t="s">
        <v>645</v>
      </c>
      <c r="I335" s="113" t="s">
        <v>645</v>
      </c>
      <c r="J335" s="113" t="s">
        <v>645</v>
      </c>
      <c r="K335" s="113" t="s">
        <v>645</v>
      </c>
      <c r="L335" s="113" t="s">
        <v>645</v>
      </c>
      <c r="M335" s="113" t="s">
        <v>649</v>
      </c>
      <c r="N335" s="113" t="s">
        <v>649</v>
      </c>
      <c r="O335" s="113" t="s">
        <v>649</v>
      </c>
      <c r="P335" s="113" t="s">
        <v>649</v>
      </c>
      <c r="Q335" s="113" t="s">
        <v>649</v>
      </c>
      <c r="R335" s="113" t="s">
        <v>649</v>
      </c>
      <c r="S335" s="113" t="s">
        <v>649</v>
      </c>
      <c r="T335" s="113" t="s">
        <v>649</v>
      </c>
      <c r="U335" s="113" t="s">
        <v>649</v>
      </c>
      <c r="V335" s="113" t="s">
        <v>649</v>
      </c>
      <c r="W335" s="113" t="s">
        <v>649</v>
      </c>
      <c r="X335" s="113" t="s">
        <v>649</v>
      </c>
      <c r="Y335" s="113" t="s">
        <v>649</v>
      </c>
      <c r="Z335" s="113" t="s">
        <v>649</v>
      </c>
      <c r="AA335" s="113" t="s">
        <v>649</v>
      </c>
      <c r="AB335" s="113" t="s">
        <v>649</v>
      </c>
      <c r="AC335" s="113" t="s">
        <v>649</v>
      </c>
      <c r="AD335" s="113" t="s">
        <v>649</v>
      </c>
      <c r="AE335" s="113" t="s">
        <v>649</v>
      </c>
      <c r="AF335" s="113" t="s">
        <v>649</v>
      </c>
      <c r="AG335" s="113" t="s">
        <v>649</v>
      </c>
      <c r="AH335" s="113" t="s">
        <v>649</v>
      </c>
      <c r="AI335" s="113" t="s">
        <v>649</v>
      </c>
      <c r="AJ335" s="113" t="s">
        <v>649</v>
      </c>
      <c r="AK335" s="114">
        <v>357</v>
      </c>
      <c r="AL335" s="115">
        <v>357480000</v>
      </c>
      <c r="AM335" s="115">
        <v>357480000</v>
      </c>
      <c r="AN335" s="115">
        <v>357480000</v>
      </c>
      <c r="AO335" s="115">
        <v>357480000</v>
      </c>
      <c r="AP335" s="116">
        <v>357480000</v>
      </c>
      <c r="AQ335" s="117">
        <v>2</v>
      </c>
      <c r="AR335" s="113">
        <v>2</v>
      </c>
      <c r="AS335" s="113">
        <v>2</v>
      </c>
      <c r="AT335" s="113">
        <v>2</v>
      </c>
      <c r="AU335" s="114" t="s">
        <v>449</v>
      </c>
      <c r="AV335" s="115"/>
      <c r="AW335" s="115"/>
      <c r="AX335" s="116"/>
    </row>
    <row r="336" spans="1:50" ht="30" customHeight="1" x14ac:dyDescent="0.15">
      <c r="A336" s="112">
        <v>2</v>
      </c>
      <c r="B336" s="112">
        <v>1</v>
      </c>
      <c r="C336" s="113" t="s">
        <v>644</v>
      </c>
      <c r="D336" s="113" t="s">
        <v>645</v>
      </c>
      <c r="E336" s="113" t="s">
        <v>645</v>
      </c>
      <c r="F336" s="113" t="s">
        <v>645</v>
      </c>
      <c r="G336" s="113" t="s">
        <v>645</v>
      </c>
      <c r="H336" s="113" t="s">
        <v>645</v>
      </c>
      <c r="I336" s="113" t="s">
        <v>645</v>
      </c>
      <c r="J336" s="113" t="s">
        <v>645</v>
      </c>
      <c r="K336" s="113" t="s">
        <v>645</v>
      </c>
      <c r="L336" s="113" t="s">
        <v>645</v>
      </c>
      <c r="M336" s="113" t="s">
        <v>650</v>
      </c>
      <c r="N336" s="113" t="s">
        <v>650</v>
      </c>
      <c r="O336" s="113" t="s">
        <v>650</v>
      </c>
      <c r="P336" s="113" t="s">
        <v>650</v>
      </c>
      <c r="Q336" s="113" t="s">
        <v>650</v>
      </c>
      <c r="R336" s="113" t="s">
        <v>650</v>
      </c>
      <c r="S336" s="113" t="s">
        <v>650</v>
      </c>
      <c r="T336" s="113" t="s">
        <v>650</v>
      </c>
      <c r="U336" s="113" t="s">
        <v>650</v>
      </c>
      <c r="V336" s="113" t="s">
        <v>650</v>
      </c>
      <c r="W336" s="113" t="s">
        <v>650</v>
      </c>
      <c r="X336" s="113" t="s">
        <v>650</v>
      </c>
      <c r="Y336" s="113" t="s">
        <v>650</v>
      </c>
      <c r="Z336" s="113" t="s">
        <v>650</v>
      </c>
      <c r="AA336" s="113" t="s">
        <v>650</v>
      </c>
      <c r="AB336" s="113" t="s">
        <v>650</v>
      </c>
      <c r="AC336" s="113" t="s">
        <v>650</v>
      </c>
      <c r="AD336" s="113" t="s">
        <v>650</v>
      </c>
      <c r="AE336" s="113" t="s">
        <v>650</v>
      </c>
      <c r="AF336" s="113" t="s">
        <v>650</v>
      </c>
      <c r="AG336" s="113" t="s">
        <v>650</v>
      </c>
      <c r="AH336" s="113" t="s">
        <v>650</v>
      </c>
      <c r="AI336" s="113" t="s">
        <v>650</v>
      </c>
      <c r="AJ336" s="113" t="s">
        <v>650</v>
      </c>
      <c r="AK336" s="114">
        <v>58</v>
      </c>
      <c r="AL336" s="115">
        <v>58320000</v>
      </c>
      <c r="AM336" s="115">
        <v>58320000</v>
      </c>
      <c r="AN336" s="115">
        <v>58320000</v>
      </c>
      <c r="AO336" s="115">
        <v>58320000</v>
      </c>
      <c r="AP336" s="116">
        <v>58320000</v>
      </c>
      <c r="AQ336" s="117">
        <v>1</v>
      </c>
      <c r="AR336" s="113">
        <v>1</v>
      </c>
      <c r="AS336" s="113">
        <v>1</v>
      </c>
      <c r="AT336" s="113">
        <v>1</v>
      </c>
      <c r="AU336" s="114" t="s">
        <v>451</v>
      </c>
      <c r="AV336" s="115"/>
      <c r="AW336" s="115"/>
      <c r="AX336" s="116"/>
    </row>
    <row r="337" spans="1:50" ht="30" customHeight="1" x14ac:dyDescent="0.15">
      <c r="A337" s="112">
        <v>3</v>
      </c>
      <c r="B337" s="112">
        <v>1</v>
      </c>
      <c r="C337" s="113" t="s">
        <v>646</v>
      </c>
      <c r="D337" s="113" t="s">
        <v>646</v>
      </c>
      <c r="E337" s="113" t="s">
        <v>646</v>
      </c>
      <c r="F337" s="113" t="s">
        <v>646</v>
      </c>
      <c r="G337" s="113" t="s">
        <v>646</v>
      </c>
      <c r="H337" s="113" t="s">
        <v>646</v>
      </c>
      <c r="I337" s="113" t="s">
        <v>646</v>
      </c>
      <c r="J337" s="113" t="s">
        <v>646</v>
      </c>
      <c r="K337" s="113" t="s">
        <v>646</v>
      </c>
      <c r="L337" s="113" t="s">
        <v>646</v>
      </c>
      <c r="M337" s="113" t="s">
        <v>651</v>
      </c>
      <c r="N337" s="113" t="s">
        <v>651</v>
      </c>
      <c r="O337" s="113" t="s">
        <v>651</v>
      </c>
      <c r="P337" s="113" t="s">
        <v>651</v>
      </c>
      <c r="Q337" s="113" t="s">
        <v>651</v>
      </c>
      <c r="R337" s="113" t="s">
        <v>651</v>
      </c>
      <c r="S337" s="113" t="s">
        <v>651</v>
      </c>
      <c r="T337" s="113" t="s">
        <v>651</v>
      </c>
      <c r="U337" s="113" t="s">
        <v>651</v>
      </c>
      <c r="V337" s="113" t="s">
        <v>651</v>
      </c>
      <c r="W337" s="113" t="s">
        <v>651</v>
      </c>
      <c r="X337" s="113" t="s">
        <v>651</v>
      </c>
      <c r="Y337" s="113" t="s">
        <v>651</v>
      </c>
      <c r="Z337" s="113" t="s">
        <v>651</v>
      </c>
      <c r="AA337" s="113" t="s">
        <v>651</v>
      </c>
      <c r="AB337" s="113" t="s">
        <v>651</v>
      </c>
      <c r="AC337" s="113" t="s">
        <v>651</v>
      </c>
      <c r="AD337" s="113" t="s">
        <v>651</v>
      </c>
      <c r="AE337" s="113" t="s">
        <v>651</v>
      </c>
      <c r="AF337" s="113" t="s">
        <v>651</v>
      </c>
      <c r="AG337" s="113" t="s">
        <v>651</v>
      </c>
      <c r="AH337" s="113" t="s">
        <v>651</v>
      </c>
      <c r="AI337" s="113" t="s">
        <v>651</v>
      </c>
      <c r="AJ337" s="113" t="s">
        <v>651</v>
      </c>
      <c r="AK337" s="114">
        <v>12</v>
      </c>
      <c r="AL337" s="115">
        <v>12204000</v>
      </c>
      <c r="AM337" s="115">
        <v>12204000</v>
      </c>
      <c r="AN337" s="115">
        <v>12204000</v>
      </c>
      <c r="AO337" s="115">
        <v>12204000</v>
      </c>
      <c r="AP337" s="116">
        <v>12204000</v>
      </c>
      <c r="AQ337" s="117">
        <v>1</v>
      </c>
      <c r="AR337" s="113">
        <v>1</v>
      </c>
      <c r="AS337" s="113">
        <v>1</v>
      </c>
      <c r="AT337" s="113">
        <v>1</v>
      </c>
      <c r="AU337" s="114" t="s">
        <v>449</v>
      </c>
      <c r="AV337" s="115"/>
      <c r="AW337" s="115"/>
      <c r="AX337" s="116"/>
    </row>
    <row r="338" spans="1:50" ht="30" customHeight="1" x14ac:dyDescent="0.15">
      <c r="A338" s="112">
        <v>4</v>
      </c>
      <c r="B338" s="112">
        <v>1</v>
      </c>
      <c r="C338" s="113" t="s">
        <v>647</v>
      </c>
      <c r="D338" s="113" t="s">
        <v>647</v>
      </c>
      <c r="E338" s="113" t="s">
        <v>647</v>
      </c>
      <c r="F338" s="113" t="s">
        <v>647</v>
      </c>
      <c r="G338" s="113" t="s">
        <v>647</v>
      </c>
      <c r="H338" s="113" t="s">
        <v>647</v>
      </c>
      <c r="I338" s="113" t="s">
        <v>647</v>
      </c>
      <c r="J338" s="113" t="s">
        <v>647</v>
      </c>
      <c r="K338" s="113" t="s">
        <v>647</v>
      </c>
      <c r="L338" s="113" t="s">
        <v>647</v>
      </c>
      <c r="M338" s="113" t="s">
        <v>652</v>
      </c>
      <c r="N338" s="113" t="s">
        <v>652</v>
      </c>
      <c r="O338" s="113" t="s">
        <v>652</v>
      </c>
      <c r="P338" s="113" t="s">
        <v>652</v>
      </c>
      <c r="Q338" s="113" t="s">
        <v>652</v>
      </c>
      <c r="R338" s="113" t="s">
        <v>652</v>
      </c>
      <c r="S338" s="113" t="s">
        <v>652</v>
      </c>
      <c r="T338" s="113" t="s">
        <v>652</v>
      </c>
      <c r="U338" s="113" t="s">
        <v>652</v>
      </c>
      <c r="V338" s="113" t="s">
        <v>652</v>
      </c>
      <c r="W338" s="113" t="s">
        <v>652</v>
      </c>
      <c r="X338" s="113" t="s">
        <v>652</v>
      </c>
      <c r="Y338" s="113" t="s">
        <v>652</v>
      </c>
      <c r="Z338" s="113" t="s">
        <v>652</v>
      </c>
      <c r="AA338" s="113" t="s">
        <v>652</v>
      </c>
      <c r="AB338" s="113" t="s">
        <v>652</v>
      </c>
      <c r="AC338" s="113" t="s">
        <v>652</v>
      </c>
      <c r="AD338" s="113" t="s">
        <v>652</v>
      </c>
      <c r="AE338" s="113" t="s">
        <v>652</v>
      </c>
      <c r="AF338" s="113" t="s">
        <v>652</v>
      </c>
      <c r="AG338" s="113" t="s">
        <v>652</v>
      </c>
      <c r="AH338" s="113" t="s">
        <v>652</v>
      </c>
      <c r="AI338" s="113" t="s">
        <v>652</v>
      </c>
      <c r="AJ338" s="113" t="s">
        <v>652</v>
      </c>
      <c r="AK338" s="114">
        <v>0.9</v>
      </c>
      <c r="AL338" s="115">
        <v>861840</v>
      </c>
      <c r="AM338" s="115">
        <v>861840</v>
      </c>
      <c r="AN338" s="115">
        <v>861840</v>
      </c>
      <c r="AO338" s="115">
        <v>861840</v>
      </c>
      <c r="AP338" s="116">
        <v>861840</v>
      </c>
      <c r="AQ338" s="117" t="s">
        <v>846</v>
      </c>
      <c r="AR338" s="113" t="s">
        <v>601</v>
      </c>
      <c r="AS338" s="113" t="s">
        <v>601</v>
      </c>
      <c r="AT338" s="113" t="s">
        <v>601</v>
      </c>
      <c r="AU338" s="114" t="s">
        <v>449</v>
      </c>
      <c r="AV338" s="115"/>
      <c r="AW338" s="115"/>
      <c r="AX338" s="116"/>
    </row>
    <row r="339" spans="1:50" ht="30" customHeight="1" x14ac:dyDescent="0.15">
      <c r="A339" s="112">
        <v>5</v>
      </c>
      <c r="B339" s="112">
        <v>1</v>
      </c>
      <c r="C339" s="113" t="s">
        <v>587</v>
      </c>
      <c r="D339" s="113" t="s">
        <v>648</v>
      </c>
      <c r="E339" s="113" t="s">
        <v>648</v>
      </c>
      <c r="F339" s="113" t="s">
        <v>648</v>
      </c>
      <c r="G339" s="113" t="s">
        <v>648</v>
      </c>
      <c r="H339" s="113" t="s">
        <v>648</v>
      </c>
      <c r="I339" s="113" t="s">
        <v>648</v>
      </c>
      <c r="J339" s="113" t="s">
        <v>648</v>
      </c>
      <c r="K339" s="113" t="s">
        <v>648</v>
      </c>
      <c r="L339" s="113" t="s">
        <v>648</v>
      </c>
      <c r="M339" s="113" t="s">
        <v>653</v>
      </c>
      <c r="N339" s="113" t="s">
        <v>653</v>
      </c>
      <c r="O339" s="113" t="s">
        <v>653</v>
      </c>
      <c r="P339" s="113" t="s">
        <v>653</v>
      </c>
      <c r="Q339" s="113" t="s">
        <v>653</v>
      </c>
      <c r="R339" s="113" t="s">
        <v>653</v>
      </c>
      <c r="S339" s="113" t="s">
        <v>653</v>
      </c>
      <c r="T339" s="113" t="s">
        <v>653</v>
      </c>
      <c r="U339" s="113" t="s">
        <v>653</v>
      </c>
      <c r="V339" s="113" t="s">
        <v>653</v>
      </c>
      <c r="W339" s="113" t="s">
        <v>653</v>
      </c>
      <c r="X339" s="113" t="s">
        <v>653</v>
      </c>
      <c r="Y339" s="113" t="s">
        <v>653</v>
      </c>
      <c r="Z339" s="113" t="s">
        <v>653</v>
      </c>
      <c r="AA339" s="113" t="s">
        <v>653</v>
      </c>
      <c r="AB339" s="113" t="s">
        <v>653</v>
      </c>
      <c r="AC339" s="113" t="s">
        <v>653</v>
      </c>
      <c r="AD339" s="113" t="s">
        <v>653</v>
      </c>
      <c r="AE339" s="113" t="s">
        <v>653</v>
      </c>
      <c r="AF339" s="113" t="s">
        <v>653</v>
      </c>
      <c r="AG339" s="113" t="s">
        <v>653</v>
      </c>
      <c r="AH339" s="113" t="s">
        <v>653</v>
      </c>
      <c r="AI339" s="113" t="s">
        <v>653</v>
      </c>
      <c r="AJ339" s="113" t="s">
        <v>653</v>
      </c>
      <c r="AK339" s="114">
        <v>0.3</v>
      </c>
      <c r="AL339" s="115">
        <v>291600</v>
      </c>
      <c r="AM339" s="115">
        <v>291600</v>
      </c>
      <c r="AN339" s="115">
        <v>291600</v>
      </c>
      <c r="AO339" s="115">
        <v>291600</v>
      </c>
      <c r="AP339" s="116">
        <v>291600</v>
      </c>
      <c r="AQ339" s="117" t="s">
        <v>846</v>
      </c>
      <c r="AR339" s="113" t="s">
        <v>601</v>
      </c>
      <c r="AS339" s="113" t="s">
        <v>601</v>
      </c>
      <c r="AT339" s="113" t="s">
        <v>601</v>
      </c>
      <c r="AU339" s="114" t="s">
        <v>449</v>
      </c>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388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383</v>
      </c>
      <c r="D367" s="118"/>
      <c r="E367" s="118"/>
      <c r="F367" s="118"/>
      <c r="G367" s="118"/>
      <c r="H367" s="118"/>
      <c r="I367" s="118"/>
      <c r="J367" s="118"/>
      <c r="K367" s="118"/>
      <c r="L367" s="118"/>
      <c r="M367" s="118" t="s">
        <v>384</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385</v>
      </c>
      <c r="AL367" s="118"/>
      <c r="AM367" s="118"/>
      <c r="AN367" s="118"/>
      <c r="AO367" s="118"/>
      <c r="AP367" s="118"/>
      <c r="AQ367" s="118" t="s">
        <v>23</v>
      </c>
      <c r="AR367" s="118"/>
      <c r="AS367" s="118"/>
      <c r="AT367" s="118"/>
      <c r="AU367" s="120" t="s">
        <v>24</v>
      </c>
      <c r="AV367" s="121"/>
      <c r="AW367" s="121"/>
      <c r="AX367" s="122"/>
    </row>
    <row r="368" spans="1:50" ht="30" customHeight="1" x14ac:dyDescent="0.15">
      <c r="A368" s="112">
        <v>1</v>
      </c>
      <c r="B368" s="112">
        <v>1</v>
      </c>
      <c r="C368" s="113" t="s">
        <v>654</v>
      </c>
      <c r="D368" s="113" t="s">
        <v>655</v>
      </c>
      <c r="E368" s="113" t="s">
        <v>655</v>
      </c>
      <c r="F368" s="113" t="s">
        <v>655</v>
      </c>
      <c r="G368" s="113" t="s">
        <v>655</v>
      </c>
      <c r="H368" s="113" t="s">
        <v>655</v>
      </c>
      <c r="I368" s="113" t="s">
        <v>655</v>
      </c>
      <c r="J368" s="113" t="s">
        <v>655</v>
      </c>
      <c r="K368" s="113" t="s">
        <v>655</v>
      </c>
      <c r="L368" s="113" t="s">
        <v>655</v>
      </c>
      <c r="M368" s="113" t="s">
        <v>656</v>
      </c>
      <c r="N368" s="113" t="s">
        <v>656</v>
      </c>
      <c r="O368" s="113" t="s">
        <v>656</v>
      </c>
      <c r="P368" s="113" t="s">
        <v>656</v>
      </c>
      <c r="Q368" s="113" t="s">
        <v>656</v>
      </c>
      <c r="R368" s="113" t="s">
        <v>656</v>
      </c>
      <c r="S368" s="113" t="s">
        <v>656</v>
      </c>
      <c r="T368" s="113" t="s">
        <v>656</v>
      </c>
      <c r="U368" s="113" t="s">
        <v>656</v>
      </c>
      <c r="V368" s="113" t="s">
        <v>656</v>
      </c>
      <c r="W368" s="113" t="s">
        <v>656</v>
      </c>
      <c r="X368" s="113" t="s">
        <v>656</v>
      </c>
      <c r="Y368" s="113" t="s">
        <v>656</v>
      </c>
      <c r="Z368" s="113" t="s">
        <v>656</v>
      </c>
      <c r="AA368" s="113" t="s">
        <v>656</v>
      </c>
      <c r="AB368" s="113" t="s">
        <v>656</v>
      </c>
      <c r="AC368" s="113" t="s">
        <v>656</v>
      </c>
      <c r="AD368" s="113" t="s">
        <v>656</v>
      </c>
      <c r="AE368" s="113" t="s">
        <v>656</v>
      </c>
      <c r="AF368" s="113" t="s">
        <v>656</v>
      </c>
      <c r="AG368" s="113" t="s">
        <v>656</v>
      </c>
      <c r="AH368" s="113" t="s">
        <v>656</v>
      </c>
      <c r="AI368" s="113" t="s">
        <v>656</v>
      </c>
      <c r="AJ368" s="113" t="s">
        <v>656</v>
      </c>
      <c r="AK368" s="114">
        <v>127</v>
      </c>
      <c r="AL368" s="115">
        <v>126528000</v>
      </c>
      <c r="AM368" s="115">
        <v>126528000</v>
      </c>
      <c r="AN368" s="115">
        <v>126528000</v>
      </c>
      <c r="AO368" s="115">
        <v>126528000</v>
      </c>
      <c r="AP368" s="116">
        <v>126528000</v>
      </c>
      <c r="AQ368" s="117">
        <v>2</v>
      </c>
      <c r="AR368" s="113"/>
      <c r="AS368" s="113"/>
      <c r="AT368" s="113"/>
      <c r="AU368" s="114" t="s">
        <v>448</v>
      </c>
      <c r="AV368" s="115"/>
      <c r="AW368" s="115"/>
      <c r="AX368" s="116"/>
    </row>
    <row r="369" spans="1:50" ht="30" customHeight="1" x14ac:dyDescent="0.15">
      <c r="A369" s="112">
        <v>2</v>
      </c>
      <c r="B369" s="112">
        <v>1</v>
      </c>
      <c r="C369" s="113" t="s">
        <v>629</v>
      </c>
      <c r="D369" s="113" t="s">
        <v>629</v>
      </c>
      <c r="E369" s="113" t="s">
        <v>629</v>
      </c>
      <c r="F369" s="113" t="s">
        <v>629</v>
      </c>
      <c r="G369" s="113" t="s">
        <v>629</v>
      </c>
      <c r="H369" s="113" t="s">
        <v>629</v>
      </c>
      <c r="I369" s="113" t="s">
        <v>629</v>
      </c>
      <c r="J369" s="113" t="s">
        <v>629</v>
      </c>
      <c r="K369" s="113" t="s">
        <v>629</v>
      </c>
      <c r="L369" s="113" t="s">
        <v>629</v>
      </c>
      <c r="M369" s="113" t="s">
        <v>657</v>
      </c>
      <c r="N369" s="113" t="s">
        <v>657</v>
      </c>
      <c r="O369" s="113" t="s">
        <v>657</v>
      </c>
      <c r="P369" s="113" t="s">
        <v>657</v>
      </c>
      <c r="Q369" s="113" t="s">
        <v>657</v>
      </c>
      <c r="R369" s="113" t="s">
        <v>657</v>
      </c>
      <c r="S369" s="113" t="s">
        <v>657</v>
      </c>
      <c r="T369" s="113" t="s">
        <v>657</v>
      </c>
      <c r="U369" s="113" t="s">
        <v>657</v>
      </c>
      <c r="V369" s="113" t="s">
        <v>657</v>
      </c>
      <c r="W369" s="113" t="s">
        <v>657</v>
      </c>
      <c r="X369" s="113" t="s">
        <v>657</v>
      </c>
      <c r="Y369" s="113" t="s">
        <v>657</v>
      </c>
      <c r="Z369" s="113" t="s">
        <v>657</v>
      </c>
      <c r="AA369" s="113" t="s">
        <v>657</v>
      </c>
      <c r="AB369" s="113" t="s">
        <v>657</v>
      </c>
      <c r="AC369" s="113" t="s">
        <v>657</v>
      </c>
      <c r="AD369" s="113" t="s">
        <v>657</v>
      </c>
      <c r="AE369" s="113" t="s">
        <v>657</v>
      </c>
      <c r="AF369" s="113" t="s">
        <v>657</v>
      </c>
      <c r="AG369" s="113" t="s">
        <v>657</v>
      </c>
      <c r="AH369" s="113" t="s">
        <v>657</v>
      </c>
      <c r="AI369" s="113" t="s">
        <v>657</v>
      </c>
      <c r="AJ369" s="113" t="s">
        <v>657</v>
      </c>
      <c r="AK369" s="114">
        <v>70</v>
      </c>
      <c r="AL369" s="115">
        <v>70067392</v>
      </c>
      <c r="AM369" s="115">
        <v>70067392</v>
      </c>
      <c r="AN369" s="115">
        <v>70067392</v>
      </c>
      <c r="AO369" s="115">
        <v>70067392</v>
      </c>
      <c r="AP369" s="116">
        <v>70067392</v>
      </c>
      <c r="AQ369" s="117">
        <v>1</v>
      </c>
      <c r="AR369" s="113"/>
      <c r="AS369" s="113"/>
      <c r="AT369" s="113"/>
      <c r="AU369" s="114" t="s">
        <v>451</v>
      </c>
      <c r="AV369" s="115"/>
      <c r="AW369" s="115"/>
      <c r="AX369" s="116"/>
    </row>
    <row r="370" spans="1:50" ht="30" customHeight="1" x14ac:dyDescent="0.15">
      <c r="A370" s="112">
        <v>3</v>
      </c>
      <c r="B370" s="112">
        <v>1</v>
      </c>
      <c r="C370" s="113" t="s">
        <v>632</v>
      </c>
      <c r="D370" s="113" t="s">
        <v>632</v>
      </c>
      <c r="E370" s="113" t="s">
        <v>632</v>
      </c>
      <c r="F370" s="113" t="s">
        <v>632</v>
      </c>
      <c r="G370" s="113" t="s">
        <v>632</v>
      </c>
      <c r="H370" s="113" t="s">
        <v>632</v>
      </c>
      <c r="I370" s="113" t="s">
        <v>632</v>
      </c>
      <c r="J370" s="113" t="s">
        <v>632</v>
      </c>
      <c r="K370" s="113" t="s">
        <v>632</v>
      </c>
      <c r="L370" s="113" t="s">
        <v>632</v>
      </c>
      <c r="M370" s="113" t="s">
        <v>658</v>
      </c>
      <c r="N370" s="113" t="s">
        <v>658</v>
      </c>
      <c r="O370" s="113" t="s">
        <v>658</v>
      </c>
      <c r="P370" s="113" t="s">
        <v>658</v>
      </c>
      <c r="Q370" s="113" t="s">
        <v>658</v>
      </c>
      <c r="R370" s="113" t="s">
        <v>658</v>
      </c>
      <c r="S370" s="113" t="s">
        <v>658</v>
      </c>
      <c r="T370" s="113" t="s">
        <v>658</v>
      </c>
      <c r="U370" s="113" t="s">
        <v>658</v>
      </c>
      <c r="V370" s="113" t="s">
        <v>658</v>
      </c>
      <c r="W370" s="113" t="s">
        <v>658</v>
      </c>
      <c r="X370" s="113" t="s">
        <v>658</v>
      </c>
      <c r="Y370" s="113" t="s">
        <v>658</v>
      </c>
      <c r="Z370" s="113" t="s">
        <v>658</v>
      </c>
      <c r="AA370" s="113" t="s">
        <v>658</v>
      </c>
      <c r="AB370" s="113" t="s">
        <v>658</v>
      </c>
      <c r="AC370" s="113" t="s">
        <v>658</v>
      </c>
      <c r="AD370" s="113" t="s">
        <v>658</v>
      </c>
      <c r="AE370" s="113" t="s">
        <v>658</v>
      </c>
      <c r="AF370" s="113" t="s">
        <v>658</v>
      </c>
      <c r="AG370" s="113" t="s">
        <v>658</v>
      </c>
      <c r="AH370" s="113" t="s">
        <v>658</v>
      </c>
      <c r="AI370" s="113" t="s">
        <v>658</v>
      </c>
      <c r="AJ370" s="113" t="s">
        <v>658</v>
      </c>
      <c r="AK370" s="114">
        <v>3</v>
      </c>
      <c r="AL370" s="115">
        <v>2862000</v>
      </c>
      <c r="AM370" s="115">
        <v>2862000</v>
      </c>
      <c r="AN370" s="115">
        <v>2862000</v>
      </c>
      <c r="AO370" s="115">
        <v>2862000</v>
      </c>
      <c r="AP370" s="116">
        <v>2862000</v>
      </c>
      <c r="AQ370" s="117">
        <v>3</v>
      </c>
      <c r="AR370" s="113"/>
      <c r="AS370" s="113"/>
      <c r="AT370" s="113"/>
      <c r="AU370" s="114" t="s">
        <v>449</v>
      </c>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389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383</v>
      </c>
      <c r="D400" s="118"/>
      <c r="E400" s="118"/>
      <c r="F400" s="118"/>
      <c r="G400" s="118"/>
      <c r="H400" s="118"/>
      <c r="I400" s="118"/>
      <c r="J400" s="118"/>
      <c r="K400" s="118"/>
      <c r="L400" s="118"/>
      <c r="M400" s="118" t="s">
        <v>384</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385</v>
      </c>
      <c r="AL400" s="118"/>
      <c r="AM400" s="118"/>
      <c r="AN400" s="118"/>
      <c r="AO400" s="118"/>
      <c r="AP400" s="118"/>
      <c r="AQ400" s="118" t="s">
        <v>23</v>
      </c>
      <c r="AR400" s="118"/>
      <c r="AS400" s="118"/>
      <c r="AT400" s="118"/>
      <c r="AU400" s="120" t="s">
        <v>24</v>
      </c>
      <c r="AV400" s="121"/>
      <c r="AW400" s="121"/>
      <c r="AX400" s="122"/>
    </row>
    <row r="401" spans="1:50" ht="30" customHeight="1" x14ac:dyDescent="0.15">
      <c r="A401" s="112">
        <v>1</v>
      </c>
      <c r="B401" s="112">
        <v>1</v>
      </c>
      <c r="C401" s="113" t="s">
        <v>659</v>
      </c>
      <c r="D401" s="113" t="s">
        <v>659</v>
      </c>
      <c r="E401" s="113" t="s">
        <v>659</v>
      </c>
      <c r="F401" s="113" t="s">
        <v>659</v>
      </c>
      <c r="G401" s="113" t="s">
        <v>659</v>
      </c>
      <c r="H401" s="113" t="s">
        <v>659</v>
      </c>
      <c r="I401" s="113" t="s">
        <v>659</v>
      </c>
      <c r="J401" s="113" t="s">
        <v>659</v>
      </c>
      <c r="K401" s="113" t="s">
        <v>659</v>
      </c>
      <c r="L401" s="113" t="s">
        <v>659</v>
      </c>
      <c r="M401" s="113" t="s">
        <v>667</v>
      </c>
      <c r="N401" s="113" t="s">
        <v>667</v>
      </c>
      <c r="O401" s="113" t="s">
        <v>667</v>
      </c>
      <c r="P401" s="113" t="s">
        <v>667</v>
      </c>
      <c r="Q401" s="113" t="s">
        <v>667</v>
      </c>
      <c r="R401" s="113" t="s">
        <v>667</v>
      </c>
      <c r="S401" s="113" t="s">
        <v>667</v>
      </c>
      <c r="T401" s="113" t="s">
        <v>667</v>
      </c>
      <c r="U401" s="113" t="s">
        <v>667</v>
      </c>
      <c r="V401" s="113" t="s">
        <v>667</v>
      </c>
      <c r="W401" s="113" t="s">
        <v>667</v>
      </c>
      <c r="X401" s="113" t="s">
        <v>667</v>
      </c>
      <c r="Y401" s="113" t="s">
        <v>667</v>
      </c>
      <c r="Z401" s="113" t="s">
        <v>667</v>
      </c>
      <c r="AA401" s="113" t="s">
        <v>667</v>
      </c>
      <c r="AB401" s="113" t="s">
        <v>667</v>
      </c>
      <c r="AC401" s="113" t="s">
        <v>667</v>
      </c>
      <c r="AD401" s="113" t="s">
        <v>667</v>
      </c>
      <c r="AE401" s="113" t="s">
        <v>667</v>
      </c>
      <c r="AF401" s="113" t="s">
        <v>667</v>
      </c>
      <c r="AG401" s="113" t="s">
        <v>667</v>
      </c>
      <c r="AH401" s="113" t="s">
        <v>667</v>
      </c>
      <c r="AI401" s="113" t="s">
        <v>667</v>
      </c>
      <c r="AJ401" s="113" t="s">
        <v>667</v>
      </c>
      <c r="AK401" s="114">
        <v>648</v>
      </c>
      <c r="AL401" s="115">
        <v>648000000</v>
      </c>
      <c r="AM401" s="115">
        <v>648000000</v>
      </c>
      <c r="AN401" s="115">
        <v>648000000</v>
      </c>
      <c r="AO401" s="115">
        <v>648000000</v>
      </c>
      <c r="AP401" s="116">
        <v>648000000</v>
      </c>
      <c r="AQ401" s="117">
        <v>1</v>
      </c>
      <c r="AR401" s="113">
        <v>1</v>
      </c>
      <c r="AS401" s="113">
        <v>1</v>
      </c>
      <c r="AT401" s="113">
        <v>1</v>
      </c>
      <c r="AU401" s="114" t="s">
        <v>449</v>
      </c>
      <c r="AV401" s="115"/>
      <c r="AW401" s="115"/>
      <c r="AX401" s="116"/>
    </row>
    <row r="402" spans="1:50" ht="30" customHeight="1" x14ac:dyDescent="0.15">
      <c r="A402" s="112">
        <v>2</v>
      </c>
      <c r="B402" s="112">
        <v>1</v>
      </c>
      <c r="C402" s="113" t="s">
        <v>654</v>
      </c>
      <c r="D402" s="113" t="s">
        <v>660</v>
      </c>
      <c r="E402" s="113" t="s">
        <v>660</v>
      </c>
      <c r="F402" s="113" t="s">
        <v>660</v>
      </c>
      <c r="G402" s="113" t="s">
        <v>660</v>
      </c>
      <c r="H402" s="113" t="s">
        <v>660</v>
      </c>
      <c r="I402" s="113" t="s">
        <v>660</v>
      </c>
      <c r="J402" s="113" t="s">
        <v>660</v>
      </c>
      <c r="K402" s="113" t="s">
        <v>660</v>
      </c>
      <c r="L402" s="113" t="s">
        <v>660</v>
      </c>
      <c r="M402" s="113" t="s">
        <v>668</v>
      </c>
      <c r="N402" s="113" t="s">
        <v>668</v>
      </c>
      <c r="O402" s="113" t="s">
        <v>668</v>
      </c>
      <c r="P402" s="113" t="s">
        <v>668</v>
      </c>
      <c r="Q402" s="113" t="s">
        <v>668</v>
      </c>
      <c r="R402" s="113" t="s">
        <v>668</v>
      </c>
      <c r="S402" s="113" t="s">
        <v>668</v>
      </c>
      <c r="T402" s="113" t="s">
        <v>668</v>
      </c>
      <c r="U402" s="113" t="s">
        <v>668</v>
      </c>
      <c r="V402" s="113" t="s">
        <v>668</v>
      </c>
      <c r="W402" s="113" t="s">
        <v>668</v>
      </c>
      <c r="X402" s="113" t="s">
        <v>668</v>
      </c>
      <c r="Y402" s="113" t="s">
        <v>668</v>
      </c>
      <c r="Z402" s="113" t="s">
        <v>668</v>
      </c>
      <c r="AA402" s="113" t="s">
        <v>668</v>
      </c>
      <c r="AB402" s="113" t="s">
        <v>668</v>
      </c>
      <c r="AC402" s="113" t="s">
        <v>668</v>
      </c>
      <c r="AD402" s="113" t="s">
        <v>668</v>
      </c>
      <c r="AE402" s="113" t="s">
        <v>668</v>
      </c>
      <c r="AF402" s="113" t="s">
        <v>668</v>
      </c>
      <c r="AG402" s="113" t="s">
        <v>668</v>
      </c>
      <c r="AH402" s="113" t="s">
        <v>668</v>
      </c>
      <c r="AI402" s="113" t="s">
        <v>668</v>
      </c>
      <c r="AJ402" s="113" t="s">
        <v>668</v>
      </c>
      <c r="AK402" s="114">
        <v>257</v>
      </c>
      <c r="AL402" s="115">
        <v>256500000</v>
      </c>
      <c r="AM402" s="115">
        <v>256500000</v>
      </c>
      <c r="AN402" s="115">
        <v>256500000</v>
      </c>
      <c r="AO402" s="115">
        <v>256500000</v>
      </c>
      <c r="AP402" s="116">
        <v>256500000</v>
      </c>
      <c r="AQ402" s="117">
        <v>1</v>
      </c>
      <c r="AR402" s="113">
        <v>1</v>
      </c>
      <c r="AS402" s="113">
        <v>1</v>
      </c>
      <c r="AT402" s="113">
        <v>1</v>
      </c>
      <c r="AU402" s="114" t="s">
        <v>451</v>
      </c>
      <c r="AV402" s="115"/>
      <c r="AW402" s="115"/>
      <c r="AX402" s="116"/>
    </row>
    <row r="403" spans="1:50" ht="30" customHeight="1" x14ac:dyDescent="0.15">
      <c r="A403" s="112">
        <v>3</v>
      </c>
      <c r="B403" s="112">
        <v>1</v>
      </c>
      <c r="C403" s="113" t="s">
        <v>661</v>
      </c>
      <c r="D403" s="113" t="s">
        <v>661</v>
      </c>
      <c r="E403" s="113" t="s">
        <v>661</v>
      </c>
      <c r="F403" s="113" t="s">
        <v>661</v>
      </c>
      <c r="G403" s="113" t="s">
        <v>661</v>
      </c>
      <c r="H403" s="113" t="s">
        <v>661</v>
      </c>
      <c r="I403" s="113" t="s">
        <v>661</v>
      </c>
      <c r="J403" s="113" t="s">
        <v>661</v>
      </c>
      <c r="K403" s="113" t="s">
        <v>661</v>
      </c>
      <c r="L403" s="113" t="s">
        <v>661</v>
      </c>
      <c r="M403" s="113" t="s">
        <v>669</v>
      </c>
      <c r="N403" s="113" t="s">
        <v>669</v>
      </c>
      <c r="O403" s="113" t="s">
        <v>669</v>
      </c>
      <c r="P403" s="113" t="s">
        <v>669</v>
      </c>
      <c r="Q403" s="113" t="s">
        <v>669</v>
      </c>
      <c r="R403" s="113" t="s">
        <v>669</v>
      </c>
      <c r="S403" s="113" t="s">
        <v>669</v>
      </c>
      <c r="T403" s="113" t="s">
        <v>669</v>
      </c>
      <c r="U403" s="113" t="s">
        <v>669</v>
      </c>
      <c r="V403" s="113" t="s">
        <v>669</v>
      </c>
      <c r="W403" s="113" t="s">
        <v>669</v>
      </c>
      <c r="X403" s="113" t="s">
        <v>669</v>
      </c>
      <c r="Y403" s="113" t="s">
        <v>669</v>
      </c>
      <c r="Z403" s="113" t="s">
        <v>669</v>
      </c>
      <c r="AA403" s="113" t="s">
        <v>669</v>
      </c>
      <c r="AB403" s="113" t="s">
        <v>669</v>
      </c>
      <c r="AC403" s="113" t="s">
        <v>669</v>
      </c>
      <c r="AD403" s="113" t="s">
        <v>669</v>
      </c>
      <c r="AE403" s="113" t="s">
        <v>669</v>
      </c>
      <c r="AF403" s="113" t="s">
        <v>669</v>
      </c>
      <c r="AG403" s="113" t="s">
        <v>669</v>
      </c>
      <c r="AH403" s="113" t="s">
        <v>669</v>
      </c>
      <c r="AI403" s="113" t="s">
        <v>669</v>
      </c>
      <c r="AJ403" s="113" t="s">
        <v>669</v>
      </c>
      <c r="AK403" s="114">
        <v>151</v>
      </c>
      <c r="AL403" s="115">
        <v>150660000</v>
      </c>
      <c r="AM403" s="115">
        <v>150660000</v>
      </c>
      <c r="AN403" s="115">
        <v>150660000</v>
      </c>
      <c r="AO403" s="115">
        <v>150660000</v>
      </c>
      <c r="AP403" s="116">
        <v>150660000</v>
      </c>
      <c r="AQ403" s="117">
        <v>1</v>
      </c>
      <c r="AR403" s="113">
        <v>1</v>
      </c>
      <c r="AS403" s="113">
        <v>1</v>
      </c>
      <c r="AT403" s="113">
        <v>1</v>
      </c>
      <c r="AU403" s="114" t="s">
        <v>449</v>
      </c>
      <c r="AV403" s="115"/>
      <c r="AW403" s="115"/>
      <c r="AX403" s="116"/>
    </row>
    <row r="404" spans="1:50" ht="30" customHeight="1" x14ac:dyDescent="0.15">
      <c r="A404" s="112">
        <v>4</v>
      </c>
      <c r="B404" s="112">
        <v>1</v>
      </c>
      <c r="C404" s="113" t="s">
        <v>589</v>
      </c>
      <c r="D404" s="113" t="s">
        <v>589</v>
      </c>
      <c r="E404" s="113" t="s">
        <v>589</v>
      </c>
      <c r="F404" s="113" t="s">
        <v>589</v>
      </c>
      <c r="G404" s="113" t="s">
        <v>589</v>
      </c>
      <c r="H404" s="113" t="s">
        <v>589</v>
      </c>
      <c r="I404" s="113" t="s">
        <v>589</v>
      </c>
      <c r="J404" s="113" t="s">
        <v>589</v>
      </c>
      <c r="K404" s="113" t="s">
        <v>589</v>
      </c>
      <c r="L404" s="113" t="s">
        <v>589</v>
      </c>
      <c r="M404" s="113" t="s">
        <v>670</v>
      </c>
      <c r="N404" s="113" t="s">
        <v>670</v>
      </c>
      <c r="O404" s="113" t="s">
        <v>670</v>
      </c>
      <c r="P404" s="113" t="s">
        <v>670</v>
      </c>
      <c r="Q404" s="113" t="s">
        <v>670</v>
      </c>
      <c r="R404" s="113" t="s">
        <v>670</v>
      </c>
      <c r="S404" s="113" t="s">
        <v>670</v>
      </c>
      <c r="T404" s="113" t="s">
        <v>670</v>
      </c>
      <c r="U404" s="113" t="s">
        <v>670</v>
      </c>
      <c r="V404" s="113" t="s">
        <v>670</v>
      </c>
      <c r="W404" s="113" t="s">
        <v>670</v>
      </c>
      <c r="X404" s="113" t="s">
        <v>670</v>
      </c>
      <c r="Y404" s="113" t="s">
        <v>670</v>
      </c>
      <c r="Z404" s="113" t="s">
        <v>670</v>
      </c>
      <c r="AA404" s="113" t="s">
        <v>670</v>
      </c>
      <c r="AB404" s="113" t="s">
        <v>670</v>
      </c>
      <c r="AC404" s="113" t="s">
        <v>670</v>
      </c>
      <c r="AD404" s="113" t="s">
        <v>670</v>
      </c>
      <c r="AE404" s="113" t="s">
        <v>670</v>
      </c>
      <c r="AF404" s="113" t="s">
        <v>670</v>
      </c>
      <c r="AG404" s="113" t="s">
        <v>670</v>
      </c>
      <c r="AH404" s="113" t="s">
        <v>670</v>
      </c>
      <c r="AI404" s="113" t="s">
        <v>670</v>
      </c>
      <c r="AJ404" s="113" t="s">
        <v>670</v>
      </c>
      <c r="AK404" s="114">
        <v>103</v>
      </c>
      <c r="AL404" s="115">
        <v>102924000</v>
      </c>
      <c r="AM404" s="115">
        <v>102924000</v>
      </c>
      <c r="AN404" s="115">
        <v>102924000</v>
      </c>
      <c r="AO404" s="115">
        <v>102924000</v>
      </c>
      <c r="AP404" s="116">
        <v>102924000</v>
      </c>
      <c r="AQ404" s="117">
        <v>1</v>
      </c>
      <c r="AR404" s="113">
        <v>1</v>
      </c>
      <c r="AS404" s="113">
        <v>1</v>
      </c>
      <c r="AT404" s="113">
        <v>1</v>
      </c>
      <c r="AU404" s="114" t="s">
        <v>451</v>
      </c>
      <c r="AV404" s="115"/>
      <c r="AW404" s="115"/>
      <c r="AX404" s="116"/>
    </row>
    <row r="405" spans="1:50" ht="30" customHeight="1" x14ac:dyDescent="0.15">
      <c r="A405" s="112">
        <v>5</v>
      </c>
      <c r="B405" s="112">
        <v>1</v>
      </c>
      <c r="C405" s="117" t="s">
        <v>835</v>
      </c>
      <c r="D405" s="113" t="s">
        <v>628</v>
      </c>
      <c r="E405" s="113" t="s">
        <v>628</v>
      </c>
      <c r="F405" s="113" t="s">
        <v>628</v>
      </c>
      <c r="G405" s="113" t="s">
        <v>628</v>
      </c>
      <c r="H405" s="113" t="s">
        <v>628</v>
      </c>
      <c r="I405" s="113" t="s">
        <v>628</v>
      </c>
      <c r="J405" s="113" t="s">
        <v>628</v>
      </c>
      <c r="K405" s="113" t="s">
        <v>628</v>
      </c>
      <c r="L405" s="113" t="s">
        <v>628</v>
      </c>
      <c r="M405" s="113" t="s">
        <v>671</v>
      </c>
      <c r="N405" s="113" t="s">
        <v>671</v>
      </c>
      <c r="O405" s="113" t="s">
        <v>671</v>
      </c>
      <c r="P405" s="113" t="s">
        <v>671</v>
      </c>
      <c r="Q405" s="113" t="s">
        <v>671</v>
      </c>
      <c r="R405" s="113" t="s">
        <v>671</v>
      </c>
      <c r="S405" s="113" t="s">
        <v>671</v>
      </c>
      <c r="T405" s="113" t="s">
        <v>671</v>
      </c>
      <c r="U405" s="113" t="s">
        <v>671</v>
      </c>
      <c r="V405" s="113" t="s">
        <v>671</v>
      </c>
      <c r="W405" s="113" t="s">
        <v>671</v>
      </c>
      <c r="X405" s="113" t="s">
        <v>671</v>
      </c>
      <c r="Y405" s="113" t="s">
        <v>671</v>
      </c>
      <c r="Z405" s="113" t="s">
        <v>671</v>
      </c>
      <c r="AA405" s="113" t="s">
        <v>671</v>
      </c>
      <c r="AB405" s="113" t="s">
        <v>671</v>
      </c>
      <c r="AC405" s="113" t="s">
        <v>671</v>
      </c>
      <c r="AD405" s="113" t="s">
        <v>671</v>
      </c>
      <c r="AE405" s="113" t="s">
        <v>671</v>
      </c>
      <c r="AF405" s="113" t="s">
        <v>671</v>
      </c>
      <c r="AG405" s="113" t="s">
        <v>671</v>
      </c>
      <c r="AH405" s="113" t="s">
        <v>671</v>
      </c>
      <c r="AI405" s="113" t="s">
        <v>671</v>
      </c>
      <c r="AJ405" s="113" t="s">
        <v>671</v>
      </c>
      <c r="AK405" s="114">
        <v>55</v>
      </c>
      <c r="AL405" s="115">
        <v>55080000</v>
      </c>
      <c r="AM405" s="115">
        <v>55080000</v>
      </c>
      <c r="AN405" s="115">
        <v>55080000</v>
      </c>
      <c r="AO405" s="115">
        <v>55080000</v>
      </c>
      <c r="AP405" s="116">
        <v>55080000</v>
      </c>
      <c r="AQ405" s="117">
        <v>3</v>
      </c>
      <c r="AR405" s="113">
        <v>3</v>
      </c>
      <c r="AS405" s="113">
        <v>3</v>
      </c>
      <c r="AT405" s="113">
        <v>3</v>
      </c>
      <c r="AU405" s="114" t="s">
        <v>449</v>
      </c>
      <c r="AV405" s="115"/>
      <c r="AW405" s="115"/>
      <c r="AX405" s="116"/>
    </row>
    <row r="406" spans="1:50" ht="30" customHeight="1" x14ac:dyDescent="0.15">
      <c r="A406" s="112">
        <v>6</v>
      </c>
      <c r="B406" s="112">
        <v>1</v>
      </c>
      <c r="C406" s="113" t="s">
        <v>662</v>
      </c>
      <c r="D406" s="113" t="s">
        <v>662</v>
      </c>
      <c r="E406" s="113" t="s">
        <v>662</v>
      </c>
      <c r="F406" s="113" t="s">
        <v>662</v>
      </c>
      <c r="G406" s="113" t="s">
        <v>662</v>
      </c>
      <c r="H406" s="113" t="s">
        <v>662</v>
      </c>
      <c r="I406" s="113" t="s">
        <v>662</v>
      </c>
      <c r="J406" s="113" t="s">
        <v>662</v>
      </c>
      <c r="K406" s="113" t="s">
        <v>662</v>
      </c>
      <c r="L406" s="113" t="s">
        <v>662</v>
      </c>
      <c r="M406" s="113" t="s">
        <v>672</v>
      </c>
      <c r="N406" s="113" t="s">
        <v>672</v>
      </c>
      <c r="O406" s="113" t="s">
        <v>672</v>
      </c>
      <c r="P406" s="113" t="s">
        <v>672</v>
      </c>
      <c r="Q406" s="113" t="s">
        <v>672</v>
      </c>
      <c r="R406" s="113" t="s">
        <v>672</v>
      </c>
      <c r="S406" s="113" t="s">
        <v>672</v>
      </c>
      <c r="T406" s="113" t="s">
        <v>672</v>
      </c>
      <c r="U406" s="113" t="s">
        <v>672</v>
      </c>
      <c r="V406" s="113" t="s">
        <v>672</v>
      </c>
      <c r="W406" s="113" t="s">
        <v>672</v>
      </c>
      <c r="X406" s="113" t="s">
        <v>672</v>
      </c>
      <c r="Y406" s="113" t="s">
        <v>672</v>
      </c>
      <c r="Z406" s="113" t="s">
        <v>672</v>
      </c>
      <c r="AA406" s="113" t="s">
        <v>672</v>
      </c>
      <c r="AB406" s="113" t="s">
        <v>672</v>
      </c>
      <c r="AC406" s="113" t="s">
        <v>672</v>
      </c>
      <c r="AD406" s="113" t="s">
        <v>672</v>
      </c>
      <c r="AE406" s="113" t="s">
        <v>672</v>
      </c>
      <c r="AF406" s="113" t="s">
        <v>672</v>
      </c>
      <c r="AG406" s="113" t="s">
        <v>672</v>
      </c>
      <c r="AH406" s="113" t="s">
        <v>672</v>
      </c>
      <c r="AI406" s="113" t="s">
        <v>672</v>
      </c>
      <c r="AJ406" s="113" t="s">
        <v>672</v>
      </c>
      <c r="AK406" s="114">
        <v>44</v>
      </c>
      <c r="AL406" s="115">
        <v>44280000</v>
      </c>
      <c r="AM406" s="115">
        <v>44280000</v>
      </c>
      <c r="AN406" s="115">
        <v>44280000</v>
      </c>
      <c r="AO406" s="115">
        <v>44280000</v>
      </c>
      <c r="AP406" s="116">
        <v>44280000</v>
      </c>
      <c r="AQ406" s="117">
        <v>1</v>
      </c>
      <c r="AR406" s="113">
        <v>1</v>
      </c>
      <c r="AS406" s="113">
        <v>1</v>
      </c>
      <c r="AT406" s="113">
        <v>1</v>
      </c>
      <c r="AU406" s="114" t="s">
        <v>449</v>
      </c>
      <c r="AV406" s="115"/>
      <c r="AW406" s="115"/>
      <c r="AX406" s="116"/>
    </row>
    <row r="407" spans="1:50" ht="30" customHeight="1" x14ac:dyDescent="0.15">
      <c r="A407" s="112">
        <v>7</v>
      </c>
      <c r="B407" s="112">
        <v>1</v>
      </c>
      <c r="C407" s="113" t="s">
        <v>663</v>
      </c>
      <c r="D407" s="113" t="s">
        <v>663</v>
      </c>
      <c r="E407" s="113" t="s">
        <v>663</v>
      </c>
      <c r="F407" s="113" t="s">
        <v>663</v>
      </c>
      <c r="G407" s="113" t="s">
        <v>663</v>
      </c>
      <c r="H407" s="113" t="s">
        <v>663</v>
      </c>
      <c r="I407" s="113" t="s">
        <v>663</v>
      </c>
      <c r="J407" s="113" t="s">
        <v>663</v>
      </c>
      <c r="K407" s="113" t="s">
        <v>663</v>
      </c>
      <c r="L407" s="113" t="s">
        <v>663</v>
      </c>
      <c r="M407" s="113" t="s">
        <v>673</v>
      </c>
      <c r="N407" s="113" t="s">
        <v>673</v>
      </c>
      <c r="O407" s="113" t="s">
        <v>673</v>
      </c>
      <c r="P407" s="113" t="s">
        <v>673</v>
      </c>
      <c r="Q407" s="113" t="s">
        <v>673</v>
      </c>
      <c r="R407" s="113" t="s">
        <v>673</v>
      </c>
      <c r="S407" s="113" t="s">
        <v>673</v>
      </c>
      <c r="T407" s="113" t="s">
        <v>673</v>
      </c>
      <c r="U407" s="113" t="s">
        <v>673</v>
      </c>
      <c r="V407" s="113" t="s">
        <v>673</v>
      </c>
      <c r="W407" s="113" t="s">
        <v>673</v>
      </c>
      <c r="X407" s="113" t="s">
        <v>673</v>
      </c>
      <c r="Y407" s="113" t="s">
        <v>673</v>
      </c>
      <c r="Z407" s="113" t="s">
        <v>673</v>
      </c>
      <c r="AA407" s="113" t="s">
        <v>673</v>
      </c>
      <c r="AB407" s="113" t="s">
        <v>673</v>
      </c>
      <c r="AC407" s="113" t="s">
        <v>673</v>
      </c>
      <c r="AD407" s="113" t="s">
        <v>673</v>
      </c>
      <c r="AE407" s="113" t="s">
        <v>673</v>
      </c>
      <c r="AF407" s="113" t="s">
        <v>673</v>
      </c>
      <c r="AG407" s="113" t="s">
        <v>673</v>
      </c>
      <c r="AH407" s="113" t="s">
        <v>673</v>
      </c>
      <c r="AI407" s="113" t="s">
        <v>673</v>
      </c>
      <c r="AJ407" s="113" t="s">
        <v>673</v>
      </c>
      <c r="AK407" s="114">
        <v>41</v>
      </c>
      <c r="AL407" s="115">
        <v>41499000</v>
      </c>
      <c r="AM407" s="115">
        <v>41499000</v>
      </c>
      <c r="AN407" s="115">
        <v>41499000</v>
      </c>
      <c r="AO407" s="115">
        <v>41499000</v>
      </c>
      <c r="AP407" s="116">
        <v>41499000</v>
      </c>
      <c r="AQ407" s="117">
        <v>1</v>
      </c>
      <c r="AR407" s="113">
        <v>1</v>
      </c>
      <c r="AS407" s="113">
        <v>1</v>
      </c>
      <c r="AT407" s="113">
        <v>1</v>
      </c>
      <c r="AU407" s="114" t="s">
        <v>451</v>
      </c>
      <c r="AV407" s="115"/>
      <c r="AW407" s="115"/>
      <c r="AX407" s="116"/>
    </row>
    <row r="408" spans="1:50" ht="30" customHeight="1" x14ac:dyDescent="0.15">
      <c r="A408" s="112">
        <v>8</v>
      </c>
      <c r="B408" s="112">
        <v>1</v>
      </c>
      <c r="C408" s="113" t="s">
        <v>664</v>
      </c>
      <c r="D408" s="113" t="s">
        <v>664</v>
      </c>
      <c r="E408" s="113" t="s">
        <v>664</v>
      </c>
      <c r="F408" s="113" t="s">
        <v>664</v>
      </c>
      <c r="G408" s="113" t="s">
        <v>664</v>
      </c>
      <c r="H408" s="113" t="s">
        <v>664</v>
      </c>
      <c r="I408" s="113" t="s">
        <v>664</v>
      </c>
      <c r="J408" s="113" t="s">
        <v>664</v>
      </c>
      <c r="K408" s="113" t="s">
        <v>664</v>
      </c>
      <c r="L408" s="113" t="s">
        <v>664</v>
      </c>
      <c r="M408" s="113" t="s">
        <v>674</v>
      </c>
      <c r="N408" s="113" t="s">
        <v>674</v>
      </c>
      <c r="O408" s="113" t="s">
        <v>674</v>
      </c>
      <c r="P408" s="113" t="s">
        <v>674</v>
      </c>
      <c r="Q408" s="113" t="s">
        <v>674</v>
      </c>
      <c r="R408" s="113" t="s">
        <v>674</v>
      </c>
      <c r="S408" s="113" t="s">
        <v>674</v>
      </c>
      <c r="T408" s="113" t="s">
        <v>674</v>
      </c>
      <c r="U408" s="113" t="s">
        <v>674</v>
      </c>
      <c r="V408" s="113" t="s">
        <v>674</v>
      </c>
      <c r="W408" s="113" t="s">
        <v>674</v>
      </c>
      <c r="X408" s="113" t="s">
        <v>674</v>
      </c>
      <c r="Y408" s="113" t="s">
        <v>674</v>
      </c>
      <c r="Z408" s="113" t="s">
        <v>674</v>
      </c>
      <c r="AA408" s="113" t="s">
        <v>674</v>
      </c>
      <c r="AB408" s="113" t="s">
        <v>674</v>
      </c>
      <c r="AC408" s="113" t="s">
        <v>674</v>
      </c>
      <c r="AD408" s="113" t="s">
        <v>674</v>
      </c>
      <c r="AE408" s="113" t="s">
        <v>674</v>
      </c>
      <c r="AF408" s="113" t="s">
        <v>674</v>
      </c>
      <c r="AG408" s="113" t="s">
        <v>674</v>
      </c>
      <c r="AH408" s="113" t="s">
        <v>674</v>
      </c>
      <c r="AI408" s="113" t="s">
        <v>674</v>
      </c>
      <c r="AJ408" s="113" t="s">
        <v>674</v>
      </c>
      <c r="AK408" s="114">
        <v>36</v>
      </c>
      <c r="AL408" s="115">
        <v>35699022</v>
      </c>
      <c r="AM408" s="115">
        <v>35699022</v>
      </c>
      <c r="AN408" s="115">
        <v>35699022</v>
      </c>
      <c r="AO408" s="115">
        <v>35699022</v>
      </c>
      <c r="AP408" s="116">
        <v>35699022</v>
      </c>
      <c r="AQ408" s="117">
        <v>3</v>
      </c>
      <c r="AR408" s="113">
        <v>3</v>
      </c>
      <c r="AS408" s="113">
        <v>3</v>
      </c>
      <c r="AT408" s="113">
        <v>3</v>
      </c>
      <c r="AU408" s="114" t="s">
        <v>450</v>
      </c>
      <c r="AV408" s="115"/>
      <c r="AW408" s="115"/>
      <c r="AX408" s="116"/>
    </row>
    <row r="409" spans="1:50" ht="47.25" customHeight="1" x14ac:dyDescent="0.15">
      <c r="A409" s="112">
        <v>9</v>
      </c>
      <c r="B409" s="112">
        <v>1</v>
      </c>
      <c r="C409" s="113" t="s">
        <v>665</v>
      </c>
      <c r="D409" s="113" t="s">
        <v>665</v>
      </c>
      <c r="E409" s="113" t="s">
        <v>665</v>
      </c>
      <c r="F409" s="113" t="s">
        <v>665</v>
      </c>
      <c r="G409" s="113" t="s">
        <v>665</v>
      </c>
      <c r="H409" s="113" t="s">
        <v>665</v>
      </c>
      <c r="I409" s="113" t="s">
        <v>665</v>
      </c>
      <c r="J409" s="113" t="s">
        <v>665</v>
      </c>
      <c r="K409" s="113" t="s">
        <v>665</v>
      </c>
      <c r="L409" s="113" t="s">
        <v>665</v>
      </c>
      <c r="M409" s="113" t="s">
        <v>675</v>
      </c>
      <c r="N409" s="113" t="s">
        <v>675</v>
      </c>
      <c r="O409" s="113" t="s">
        <v>675</v>
      </c>
      <c r="P409" s="113" t="s">
        <v>675</v>
      </c>
      <c r="Q409" s="113" t="s">
        <v>675</v>
      </c>
      <c r="R409" s="113" t="s">
        <v>675</v>
      </c>
      <c r="S409" s="113" t="s">
        <v>675</v>
      </c>
      <c r="T409" s="113" t="s">
        <v>675</v>
      </c>
      <c r="U409" s="113" t="s">
        <v>675</v>
      </c>
      <c r="V409" s="113" t="s">
        <v>675</v>
      </c>
      <c r="W409" s="113" t="s">
        <v>675</v>
      </c>
      <c r="X409" s="113" t="s">
        <v>675</v>
      </c>
      <c r="Y409" s="113" t="s">
        <v>675</v>
      </c>
      <c r="Z409" s="113" t="s">
        <v>675</v>
      </c>
      <c r="AA409" s="113" t="s">
        <v>675</v>
      </c>
      <c r="AB409" s="113" t="s">
        <v>675</v>
      </c>
      <c r="AC409" s="113" t="s">
        <v>675</v>
      </c>
      <c r="AD409" s="113" t="s">
        <v>675</v>
      </c>
      <c r="AE409" s="113" t="s">
        <v>675</v>
      </c>
      <c r="AF409" s="113" t="s">
        <v>675</v>
      </c>
      <c r="AG409" s="113" t="s">
        <v>675</v>
      </c>
      <c r="AH409" s="113" t="s">
        <v>675</v>
      </c>
      <c r="AI409" s="113" t="s">
        <v>675</v>
      </c>
      <c r="AJ409" s="113" t="s">
        <v>675</v>
      </c>
      <c r="AK409" s="114">
        <v>35</v>
      </c>
      <c r="AL409" s="115">
        <v>34718271</v>
      </c>
      <c r="AM409" s="115">
        <v>34718271</v>
      </c>
      <c r="AN409" s="115">
        <v>34718271</v>
      </c>
      <c r="AO409" s="115">
        <v>34718271</v>
      </c>
      <c r="AP409" s="116">
        <v>34718271</v>
      </c>
      <c r="AQ409" s="117" t="s">
        <v>863</v>
      </c>
      <c r="AR409" s="113" t="s">
        <v>601</v>
      </c>
      <c r="AS409" s="113" t="s">
        <v>601</v>
      </c>
      <c r="AT409" s="113" t="s">
        <v>601</v>
      </c>
      <c r="AU409" s="114" t="s">
        <v>450</v>
      </c>
      <c r="AV409" s="115"/>
      <c r="AW409" s="115"/>
      <c r="AX409" s="116"/>
    </row>
    <row r="410" spans="1:50" ht="30" customHeight="1" x14ac:dyDescent="0.15">
      <c r="A410" s="112">
        <v>10</v>
      </c>
      <c r="B410" s="112">
        <v>1</v>
      </c>
      <c r="C410" s="113" t="s">
        <v>666</v>
      </c>
      <c r="D410" s="113" t="s">
        <v>666</v>
      </c>
      <c r="E410" s="113" t="s">
        <v>666</v>
      </c>
      <c r="F410" s="113" t="s">
        <v>666</v>
      </c>
      <c r="G410" s="113" t="s">
        <v>666</v>
      </c>
      <c r="H410" s="113" t="s">
        <v>666</v>
      </c>
      <c r="I410" s="113" t="s">
        <v>666</v>
      </c>
      <c r="J410" s="113" t="s">
        <v>666</v>
      </c>
      <c r="K410" s="113" t="s">
        <v>666</v>
      </c>
      <c r="L410" s="113" t="s">
        <v>666</v>
      </c>
      <c r="M410" s="113" t="s">
        <v>676</v>
      </c>
      <c r="N410" s="113" t="s">
        <v>676</v>
      </c>
      <c r="O410" s="113" t="s">
        <v>676</v>
      </c>
      <c r="P410" s="113" t="s">
        <v>676</v>
      </c>
      <c r="Q410" s="113" t="s">
        <v>676</v>
      </c>
      <c r="R410" s="113" t="s">
        <v>676</v>
      </c>
      <c r="S410" s="113" t="s">
        <v>676</v>
      </c>
      <c r="T410" s="113" t="s">
        <v>676</v>
      </c>
      <c r="U410" s="113" t="s">
        <v>676</v>
      </c>
      <c r="V410" s="113" t="s">
        <v>676</v>
      </c>
      <c r="W410" s="113" t="s">
        <v>676</v>
      </c>
      <c r="X410" s="113" t="s">
        <v>676</v>
      </c>
      <c r="Y410" s="113" t="s">
        <v>676</v>
      </c>
      <c r="Z410" s="113" t="s">
        <v>676</v>
      </c>
      <c r="AA410" s="113" t="s">
        <v>676</v>
      </c>
      <c r="AB410" s="113" t="s">
        <v>676</v>
      </c>
      <c r="AC410" s="113" t="s">
        <v>676</v>
      </c>
      <c r="AD410" s="113" t="s">
        <v>676</v>
      </c>
      <c r="AE410" s="113" t="s">
        <v>676</v>
      </c>
      <c r="AF410" s="113" t="s">
        <v>676</v>
      </c>
      <c r="AG410" s="113" t="s">
        <v>676</v>
      </c>
      <c r="AH410" s="113" t="s">
        <v>676</v>
      </c>
      <c r="AI410" s="113" t="s">
        <v>676</v>
      </c>
      <c r="AJ410" s="113" t="s">
        <v>676</v>
      </c>
      <c r="AK410" s="114">
        <v>31</v>
      </c>
      <c r="AL410" s="115">
        <v>30564000</v>
      </c>
      <c r="AM410" s="115">
        <v>30564000</v>
      </c>
      <c r="AN410" s="115">
        <v>30564000</v>
      </c>
      <c r="AO410" s="115">
        <v>30564000</v>
      </c>
      <c r="AP410" s="116">
        <v>30564000</v>
      </c>
      <c r="AQ410" s="117">
        <v>1</v>
      </c>
      <c r="AR410" s="113">
        <v>1</v>
      </c>
      <c r="AS410" s="113">
        <v>1</v>
      </c>
      <c r="AT410" s="113">
        <v>1</v>
      </c>
      <c r="AU410" s="114" t="s">
        <v>450</v>
      </c>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t="s">
        <v>677</v>
      </c>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t="30.75" customHeight="1" x14ac:dyDescent="0.15"/>
    <row r="432" spans="1:50" x14ac:dyDescent="0.15">
      <c r="A432" s="9"/>
      <c r="B432" s="70" t="s">
        <v>390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383</v>
      </c>
      <c r="D433" s="118"/>
      <c r="E433" s="118"/>
      <c r="F433" s="118"/>
      <c r="G433" s="118"/>
      <c r="H433" s="118"/>
      <c r="I433" s="118"/>
      <c r="J433" s="118"/>
      <c r="K433" s="118"/>
      <c r="L433" s="118"/>
      <c r="M433" s="118" t="s">
        <v>384</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385</v>
      </c>
      <c r="AL433" s="118"/>
      <c r="AM433" s="118"/>
      <c r="AN433" s="118"/>
      <c r="AO433" s="118"/>
      <c r="AP433" s="118"/>
      <c r="AQ433" s="118" t="s">
        <v>23</v>
      </c>
      <c r="AR433" s="118"/>
      <c r="AS433" s="118"/>
      <c r="AT433" s="118"/>
      <c r="AU433" s="120" t="s">
        <v>24</v>
      </c>
      <c r="AV433" s="121"/>
      <c r="AW433" s="121"/>
      <c r="AX433" s="122"/>
    </row>
    <row r="434" spans="1:50" ht="30" customHeight="1" x14ac:dyDescent="0.15">
      <c r="A434" s="112">
        <v>1</v>
      </c>
      <c r="B434" s="112">
        <v>1</v>
      </c>
      <c r="C434" s="113" t="s">
        <v>678</v>
      </c>
      <c r="D434" s="113" t="s">
        <v>678</v>
      </c>
      <c r="E434" s="113" t="s">
        <v>678</v>
      </c>
      <c r="F434" s="113" t="s">
        <v>678</v>
      </c>
      <c r="G434" s="113" t="s">
        <v>678</v>
      </c>
      <c r="H434" s="113" t="s">
        <v>678</v>
      </c>
      <c r="I434" s="113" t="s">
        <v>678</v>
      </c>
      <c r="J434" s="113" t="s">
        <v>678</v>
      </c>
      <c r="K434" s="113" t="s">
        <v>678</v>
      </c>
      <c r="L434" s="113" t="s">
        <v>678</v>
      </c>
      <c r="M434" s="113" t="s">
        <v>685</v>
      </c>
      <c r="N434" s="113" t="s">
        <v>685</v>
      </c>
      <c r="O434" s="113" t="s">
        <v>685</v>
      </c>
      <c r="P434" s="113" t="s">
        <v>685</v>
      </c>
      <c r="Q434" s="113" t="s">
        <v>685</v>
      </c>
      <c r="R434" s="113" t="s">
        <v>685</v>
      </c>
      <c r="S434" s="113" t="s">
        <v>685</v>
      </c>
      <c r="T434" s="113" t="s">
        <v>685</v>
      </c>
      <c r="U434" s="113" t="s">
        <v>685</v>
      </c>
      <c r="V434" s="113" t="s">
        <v>685</v>
      </c>
      <c r="W434" s="113" t="s">
        <v>685</v>
      </c>
      <c r="X434" s="113" t="s">
        <v>685</v>
      </c>
      <c r="Y434" s="113" t="s">
        <v>685</v>
      </c>
      <c r="Z434" s="113" t="s">
        <v>685</v>
      </c>
      <c r="AA434" s="113" t="s">
        <v>685</v>
      </c>
      <c r="AB434" s="113" t="s">
        <v>685</v>
      </c>
      <c r="AC434" s="113" t="s">
        <v>685</v>
      </c>
      <c r="AD434" s="113" t="s">
        <v>685</v>
      </c>
      <c r="AE434" s="113" t="s">
        <v>685</v>
      </c>
      <c r="AF434" s="113" t="s">
        <v>685</v>
      </c>
      <c r="AG434" s="113" t="s">
        <v>685</v>
      </c>
      <c r="AH434" s="113" t="s">
        <v>685</v>
      </c>
      <c r="AI434" s="113" t="s">
        <v>685</v>
      </c>
      <c r="AJ434" s="113" t="s">
        <v>685</v>
      </c>
      <c r="AK434" s="114">
        <v>1418</v>
      </c>
      <c r="AL434" s="115">
        <v>1418012500</v>
      </c>
      <c r="AM434" s="115">
        <v>1418012500</v>
      </c>
      <c r="AN434" s="115">
        <v>1418012500</v>
      </c>
      <c r="AO434" s="115">
        <v>1418012500</v>
      </c>
      <c r="AP434" s="116">
        <v>1418012500</v>
      </c>
      <c r="AQ434" s="117">
        <v>1</v>
      </c>
      <c r="AR434" s="113">
        <v>1</v>
      </c>
      <c r="AS434" s="113">
        <v>1</v>
      </c>
      <c r="AT434" s="113">
        <v>1</v>
      </c>
      <c r="AU434" s="114" t="s">
        <v>449</v>
      </c>
      <c r="AV434" s="115"/>
      <c r="AW434" s="115"/>
      <c r="AX434" s="116"/>
    </row>
    <row r="435" spans="1:50" ht="30" customHeight="1" x14ac:dyDescent="0.15">
      <c r="A435" s="112">
        <v>2</v>
      </c>
      <c r="B435" s="112">
        <v>1</v>
      </c>
      <c r="C435" s="113" t="s">
        <v>678</v>
      </c>
      <c r="D435" s="113" t="s">
        <v>678</v>
      </c>
      <c r="E435" s="113" t="s">
        <v>678</v>
      </c>
      <c r="F435" s="113" t="s">
        <v>678</v>
      </c>
      <c r="G435" s="113" t="s">
        <v>678</v>
      </c>
      <c r="H435" s="113" t="s">
        <v>678</v>
      </c>
      <c r="I435" s="113" t="s">
        <v>678</v>
      </c>
      <c r="J435" s="113" t="s">
        <v>678</v>
      </c>
      <c r="K435" s="113" t="s">
        <v>678</v>
      </c>
      <c r="L435" s="113" t="s">
        <v>678</v>
      </c>
      <c r="M435" s="113" t="s">
        <v>686</v>
      </c>
      <c r="N435" s="113" t="s">
        <v>687</v>
      </c>
      <c r="O435" s="113" t="s">
        <v>687</v>
      </c>
      <c r="P435" s="113" t="s">
        <v>687</v>
      </c>
      <c r="Q435" s="113" t="s">
        <v>687</v>
      </c>
      <c r="R435" s="113" t="s">
        <v>687</v>
      </c>
      <c r="S435" s="113" t="s">
        <v>687</v>
      </c>
      <c r="T435" s="113" t="s">
        <v>687</v>
      </c>
      <c r="U435" s="113" t="s">
        <v>687</v>
      </c>
      <c r="V435" s="113" t="s">
        <v>687</v>
      </c>
      <c r="W435" s="113" t="s">
        <v>687</v>
      </c>
      <c r="X435" s="113" t="s">
        <v>687</v>
      </c>
      <c r="Y435" s="113" t="s">
        <v>687</v>
      </c>
      <c r="Z435" s="113" t="s">
        <v>687</v>
      </c>
      <c r="AA435" s="113" t="s">
        <v>687</v>
      </c>
      <c r="AB435" s="113" t="s">
        <v>687</v>
      </c>
      <c r="AC435" s="113" t="s">
        <v>687</v>
      </c>
      <c r="AD435" s="113" t="s">
        <v>687</v>
      </c>
      <c r="AE435" s="113" t="s">
        <v>687</v>
      </c>
      <c r="AF435" s="113" t="s">
        <v>687</v>
      </c>
      <c r="AG435" s="113" t="s">
        <v>687</v>
      </c>
      <c r="AH435" s="113" t="s">
        <v>687</v>
      </c>
      <c r="AI435" s="113" t="s">
        <v>687</v>
      </c>
      <c r="AJ435" s="113" t="s">
        <v>687</v>
      </c>
      <c r="AK435" s="114">
        <v>950</v>
      </c>
      <c r="AL435" s="115">
        <v>949643000</v>
      </c>
      <c r="AM435" s="115">
        <v>949643000</v>
      </c>
      <c r="AN435" s="115">
        <v>949643000</v>
      </c>
      <c r="AO435" s="115">
        <v>949643000</v>
      </c>
      <c r="AP435" s="116">
        <v>949643000</v>
      </c>
      <c r="AQ435" s="117">
        <v>1</v>
      </c>
      <c r="AR435" s="113">
        <v>1</v>
      </c>
      <c r="AS435" s="113">
        <v>1</v>
      </c>
      <c r="AT435" s="113">
        <v>1</v>
      </c>
      <c r="AU435" s="114" t="s">
        <v>451</v>
      </c>
      <c r="AV435" s="115"/>
      <c r="AW435" s="115"/>
      <c r="AX435" s="116"/>
    </row>
    <row r="436" spans="1:50" ht="30" customHeight="1" x14ac:dyDescent="0.15">
      <c r="A436" s="112">
        <v>3</v>
      </c>
      <c r="B436" s="112">
        <v>1</v>
      </c>
      <c r="C436" s="117" t="s">
        <v>836</v>
      </c>
      <c r="D436" s="113" t="s">
        <v>679</v>
      </c>
      <c r="E436" s="113" t="s">
        <v>679</v>
      </c>
      <c r="F436" s="113" t="s">
        <v>679</v>
      </c>
      <c r="G436" s="113" t="s">
        <v>679</v>
      </c>
      <c r="H436" s="113" t="s">
        <v>679</v>
      </c>
      <c r="I436" s="113" t="s">
        <v>679</v>
      </c>
      <c r="J436" s="113" t="s">
        <v>679</v>
      </c>
      <c r="K436" s="113" t="s">
        <v>679</v>
      </c>
      <c r="L436" s="113" t="s">
        <v>679</v>
      </c>
      <c r="M436" s="113" t="s">
        <v>688</v>
      </c>
      <c r="N436" s="113" t="s">
        <v>688</v>
      </c>
      <c r="O436" s="113" t="s">
        <v>688</v>
      </c>
      <c r="P436" s="113" t="s">
        <v>688</v>
      </c>
      <c r="Q436" s="113" t="s">
        <v>688</v>
      </c>
      <c r="R436" s="113" t="s">
        <v>688</v>
      </c>
      <c r="S436" s="113" t="s">
        <v>688</v>
      </c>
      <c r="T436" s="113" t="s">
        <v>688</v>
      </c>
      <c r="U436" s="113" t="s">
        <v>688</v>
      </c>
      <c r="V436" s="113" t="s">
        <v>688</v>
      </c>
      <c r="W436" s="113" t="s">
        <v>688</v>
      </c>
      <c r="X436" s="113" t="s">
        <v>688</v>
      </c>
      <c r="Y436" s="113" t="s">
        <v>688</v>
      </c>
      <c r="Z436" s="113" t="s">
        <v>688</v>
      </c>
      <c r="AA436" s="113" t="s">
        <v>688</v>
      </c>
      <c r="AB436" s="113" t="s">
        <v>688</v>
      </c>
      <c r="AC436" s="113" t="s">
        <v>688</v>
      </c>
      <c r="AD436" s="113" t="s">
        <v>688</v>
      </c>
      <c r="AE436" s="113" t="s">
        <v>688</v>
      </c>
      <c r="AF436" s="113" t="s">
        <v>688</v>
      </c>
      <c r="AG436" s="113" t="s">
        <v>688</v>
      </c>
      <c r="AH436" s="113" t="s">
        <v>688</v>
      </c>
      <c r="AI436" s="113" t="s">
        <v>688</v>
      </c>
      <c r="AJ436" s="113" t="s">
        <v>688</v>
      </c>
      <c r="AK436" s="114">
        <v>892</v>
      </c>
      <c r="AL436" s="115">
        <v>891540000</v>
      </c>
      <c r="AM436" s="115">
        <v>891540000</v>
      </c>
      <c r="AN436" s="115">
        <v>891540000</v>
      </c>
      <c r="AO436" s="115">
        <v>891540000</v>
      </c>
      <c r="AP436" s="116">
        <v>891540000</v>
      </c>
      <c r="AQ436" s="117">
        <v>1</v>
      </c>
      <c r="AR436" s="113">
        <v>1</v>
      </c>
      <c r="AS436" s="113">
        <v>1</v>
      </c>
      <c r="AT436" s="113">
        <v>1</v>
      </c>
      <c r="AU436" s="114" t="s">
        <v>449</v>
      </c>
      <c r="AV436" s="115"/>
      <c r="AW436" s="115"/>
      <c r="AX436" s="116"/>
    </row>
    <row r="437" spans="1:50" ht="30" customHeight="1" x14ac:dyDescent="0.15">
      <c r="A437" s="112">
        <v>4</v>
      </c>
      <c r="B437" s="112">
        <v>1</v>
      </c>
      <c r="C437" s="113" t="s">
        <v>680</v>
      </c>
      <c r="D437" s="113" t="s">
        <v>680</v>
      </c>
      <c r="E437" s="113" t="s">
        <v>680</v>
      </c>
      <c r="F437" s="113" t="s">
        <v>680</v>
      </c>
      <c r="G437" s="113" t="s">
        <v>680</v>
      </c>
      <c r="H437" s="113" t="s">
        <v>680</v>
      </c>
      <c r="I437" s="113" t="s">
        <v>680</v>
      </c>
      <c r="J437" s="113" t="s">
        <v>680</v>
      </c>
      <c r="K437" s="113" t="s">
        <v>680</v>
      </c>
      <c r="L437" s="113" t="s">
        <v>680</v>
      </c>
      <c r="M437" s="113" t="s">
        <v>689</v>
      </c>
      <c r="N437" s="113" t="s">
        <v>690</v>
      </c>
      <c r="O437" s="113" t="s">
        <v>690</v>
      </c>
      <c r="P437" s="113" t="s">
        <v>690</v>
      </c>
      <c r="Q437" s="113" t="s">
        <v>690</v>
      </c>
      <c r="R437" s="113" t="s">
        <v>690</v>
      </c>
      <c r="S437" s="113" t="s">
        <v>690</v>
      </c>
      <c r="T437" s="113" t="s">
        <v>690</v>
      </c>
      <c r="U437" s="113" t="s">
        <v>690</v>
      </c>
      <c r="V437" s="113" t="s">
        <v>690</v>
      </c>
      <c r="W437" s="113" t="s">
        <v>690</v>
      </c>
      <c r="X437" s="113" t="s">
        <v>690</v>
      </c>
      <c r="Y437" s="113" t="s">
        <v>690</v>
      </c>
      <c r="Z437" s="113" t="s">
        <v>690</v>
      </c>
      <c r="AA437" s="113" t="s">
        <v>690</v>
      </c>
      <c r="AB437" s="113" t="s">
        <v>690</v>
      </c>
      <c r="AC437" s="113" t="s">
        <v>690</v>
      </c>
      <c r="AD437" s="113" t="s">
        <v>690</v>
      </c>
      <c r="AE437" s="113" t="s">
        <v>690</v>
      </c>
      <c r="AF437" s="113" t="s">
        <v>690</v>
      </c>
      <c r="AG437" s="113" t="s">
        <v>690</v>
      </c>
      <c r="AH437" s="113" t="s">
        <v>690</v>
      </c>
      <c r="AI437" s="113" t="s">
        <v>690</v>
      </c>
      <c r="AJ437" s="113" t="s">
        <v>690</v>
      </c>
      <c r="AK437" s="114">
        <v>705</v>
      </c>
      <c r="AL437" s="115">
        <v>704672000</v>
      </c>
      <c r="AM437" s="115">
        <v>704672000</v>
      </c>
      <c r="AN437" s="115">
        <v>704672000</v>
      </c>
      <c r="AO437" s="115">
        <v>704672000</v>
      </c>
      <c r="AP437" s="116">
        <v>704672000</v>
      </c>
      <c r="AQ437" s="117">
        <v>2</v>
      </c>
      <c r="AR437" s="113">
        <v>2</v>
      </c>
      <c r="AS437" s="113">
        <v>2</v>
      </c>
      <c r="AT437" s="113">
        <v>2</v>
      </c>
      <c r="AU437" s="114" t="s">
        <v>449</v>
      </c>
      <c r="AV437" s="115"/>
      <c r="AW437" s="115"/>
      <c r="AX437" s="116"/>
    </row>
    <row r="438" spans="1:50" ht="30" customHeight="1" x14ac:dyDescent="0.15">
      <c r="A438" s="112">
        <v>5</v>
      </c>
      <c r="B438" s="112">
        <v>1</v>
      </c>
      <c r="C438" s="113" t="s">
        <v>681</v>
      </c>
      <c r="D438" s="113" t="s">
        <v>681</v>
      </c>
      <c r="E438" s="113" t="s">
        <v>681</v>
      </c>
      <c r="F438" s="113" t="s">
        <v>681</v>
      </c>
      <c r="G438" s="113" t="s">
        <v>681</v>
      </c>
      <c r="H438" s="113" t="s">
        <v>681</v>
      </c>
      <c r="I438" s="113" t="s">
        <v>681</v>
      </c>
      <c r="J438" s="113" t="s">
        <v>681</v>
      </c>
      <c r="K438" s="113" t="s">
        <v>681</v>
      </c>
      <c r="L438" s="113" t="s">
        <v>681</v>
      </c>
      <c r="M438" s="113" t="s">
        <v>691</v>
      </c>
      <c r="N438" s="113" t="s">
        <v>691</v>
      </c>
      <c r="O438" s="113" t="s">
        <v>691</v>
      </c>
      <c r="P438" s="113" t="s">
        <v>691</v>
      </c>
      <c r="Q438" s="113" t="s">
        <v>691</v>
      </c>
      <c r="R438" s="113" t="s">
        <v>691</v>
      </c>
      <c r="S438" s="113" t="s">
        <v>691</v>
      </c>
      <c r="T438" s="113" t="s">
        <v>691</v>
      </c>
      <c r="U438" s="113" t="s">
        <v>691</v>
      </c>
      <c r="V438" s="113" t="s">
        <v>691</v>
      </c>
      <c r="W438" s="113" t="s">
        <v>691</v>
      </c>
      <c r="X438" s="113" t="s">
        <v>691</v>
      </c>
      <c r="Y438" s="113" t="s">
        <v>691</v>
      </c>
      <c r="Z438" s="113" t="s">
        <v>691</v>
      </c>
      <c r="AA438" s="113" t="s">
        <v>691</v>
      </c>
      <c r="AB438" s="113" t="s">
        <v>691</v>
      </c>
      <c r="AC438" s="113" t="s">
        <v>691</v>
      </c>
      <c r="AD438" s="113" t="s">
        <v>691</v>
      </c>
      <c r="AE438" s="113" t="s">
        <v>691</v>
      </c>
      <c r="AF438" s="113" t="s">
        <v>691</v>
      </c>
      <c r="AG438" s="113" t="s">
        <v>691</v>
      </c>
      <c r="AH438" s="113" t="s">
        <v>691</v>
      </c>
      <c r="AI438" s="113" t="s">
        <v>691</v>
      </c>
      <c r="AJ438" s="113" t="s">
        <v>691</v>
      </c>
      <c r="AK438" s="114">
        <v>491</v>
      </c>
      <c r="AL438" s="115">
        <v>491400000</v>
      </c>
      <c r="AM438" s="115">
        <v>491400000</v>
      </c>
      <c r="AN438" s="115">
        <v>491400000</v>
      </c>
      <c r="AO438" s="115">
        <v>491400000</v>
      </c>
      <c r="AP438" s="116">
        <v>491400000</v>
      </c>
      <c r="AQ438" s="117">
        <v>1</v>
      </c>
      <c r="AR438" s="113">
        <v>1</v>
      </c>
      <c r="AS438" s="113">
        <v>1</v>
      </c>
      <c r="AT438" s="113">
        <v>1</v>
      </c>
      <c r="AU438" s="114" t="s">
        <v>448</v>
      </c>
      <c r="AV438" s="115"/>
      <c r="AW438" s="115"/>
      <c r="AX438" s="116"/>
    </row>
    <row r="439" spans="1:50" ht="30" customHeight="1" x14ac:dyDescent="0.15">
      <c r="A439" s="112">
        <v>6</v>
      </c>
      <c r="B439" s="112">
        <v>1</v>
      </c>
      <c r="C439" s="113" t="s">
        <v>644</v>
      </c>
      <c r="D439" s="113" t="s">
        <v>679</v>
      </c>
      <c r="E439" s="113" t="s">
        <v>679</v>
      </c>
      <c r="F439" s="113" t="s">
        <v>679</v>
      </c>
      <c r="G439" s="113" t="s">
        <v>679</v>
      </c>
      <c r="H439" s="113" t="s">
        <v>679</v>
      </c>
      <c r="I439" s="113" t="s">
        <v>679</v>
      </c>
      <c r="J439" s="113" t="s">
        <v>679</v>
      </c>
      <c r="K439" s="113" t="s">
        <v>679</v>
      </c>
      <c r="L439" s="113" t="s">
        <v>679</v>
      </c>
      <c r="M439" s="113" t="s">
        <v>692</v>
      </c>
      <c r="N439" s="113" t="s">
        <v>692</v>
      </c>
      <c r="O439" s="113" t="s">
        <v>692</v>
      </c>
      <c r="P439" s="113" t="s">
        <v>692</v>
      </c>
      <c r="Q439" s="113" t="s">
        <v>692</v>
      </c>
      <c r="R439" s="113" t="s">
        <v>692</v>
      </c>
      <c r="S439" s="113" t="s">
        <v>692</v>
      </c>
      <c r="T439" s="113" t="s">
        <v>692</v>
      </c>
      <c r="U439" s="113" t="s">
        <v>692</v>
      </c>
      <c r="V439" s="113" t="s">
        <v>692</v>
      </c>
      <c r="W439" s="113" t="s">
        <v>692</v>
      </c>
      <c r="X439" s="113" t="s">
        <v>692</v>
      </c>
      <c r="Y439" s="113" t="s">
        <v>692</v>
      </c>
      <c r="Z439" s="113" t="s">
        <v>692</v>
      </c>
      <c r="AA439" s="113" t="s">
        <v>692</v>
      </c>
      <c r="AB439" s="113" t="s">
        <v>692</v>
      </c>
      <c r="AC439" s="113" t="s">
        <v>692</v>
      </c>
      <c r="AD439" s="113" t="s">
        <v>692</v>
      </c>
      <c r="AE439" s="113" t="s">
        <v>692</v>
      </c>
      <c r="AF439" s="113" t="s">
        <v>692</v>
      </c>
      <c r="AG439" s="113" t="s">
        <v>692</v>
      </c>
      <c r="AH439" s="113" t="s">
        <v>692</v>
      </c>
      <c r="AI439" s="113" t="s">
        <v>692</v>
      </c>
      <c r="AJ439" s="113" t="s">
        <v>692</v>
      </c>
      <c r="AK439" s="114">
        <v>130</v>
      </c>
      <c r="AL439" s="115">
        <v>129600000</v>
      </c>
      <c r="AM439" s="115">
        <v>129600000</v>
      </c>
      <c r="AN439" s="115">
        <v>129600000</v>
      </c>
      <c r="AO439" s="115">
        <v>129600000</v>
      </c>
      <c r="AP439" s="116">
        <v>129600000</v>
      </c>
      <c r="AQ439" s="117">
        <v>3</v>
      </c>
      <c r="AR439" s="113">
        <v>3</v>
      </c>
      <c r="AS439" s="113">
        <v>3</v>
      </c>
      <c r="AT439" s="113">
        <v>3</v>
      </c>
      <c r="AU439" s="114" t="s">
        <v>448</v>
      </c>
      <c r="AV439" s="115"/>
      <c r="AW439" s="115"/>
      <c r="AX439" s="116"/>
    </row>
    <row r="440" spans="1:50" ht="30" customHeight="1" x14ac:dyDescent="0.15">
      <c r="A440" s="112">
        <v>7</v>
      </c>
      <c r="B440" s="112">
        <v>1</v>
      </c>
      <c r="C440" s="113" t="s">
        <v>654</v>
      </c>
      <c r="D440" s="113" t="s">
        <v>660</v>
      </c>
      <c r="E440" s="113" t="s">
        <v>660</v>
      </c>
      <c r="F440" s="113" t="s">
        <v>660</v>
      </c>
      <c r="G440" s="113" t="s">
        <v>660</v>
      </c>
      <c r="H440" s="113" t="s">
        <v>660</v>
      </c>
      <c r="I440" s="113" t="s">
        <v>660</v>
      </c>
      <c r="J440" s="113" t="s">
        <v>660</v>
      </c>
      <c r="K440" s="113" t="s">
        <v>660</v>
      </c>
      <c r="L440" s="113" t="s">
        <v>660</v>
      </c>
      <c r="M440" s="113" t="s">
        <v>693</v>
      </c>
      <c r="N440" s="113" t="s">
        <v>693</v>
      </c>
      <c r="O440" s="113" t="s">
        <v>693</v>
      </c>
      <c r="P440" s="113" t="s">
        <v>693</v>
      </c>
      <c r="Q440" s="113" t="s">
        <v>693</v>
      </c>
      <c r="R440" s="113" t="s">
        <v>693</v>
      </c>
      <c r="S440" s="113" t="s">
        <v>693</v>
      </c>
      <c r="T440" s="113" t="s">
        <v>693</v>
      </c>
      <c r="U440" s="113" t="s">
        <v>693</v>
      </c>
      <c r="V440" s="113" t="s">
        <v>693</v>
      </c>
      <c r="W440" s="113" t="s">
        <v>693</v>
      </c>
      <c r="X440" s="113" t="s">
        <v>693</v>
      </c>
      <c r="Y440" s="113" t="s">
        <v>693</v>
      </c>
      <c r="Z440" s="113" t="s">
        <v>693</v>
      </c>
      <c r="AA440" s="113" t="s">
        <v>693</v>
      </c>
      <c r="AB440" s="113" t="s">
        <v>693</v>
      </c>
      <c r="AC440" s="113" t="s">
        <v>693</v>
      </c>
      <c r="AD440" s="113" t="s">
        <v>693</v>
      </c>
      <c r="AE440" s="113" t="s">
        <v>693</v>
      </c>
      <c r="AF440" s="113" t="s">
        <v>693</v>
      </c>
      <c r="AG440" s="113" t="s">
        <v>693</v>
      </c>
      <c r="AH440" s="113" t="s">
        <v>693</v>
      </c>
      <c r="AI440" s="113" t="s">
        <v>693</v>
      </c>
      <c r="AJ440" s="113" t="s">
        <v>693</v>
      </c>
      <c r="AK440" s="114">
        <v>87</v>
      </c>
      <c r="AL440" s="115">
        <v>86832000</v>
      </c>
      <c r="AM440" s="115">
        <v>86832000</v>
      </c>
      <c r="AN440" s="115">
        <v>86832000</v>
      </c>
      <c r="AO440" s="115">
        <v>86832000</v>
      </c>
      <c r="AP440" s="116">
        <v>86832000</v>
      </c>
      <c r="AQ440" s="117">
        <v>1</v>
      </c>
      <c r="AR440" s="113">
        <v>1</v>
      </c>
      <c r="AS440" s="113">
        <v>1</v>
      </c>
      <c r="AT440" s="113">
        <v>1</v>
      </c>
      <c r="AU440" s="114" t="s">
        <v>448</v>
      </c>
      <c r="AV440" s="115"/>
      <c r="AW440" s="115"/>
      <c r="AX440" s="116"/>
    </row>
    <row r="441" spans="1:50" ht="30" customHeight="1" x14ac:dyDescent="0.15">
      <c r="A441" s="112">
        <v>8</v>
      </c>
      <c r="B441" s="112">
        <v>1</v>
      </c>
      <c r="C441" s="113" t="s">
        <v>608</v>
      </c>
      <c r="D441" s="113" t="s">
        <v>608</v>
      </c>
      <c r="E441" s="113" t="s">
        <v>608</v>
      </c>
      <c r="F441" s="113" t="s">
        <v>608</v>
      </c>
      <c r="G441" s="113" t="s">
        <v>608</v>
      </c>
      <c r="H441" s="113" t="s">
        <v>608</v>
      </c>
      <c r="I441" s="113" t="s">
        <v>608</v>
      </c>
      <c r="J441" s="113" t="s">
        <v>608</v>
      </c>
      <c r="K441" s="113" t="s">
        <v>608</v>
      </c>
      <c r="L441" s="113" t="s">
        <v>608</v>
      </c>
      <c r="M441" s="113" t="s">
        <v>694</v>
      </c>
      <c r="N441" s="113" t="s">
        <v>694</v>
      </c>
      <c r="O441" s="113" t="s">
        <v>694</v>
      </c>
      <c r="P441" s="113" t="s">
        <v>694</v>
      </c>
      <c r="Q441" s="113" t="s">
        <v>694</v>
      </c>
      <c r="R441" s="113" t="s">
        <v>694</v>
      </c>
      <c r="S441" s="113" t="s">
        <v>694</v>
      </c>
      <c r="T441" s="113" t="s">
        <v>694</v>
      </c>
      <c r="U441" s="113" t="s">
        <v>694</v>
      </c>
      <c r="V441" s="113" t="s">
        <v>694</v>
      </c>
      <c r="W441" s="113" t="s">
        <v>694</v>
      </c>
      <c r="X441" s="113" t="s">
        <v>694</v>
      </c>
      <c r="Y441" s="113" t="s">
        <v>694</v>
      </c>
      <c r="Z441" s="113" t="s">
        <v>694</v>
      </c>
      <c r="AA441" s="113" t="s">
        <v>694</v>
      </c>
      <c r="AB441" s="113" t="s">
        <v>694</v>
      </c>
      <c r="AC441" s="113" t="s">
        <v>694</v>
      </c>
      <c r="AD441" s="113" t="s">
        <v>694</v>
      </c>
      <c r="AE441" s="113" t="s">
        <v>694</v>
      </c>
      <c r="AF441" s="113" t="s">
        <v>694</v>
      </c>
      <c r="AG441" s="113" t="s">
        <v>694</v>
      </c>
      <c r="AH441" s="113" t="s">
        <v>694</v>
      </c>
      <c r="AI441" s="113" t="s">
        <v>694</v>
      </c>
      <c r="AJ441" s="113" t="s">
        <v>694</v>
      </c>
      <c r="AK441" s="114">
        <v>71</v>
      </c>
      <c r="AL441" s="115">
        <v>71185716</v>
      </c>
      <c r="AM441" s="115">
        <v>71185716</v>
      </c>
      <c r="AN441" s="115">
        <v>71185716</v>
      </c>
      <c r="AO441" s="115">
        <v>71185716</v>
      </c>
      <c r="AP441" s="116">
        <v>71185716</v>
      </c>
      <c r="AQ441" s="117">
        <v>2</v>
      </c>
      <c r="AR441" s="113">
        <v>2</v>
      </c>
      <c r="AS441" s="113">
        <v>2</v>
      </c>
      <c r="AT441" s="113">
        <v>2</v>
      </c>
      <c r="AU441" s="114" t="s">
        <v>448</v>
      </c>
      <c r="AV441" s="115"/>
      <c r="AW441" s="115"/>
      <c r="AX441" s="116"/>
    </row>
    <row r="442" spans="1:50" ht="30" customHeight="1" x14ac:dyDescent="0.15">
      <c r="A442" s="112">
        <v>9</v>
      </c>
      <c r="B442" s="112">
        <v>1</v>
      </c>
      <c r="C442" s="113" t="s">
        <v>682</v>
      </c>
      <c r="D442" s="113" t="s">
        <v>682</v>
      </c>
      <c r="E442" s="113" t="s">
        <v>682</v>
      </c>
      <c r="F442" s="113" t="s">
        <v>682</v>
      </c>
      <c r="G442" s="113" t="s">
        <v>682</v>
      </c>
      <c r="H442" s="113" t="s">
        <v>682</v>
      </c>
      <c r="I442" s="113" t="s">
        <v>682</v>
      </c>
      <c r="J442" s="113" t="s">
        <v>682</v>
      </c>
      <c r="K442" s="113" t="s">
        <v>682</v>
      </c>
      <c r="L442" s="113" t="s">
        <v>682</v>
      </c>
      <c r="M442" s="113" t="s">
        <v>695</v>
      </c>
      <c r="N442" s="113" t="s">
        <v>695</v>
      </c>
      <c r="O442" s="113" t="s">
        <v>695</v>
      </c>
      <c r="P442" s="113" t="s">
        <v>695</v>
      </c>
      <c r="Q442" s="113" t="s">
        <v>695</v>
      </c>
      <c r="R442" s="113" t="s">
        <v>695</v>
      </c>
      <c r="S442" s="113" t="s">
        <v>695</v>
      </c>
      <c r="T442" s="113" t="s">
        <v>695</v>
      </c>
      <c r="U442" s="113" t="s">
        <v>695</v>
      </c>
      <c r="V442" s="113" t="s">
        <v>695</v>
      </c>
      <c r="W442" s="113" t="s">
        <v>695</v>
      </c>
      <c r="X442" s="113" t="s">
        <v>695</v>
      </c>
      <c r="Y442" s="113" t="s">
        <v>695</v>
      </c>
      <c r="Z442" s="113" t="s">
        <v>695</v>
      </c>
      <c r="AA442" s="113" t="s">
        <v>695</v>
      </c>
      <c r="AB442" s="113" t="s">
        <v>695</v>
      </c>
      <c r="AC442" s="113" t="s">
        <v>695</v>
      </c>
      <c r="AD442" s="113" t="s">
        <v>695</v>
      </c>
      <c r="AE442" s="113" t="s">
        <v>695</v>
      </c>
      <c r="AF442" s="113" t="s">
        <v>695</v>
      </c>
      <c r="AG442" s="113" t="s">
        <v>695</v>
      </c>
      <c r="AH442" s="113" t="s">
        <v>695</v>
      </c>
      <c r="AI442" s="113" t="s">
        <v>695</v>
      </c>
      <c r="AJ442" s="113" t="s">
        <v>695</v>
      </c>
      <c r="AK442" s="114">
        <v>17</v>
      </c>
      <c r="AL442" s="115">
        <v>16796030</v>
      </c>
      <c r="AM442" s="115">
        <v>16796030</v>
      </c>
      <c r="AN442" s="115">
        <v>16796030</v>
      </c>
      <c r="AO442" s="115">
        <v>16796030</v>
      </c>
      <c r="AP442" s="116">
        <v>16796030</v>
      </c>
      <c r="AQ442" s="117" t="s">
        <v>601</v>
      </c>
      <c r="AR442" s="113" t="s">
        <v>601</v>
      </c>
      <c r="AS442" s="113" t="s">
        <v>601</v>
      </c>
      <c r="AT442" s="113" t="s">
        <v>601</v>
      </c>
      <c r="AU442" s="114" t="s">
        <v>451</v>
      </c>
      <c r="AV442" s="115"/>
      <c r="AW442" s="115"/>
      <c r="AX442" s="116"/>
    </row>
    <row r="443" spans="1:50" ht="30" customHeight="1" x14ac:dyDescent="0.15">
      <c r="A443" s="112">
        <v>10</v>
      </c>
      <c r="B443" s="112">
        <v>1</v>
      </c>
      <c r="C443" s="113" t="s">
        <v>683</v>
      </c>
      <c r="D443" s="113" t="s">
        <v>684</v>
      </c>
      <c r="E443" s="113" t="s">
        <v>684</v>
      </c>
      <c r="F443" s="113" t="s">
        <v>684</v>
      </c>
      <c r="G443" s="113" t="s">
        <v>684</v>
      </c>
      <c r="H443" s="113" t="s">
        <v>684</v>
      </c>
      <c r="I443" s="113" t="s">
        <v>684</v>
      </c>
      <c r="J443" s="113" t="s">
        <v>684</v>
      </c>
      <c r="K443" s="113" t="s">
        <v>684</v>
      </c>
      <c r="L443" s="113" t="s">
        <v>684</v>
      </c>
      <c r="M443" s="113" t="s">
        <v>696</v>
      </c>
      <c r="N443" s="113" t="s">
        <v>696</v>
      </c>
      <c r="O443" s="113" t="s">
        <v>696</v>
      </c>
      <c r="P443" s="113" t="s">
        <v>696</v>
      </c>
      <c r="Q443" s="113" t="s">
        <v>696</v>
      </c>
      <c r="R443" s="113" t="s">
        <v>696</v>
      </c>
      <c r="S443" s="113" t="s">
        <v>696</v>
      </c>
      <c r="T443" s="113" t="s">
        <v>696</v>
      </c>
      <c r="U443" s="113" t="s">
        <v>696</v>
      </c>
      <c r="V443" s="113" t="s">
        <v>696</v>
      </c>
      <c r="W443" s="113" t="s">
        <v>696</v>
      </c>
      <c r="X443" s="113" t="s">
        <v>696</v>
      </c>
      <c r="Y443" s="113" t="s">
        <v>696</v>
      </c>
      <c r="Z443" s="113" t="s">
        <v>696</v>
      </c>
      <c r="AA443" s="113" t="s">
        <v>696</v>
      </c>
      <c r="AB443" s="113" t="s">
        <v>696</v>
      </c>
      <c r="AC443" s="113" t="s">
        <v>696</v>
      </c>
      <c r="AD443" s="113" t="s">
        <v>696</v>
      </c>
      <c r="AE443" s="113" t="s">
        <v>696</v>
      </c>
      <c r="AF443" s="113" t="s">
        <v>696</v>
      </c>
      <c r="AG443" s="113" t="s">
        <v>696</v>
      </c>
      <c r="AH443" s="113" t="s">
        <v>696</v>
      </c>
      <c r="AI443" s="113" t="s">
        <v>696</v>
      </c>
      <c r="AJ443" s="113" t="s">
        <v>696</v>
      </c>
      <c r="AK443" s="114">
        <v>0.9</v>
      </c>
      <c r="AL443" s="115">
        <v>935280</v>
      </c>
      <c r="AM443" s="115">
        <v>935280</v>
      </c>
      <c r="AN443" s="115">
        <v>935280</v>
      </c>
      <c r="AO443" s="115">
        <v>935280</v>
      </c>
      <c r="AP443" s="116">
        <v>935280</v>
      </c>
      <c r="AQ443" s="117" t="s">
        <v>846</v>
      </c>
      <c r="AR443" s="113" t="s">
        <v>601</v>
      </c>
      <c r="AS443" s="113" t="s">
        <v>601</v>
      </c>
      <c r="AT443" s="113" t="s">
        <v>601</v>
      </c>
      <c r="AU443" s="114" t="s">
        <v>450</v>
      </c>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391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383</v>
      </c>
      <c r="D466" s="118"/>
      <c r="E466" s="118"/>
      <c r="F466" s="118"/>
      <c r="G466" s="118"/>
      <c r="H466" s="118"/>
      <c r="I466" s="118"/>
      <c r="J466" s="118"/>
      <c r="K466" s="118"/>
      <c r="L466" s="118"/>
      <c r="M466" s="118" t="s">
        <v>384</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385</v>
      </c>
      <c r="AL466" s="118"/>
      <c r="AM466" s="118"/>
      <c r="AN466" s="118"/>
      <c r="AO466" s="118"/>
      <c r="AP466" s="118"/>
      <c r="AQ466" s="118" t="s">
        <v>23</v>
      </c>
      <c r="AR466" s="118"/>
      <c r="AS466" s="118"/>
      <c r="AT466" s="118"/>
      <c r="AU466" s="120" t="s">
        <v>24</v>
      </c>
      <c r="AV466" s="121"/>
      <c r="AW466" s="121"/>
      <c r="AX466" s="122"/>
    </row>
    <row r="467" spans="1:50" ht="44.25" customHeight="1" x14ac:dyDescent="0.15">
      <c r="A467" s="112">
        <v>1</v>
      </c>
      <c r="B467" s="112">
        <v>1</v>
      </c>
      <c r="C467" s="113" t="s">
        <v>697</v>
      </c>
      <c r="D467" s="113" t="s">
        <v>697</v>
      </c>
      <c r="E467" s="113" t="s">
        <v>697</v>
      </c>
      <c r="F467" s="113" t="s">
        <v>697</v>
      </c>
      <c r="G467" s="113" t="s">
        <v>697</v>
      </c>
      <c r="H467" s="113" t="s">
        <v>697</v>
      </c>
      <c r="I467" s="113" t="s">
        <v>697</v>
      </c>
      <c r="J467" s="113" t="s">
        <v>697</v>
      </c>
      <c r="K467" s="113" t="s">
        <v>697</v>
      </c>
      <c r="L467" s="113" t="s">
        <v>697</v>
      </c>
      <c r="M467" s="113" t="s">
        <v>701</v>
      </c>
      <c r="N467" s="113" t="s">
        <v>701</v>
      </c>
      <c r="O467" s="113" t="s">
        <v>701</v>
      </c>
      <c r="P467" s="113" t="s">
        <v>701</v>
      </c>
      <c r="Q467" s="113" t="s">
        <v>701</v>
      </c>
      <c r="R467" s="113" t="s">
        <v>701</v>
      </c>
      <c r="S467" s="113" t="s">
        <v>701</v>
      </c>
      <c r="T467" s="113" t="s">
        <v>701</v>
      </c>
      <c r="U467" s="113" t="s">
        <v>701</v>
      </c>
      <c r="V467" s="113" t="s">
        <v>701</v>
      </c>
      <c r="W467" s="113" t="s">
        <v>701</v>
      </c>
      <c r="X467" s="113" t="s">
        <v>701</v>
      </c>
      <c r="Y467" s="113" t="s">
        <v>701</v>
      </c>
      <c r="Z467" s="113" t="s">
        <v>701</v>
      </c>
      <c r="AA467" s="113" t="s">
        <v>701</v>
      </c>
      <c r="AB467" s="113" t="s">
        <v>701</v>
      </c>
      <c r="AC467" s="113" t="s">
        <v>701</v>
      </c>
      <c r="AD467" s="113" t="s">
        <v>701</v>
      </c>
      <c r="AE467" s="113" t="s">
        <v>701</v>
      </c>
      <c r="AF467" s="113" t="s">
        <v>701</v>
      </c>
      <c r="AG467" s="113" t="s">
        <v>701</v>
      </c>
      <c r="AH467" s="113" t="s">
        <v>701</v>
      </c>
      <c r="AI467" s="113" t="s">
        <v>701</v>
      </c>
      <c r="AJ467" s="113" t="s">
        <v>701</v>
      </c>
      <c r="AK467" s="114">
        <v>3063</v>
      </c>
      <c r="AL467" s="115">
        <v>3063315794</v>
      </c>
      <c r="AM467" s="115">
        <v>3063315794</v>
      </c>
      <c r="AN467" s="115">
        <v>3063315794</v>
      </c>
      <c r="AO467" s="115">
        <v>3063315794</v>
      </c>
      <c r="AP467" s="116">
        <v>3063315794</v>
      </c>
      <c r="AQ467" s="117" t="s">
        <v>863</v>
      </c>
      <c r="AR467" s="113" t="s">
        <v>601</v>
      </c>
      <c r="AS467" s="113" t="s">
        <v>601</v>
      </c>
      <c r="AT467" s="113" t="s">
        <v>601</v>
      </c>
      <c r="AU467" s="114" t="s">
        <v>449</v>
      </c>
      <c r="AV467" s="115"/>
      <c r="AW467" s="115"/>
      <c r="AX467" s="116"/>
    </row>
    <row r="468" spans="1:50" ht="43.5" customHeight="1" x14ac:dyDescent="0.15">
      <c r="A468" s="112">
        <v>2</v>
      </c>
      <c r="B468" s="112">
        <v>1</v>
      </c>
      <c r="C468" s="113" t="s">
        <v>698</v>
      </c>
      <c r="D468" s="113" t="s">
        <v>698</v>
      </c>
      <c r="E468" s="113" t="s">
        <v>698</v>
      </c>
      <c r="F468" s="113" t="s">
        <v>698</v>
      </c>
      <c r="G468" s="113" t="s">
        <v>698</v>
      </c>
      <c r="H468" s="113" t="s">
        <v>698</v>
      </c>
      <c r="I468" s="113" t="s">
        <v>698</v>
      </c>
      <c r="J468" s="113" t="s">
        <v>698</v>
      </c>
      <c r="K468" s="113" t="s">
        <v>698</v>
      </c>
      <c r="L468" s="113" t="s">
        <v>698</v>
      </c>
      <c r="M468" s="113" t="s">
        <v>702</v>
      </c>
      <c r="N468" s="113" t="s">
        <v>702</v>
      </c>
      <c r="O468" s="113" t="s">
        <v>702</v>
      </c>
      <c r="P468" s="113" t="s">
        <v>702</v>
      </c>
      <c r="Q468" s="113" t="s">
        <v>702</v>
      </c>
      <c r="R468" s="113" t="s">
        <v>702</v>
      </c>
      <c r="S468" s="113" t="s">
        <v>702</v>
      </c>
      <c r="T468" s="113" t="s">
        <v>702</v>
      </c>
      <c r="U468" s="113" t="s">
        <v>702</v>
      </c>
      <c r="V468" s="113" t="s">
        <v>702</v>
      </c>
      <c r="W468" s="113" t="s">
        <v>702</v>
      </c>
      <c r="X468" s="113" t="s">
        <v>702</v>
      </c>
      <c r="Y468" s="113" t="s">
        <v>702</v>
      </c>
      <c r="Z468" s="113" t="s">
        <v>702</v>
      </c>
      <c r="AA468" s="113" t="s">
        <v>702</v>
      </c>
      <c r="AB468" s="113" t="s">
        <v>702</v>
      </c>
      <c r="AC468" s="113" t="s">
        <v>702</v>
      </c>
      <c r="AD468" s="113" t="s">
        <v>702</v>
      </c>
      <c r="AE468" s="113" t="s">
        <v>702</v>
      </c>
      <c r="AF468" s="113" t="s">
        <v>702</v>
      </c>
      <c r="AG468" s="113" t="s">
        <v>702</v>
      </c>
      <c r="AH468" s="113" t="s">
        <v>702</v>
      </c>
      <c r="AI468" s="113" t="s">
        <v>702</v>
      </c>
      <c r="AJ468" s="113" t="s">
        <v>702</v>
      </c>
      <c r="AK468" s="114">
        <v>562</v>
      </c>
      <c r="AL468" s="115">
        <v>561909883</v>
      </c>
      <c r="AM468" s="115">
        <v>561909883</v>
      </c>
      <c r="AN468" s="115">
        <v>561909883</v>
      </c>
      <c r="AO468" s="115">
        <v>561909883</v>
      </c>
      <c r="AP468" s="116">
        <v>561909883</v>
      </c>
      <c r="AQ468" s="117" t="s">
        <v>863</v>
      </c>
      <c r="AR468" s="113" t="s">
        <v>601</v>
      </c>
      <c r="AS468" s="113" t="s">
        <v>601</v>
      </c>
      <c r="AT468" s="113" t="s">
        <v>601</v>
      </c>
      <c r="AU468" s="114" t="s">
        <v>450</v>
      </c>
      <c r="AV468" s="115"/>
      <c r="AW468" s="115"/>
      <c r="AX468" s="116"/>
    </row>
    <row r="469" spans="1:50" ht="30" customHeight="1" x14ac:dyDescent="0.15">
      <c r="A469" s="112">
        <v>3</v>
      </c>
      <c r="B469" s="112">
        <v>1</v>
      </c>
      <c r="C469" s="113" t="s">
        <v>699</v>
      </c>
      <c r="D469" s="113" t="s">
        <v>699</v>
      </c>
      <c r="E469" s="113" t="s">
        <v>699</v>
      </c>
      <c r="F469" s="113" t="s">
        <v>699</v>
      </c>
      <c r="G469" s="113" t="s">
        <v>699</v>
      </c>
      <c r="H469" s="113" t="s">
        <v>699</v>
      </c>
      <c r="I469" s="113" t="s">
        <v>699</v>
      </c>
      <c r="J469" s="113" t="s">
        <v>699</v>
      </c>
      <c r="K469" s="113" t="s">
        <v>699</v>
      </c>
      <c r="L469" s="113" t="s">
        <v>699</v>
      </c>
      <c r="M469" s="113" t="s">
        <v>703</v>
      </c>
      <c r="N469" s="113" t="s">
        <v>703</v>
      </c>
      <c r="O469" s="113" t="s">
        <v>703</v>
      </c>
      <c r="P469" s="113" t="s">
        <v>703</v>
      </c>
      <c r="Q469" s="113" t="s">
        <v>703</v>
      </c>
      <c r="R469" s="113" t="s">
        <v>703</v>
      </c>
      <c r="S469" s="113" t="s">
        <v>703</v>
      </c>
      <c r="T469" s="113" t="s">
        <v>703</v>
      </c>
      <c r="U469" s="113" t="s">
        <v>703</v>
      </c>
      <c r="V469" s="113" t="s">
        <v>703</v>
      </c>
      <c r="W469" s="113" t="s">
        <v>703</v>
      </c>
      <c r="X469" s="113" t="s">
        <v>703</v>
      </c>
      <c r="Y469" s="113" t="s">
        <v>703</v>
      </c>
      <c r="Z469" s="113" t="s">
        <v>703</v>
      </c>
      <c r="AA469" s="113" t="s">
        <v>703</v>
      </c>
      <c r="AB469" s="113" t="s">
        <v>703</v>
      </c>
      <c r="AC469" s="113" t="s">
        <v>703</v>
      </c>
      <c r="AD469" s="113" t="s">
        <v>703</v>
      </c>
      <c r="AE469" s="113" t="s">
        <v>703</v>
      </c>
      <c r="AF469" s="113" t="s">
        <v>703</v>
      </c>
      <c r="AG469" s="113" t="s">
        <v>703</v>
      </c>
      <c r="AH469" s="113" t="s">
        <v>703</v>
      </c>
      <c r="AI469" s="113" t="s">
        <v>703</v>
      </c>
      <c r="AJ469" s="113" t="s">
        <v>703</v>
      </c>
      <c r="AK469" s="114">
        <v>286</v>
      </c>
      <c r="AL469" s="115">
        <v>286200000</v>
      </c>
      <c r="AM469" s="115">
        <v>286200000</v>
      </c>
      <c r="AN469" s="115">
        <v>286200000</v>
      </c>
      <c r="AO469" s="115">
        <v>286200000</v>
      </c>
      <c r="AP469" s="116">
        <v>286200000</v>
      </c>
      <c r="AQ469" s="117">
        <v>1</v>
      </c>
      <c r="AR469" s="113">
        <v>1</v>
      </c>
      <c r="AS469" s="113">
        <v>1</v>
      </c>
      <c r="AT469" s="113">
        <v>1</v>
      </c>
      <c r="AU469" s="114" t="s">
        <v>450</v>
      </c>
      <c r="AV469" s="115"/>
      <c r="AW469" s="115"/>
      <c r="AX469" s="116"/>
    </row>
    <row r="470" spans="1:50" ht="30" customHeight="1" x14ac:dyDescent="0.15">
      <c r="A470" s="112">
        <v>4</v>
      </c>
      <c r="B470" s="112">
        <v>1</v>
      </c>
      <c r="C470" s="113" t="s">
        <v>699</v>
      </c>
      <c r="D470" s="113" t="s">
        <v>699</v>
      </c>
      <c r="E470" s="113" t="s">
        <v>699</v>
      </c>
      <c r="F470" s="113" t="s">
        <v>699</v>
      </c>
      <c r="G470" s="113" t="s">
        <v>699</v>
      </c>
      <c r="H470" s="113" t="s">
        <v>699</v>
      </c>
      <c r="I470" s="113" t="s">
        <v>699</v>
      </c>
      <c r="J470" s="113" t="s">
        <v>699</v>
      </c>
      <c r="K470" s="113" t="s">
        <v>699</v>
      </c>
      <c r="L470" s="113" t="s">
        <v>699</v>
      </c>
      <c r="M470" s="113" t="s">
        <v>704</v>
      </c>
      <c r="N470" s="113" t="s">
        <v>704</v>
      </c>
      <c r="O470" s="113" t="s">
        <v>704</v>
      </c>
      <c r="P470" s="113" t="s">
        <v>704</v>
      </c>
      <c r="Q470" s="113" t="s">
        <v>704</v>
      </c>
      <c r="R470" s="113" t="s">
        <v>704</v>
      </c>
      <c r="S470" s="113" t="s">
        <v>704</v>
      </c>
      <c r="T470" s="113" t="s">
        <v>704</v>
      </c>
      <c r="U470" s="113" t="s">
        <v>704</v>
      </c>
      <c r="V470" s="113" t="s">
        <v>704</v>
      </c>
      <c r="W470" s="113" t="s">
        <v>704</v>
      </c>
      <c r="X470" s="113" t="s">
        <v>704</v>
      </c>
      <c r="Y470" s="113" t="s">
        <v>704</v>
      </c>
      <c r="Z470" s="113" t="s">
        <v>704</v>
      </c>
      <c r="AA470" s="113" t="s">
        <v>704</v>
      </c>
      <c r="AB470" s="113" t="s">
        <v>704</v>
      </c>
      <c r="AC470" s="113" t="s">
        <v>704</v>
      </c>
      <c r="AD470" s="113" t="s">
        <v>704</v>
      </c>
      <c r="AE470" s="113" t="s">
        <v>704</v>
      </c>
      <c r="AF470" s="113" t="s">
        <v>704</v>
      </c>
      <c r="AG470" s="113" t="s">
        <v>704</v>
      </c>
      <c r="AH470" s="113" t="s">
        <v>704</v>
      </c>
      <c r="AI470" s="113" t="s">
        <v>704</v>
      </c>
      <c r="AJ470" s="113" t="s">
        <v>704</v>
      </c>
      <c r="AK470" s="114">
        <v>37</v>
      </c>
      <c r="AL470" s="115">
        <v>36720000</v>
      </c>
      <c r="AM470" s="115">
        <v>36720000</v>
      </c>
      <c r="AN470" s="115">
        <v>36720000</v>
      </c>
      <c r="AO470" s="115">
        <v>36720000</v>
      </c>
      <c r="AP470" s="116">
        <v>36720000</v>
      </c>
      <c r="AQ470" s="117">
        <v>2</v>
      </c>
      <c r="AR470" s="113">
        <v>2</v>
      </c>
      <c r="AS470" s="113">
        <v>2</v>
      </c>
      <c r="AT470" s="113">
        <v>2</v>
      </c>
      <c r="AU470" s="114" t="s">
        <v>451</v>
      </c>
      <c r="AV470" s="115"/>
      <c r="AW470" s="115"/>
      <c r="AX470" s="116"/>
    </row>
    <row r="471" spans="1:50" ht="30" customHeight="1" x14ac:dyDescent="0.15">
      <c r="A471" s="112">
        <v>5</v>
      </c>
      <c r="B471" s="112">
        <v>1</v>
      </c>
      <c r="C471" s="113" t="s">
        <v>700</v>
      </c>
      <c r="D471" s="113" t="s">
        <v>700</v>
      </c>
      <c r="E471" s="113" t="s">
        <v>700</v>
      </c>
      <c r="F471" s="113" t="s">
        <v>700</v>
      </c>
      <c r="G471" s="113" t="s">
        <v>700</v>
      </c>
      <c r="H471" s="113" t="s">
        <v>700</v>
      </c>
      <c r="I471" s="113" t="s">
        <v>700</v>
      </c>
      <c r="J471" s="113" t="s">
        <v>700</v>
      </c>
      <c r="K471" s="113" t="s">
        <v>700</v>
      </c>
      <c r="L471" s="113" t="s">
        <v>700</v>
      </c>
      <c r="M471" s="113" t="s">
        <v>705</v>
      </c>
      <c r="N471" s="113" t="s">
        <v>706</v>
      </c>
      <c r="O471" s="113" t="s">
        <v>706</v>
      </c>
      <c r="P471" s="113" t="s">
        <v>706</v>
      </c>
      <c r="Q471" s="113" t="s">
        <v>706</v>
      </c>
      <c r="R471" s="113" t="s">
        <v>706</v>
      </c>
      <c r="S471" s="113" t="s">
        <v>706</v>
      </c>
      <c r="T471" s="113" t="s">
        <v>706</v>
      </c>
      <c r="U471" s="113" t="s">
        <v>706</v>
      </c>
      <c r="V471" s="113" t="s">
        <v>706</v>
      </c>
      <c r="W471" s="113" t="s">
        <v>706</v>
      </c>
      <c r="X471" s="113" t="s">
        <v>706</v>
      </c>
      <c r="Y471" s="113" t="s">
        <v>706</v>
      </c>
      <c r="Z471" s="113" t="s">
        <v>706</v>
      </c>
      <c r="AA471" s="113" t="s">
        <v>706</v>
      </c>
      <c r="AB471" s="113" t="s">
        <v>706</v>
      </c>
      <c r="AC471" s="113" t="s">
        <v>706</v>
      </c>
      <c r="AD471" s="113" t="s">
        <v>706</v>
      </c>
      <c r="AE471" s="113" t="s">
        <v>706</v>
      </c>
      <c r="AF471" s="113" t="s">
        <v>706</v>
      </c>
      <c r="AG471" s="113" t="s">
        <v>706</v>
      </c>
      <c r="AH471" s="113" t="s">
        <v>706</v>
      </c>
      <c r="AI471" s="113" t="s">
        <v>706</v>
      </c>
      <c r="AJ471" s="113" t="s">
        <v>706</v>
      </c>
      <c r="AK471" s="114">
        <v>10</v>
      </c>
      <c r="AL471" s="115">
        <v>10222800</v>
      </c>
      <c r="AM471" s="115">
        <v>10222800</v>
      </c>
      <c r="AN471" s="115">
        <v>10222800</v>
      </c>
      <c r="AO471" s="115">
        <v>10222800</v>
      </c>
      <c r="AP471" s="116">
        <v>10222800</v>
      </c>
      <c r="AQ471" s="117">
        <v>1</v>
      </c>
      <c r="AR471" s="113">
        <v>1</v>
      </c>
      <c r="AS471" s="113">
        <v>1</v>
      </c>
      <c r="AT471" s="113">
        <v>1</v>
      </c>
      <c r="AU471" s="114" t="s">
        <v>449</v>
      </c>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23" priority="541">
      <formula>IF(RIGHT(TEXT(P14,"0.#"),1)=".",FALSE,TRUE)</formula>
    </cfRule>
    <cfRule type="expression" dxfId="922" priority="542">
      <formula>IF(RIGHT(TEXT(P14,"0.#"),1)=".",TRUE,FALSE)</formula>
    </cfRule>
  </conditionalFormatting>
  <conditionalFormatting sqref="AE23:AI23">
    <cfRule type="expression" dxfId="921" priority="531">
      <formula>IF(RIGHT(TEXT(AE23,"0.#"),1)=".",FALSE,TRUE)</formula>
    </cfRule>
    <cfRule type="expression" dxfId="920" priority="532">
      <formula>IF(RIGHT(TEXT(AE23,"0.#"),1)=".",TRUE,FALSE)</formula>
    </cfRule>
  </conditionalFormatting>
  <conditionalFormatting sqref="AE69:AX69">
    <cfRule type="expression" dxfId="919" priority="463">
      <formula>IF(RIGHT(TEXT(AE69,"0.#"),1)=".",FALSE,TRUE)</formula>
    </cfRule>
    <cfRule type="expression" dxfId="918" priority="464">
      <formula>IF(RIGHT(TEXT(AE69,"0.#"),1)=".",TRUE,FALSE)</formula>
    </cfRule>
  </conditionalFormatting>
  <conditionalFormatting sqref="AE83:AI83">
    <cfRule type="expression" dxfId="917" priority="445">
      <formula>IF(RIGHT(TEXT(AE83,"0.#"),1)=".",FALSE,TRUE)</formula>
    </cfRule>
    <cfRule type="expression" dxfId="916" priority="446">
      <formula>IF(RIGHT(TEXT(AE83,"0.#"),1)=".",TRUE,FALSE)</formula>
    </cfRule>
  </conditionalFormatting>
  <conditionalFormatting sqref="AJ83:AX83">
    <cfRule type="expression" dxfId="915" priority="443">
      <formula>IF(RIGHT(TEXT(AJ83,"0.#"),1)=".",FALSE,TRUE)</formula>
    </cfRule>
    <cfRule type="expression" dxfId="914" priority="444">
      <formula>IF(RIGHT(TEXT(AJ83,"0.#"),1)=".",TRUE,FALSE)</formula>
    </cfRule>
  </conditionalFormatting>
  <conditionalFormatting sqref="L99">
    <cfRule type="expression" dxfId="913" priority="423">
      <formula>IF(RIGHT(TEXT(L99,"0.#"),1)=".",FALSE,TRUE)</formula>
    </cfRule>
    <cfRule type="expression" dxfId="912" priority="424">
      <formula>IF(RIGHT(TEXT(L99,"0.#"),1)=".",TRUE,FALSE)</formula>
    </cfRule>
  </conditionalFormatting>
  <conditionalFormatting sqref="L104">
    <cfRule type="expression" dxfId="911" priority="421">
      <formula>IF(RIGHT(TEXT(L104,"0.#"),1)=".",FALSE,TRUE)</formula>
    </cfRule>
    <cfRule type="expression" dxfId="910" priority="422">
      <formula>IF(RIGHT(TEXT(L104,"0.#"),1)=".",TRUE,FALSE)</formula>
    </cfRule>
  </conditionalFormatting>
  <conditionalFormatting sqref="R104">
    <cfRule type="expression" dxfId="909" priority="419">
      <formula>IF(RIGHT(TEXT(R104,"0.#"),1)=".",FALSE,TRUE)</formula>
    </cfRule>
    <cfRule type="expression" dxfId="908" priority="420">
      <formula>IF(RIGHT(TEXT(R104,"0.#"),1)=".",TRUE,FALSE)</formula>
    </cfRule>
  </conditionalFormatting>
  <conditionalFormatting sqref="P18:AX18">
    <cfRule type="expression" dxfId="907" priority="417">
      <formula>IF(RIGHT(TEXT(P18,"0.#"),1)=".",FALSE,TRUE)</formula>
    </cfRule>
    <cfRule type="expression" dxfId="906" priority="418">
      <formula>IF(RIGHT(TEXT(P18,"0.#"),1)=".",TRUE,FALSE)</formula>
    </cfRule>
  </conditionalFormatting>
  <conditionalFormatting sqref="Y181">
    <cfRule type="expression" dxfId="905" priority="413">
      <formula>IF(RIGHT(TEXT(Y181,"0.#"),1)=".",FALSE,TRUE)</formula>
    </cfRule>
    <cfRule type="expression" dxfId="904" priority="414">
      <formula>IF(RIGHT(TEXT(Y181,"0.#"),1)=".",TRUE,FALSE)</formula>
    </cfRule>
  </conditionalFormatting>
  <conditionalFormatting sqref="Y190">
    <cfRule type="expression" dxfId="903" priority="409">
      <formula>IF(RIGHT(TEXT(Y190,"0.#"),1)=".",FALSE,TRUE)</formula>
    </cfRule>
    <cfRule type="expression" dxfId="902" priority="410">
      <formula>IF(RIGHT(TEXT(Y190,"0.#"),1)=".",TRUE,FALSE)</formula>
    </cfRule>
  </conditionalFormatting>
  <conditionalFormatting sqref="AK236">
    <cfRule type="expression" dxfId="901" priority="331">
      <formula>IF(RIGHT(TEXT(AK236,"0.#"),1)=".",FALSE,TRUE)</formula>
    </cfRule>
    <cfRule type="expression" dxfId="900" priority="332">
      <formula>IF(RIGHT(TEXT(AK236,"0.#"),1)=".",TRUE,FALSE)</formula>
    </cfRule>
  </conditionalFormatting>
  <conditionalFormatting sqref="AE54:AI54">
    <cfRule type="expression" dxfId="899" priority="281">
      <formula>IF(RIGHT(TEXT(AE54,"0.#"),1)=".",FALSE,TRUE)</formula>
    </cfRule>
    <cfRule type="expression" dxfId="898" priority="282">
      <formula>IF(RIGHT(TEXT(AE54,"0.#"),1)=".",TRUE,FALSE)</formula>
    </cfRule>
  </conditionalFormatting>
  <conditionalFormatting sqref="P16:AQ17 P15:AX15 P13:AX13">
    <cfRule type="expression" dxfId="897" priority="239">
      <formula>IF(RIGHT(TEXT(P13,"0.#"),1)=".",FALSE,TRUE)</formula>
    </cfRule>
    <cfRule type="expression" dxfId="896" priority="240">
      <formula>IF(RIGHT(TEXT(P13,"0.#"),1)=".",TRUE,FALSE)</formula>
    </cfRule>
  </conditionalFormatting>
  <conditionalFormatting sqref="P19:AJ19">
    <cfRule type="expression" dxfId="895" priority="237">
      <formula>IF(RIGHT(TEXT(P19,"0.#"),1)=".",FALSE,TRUE)</formula>
    </cfRule>
    <cfRule type="expression" dxfId="894" priority="238">
      <formula>IF(RIGHT(TEXT(P19,"0.#"),1)=".",TRUE,FALSE)</formula>
    </cfRule>
  </conditionalFormatting>
  <conditionalFormatting sqref="AE55:AX55 AJ54:AS54">
    <cfRule type="expression" dxfId="893" priority="233">
      <formula>IF(RIGHT(TEXT(AE54,"0.#"),1)=".",FALSE,TRUE)</formula>
    </cfRule>
    <cfRule type="expression" dxfId="892" priority="234">
      <formula>IF(RIGHT(TEXT(AE54,"0.#"),1)=".",TRUE,FALSE)</formula>
    </cfRule>
  </conditionalFormatting>
  <conditionalFormatting sqref="AE68:AS68">
    <cfRule type="expression" dxfId="891" priority="229">
      <formula>IF(RIGHT(TEXT(AE68,"0.#"),1)=".",FALSE,TRUE)</formula>
    </cfRule>
    <cfRule type="expression" dxfId="890" priority="230">
      <formula>IF(RIGHT(TEXT(AE68,"0.#"),1)=".",TRUE,FALSE)</formula>
    </cfRule>
  </conditionalFormatting>
  <conditionalFormatting sqref="AE95:AI95 AE92:AI92 AE89:AI89 AE86:AI86">
    <cfRule type="expression" dxfId="889" priority="227">
      <formula>IF(RIGHT(TEXT(AE86,"0.#"),1)=".",FALSE,TRUE)</formula>
    </cfRule>
    <cfRule type="expression" dxfId="888" priority="228">
      <formula>IF(RIGHT(TEXT(AE86,"0.#"),1)=".",TRUE,FALSE)</formula>
    </cfRule>
  </conditionalFormatting>
  <conditionalFormatting sqref="AJ95:AX95 AJ92:AX92 AJ89:AX89 AJ86:AX86">
    <cfRule type="expression" dxfId="887" priority="225">
      <formula>IF(RIGHT(TEXT(AJ86,"0.#"),1)=".",FALSE,TRUE)</formula>
    </cfRule>
    <cfRule type="expression" dxfId="886" priority="226">
      <formula>IF(RIGHT(TEXT(AJ86,"0.#"),1)=".",TRUE,FALSE)</formula>
    </cfRule>
  </conditionalFormatting>
  <conditionalFormatting sqref="L100:L103 L98">
    <cfRule type="expression" dxfId="885" priority="223">
      <formula>IF(RIGHT(TEXT(L98,"0.#"),1)=".",FALSE,TRUE)</formula>
    </cfRule>
    <cfRule type="expression" dxfId="884" priority="224">
      <formula>IF(RIGHT(TEXT(L98,"0.#"),1)=".",TRUE,FALSE)</formula>
    </cfRule>
  </conditionalFormatting>
  <conditionalFormatting sqref="R98">
    <cfRule type="expression" dxfId="883" priority="219">
      <formula>IF(RIGHT(TEXT(R98,"0.#"),1)=".",FALSE,TRUE)</formula>
    </cfRule>
    <cfRule type="expression" dxfId="882" priority="220">
      <formula>IF(RIGHT(TEXT(R98,"0.#"),1)=".",TRUE,FALSE)</formula>
    </cfRule>
  </conditionalFormatting>
  <conditionalFormatting sqref="R99:R103">
    <cfRule type="expression" dxfId="881" priority="217">
      <formula>IF(RIGHT(TEXT(R99,"0.#"),1)=".",FALSE,TRUE)</formula>
    </cfRule>
    <cfRule type="expression" dxfId="880" priority="218">
      <formula>IF(RIGHT(TEXT(R99,"0.#"),1)=".",TRUE,FALSE)</formula>
    </cfRule>
  </conditionalFormatting>
  <conditionalFormatting sqref="Y182:Y189 Y180">
    <cfRule type="expression" dxfId="879" priority="215">
      <formula>IF(RIGHT(TEXT(Y180,"0.#"),1)=".",FALSE,TRUE)</formula>
    </cfRule>
    <cfRule type="expression" dxfId="878" priority="216">
      <formula>IF(RIGHT(TEXT(Y180,"0.#"),1)=".",TRUE,FALSE)</formula>
    </cfRule>
  </conditionalFormatting>
  <conditionalFormatting sqref="AU181">
    <cfRule type="expression" dxfId="877" priority="213">
      <formula>IF(RIGHT(TEXT(AU181,"0.#"),1)=".",FALSE,TRUE)</formula>
    </cfRule>
    <cfRule type="expression" dxfId="876" priority="214">
      <formula>IF(RIGHT(TEXT(AU181,"0.#"),1)=".",TRUE,FALSE)</formula>
    </cfRule>
  </conditionalFormatting>
  <conditionalFormatting sqref="AU190">
    <cfRule type="expression" dxfId="875" priority="211">
      <formula>IF(RIGHT(TEXT(AU190,"0.#"),1)=".",FALSE,TRUE)</formula>
    </cfRule>
    <cfRule type="expression" dxfId="874" priority="212">
      <formula>IF(RIGHT(TEXT(AU190,"0.#"),1)=".",TRUE,FALSE)</formula>
    </cfRule>
  </conditionalFormatting>
  <conditionalFormatting sqref="AU182:AU189 AU180">
    <cfRule type="expression" dxfId="873" priority="209">
      <formula>IF(RIGHT(TEXT(AU180,"0.#"),1)=".",FALSE,TRUE)</formula>
    </cfRule>
    <cfRule type="expression" dxfId="872" priority="210">
      <formula>IF(RIGHT(TEXT(AU180,"0.#"),1)=".",TRUE,FALSE)</formula>
    </cfRule>
  </conditionalFormatting>
  <conditionalFormatting sqref="Y220 Y207 Y194">
    <cfRule type="expression" dxfId="871" priority="195">
      <formula>IF(RIGHT(TEXT(Y194,"0.#"),1)=".",FALSE,TRUE)</formula>
    </cfRule>
    <cfRule type="expression" dxfId="870" priority="196">
      <formula>IF(RIGHT(TEXT(Y194,"0.#"),1)=".",TRUE,FALSE)</formula>
    </cfRule>
  </conditionalFormatting>
  <conditionalFormatting sqref="Y229 Y216 Y203">
    <cfRule type="expression" dxfId="869" priority="193">
      <formula>IF(RIGHT(TEXT(Y203,"0.#"),1)=".",FALSE,TRUE)</formula>
    </cfRule>
    <cfRule type="expression" dxfId="868" priority="194">
      <formula>IF(RIGHT(TEXT(Y203,"0.#"),1)=".",TRUE,FALSE)</formula>
    </cfRule>
  </conditionalFormatting>
  <conditionalFormatting sqref="Y221:Y228 Y219 Y208:Y215 Y206 Y195:Y202 Y193">
    <cfRule type="expression" dxfId="867" priority="191">
      <formula>IF(RIGHT(TEXT(Y193,"0.#"),1)=".",FALSE,TRUE)</formula>
    </cfRule>
    <cfRule type="expression" dxfId="866" priority="192">
      <formula>IF(RIGHT(TEXT(Y193,"0.#"),1)=".",TRUE,FALSE)</formula>
    </cfRule>
  </conditionalFormatting>
  <conditionalFormatting sqref="AU220 AU207 AU194">
    <cfRule type="expression" dxfId="865" priority="189">
      <formula>IF(RIGHT(TEXT(AU194,"0.#"),1)=".",FALSE,TRUE)</formula>
    </cfRule>
    <cfRule type="expression" dxfId="864" priority="190">
      <formula>IF(RIGHT(TEXT(AU194,"0.#"),1)=".",TRUE,FALSE)</formula>
    </cfRule>
  </conditionalFormatting>
  <conditionalFormatting sqref="AU229 AU216 AU203">
    <cfRule type="expression" dxfId="863" priority="187">
      <formula>IF(RIGHT(TEXT(AU203,"0.#"),1)=".",FALSE,TRUE)</formula>
    </cfRule>
    <cfRule type="expression" dxfId="862" priority="188">
      <formula>IF(RIGHT(TEXT(AU203,"0.#"),1)=".",TRUE,FALSE)</formula>
    </cfRule>
  </conditionalFormatting>
  <conditionalFormatting sqref="AU221:AU228 AU219 AU208:AU215 AU206 AU195:AU202 AU193">
    <cfRule type="expression" dxfId="861" priority="185">
      <formula>IF(RIGHT(TEXT(AU193,"0.#"),1)=".",FALSE,TRUE)</formula>
    </cfRule>
    <cfRule type="expression" dxfId="860" priority="186">
      <formula>IF(RIGHT(TEXT(AU193,"0.#"),1)=".",TRUE,FALSE)</formula>
    </cfRule>
  </conditionalFormatting>
  <conditionalFormatting sqref="AE56:AI56">
    <cfRule type="expression" dxfId="859" priority="159">
      <formula>IF(AND(AE56&gt;=0, RIGHT(TEXT(AE56,"0.#"),1)&lt;&gt;"."),TRUE,FALSE)</formula>
    </cfRule>
    <cfRule type="expression" dxfId="858" priority="160">
      <formula>IF(AND(AE56&gt;=0, RIGHT(TEXT(AE56,"0.#"),1)="."),TRUE,FALSE)</formula>
    </cfRule>
    <cfRule type="expression" dxfId="857" priority="161">
      <formula>IF(AND(AE56&lt;0, RIGHT(TEXT(AE56,"0.#"),1)&lt;&gt;"."),TRUE,FALSE)</formula>
    </cfRule>
    <cfRule type="expression" dxfId="856" priority="162">
      <formula>IF(AND(AE56&lt;0, RIGHT(TEXT(AE56,"0.#"),1)="."),TRUE,FALSE)</formula>
    </cfRule>
  </conditionalFormatting>
  <conditionalFormatting sqref="AJ56:AS56">
    <cfRule type="expression" dxfId="855" priority="155">
      <formula>IF(AND(AJ56&gt;=0, RIGHT(TEXT(AJ56,"0.#"),1)&lt;&gt;"."),TRUE,FALSE)</formula>
    </cfRule>
    <cfRule type="expression" dxfId="854" priority="156">
      <formula>IF(AND(AJ56&gt;=0, RIGHT(TEXT(AJ56,"0.#"),1)="."),TRUE,FALSE)</formula>
    </cfRule>
    <cfRule type="expression" dxfId="853" priority="157">
      <formula>IF(AND(AJ56&lt;0, RIGHT(TEXT(AJ56,"0.#"),1)&lt;&gt;"."),TRUE,FALSE)</formula>
    </cfRule>
    <cfRule type="expression" dxfId="852" priority="158">
      <formula>IF(AND(AJ56&lt;0, RIGHT(TEXT(AJ56,"0.#"),1)="."),TRUE,FALSE)</formula>
    </cfRule>
  </conditionalFormatting>
  <conditionalFormatting sqref="AK237:AK265">
    <cfRule type="expression" dxfId="851" priority="143">
      <formula>IF(RIGHT(TEXT(AK237,"0.#"),1)=".",FALSE,TRUE)</formula>
    </cfRule>
    <cfRule type="expression" dxfId="850" priority="144">
      <formula>IF(RIGHT(TEXT(AK237,"0.#"),1)=".",TRUE,FALSE)</formula>
    </cfRule>
  </conditionalFormatting>
  <conditionalFormatting sqref="AU237:AX265">
    <cfRule type="expression" dxfId="849" priority="139">
      <formula>IF(AND(AU237&gt;=0, RIGHT(TEXT(AU237,"0.#"),1)&lt;&gt;"."),TRUE,FALSE)</formula>
    </cfRule>
    <cfRule type="expression" dxfId="848" priority="140">
      <formula>IF(AND(AU237&gt;=0, RIGHT(TEXT(AU237,"0.#"),1)="."),TRUE,FALSE)</formula>
    </cfRule>
    <cfRule type="expression" dxfId="847" priority="141">
      <formula>IF(AND(AU237&lt;0, RIGHT(TEXT(AU237,"0.#"),1)&lt;&gt;"."),TRUE,FALSE)</formula>
    </cfRule>
    <cfRule type="expression" dxfId="846" priority="142">
      <formula>IF(AND(AU237&lt;0, RIGHT(TEXT(AU237,"0.#"),1)="."),TRUE,FALSE)</formula>
    </cfRule>
  </conditionalFormatting>
  <conditionalFormatting sqref="AK269">
    <cfRule type="expression" dxfId="845" priority="137">
      <formula>IF(RIGHT(TEXT(AK269,"0.#"),1)=".",FALSE,TRUE)</formula>
    </cfRule>
    <cfRule type="expression" dxfId="844" priority="138">
      <formula>IF(RIGHT(TEXT(AK269,"0.#"),1)=".",TRUE,FALSE)</formula>
    </cfRule>
  </conditionalFormatting>
  <conditionalFormatting sqref="AU269:AX269">
    <cfRule type="expression" dxfId="843" priority="133">
      <formula>IF(AND(AU269&gt;=0, RIGHT(TEXT(AU269,"0.#"),1)&lt;&gt;"."),TRUE,FALSE)</formula>
    </cfRule>
    <cfRule type="expression" dxfId="842" priority="134">
      <formula>IF(AND(AU269&gt;=0, RIGHT(TEXT(AU269,"0.#"),1)="."),TRUE,FALSE)</formula>
    </cfRule>
    <cfRule type="expression" dxfId="841" priority="135">
      <formula>IF(AND(AU269&lt;0, RIGHT(TEXT(AU269,"0.#"),1)&lt;&gt;"."),TRUE,FALSE)</formula>
    </cfRule>
    <cfRule type="expression" dxfId="840" priority="136">
      <formula>IF(AND(AU269&lt;0, RIGHT(TEXT(AU269,"0.#"),1)="."),TRUE,FALSE)</formula>
    </cfRule>
  </conditionalFormatting>
  <conditionalFormatting sqref="AK270:AK298">
    <cfRule type="expression" dxfId="839" priority="131">
      <formula>IF(RIGHT(TEXT(AK270,"0.#"),1)=".",FALSE,TRUE)</formula>
    </cfRule>
    <cfRule type="expression" dxfId="838" priority="132">
      <formula>IF(RIGHT(TEXT(AK270,"0.#"),1)=".",TRUE,FALSE)</formula>
    </cfRule>
  </conditionalFormatting>
  <conditionalFormatting sqref="AU270:AX298">
    <cfRule type="expression" dxfId="837" priority="127">
      <formula>IF(AND(AU270&gt;=0, RIGHT(TEXT(AU270,"0.#"),1)&lt;&gt;"."),TRUE,FALSE)</formula>
    </cfRule>
    <cfRule type="expression" dxfId="836" priority="128">
      <formula>IF(AND(AU270&gt;=0, RIGHT(TEXT(AU270,"0.#"),1)="."),TRUE,FALSE)</formula>
    </cfRule>
    <cfRule type="expression" dxfId="835" priority="129">
      <formula>IF(AND(AU270&lt;0, RIGHT(TEXT(AU270,"0.#"),1)&lt;&gt;"."),TRUE,FALSE)</formula>
    </cfRule>
    <cfRule type="expression" dxfId="834" priority="130">
      <formula>IF(AND(AU270&lt;0, RIGHT(TEXT(AU270,"0.#"),1)="."),TRUE,FALSE)</formula>
    </cfRule>
  </conditionalFormatting>
  <conditionalFormatting sqref="AK302">
    <cfRule type="expression" dxfId="833" priority="125">
      <formula>IF(RIGHT(TEXT(AK302,"0.#"),1)=".",FALSE,TRUE)</formula>
    </cfRule>
    <cfRule type="expression" dxfId="832" priority="126">
      <formula>IF(RIGHT(TEXT(AK302,"0.#"),1)=".",TRUE,FALSE)</formula>
    </cfRule>
  </conditionalFormatting>
  <conditionalFormatting sqref="AU302:AX302">
    <cfRule type="expression" dxfId="831" priority="121">
      <formula>IF(AND(AU302&gt;=0, RIGHT(TEXT(AU302,"0.#"),1)&lt;&gt;"."),TRUE,FALSE)</formula>
    </cfRule>
    <cfRule type="expression" dxfId="830" priority="122">
      <formula>IF(AND(AU302&gt;=0, RIGHT(TEXT(AU302,"0.#"),1)="."),TRUE,FALSE)</formula>
    </cfRule>
    <cfRule type="expression" dxfId="829" priority="123">
      <formula>IF(AND(AU302&lt;0, RIGHT(TEXT(AU302,"0.#"),1)&lt;&gt;"."),TRUE,FALSE)</formula>
    </cfRule>
    <cfRule type="expression" dxfId="828" priority="124">
      <formula>IF(AND(AU302&lt;0, RIGHT(TEXT(AU302,"0.#"),1)="."),TRUE,FALSE)</formula>
    </cfRule>
  </conditionalFormatting>
  <conditionalFormatting sqref="AK303:AK331">
    <cfRule type="expression" dxfId="827" priority="119">
      <formula>IF(RIGHT(TEXT(AK303,"0.#"),1)=".",FALSE,TRUE)</formula>
    </cfRule>
    <cfRule type="expression" dxfId="826" priority="120">
      <formula>IF(RIGHT(TEXT(AK303,"0.#"),1)=".",TRUE,FALSE)</formula>
    </cfRule>
  </conditionalFormatting>
  <conditionalFormatting sqref="AU303:AX331">
    <cfRule type="expression" dxfId="825" priority="115">
      <formula>IF(AND(AU303&gt;=0, RIGHT(TEXT(AU303,"0.#"),1)&lt;&gt;"."),TRUE,FALSE)</formula>
    </cfRule>
    <cfRule type="expression" dxfId="824" priority="116">
      <formula>IF(AND(AU303&gt;=0, RIGHT(TEXT(AU303,"0.#"),1)="."),TRUE,FALSE)</formula>
    </cfRule>
    <cfRule type="expression" dxfId="823" priority="117">
      <formula>IF(AND(AU303&lt;0, RIGHT(TEXT(AU303,"0.#"),1)&lt;&gt;"."),TRUE,FALSE)</formula>
    </cfRule>
    <cfRule type="expression" dxfId="822" priority="118">
      <formula>IF(AND(AU303&lt;0, RIGHT(TEXT(AU303,"0.#"),1)="."),TRUE,FALSE)</formula>
    </cfRule>
  </conditionalFormatting>
  <conditionalFormatting sqref="AK335">
    <cfRule type="expression" dxfId="821" priority="113">
      <formula>IF(RIGHT(TEXT(AK335,"0.#"),1)=".",FALSE,TRUE)</formula>
    </cfRule>
    <cfRule type="expression" dxfId="820" priority="114">
      <formula>IF(RIGHT(TEXT(AK335,"0.#"),1)=".",TRUE,FALSE)</formula>
    </cfRule>
  </conditionalFormatting>
  <conditionalFormatting sqref="AU335:AX335">
    <cfRule type="expression" dxfId="819" priority="109">
      <formula>IF(AND(AU335&gt;=0, RIGHT(TEXT(AU335,"0.#"),1)&lt;&gt;"."),TRUE,FALSE)</formula>
    </cfRule>
    <cfRule type="expression" dxfId="818" priority="110">
      <formula>IF(AND(AU335&gt;=0, RIGHT(TEXT(AU335,"0.#"),1)="."),TRUE,FALSE)</formula>
    </cfRule>
    <cfRule type="expression" dxfId="817" priority="111">
      <formula>IF(AND(AU335&lt;0, RIGHT(TEXT(AU335,"0.#"),1)&lt;&gt;"."),TRUE,FALSE)</formula>
    </cfRule>
    <cfRule type="expression" dxfId="816" priority="112">
      <formula>IF(AND(AU335&lt;0, RIGHT(TEXT(AU335,"0.#"),1)="."),TRUE,FALSE)</formula>
    </cfRule>
  </conditionalFormatting>
  <conditionalFormatting sqref="AK336:AK364">
    <cfRule type="expression" dxfId="815" priority="107">
      <formula>IF(RIGHT(TEXT(AK336,"0.#"),1)=".",FALSE,TRUE)</formula>
    </cfRule>
    <cfRule type="expression" dxfId="814" priority="108">
      <formula>IF(RIGHT(TEXT(AK336,"0.#"),1)=".",TRUE,FALSE)</formula>
    </cfRule>
  </conditionalFormatting>
  <conditionalFormatting sqref="AU336:AX364">
    <cfRule type="expression" dxfId="813" priority="103">
      <formula>IF(AND(AU336&gt;=0, RIGHT(TEXT(AU336,"0.#"),1)&lt;&gt;"."),TRUE,FALSE)</formula>
    </cfRule>
    <cfRule type="expression" dxfId="812" priority="104">
      <formula>IF(AND(AU336&gt;=0, RIGHT(TEXT(AU336,"0.#"),1)="."),TRUE,FALSE)</formula>
    </cfRule>
    <cfRule type="expression" dxfId="811" priority="105">
      <formula>IF(AND(AU336&lt;0, RIGHT(TEXT(AU336,"0.#"),1)&lt;&gt;"."),TRUE,FALSE)</formula>
    </cfRule>
    <cfRule type="expression" dxfId="810" priority="106">
      <formula>IF(AND(AU336&lt;0, RIGHT(TEXT(AU336,"0.#"),1)="."),TRUE,FALSE)</formula>
    </cfRule>
  </conditionalFormatting>
  <conditionalFormatting sqref="AK368">
    <cfRule type="expression" dxfId="809" priority="101">
      <formula>IF(RIGHT(TEXT(AK368,"0.#"),1)=".",FALSE,TRUE)</formula>
    </cfRule>
    <cfRule type="expression" dxfId="808" priority="102">
      <formula>IF(RIGHT(TEXT(AK368,"0.#"),1)=".",TRUE,FALSE)</formula>
    </cfRule>
  </conditionalFormatting>
  <conditionalFormatting sqref="AU368:AX368">
    <cfRule type="expression" dxfId="807" priority="97">
      <formula>IF(AND(AU368&gt;=0, RIGHT(TEXT(AU368,"0.#"),1)&lt;&gt;"."),TRUE,FALSE)</formula>
    </cfRule>
    <cfRule type="expression" dxfId="806" priority="98">
      <formula>IF(AND(AU368&gt;=0, RIGHT(TEXT(AU368,"0.#"),1)="."),TRUE,FALSE)</formula>
    </cfRule>
    <cfRule type="expression" dxfId="805" priority="99">
      <formula>IF(AND(AU368&lt;0, RIGHT(TEXT(AU368,"0.#"),1)&lt;&gt;"."),TRUE,FALSE)</formula>
    </cfRule>
    <cfRule type="expression" dxfId="804" priority="100">
      <formula>IF(AND(AU368&lt;0, RIGHT(TEXT(AU368,"0.#"),1)="."),TRUE,FALSE)</formula>
    </cfRule>
  </conditionalFormatting>
  <conditionalFormatting sqref="AK369:AK397">
    <cfRule type="expression" dxfId="803" priority="95">
      <formula>IF(RIGHT(TEXT(AK369,"0.#"),1)=".",FALSE,TRUE)</formula>
    </cfRule>
    <cfRule type="expression" dxfId="802" priority="96">
      <formula>IF(RIGHT(TEXT(AK369,"0.#"),1)=".",TRUE,FALSE)</formula>
    </cfRule>
  </conditionalFormatting>
  <conditionalFormatting sqref="AU369:AX397">
    <cfRule type="expression" dxfId="801" priority="91">
      <formula>IF(AND(AU369&gt;=0, RIGHT(TEXT(AU369,"0.#"),1)&lt;&gt;"."),TRUE,FALSE)</formula>
    </cfRule>
    <cfRule type="expression" dxfId="800" priority="92">
      <formula>IF(AND(AU369&gt;=0, RIGHT(TEXT(AU369,"0.#"),1)="."),TRUE,FALSE)</formula>
    </cfRule>
    <cfRule type="expression" dxfId="799" priority="93">
      <formula>IF(AND(AU369&lt;0, RIGHT(TEXT(AU369,"0.#"),1)&lt;&gt;"."),TRUE,FALSE)</formula>
    </cfRule>
    <cfRule type="expression" dxfId="798" priority="94">
      <formula>IF(AND(AU369&lt;0, RIGHT(TEXT(AU369,"0.#"),1)="."),TRUE,FALSE)</formula>
    </cfRule>
  </conditionalFormatting>
  <conditionalFormatting sqref="AK401">
    <cfRule type="expression" dxfId="797" priority="89">
      <formula>IF(RIGHT(TEXT(AK401,"0.#"),1)=".",FALSE,TRUE)</formula>
    </cfRule>
    <cfRule type="expression" dxfId="796" priority="90">
      <formula>IF(RIGHT(TEXT(AK401,"0.#"),1)=".",TRUE,FALSE)</formula>
    </cfRule>
  </conditionalFormatting>
  <conditionalFormatting sqref="AU401:AX401">
    <cfRule type="expression" dxfId="795" priority="85">
      <formula>IF(AND(AU401&gt;=0, RIGHT(TEXT(AU401,"0.#"),1)&lt;&gt;"."),TRUE,FALSE)</formula>
    </cfRule>
    <cfRule type="expression" dxfId="794" priority="86">
      <formula>IF(AND(AU401&gt;=0, RIGHT(TEXT(AU401,"0.#"),1)="."),TRUE,FALSE)</formula>
    </cfRule>
    <cfRule type="expression" dxfId="793" priority="87">
      <formula>IF(AND(AU401&lt;0, RIGHT(TEXT(AU401,"0.#"),1)&lt;&gt;"."),TRUE,FALSE)</formula>
    </cfRule>
    <cfRule type="expression" dxfId="792" priority="88">
      <formula>IF(AND(AU401&lt;0, RIGHT(TEXT(AU401,"0.#"),1)="."),TRUE,FALSE)</formula>
    </cfRule>
  </conditionalFormatting>
  <conditionalFormatting sqref="AK402:AK430">
    <cfRule type="expression" dxfId="791" priority="83">
      <formula>IF(RIGHT(TEXT(AK402,"0.#"),1)=".",FALSE,TRUE)</formula>
    </cfRule>
    <cfRule type="expression" dxfId="790" priority="84">
      <formula>IF(RIGHT(TEXT(AK402,"0.#"),1)=".",TRUE,FALSE)</formula>
    </cfRule>
  </conditionalFormatting>
  <conditionalFormatting sqref="AU402:AX430">
    <cfRule type="expression" dxfId="789" priority="79">
      <formula>IF(AND(AU402&gt;=0, RIGHT(TEXT(AU402,"0.#"),1)&lt;&gt;"."),TRUE,FALSE)</formula>
    </cfRule>
    <cfRule type="expression" dxfId="788" priority="80">
      <formula>IF(AND(AU402&gt;=0, RIGHT(TEXT(AU402,"0.#"),1)="."),TRUE,FALSE)</formula>
    </cfRule>
    <cfRule type="expression" dxfId="787" priority="81">
      <formula>IF(AND(AU402&lt;0, RIGHT(TEXT(AU402,"0.#"),1)&lt;&gt;"."),TRUE,FALSE)</formula>
    </cfRule>
    <cfRule type="expression" dxfId="786" priority="82">
      <formula>IF(AND(AU402&lt;0, RIGHT(TEXT(AU402,"0.#"),1)="."),TRUE,FALSE)</formula>
    </cfRule>
  </conditionalFormatting>
  <conditionalFormatting sqref="AK434">
    <cfRule type="expression" dxfId="785" priority="77">
      <formula>IF(RIGHT(TEXT(AK434,"0.#"),1)=".",FALSE,TRUE)</formula>
    </cfRule>
    <cfRule type="expression" dxfId="784" priority="78">
      <formula>IF(RIGHT(TEXT(AK434,"0.#"),1)=".",TRUE,FALSE)</formula>
    </cfRule>
  </conditionalFormatting>
  <conditionalFormatting sqref="AU434:AX434">
    <cfRule type="expression" dxfId="783" priority="73">
      <formula>IF(AND(AU434&gt;=0, RIGHT(TEXT(AU434,"0.#"),1)&lt;&gt;"."),TRUE,FALSE)</formula>
    </cfRule>
    <cfRule type="expression" dxfId="782" priority="74">
      <formula>IF(AND(AU434&gt;=0, RIGHT(TEXT(AU434,"0.#"),1)="."),TRUE,FALSE)</formula>
    </cfRule>
    <cfRule type="expression" dxfId="781" priority="75">
      <formula>IF(AND(AU434&lt;0, RIGHT(TEXT(AU434,"0.#"),1)&lt;&gt;"."),TRUE,FALSE)</formula>
    </cfRule>
    <cfRule type="expression" dxfId="780" priority="76">
      <formula>IF(AND(AU434&lt;0, RIGHT(TEXT(AU434,"0.#"),1)="."),TRUE,FALSE)</formula>
    </cfRule>
  </conditionalFormatting>
  <conditionalFormatting sqref="AK435:AK463">
    <cfRule type="expression" dxfId="779" priority="71">
      <formula>IF(RIGHT(TEXT(AK435,"0.#"),1)=".",FALSE,TRUE)</formula>
    </cfRule>
    <cfRule type="expression" dxfId="778" priority="72">
      <formula>IF(RIGHT(TEXT(AK435,"0.#"),1)=".",TRUE,FALSE)</formula>
    </cfRule>
  </conditionalFormatting>
  <conditionalFormatting sqref="AU435:AX463">
    <cfRule type="expression" dxfId="777" priority="67">
      <formula>IF(AND(AU435&gt;=0, RIGHT(TEXT(AU435,"0.#"),1)&lt;&gt;"."),TRUE,FALSE)</formula>
    </cfRule>
    <cfRule type="expression" dxfId="776" priority="68">
      <formula>IF(AND(AU435&gt;=0, RIGHT(TEXT(AU435,"0.#"),1)="."),TRUE,FALSE)</formula>
    </cfRule>
    <cfRule type="expression" dxfId="775" priority="69">
      <formula>IF(AND(AU435&lt;0, RIGHT(TEXT(AU435,"0.#"),1)&lt;&gt;"."),TRUE,FALSE)</formula>
    </cfRule>
    <cfRule type="expression" dxfId="774" priority="70">
      <formula>IF(AND(AU435&lt;0, RIGHT(TEXT(AU435,"0.#"),1)="."),TRUE,FALSE)</formula>
    </cfRule>
  </conditionalFormatting>
  <conditionalFormatting sqref="AK467">
    <cfRule type="expression" dxfId="773" priority="65">
      <formula>IF(RIGHT(TEXT(AK467,"0.#"),1)=".",FALSE,TRUE)</formula>
    </cfRule>
    <cfRule type="expression" dxfId="772" priority="66">
      <formula>IF(RIGHT(TEXT(AK467,"0.#"),1)=".",TRUE,FALSE)</formula>
    </cfRule>
  </conditionalFormatting>
  <conditionalFormatting sqref="AU467:AX467">
    <cfRule type="expression" dxfId="771" priority="61">
      <formula>IF(AND(AU467&gt;=0, RIGHT(TEXT(AU467,"0.#"),1)&lt;&gt;"."),TRUE,FALSE)</formula>
    </cfRule>
    <cfRule type="expression" dxfId="770" priority="62">
      <formula>IF(AND(AU467&gt;=0, RIGHT(TEXT(AU467,"0.#"),1)="."),TRUE,FALSE)</formula>
    </cfRule>
    <cfRule type="expression" dxfId="769" priority="63">
      <formula>IF(AND(AU467&lt;0, RIGHT(TEXT(AU467,"0.#"),1)&lt;&gt;"."),TRUE,FALSE)</formula>
    </cfRule>
    <cfRule type="expression" dxfId="768" priority="64">
      <formula>IF(AND(AU467&lt;0, RIGHT(TEXT(AU467,"0.#"),1)="."),TRUE,FALSE)</formula>
    </cfRule>
  </conditionalFormatting>
  <conditionalFormatting sqref="AK468:AK496">
    <cfRule type="expression" dxfId="767" priority="59">
      <formula>IF(RIGHT(TEXT(AK468,"0.#"),1)=".",FALSE,TRUE)</formula>
    </cfRule>
    <cfRule type="expression" dxfId="766" priority="60">
      <formula>IF(RIGHT(TEXT(AK468,"0.#"),1)=".",TRUE,FALSE)</formula>
    </cfRule>
  </conditionalFormatting>
  <conditionalFormatting sqref="AU468:AX496">
    <cfRule type="expression" dxfId="765" priority="55">
      <formula>IF(AND(AU468&gt;=0, RIGHT(TEXT(AU468,"0.#"),1)&lt;&gt;"."),TRUE,FALSE)</formula>
    </cfRule>
    <cfRule type="expression" dxfId="764" priority="56">
      <formula>IF(AND(AU468&gt;=0, RIGHT(TEXT(AU468,"0.#"),1)="."),TRUE,FALSE)</formula>
    </cfRule>
    <cfRule type="expression" dxfId="763" priority="57">
      <formula>IF(AND(AU468&lt;0, RIGHT(TEXT(AU468,"0.#"),1)&lt;&gt;"."),TRUE,FALSE)</formula>
    </cfRule>
    <cfRule type="expression" dxfId="762" priority="58">
      <formula>IF(AND(AU468&lt;0, RIGHT(TEXT(AU468,"0.#"),1)="."),TRUE,FALSE)</formula>
    </cfRule>
  </conditionalFormatting>
  <conditionalFormatting sqref="AE24:AX24 AJ23:AS23">
    <cfRule type="expression" dxfId="761" priority="53">
      <formula>IF(RIGHT(TEXT(AE23,"0.#"),1)=".",FALSE,TRUE)</formula>
    </cfRule>
    <cfRule type="expression" dxfId="760" priority="54">
      <formula>IF(RIGHT(TEXT(AE23,"0.#"),1)=".",TRUE,FALSE)</formula>
    </cfRule>
  </conditionalFormatting>
  <conditionalFormatting sqref="AE25:AI25">
    <cfRule type="expression" dxfId="759" priority="45">
      <formula>IF(AND(AE25&gt;=0, RIGHT(TEXT(AE25,"0.#"),1)&lt;&gt;"."),TRUE,FALSE)</formula>
    </cfRule>
    <cfRule type="expression" dxfId="758" priority="46">
      <formula>IF(AND(AE25&gt;=0, RIGHT(TEXT(AE25,"0.#"),1)="."),TRUE,FALSE)</formula>
    </cfRule>
    <cfRule type="expression" dxfId="757" priority="47">
      <formula>IF(AND(AE25&lt;0, RIGHT(TEXT(AE25,"0.#"),1)&lt;&gt;"."),TRUE,FALSE)</formula>
    </cfRule>
    <cfRule type="expression" dxfId="756" priority="48">
      <formula>IF(AND(AE25&lt;0, RIGHT(TEXT(AE25,"0.#"),1)="."),TRUE,FALSE)</formula>
    </cfRule>
  </conditionalFormatting>
  <conditionalFormatting sqref="AJ25:AS25">
    <cfRule type="expression" dxfId="755" priority="41">
      <formula>IF(AND(AJ25&gt;=0, RIGHT(TEXT(AJ25,"0.#"),1)&lt;&gt;"."),TRUE,FALSE)</formula>
    </cfRule>
    <cfRule type="expression" dxfId="754" priority="42">
      <formula>IF(AND(AJ25&gt;=0, RIGHT(TEXT(AJ25,"0.#"),1)="."),TRUE,FALSE)</formula>
    </cfRule>
    <cfRule type="expression" dxfId="753" priority="43">
      <formula>IF(AND(AJ25&lt;0, RIGHT(TEXT(AJ25,"0.#"),1)&lt;&gt;"."),TRUE,FALSE)</formula>
    </cfRule>
    <cfRule type="expression" dxfId="752" priority="44">
      <formula>IF(AND(AJ25&lt;0, RIGHT(TEXT(AJ25,"0.#"),1)="."),TRUE,FALSE)</formula>
    </cfRule>
  </conditionalFormatting>
  <conditionalFormatting sqref="AU236:AX236">
    <cfRule type="expression" dxfId="751" priority="29">
      <formula>IF(AND(AU236&gt;=0, RIGHT(TEXT(AU236,"0.#"),1)&lt;&gt;"."),TRUE,FALSE)</formula>
    </cfRule>
    <cfRule type="expression" dxfId="750" priority="30">
      <formula>IF(AND(AU236&gt;=0, RIGHT(TEXT(AU236,"0.#"),1)="."),TRUE,FALSE)</formula>
    </cfRule>
    <cfRule type="expression" dxfId="749" priority="31">
      <formula>IF(AND(AU236&lt;0, RIGHT(TEXT(AU236,"0.#"),1)&lt;&gt;"."),TRUE,FALSE)</formula>
    </cfRule>
    <cfRule type="expression" dxfId="748" priority="32">
      <formula>IF(AND(AU236&lt;0, RIGHT(TEXT(AU236,"0.#"),1)="."),TRUE,FALSE)</formula>
    </cfRule>
  </conditionalFormatting>
  <conditionalFormatting sqref="AE43:AI43 AE38:AI38 AE33:AI33 AE28:AI28">
    <cfRule type="expression" dxfId="747" priority="27">
      <formula>IF(RIGHT(TEXT(AE28,"0.#"),1)=".",FALSE,TRUE)</formula>
    </cfRule>
    <cfRule type="expression" dxfId="746" priority="28">
      <formula>IF(RIGHT(TEXT(AE28,"0.#"),1)=".",TRUE,FALSE)</formula>
    </cfRule>
  </conditionalFormatting>
  <conditionalFormatting sqref="AE44:AX44 AJ43:AS43 AE39:AX39 AJ38:AS38 AE34:AX34 AJ33:AS33 AE29:AX29 AJ28:AS28">
    <cfRule type="expression" dxfId="745" priority="25">
      <formula>IF(RIGHT(TEXT(AE28,"0.#"),1)=".",FALSE,TRUE)</formula>
    </cfRule>
    <cfRule type="expression" dxfId="744" priority="26">
      <formula>IF(RIGHT(TEXT(AE28,"0.#"),1)=".",TRUE,FALSE)</formula>
    </cfRule>
  </conditionalFormatting>
  <conditionalFormatting sqref="AE45:AI45 AE40:AI40 AE35:AI35 AE30:AI30">
    <cfRule type="expression" dxfId="743" priority="21">
      <formula>IF(AND(AE30&gt;=0, RIGHT(TEXT(AE30,"0.#"),1)&lt;&gt;"."),TRUE,FALSE)</formula>
    </cfRule>
    <cfRule type="expression" dxfId="742" priority="22">
      <formula>IF(AND(AE30&gt;=0, RIGHT(TEXT(AE30,"0.#"),1)="."),TRUE,FALSE)</formula>
    </cfRule>
    <cfRule type="expression" dxfId="741" priority="23">
      <formula>IF(AND(AE30&lt;0, RIGHT(TEXT(AE30,"0.#"),1)&lt;&gt;"."),TRUE,FALSE)</formula>
    </cfRule>
    <cfRule type="expression" dxfId="740" priority="24">
      <formula>IF(AND(AE30&lt;0, RIGHT(TEXT(AE30,"0.#"),1)="."),TRUE,FALSE)</formula>
    </cfRule>
  </conditionalFormatting>
  <conditionalFormatting sqref="AJ45:AS45 AJ40:AS40 AJ35:AS35 AJ30:AS30">
    <cfRule type="expression" dxfId="739" priority="17">
      <formula>IF(AND(AJ30&gt;=0, RIGHT(TEXT(AJ30,"0.#"),1)&lt;&gt;"."),TRUE,FALSE)</formula>
    </cfRule>
    <cfRule type="expression" dxfId="738" priority="18">
      <formula>IF(AND(AJ30&gt;=0, RIGHT(TEXT(AJ30,"0.#"),1)="."),TRUE,FALSE)</formula>
    </cfRule>
    <cfRule type="expression" dxfId="737" priority="19">
      <formula>IF(AND(AJ30&lt;0, RIGHT(TEXT(AJ30,"0.#"),1)&lt;&gt;"."),TRUE,FALSE)</formula>
    </cfRule>
    <cfRule type="expression" dxfId="736" priority="20">
      <formula>IF(AND(AJ30&lt;0, RIGHT(TEXT(AJ30,"0.#"),1)="."),TRUE,FALSE)</formula>
    </cfRule>
  </conditionalFormatting>
  <conditionalFormatting sqref="AE64:AI64 AE59:AI59">
    <cfRule type="expression" dxfId="735" priority="15">
      <formula>IF(RIGHT(TEXT(AE59,"0.#"),1)=".",FALSE,TRUE)</formula>
    </cfRule>
    <cfRule type="expression" dxfId="734" priority="16">
      <formula>IF(RIGHT(TEXT(AE59,"0.#"),1)=".",TRUE,FALSE)</formula>
    </cfRule>
  </conditionalFormatting>
  <conditionalFormatting sqref="AE65:AX65 AJ64:AS64 AE60:AX60 AJ59:AS59">
    <cfRule type="expression" dxfId="733" priority="13">
      <formula>IF(RIGHT(TEXT(AE59,"0.#"),1)=".",FALSE,TRUE)</formula>
    </cfRule>
    <cfRule type="expression" dxfId="732" priority="14">
      <formula>IF(RIGHT(TEXT(AE59,"0.#"),1)=".",TRUE,FALSE)</formula>
    </cfRule>
  </conditionalFormatting>
  <conditionalFormatting sqref="AE66:AI66 AE61:AI61">
    <cfRule type="expression" dxfId="731" priority="9">
      <formula>IF(AND(AE61&gt;=0, RIGHT(TEXT(AE61,"0.#"),1)&lt;&gt;"."),TRUE,FALSE)</formula>
    </cfRule>
    <cfRule type="expression" dxfId="730" priority="10">
      <formula>IF(AND(AE61&gt;=0, RIGHT(TEXT(AE61,"0.#"),1)="."),TRUE,FALSE)</formula>
    </cfRule>
    <cfRule type="expression" dxfId="729" priority="11">
      <formula>IF(AND(AE61&lt;0, RIGHT(TEXT(AE61,"0.#"),1)&lt;&gt;"."),TRUE,FALSE)</formula>
    </cfRule>
    <cfRule type="expression" dxfId="728" priority="12">
      <formula>IF(AND(AE61&lt;0, RIGHT(TEXT(AE61,"0.#"),1)="."),TRUE,FALSE)</formula>
    </cfRule>
  </conditionalFormatting>
  <conditionalFormatting sqref="AJ66:AS66 AJ61:AS61">
    <cfRule type="expression" dxfId="727" priority="5">
      <formula>IF(AND(AJ61&gt;=0, RIGHT(TEXT(AJ61,"0.#"),1)&lt;&gt;"."),TRUE,FALSE)</formula>
    </cfRule>
    <cfRule type="expression" dxfId="726" priority="6">
      <formula>IF(AND(AJ61&gt;=0, RIGHT(TEXT(AJ61,"0.#"),1)="."),TRUE,FALSE)</formula>
    </cfRule>
    <cfRule type="expression" dxfId="725" priority="7">
      <formula>IF(AND(AJ61&lt;0, RIGHT(TEXT(AJ61,"0.#"),1)&lt;&gt;"."),TRUE,FALSE)</formula>
    </cfRule>
    <cfRule type="expression" dxfId="724" priority="8">
      <formula>IF(AND(AJ61&lt;0, RIGHT(TEXT(AJ61,"0.#"),1)="."),TRUE,FALSE)</formula>
    </cfRule>
  </conditionalFormatting>
  <conditionalFormatting sqref="AE81:AX81 AE78:AX78 AE75:AX75 AE72:AX72">
    <cfRule type="expression" dxfId="723" priority="3">
      <formula>IF(RIGHT(TEXT(AE72,"0.#"),1)=".",FALSE,TRUE)</formula>
    </cfRule>
    <cfRule type="expression" dxfId="722" priority="4">
      <formula>IF(RIGHT(TEXT(AE72,"0.#"),1)=".",TRUE,FALSE)</formula>
    </cfRule>
  </conditionalFormatting>
  <conditionalFormatting sqref="AE80:AS80 AE77:AS77 AE74:AS74 AE71:AS71">
    <cfRule type="expression" dxfId="721" priority="1">
      <formula>IF(RIGHT(TEXT(AE71,"0.#"),1)=".",FALSE,TRUE)</formula>
    </cfRule>
    <cfRule type="expression" dxfId="72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10" manualBreakCount="10">
    <brk id="66" max="49" man="1"/>
    <brk id="105" max="16383" man="1"/>
    <brk id="127" max="49" man="1"/>
    <brk id="138" max="49" man="1"/>
    <brk id="149" max="16383" man="1"/>
    <brk id="165" max="49" man="1"/>
    <brk id="177" max="16383" man="1"/>
    <brk id="230" max="49" man="1"/>
    <brk id="332" max="49" man="1"/>
    <brk id="4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433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436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436</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436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436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B1" sqref="B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89" t="s">
        <v>495</v>
      </c>
      <c r="H2" s="390"/>
      <c r="I2" s="390"/>
      <c r="J2" s="390"/>
      <c r="K2" s="390"/>
      <c r="L2" s="390"/>
      <c r="M2" s="390"/>
      <c r="N2" s="390"/>
      <c r="O2" s="390"/>
      <c r="P2" s="390"/>
      <c r="Q2" s="390"/>
      <c r="R2" s="390"/>
      <c r="S2" s="390"/>
      <c r="T2" s="390"/>
      <c r="U2" s="390"/>
      <c r="V2" s="390"/>
      <c r="W2" s="390"/>
      <c r="X2" s="390"/>
      <c r="Y2" s="390"/>
      <c r="Z2" s="390"/>
      <c r="AA2" s="390"/>
      <c r="AB2" s="391"/>
      <c r="AC2" s="389" t="s">
        <v>531</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702"/>
      <c r="B3" s="703"/>
      <c r="C3" s="703"/>
      <c r="D3" s="703"/>
      <c r="E3" s="703"/>
      <c r="F3" s="704"/>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702"/>
      <c r="B4" s="703"/>
      <c r="C4" s="703"/>
      <c r="D4" s="703"/>
      <c r="E4" s="703"/>
      <c r="F4" s="704"/>
      <c r="G4" s="97" t="s">
        <v>473</v>
      </c>
      <c r="H4" s="98"/>
      <c r="I4" s="98"/>
      <c r="J4" s="98"/>
      <c r="K4" s="99"/>
      <c r="L4" s="100" t="s">
        <v>496</v>
      </c>
      <c r="M4" s="101"/>
      <c r="N4" s="101"/>
      <c r="O4" s="101"/>
      <c r="P4" s="101"/>
      <c r="Q4" s="101"/>
      <c r="R4" s="101"/>
      <c r="S4" s="101"/>
      <c r="T4" s="101"/>
      <c r="U4" s="101"/>
      <c r="V4" s="101"/>
      <c r="W4" s="101"/>
      <c r="X4" s="102"/>
      <c r="Y4" s="103">
        <v>306</v>
      </c>
      <c r="Z4" s="104"/>
      <c r="AA4" s="104"/>
      <c r="AB4" s="105"/>
      <c r="AC4" s="97" t="s">
        <v>532</v>
      </c>
      <c r="AD4" s="98"/>
      <c r="AE4" s="98"/>
      <c r="AF4" s="98"/>
      <c r="AG4" s="99"/>
      <c r="AH4" s="100" t="s">
        <v>533</v>
      </c>
      <c r="AI4" s="101"/>
      <c r="AJ4" s="101"/>
      <c r="AK4" s="101"/>
      <c r="AL4" s="101"/>
      <c r="AM4" s="101"/>
      <c r="AN4" s="101"/>
      <c r="AO4" s="101"/>
      <c r="AP4" s="101"/>
      <c r="AQ4" s="101"/>
      <c r="AR4" s="101"/>
      <c r="AS4" s="101"/>
      <c r="AT4" s="102"/>
      <c r="AU4" s="103">
        <v>537</v>
      </c>
      <c r="AV4" s="104"/>
      <c r="AW4" s="104"/>
      <c r="AX4" s="401"/>
    </row>
    <row r="5" spans="1:50" ht="24.75" customHeight="1" x14ac:dyDescent="0.15">
      <c r="A5" s="702"/>
      <c r="B5" s="703"/>
      <c r="C5" s="703"/>
      <c r="D5" s="703"/>
      <c r="E5" s="703"/>
      <c r="F5" s="704"/>
      <c r="G5" s="74" t="s">
        <v>474</v>
      </c>
      <c r="H5" s="75"/>
      <c r="I5" s="75"/>
      <c r="J5" s="75"/>
      <c r="K5" s="76"/>
      <c r="L5" s="77"/>
      <c r="M5" s="78"/>
      <c r="N5" s="78"/>
      <c r="O5" s="78"/>
      <c r="P5" s="78"/>
      <c r="Q5" s="78"/>
      <c r="R5" s="78"/>
      <c r="S5" s="78"/>
      <c r="T5" s="78"/>
      <c r="U5" s="78"/>
      <c r="V5" s="78"/>
      <c r="W5" s="78"/>
      <c r="X5" s="79"/>
      <c r="Y5" s="80">
        <v>34</v>
      </c>
      <c r="Z5" s="81"/>
      <c r="AA5" s="81"/>
      <c r="AB5" s="92"/>
      <c r="AC5" s="74" t="s">
        <v>477</v>
      </c>
      <c r="AD5" s="75"/>
      <c r="AE5" s="75"/>
      <c r="AF5" s="75"/>
      <c r="AG5" s="76"/>
      <c r="AH5" s="77"/>
      <c r="AI5" s="78"/>
      <c r="AJ5" s="78"/>
      <c r="AK5" s="78"/>
      <c r="AL5" s="78"/>
      <c r="AM5" s="78"/>
      <c r="AN5" s="78"/>
      <c r="AO5" s="78"/>
      <c r="AP5" s="78"/>
      <c r="AQ5" s="78"/>
      <c r="AR5" s="78"/>
      <c r="AS5" s="78"/>
      <c r="AT5" s="79"/>
      <c r="AU5" s="80">
        <v>43</v>
      </c>
      <c r="AV5" s="81"/>
      <c r="AW5" s="81"/>
      <c r="AX5" s="82"/>
    </row>
    <row r="6" spans="1:50" ht="24.75" customHeight="1" x14ac:dyDescent="0.15">
      <c r="A6" s="702"/>
      <c r="B6" s="703"/>
      <c r="C6" s="703"/>
      <c r="D6" s="703"/>
      <c r="E6" s="703"/>
      <c r="F6" s="704"/>
      <c r="G6" s="74" t="s">
        <v>475</v>
      </c>
      <c r="H6" s="75"/>
      <c r="I6" s="75"/>
      <c r="J6" s="75"/>
      <c r="K6" s="76"/>
      <c r="L6" s="77"/>
      <c r="M6" s="78"/>
      <c r="N6" s="78"/>
      <c r="O6" s="78"/>
      <c r="P6" s="78"/>
      <c r="Q6" s="78"/>
      <c r="R6" s="78"/>
      <c r="S6" s="78"/>
      <c r="T6" s="78"/>
      <c r="U6" s="78"/>
      <c r="V6" s="78"/>
      <c r="W6" s="78"/>
      <c r="X6" s="79"/>
      <c r="Y6" s="80">
        <v>81</v>
      </c>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t="s">
        <v>476</v>
      </c>
      <c r="H7" s="75"/>
      <c r="I7" s="75"/>
      <c r="J7" s="75"/>
      <c r="K7" s="76"/>
      <c r="L7" s="77"/>
      <c r="M7" s="78"/>
      <c r="N7" s="78"/>
      <c r="O7" s="78"/>
      <c r="P7" s="78"/>
      <c r="Q7" s="78"/>
      <c r="R7" s="78"/>
      <c r="S7" s="78"/>
      <c r="T7" s="78"/>
      <c r="U7" s="78"/>
      <c r="V7" s="78"/>
      <c r="W7" s="78"/>
      <c r="X7" s="79"/>
      <c r="Y7" s="80">
        <v>28</v>
      </c>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t="s">
        <v>477</v>
      </c>
      <c r="H8" s="75"/>
      <c r="I8" s="75"/>
      <c r="J8" s="75"/>
      <c r="K8" s="76"/>
      <c r="L8" s="77"/>
      <c r="M8" s="78"/>
      <c r="N8" s="78"/>
      <c r="O8" s="78"/>
      <c r="P8" s="78"/>
      <c r="Q8" s="78"/>
      <c r="R8" s="78"/>
      <c r="S8" s="78"/>
      <c r="T8" s="78"/>
      <c r="U8" s="78"/>
      <c r="V8" s="78"/>
      <c r="W8" s="78"/>
      <c r="X8" s="79"/>
      <c r="Y8" s="80">
        <v>36</v>
      </c>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hidden="1"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485</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580</v>
      </c>
      <c r="AV14" s="89"/>
      <c r="AW14" s="89"/>
      <c r="AX14" s="91"/>
    </row>
    <row r="15" spans="1:50" ht="30" customHeight="1" x14ac:dyDescent="0.15">
      <c r="A15" s="702"/>
      <c r="B15" s="703"/>
      <c r="C15" s="703"/>
      <c r="D15" s="703"/>
      <c r="E15" s="703"/>
      <c r="F15" s="704"/>
      <c r="G15" s="389" t="s">
        <v>497</v>
      </c>
      <c r="H15" s="390"/>
      <c r="I15" s="390"/>
      <c r="J15" s="390"/>
      <c r="K15" s="390"/>
      <c r="L15" s="390"/>
      <c r="M15" s="390"/>
      <c r="N15" s="390"/>
      <c r="O15" s="390"/>
      <c r="P15" s="390"/>
      <c r="Q15" s="390"/>
      <c r="R15" s="390"/>
      <c r="S15" s="390"/>
      <c r="T15" s="390"/>
      <c r="U15" s="390"/>
      <c r="V15" s="390"/>
      <c r="W15" s="390"/>
      <c r="X15" s="390"/>
      <c r="Y15" s="390"/>
      <c r="Z15" s="390"/>
      <c r="AA15" s="390"/>
      <c r="AB15" s="391"/>
      <c r="AC15" s="389" t="s">
        <v>530</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702"/>
      <c r="B16" s="703"/>
      <c r="C16" s="703"/>
      <c r="D16" s="703"/>
      <c r="E16" s="703"/>
      <c r="F16" s="704"/>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702"/>
      <c r="B17" s="703"/>
      <c r="C17" s="703"/>
      <c r="D17" s="703"/>
      <c r="E17" s="703"/>
      <c r="F17" s="704"/>
      <c r="G17" s="97" t="s">
        <v>473</v>
      </c>
      <c r="H17" s="98"/>
      <c r="I17" s="98"/>
      <c r="J17" s="98"/>
      <c r="K17" s="99"/>
      <c r="L17" s="100" t="s">
        <v>498</v>
      </c>
      <c r="M17" s="101"/>
      <c r="N17" s="101"/>
      <c r="O17" s="101"/>
      <c r="P17" s="101"/>
      <c r="Q17" s="101"/>
      <c r="R17" s="101"/>
      <c r="S17" s="101"/>
      <c r="T17" s="101"/>
      <c r="U17" s="101"/>
      <c r="V17" s="101"/>
      <c r="W17" s="101"/>
      <c r="X17" s="102"/>
      <c r="Y17" s="103">
        <v>167</v>
      </c>
      <c r="Z17" s="104"/>
      <c r="AA17" s="104"/>
      <c r="AB17" s="105"/>
      <c r="AC17" s="97" t="s">
        <v>526</v>
      </c>
      <c r="AD17" s="98"/>
      <c r="AE17" s="98"/>
      <c r="AF17" s="98"/>
      <c r="AG17" s="99"/>
      <c r="AH17" s="100" t="s">
        <v>838</v>
      </c>
      <c r="AI17" s="101"/>
      <c r="AJ17" s="101"/>
      <c r="AK17" s="101"/>
      <c r="AL17" s="101"/>
      <c r="AM17" s="101"/>
      <c r="AN17" s="101"/>
      <c r="AO17" s="101"/>
      <c r="AP17" s="101"/>
      <c r="AQ17" s="101"/>
      <c r="AR17" s="101"/>
      <c r="AS17" s="101"/>
      <c r="AT17" s="102"/>
      <c r="AU17" s="103">
        <v>103</v>
      </c>
      <c r="AV17" s="104"/>
      <c r="AW17" s="104"/>
      <c r="AX17" s="401"/>
    </row>
    <row r="18" spans="1:50" ht="24.75" customHeight="1" x14ac:dyDescent="0.15">
      <c r="A18" s="702"/>
      <c r="B18" s="703"/>
      <c r="C18" s="703"/>
      <c r="D18" s="703"/>
      <c r="E18" s="703"/>
      <c r="F18" s="704"/>
      <c r="G18" s="74" t="s">
        <v>474</v>
      </c>
      <c r="H18" s="75"/>
      <c r="I18" s="75"/>
      <c r="J18" s="75"/>
      <c r="K18" s="76"/>
      <c r="L18" s="77"/>
      <c r="M18" s="78"/>
      <c r="N18" s="78"/>
      <c r="O18" s="78"/>
      <c r="P18" s="78"/>
      <c r="Q18" s="78"/>
      <c r="R18" s="78"/>
      <c r="S18" s="78"/>
      <c r="T18" s="78"/>
      <c r="U18" s="78"/>
      <c r="V18" s="78"/>
      <c r="W18" s="78"/>
      <c r="X18" s="79"/>
      <c r="Y18" s="80">
        <v>9</v>
      </c>
      <c r="Z18" s="81"/>
      <c r="AA18" s="81"/>
      <c r="AB18" s="92"/>
      <c r="AC18" s="74" t="s">
        <v>527</v>
      </c>
      <c r="AD18" s="75"/>
      <c r="AE18" s="75"/>
      <c r="AF18" s="75"/>
      <c r="AG18" s="76"/>
      <c r="AH18" s="77" t="s">
        <v>529</v>
      </c>
      <c r="AI18" s="78"/>
      <c r="AJ18" s="78"/>
      <c r="AK18" s="78"/>
      <c r="AL18" s="78"/>
      <c r="AM18" s="78"/>
      <c r="AN18" s="78"/>
      <c r="AO18" s="78"/>
      <c r="AP18" s="78"/>
      <c r="AQ18" s="78"/>
      <c r="AR18" s="78"/>
      <c r="AS18" s="78"/>
      <c r="AT18" s="79"/>
      <c r="AU18" s="80">
        <v>444</v>
      </c>
      <c r="AV18" s="81"/>
      <c r="AW18" s="81"/>
      <c r="AX18" s="82"/>
    </row>
    <row r="19" spans="1:50" ht="24.75" customHeight="1" x14ac:dyDescent="0.15">
      <c r="A19" s="702"/>
      <c r="B19" s="703"/>
      <c r="C19" s="703"/>
      <c r="D19" s="703"/>
      <c r="E19" s="703"/>
      <c r="F19" s="704"/>
      <c r="G19" s="74" t="s">
        <v>475</v>
      </c>
      <c r="H19" s="75"/>
      <c r="I19" s="75"/>
      <c r="J19" s="75"/>
      <c r="K19" s="76"/>
      <c r="L19" s="77"/>
      <c r="M19" s="78"/>
      <c r="N19" s="78"/>
      <c r="O19" s="78"/>
      <c r="P19" s="78"/>
      <c r="Q19" s="78"/>
      <c r="R19" s="78"/>
      <c r="S19" s="78"/>
      <c r="T19" s="78"/>
      <c r="U19" s="78"/>
      <c r="V19" s="78"/>
      <c r="W19" s="78"/>
      <c r="X19" s="79"/>
      <c r="Y19" s="80">
        <v>58</v>
      </c>
      <c r="Z19" s="81"/>
      <c r="AA19" s="81"/>
      <c r="AB19" s="92"/>
      <c r="AC19" s="74" t="s">
        <v>528</v>
      </c>
      <c r="AD19" s="75"/>
      <c r="AE19" s="75"/>
      <c r="AF19" s="75"/>
      <c r="AG19" s="76"/>
      <c r="AH19" s="77"/>
      <c r="AI19" s="78"/>
      <c r="AJ19" s="78"/>
      <c r="AK19" s="78"/>
      <c r="AL19" s="78"/>
      <c r="AM19" s="78"/>
      <c r="AN19" s="78"/>
      <c r="AO19" s="78"/>
      <c r="AP19" s="78"/>
      <c r="AQ19" s="78"/>
      <c r="AR19" s="78"/>
      <c r="AS19" s="78"/>
      <c r="AT19" s="79"/>
      <c r="AU19" s="80">
        <v>65</v>
      </c>
      <c r="AV19" s="81"/>
      <c r="AW19" s="81"/>
      <c r="AX19" s="82"/>
    </row>
    <row r="20" spans="1:50" ht="24.75" customHeight="1" x14ac:dyDescent="0.15">
      <c r="A20" s="702"/>
      <c r="B20" s="703"/>
      <c r="C20" s="703"/>
      <c r="D20" s="703"/>
      <c r="E20" s="703"/>
      <c r="F20" s="704"/>
      <c r="G20" s="74" t="s">
        <v>476</v>
      </c>
      <c r="H20" s="75"/>
      <c r="I20" s="75"/>
      <c r="J20" s="75"/>
      <c r="K20" s="76"/>
      <c r="L20" s="77"/>
      <c r="M20" s="78"/>
      <c r="N20" s="78"/>
      <c r="O20" s="78"/>
      <c r="P20" s="78"/>
      <c r="Q20" s="78"/>
      <c r="R20" s="78"/>
      <c r="S20" s="78"/>
      <c r="T20" s="78"/>
      <c r="U20" s="78"/>
      <c r="V20" s="78"/>
      <c r="W20" s="78"/>
      <c r="X20" s="79"/>
      <c r="Y20" s="80">
        <v>18</v>
      </c>
      <c r="Z20" s="81"/>
      <c r="AA20" s="81"/>
      <c r="AB20" s="92"/>
      <c r="AC20" s="74" t="s">
        <v>468</v>
      </c>
      <c r="AD20" s="75"/>
      <c r="AE20" s="75"/>
      <c r="AF20" s="75"/>
      <c r="AG20" s="76"/>
      <c r="AH20" s="77"/>
      <c r="AI20" s="78"/>
      <c r="AJ20" s="78"/>
      <c r="AK20" s="78"/>
      <c r="AL20" s="78"/>
      <c r="AM20" s="78"/>
      <c r="AN20" s="78"/>
      <c r="AO20" s="78"/>
      <c r="AP20" s="78"/>
      <c r="AQ20" s="78"/>
      <c r="AR20" s="78"/>
      <c r="AS20" s="78"/>
      <c r="AT20" s="79"/>
      <c r="AU20" s="80">
        <v>49</v>
      </c>
      <c r="AV20" s="81"/>
      <c r="AW20" s="81"/>
      <c r="AX20" s="82"/>
    </row>
    <row r="21" spans="1:50" ht="24.75" customHeight="1" x14ac:dyDescent="0.15">
      <c r="A21" s="702"/>
      <c r="B21" s="703"/>
      <c r="C21" s="703"/>
      <c r="D21" s="703"/>
      <c r="E21" s="703"/>
      <c r="F21" s="704"/>
      <c r="G21" s="74" t="s">
        <v>477</v>
      </c>
      <c r="H21" s="75"/>
      <c r="I21" s="75"/>
      <c r="J21" s="75"/>
      <c r="K21" s="76"/>
      <c r="L21" s="77"/>
      <c r="M21" s="78"/>
      <c r="N21" s="78"/>
      <c r="O21" s="78"/>
      <c r="P21" s="78"/>
      <c r="Q21" s="78"/>
      <c r="R21" s="78"/>
      <c r="S21" s="78"/>
      <c r="T21" s="78"/>
      <c r="U21" s="78"/>
      <c r="V21" s="78"/>
      <c r="W21" s="78"/>
      <c r="X21" s="79"/>
      <c r="Y21" s="80">
        <v>20</v>
      </c>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272</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661</v>
      </c>
      <c r="AV27" s="89"/>
      <c r="AW27" s="89"/>
      <c r="AX27" s="91"/>
    </row>
    <row r="28" spans="1:50" ht="30" customHeight="1" x14ac:dyDescent="0.15">
      <c r="A28" s="702"/>
      <c r="B28" s="703"/>
      <c r="C28" s="703"/>
      <c r="D28" s="703"/>
      <c r="E28" s="703"/>
      <c r="F28" s="704"/>
      <c r="G28" s="389" t="s">
        <v>499</v>
      </c>
      <c r="H28" s="390"/>
      <c r="I28" s="390"/>
      <c r="J28" s="390"/>
      <c r="K28" s="390"/>
      <c r="L28" s="390"/>
      <c r="M28" s="390"/>
      <c r="N28" s="390"/>
      <c r="O28" s="390"/>
      <c r="P28" s="390"/>
      <c r="Q28" s="390"/>
      <c r="R28" s="390"/>
      <c r="S28" s="390"/>
      <c r="T28" s="390"/>
      <c r="U28" s="390"/>
      <c r="V28" s="390"/>
      <c r="W28" s="390"/>
      <c r="X28" s="390"/>
      <c r="Y28" s="390"/>
      <c r="Z28" s="390"/>
      <c r="AA28" s="390"/>
      <c r="AB28" s="391"/>
      <c r="AC28" s="389" t="s">
        <v>519</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702"/>
      <c r="B29" s="703"/>
      <c r="C29" s="703"/>
      <c r="D29" s="703"/>
      <c r="E29" s="703"/>
      <c r="F29" s="704"/>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702"/>
      <c r="B30" s="703"/>
      <c r="C30" s="703"/>
      <c r="D30" s="703"/>
      <c r="E30" s="703"/>
      <c r="F30" s="704"/>
      <c r="G30" s="97" t="s">
        <v>500</v>
      </c>
      <c r="H30" s="98"/>
      <c r="I30" s="98"/>
      <c r="J30" s="98"/>
      <c r="K30" s="99"/>
      <c r="L30" s="100" t="s">
        <v>503</v>
      </c>
      <c r="M30" s="101"/>
      <c r="N30" s="101"/>
      <c r="O30" s="101"/>
      <c r="P30" s="101"/>
      <c r="Q30" s="101"/>
      <c r="R30" s="101"/>
      <c r="S30" s="101"/>
      <c r="T30" s="101"/>
      <c r="U30" s="101"/>
      <c r="V30" s="101"/>
      <c r="W30" s="101"/>
      <c r="X30" s="102"/>
      <c r="Y30" s="103">
        <v>70</v>
      </c>
      <c r="Z30" s="104"/>
      <c r="AA30" s="104"/>
      <c r="AB30" s="105"/>
      <c r="AC30" s="97" t="s">
        <v>508</v>
      </c>
      <c r="AD30" s="98"/>
      <c r="AE30" s="98"/>
      <c r="AF30" s="98"/>
      <c r="AG30" s="99"/>
      <c r="AH30" s="100" t="s">
        <v>523</v>
      </c>
      <c r="AI30" s="101"/>
      <c r="AJ30" s="101"/>
      <c r="AK30" s="101"/>
      <c r="AL30" s="101"/>
      <c r="AM30" s="101"/>
      <c r="AN30" s="101"/>
      <c r="AO30" s="101"/>
      <c r="AP30" s="101"/>
      <c r="AQ30" s="101"/>
      <c r="AR30" s="101"/>
      <c r="AS30" s="101"/>
      <c r="AT30" s="102"/>
      <c r="AU30" s="711">
        <v>0.6</v>
      </c>
      <c r="AV30" s="712"/>
      <c r="AW30" s="712"/>
      <c r="AX30" s="713"/>
    </row>
    <row r="31" spans="1:50" ht="24.75" customHeight="1" x14ac:dyDescent="0.15">
      <c r="A31" s="702"/>
      <c r="B31" s="703"/>
      <c r="C31" s="703"/>
      <c r="D31" s="703"/>
      <c r="E31" s="703"/>
      <c r="F31" s="704"/>
      <c r="G31" s="74" t="s">
        <v>501</v>
      </c>
      <c r="H31" s="75"/>
      <c r="I31" s="75"/>
      <c r="J31" s="75"/>
      <c r="K31" s="76"/>
      <c r="L31" s="77" t="s">
        <v>504</v>
      </c>
      <c r="M31" s="78"/>
      <c r="N31" s="78"/>
      <c r="O31" s="78"/>
      <c r="P31" s="78"/>
      <c r="Q31" s="78"/>
      <c r="R31" s="78"/>
      <c r="S31" s="78"/>
      <c r="T31" s="78"/>
      <c r="U31" s="78"/>
      <c r="V31" s="78"/>
      <c r="W31" s="78"/>
      <c r="X31" s="79"/>
      <c r="Y31" s="80">
        <v>540</v>
      </c>
      <c r="Z31" s="81"/>
      <c r="AA31" s="81"/>
      <c r="AB31" s="92"/>
      <c r="AC31" s="74" t="s">
        <v>520</v>
      </c>
      <c r="AD31" s="75"/>
      <c r="AE31" s="75"/>
      <c r="AF31" s="75"/>
      <c r="AG31" s="76"/>
      <c r="AH31" s="77" t="s">
        <v>524</v>
      </c>
      <c r="AI31" s="78"/>
      <c r="AJ31" s="78"/>
      <c r="AK31" s="78"/>
      <c r="AL31" s="78"/>
      <c r="AM31" s="78"/>
      <c r="AN31" s="78"/>
      <c r="AO31" s="78"/>
      <c r="AP31" s="78"/>
      <c r="AQ31" s="78"/>
      <c r="AR31" s="78"/>
      <c r="AS31" s="78"/>
      <c r="AT31" s="79"/>
      <c r="AU31" s="708">
        <v>0.1</v>
      </c>
      <c r="AV31" s="709"/>
      <c r="AW31" s="709"/>
      <c r="AX31" s="710"/>
    </row>
    <row r="32" spans="1:50" ht="24.75" customHeight="1" x14ac:dyDescent="0.15">
      <c r="A32" s="702"/>
      <c r="B32" s="703"/>
      <c r="C32" s="703"/>
      <c r="D32" s="703"/>
      <c r="E32" s="703"/>
      <c r="F32" s="704"/>
      <c r="G32" s="74" t="s">
        <v>502</v>
      </c>
      <c r="H32" s="75"/>
      <c r="I32" s="75"/>
      <c r="J32" s="75"/>
      <c r="K32" s="76"/>
      <c r="L32" s="77" t="s">
        <v>505</v>
      </c>
      <c r="M32" s="78"/>
      <c r="N32" s="78"/>
      <c r="O32" s="78"/>
      <c r="P32" s="78"/>
      <c r="Q32" s="78"/>
      <c r="R32" s="78"/>
      <c r="S32" s="78"/>
      <c r="T32" s="78"/>
      <c r="U32" s="78"/>
      <c r="V32" s="78"/>
      <c r="W32" s="78"/>
      <c r="X32" s="79"/>
      <c r="Y32" s="80">
        <v>10</v>
      </c>
      <c r="Z32" s="81"/>
      <c r="AA32" s="81"/>
      <c r="AB32" s="92"/>
      <c r="AC32" s="74" t="s">
        <v>521</v>
      </c>
      <c r="AD32" s="75"/>
      <c r="AE32" s="75"/>
      <c r="AF32" s="75"/>
      <c r="AG32" s="76"/>
      <c r="AH32" s="77" t="s">
        <v>525</v>
      </c>
      <c r="AI32" s="78"/>
      <c r="AJ32" s="78"/>
      <c r="AK32" s="78"/>
      <c r="AL32" s="78"/>
      <c r="AM32" s="78"/>
      <c r="AN32" s="78"/>
      <c r="AO32" s="78"/>
      <c r="AP32" s="78"/>
      <c r="AQ32" s="78"/>
      <c r="AR32" s="78"/>
      <c r="AS32" s="78"/>
      <c r="AT32" s="79"/>
      <c r="AU32" s="708">
        <v>0.2</v>
      </c>
      <c r="AV32" s="709"/>
      <c r="AW32" s="709"/>
      <c r="AX32" s="710"/>
    </row>
    <row r="33" spans="1:50" ht="24.75" customHeight="1" x14ac:dyDescent="0.15">
      <c r="A33" s="702"/>
      <c r="B33" s="703"/>
      <c r="C33" s="703"/>
      <c r="D33" s="703"/>
      <c r="E33" s="703"/>
      <c r="F33" s="704"/>
      <c r="G33" s="74" t="s">
        <v>477</v>
      </c>
      <c r="H33" s="75"/>
      <c r="I33" s="75"/>
      <c r="J33" s="75"/>
      <c r="K33" s="76"/>
      <c r="L33" s="77"/>
      <c r="M33" s="78"/>
      <c r="N33" s="78"/>
      <c r="O33" s="78"/>
      <c r="P33" s="78"/>
      <c r="Q33" s="78"/>
      <c r="R33" s="78"/>
      <c r="S33" s="78"/>
      <c r="T33" s="78"/>
      <c r="U33" s="78"/>
      <c r="V33" s="78"/>
      <c r="W33" s="78"/>
      <c r="X33" s="79"/>
      <c r="Y33" s="80">
        <v>50</v>
      </c>
      <c r="Z33" s="81"/>
      <c r="AA33" s="81"/>
      <c r="AB33" s="92"/>
      <c r="AC33" s="74" t="s">
        <v>522</v>
      </c>
      <c r="AD33" s="75"/>
      <c r="AE33" s="75"/>
      <c r="AF33" s="75"/>
      <c r="AG33" s="76"/>
      <c r="AH33" s="77" t="s">
        <v>525</v>
      </c>
      <c r="AI33" s="78"/>
      <c r="AJ33" s="78"/>
      <c r="AK33" s="78"/>
      <c r="AL33" s="78"/>
      <c r="AM33" s="78"/>
      <c r="AN33" s="78"/>
      <c r="AO33" s="78"/>
      <c r="AP33" s="78"/>
      <c r="AQ33" s="78"/>
      <c r="AR33" s="78"/>
      <c r="AS33" s="78"/>
      <c r="AT33" s="79"/>
      <c r="AU33" s="708">
        <v>0.1</v>
      </c>
      <c r="AV33" s="709"/>
      <c r="AW33" s="709"/>
      <c r="AX33" s="710"/>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670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0.99999999999999989</v>
      </c>
      <c r="AV40" s="89"/>
      <c r="AW40" s="89"/>
      <c r="AX40" s="91"/>
    </row>
    <row r="41" spans="1:50" ht="30" customHeight="1" x14ac:dyDescent="0.15">
      <c r="A41" s="702"/>
      <c r="B41" s="703"/>
      <c r="C41" s="703"/>
      <c r="D41" s="703"/>
      <c r="E41" s="703"/>
      <c r="F41" s="704"/>
      <c r="G41" s="389" t="s">
        <v>506</v>
      </c>
      <c r="H41" s="390"/>
      <c r="I41" s="390"/>
      <c r="J41" s="390"/>
      <c r="K41" s="390"/>
      <c r="L41" s="390"/>
      <c r="M41" s="390"/>
      <c r="N41" s="390"/>
      <c r="O41" s="390"/>
      <c r="P41" s="390"/>
      <c r="Q41" s="390"/>
      <c r="R41" s="390"/>
      <c r="S41" s="390"/>
      <c r="T41" s="390"/>
      <c r="U41" s="390"/>
      <c r="V41" s="390"/>
      <c r="W41" s="390"/>
      <c r="X41" s="390"/>
      <c r="Y41" s="390"/>
      <c r="Z41" s="390"/>
      <c r="AA41" s="390"/>
      <c r="AB41" s="391"/>
      <c r="AC41" s="389" t="s">
        <v>518</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702"/>
      <c r="B42" s="703"/>
      <c r="C42" s="703"/>
      <c r="D42" s="703"/>
      <c r="E42" s="703"/>
      <c r="F42" s="704"/>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702"/>
      <c r="B43" s="703"/>
      <c r="C43" s="703"/>
      <c r="D43" s="703"/>
      <c r="E43" s="703"/>
      <c r="F43" s="704"/>
      <c r="G43" s="97" t="s">
        <v>473</v>
      </c>
      <c r="H43" s="98"/>
      <c r="I43" s="98"/>
      <c r="J43" s="98"/>
      <c r="K43" s="99"/>
      <c r="L43" s="100" t="s">
        <v>507</v>
      </c>
      <c r="M43" s="101"/>
      <c r="N43" s="101"/>
      <c r="O43" s="101"/>
      <c r="P43" s="101"/>
      <c r="Q43" s="101"/>
      <c r="R43" s="101"/>
      <c r="S43" s="101"/>
      <c r="T43" s="101"/>
      <c r="U43" s="101"/>
      <c r="V43" s="101"/>
      <c r="W43" s="101"/>
      <c r="X43" s="102"/>
      <c r="Y43" s="103">
        <v>39</v>
      </c>
      <c r="Z43" s="104"/>
      <c r="AA43" s="104"/>
      <c r="AB43" s="105"/>
      <c r="AC43" s="97" t="s">
        <v>508</v>
      </c>
      <c r="AD43" s="98"/>
      <c r="AE43" s="98"/>
      <c r="AF43" s="98"/>
      <c r="AG43" s="99"/>
      <c r="AH43" s="100" t="s">
        <v>513</v>
      </c>
      <c r="AI43" s="101"/>
      <c r="AJ43" s="101"/>
      <c r="AK43" s="101"/>
      <c r="AL43" s="101"/>
      <c r="AM43" s="101"/>
      <c r="AN43" s="101"/>
      <c r="AO43" s="101"/>
      <c r="AP43" s="101"/>
      <c r="AQ43" s="101"/>
      <c r="AR43" s="101"/>
      <c r="AS43" s="101"/>
      <c r="AT43" s="102"/>
      <c r="AU43" s="103">
        <v>0.3</v>
      </c>
      <c r="AV43" s="104"/>
      <c r="AW43" s="104"/>
      <c r="AX43" s="401"/>
    </row>
    <row r="44" spans="1:50" ht="24.75" customHeight="1" x14ac:dyDescent="0.15">
      <c r="A44" s="702"/>
      <c r="B44" s="703"/>
      <c r="C44" s="703"/>
      <c r="D44" s="703"/>
      <c r="E44" s="703"/>
      <c r="F44" s="704"/>
      <c r="G44" s="74" t="s">
        <v>474</v>
      </c>
      <c r="H44" s="75"/>
      <c r="I44" s="75"/>
      <c r="J44" s="75"/>
      <c r="K44" s="76"/>
      <c r="L44" s="77"/>
      <c r="M44" s="78"/>
      <c r="N44" s="78"/>
      <c r="O44" s="78"/>
      <c r="P44" s="78"/>
      <c r="Q44" s="78"/>
      <c r="R44" s="78"/>
      <c r="S44" s="78"/>
      <c r="T44" s="78"/>
      <c r="U44" s="78"/>
      <c r="V44" s="78"/>
      <c r="W44" s="78"/>
      <c r="X44" s="79"/>
      <c r="Y44" s="80">
        <v>2.5</v>
      </c>
      <c r="Z44" s="81"/>
      <c r="AA44" s="81"/>
      <c r="AB44" s="92"/>
      <c r="AC44" s="74" t="s">
        <v>509</v>
      </c>
      <c r="AD44" s="75"/>
      <c r="AE44" s="75"/>
      <c r="AF44" s="75"/>
      <c r="AG44" s="76"/>
      <c r="AH44" s="77" t="s">
        <v>514</v>
      </c>
      <c r="AI44" s="78"/>
      <c r="AJ44" s="78"/>
      <c r="AK44" s="78"/>
      <c r="AL44" s="78"/>
      <c r="AM44" s="78"/>
      <c r="AN44" s="78"/>
      <c r="AO44" s="78"/>
      <c r="AP44" s="78"/>
      <c r="AQ44" s="78"/>
      <c r="AR44" s="78"/>
      <c r="AS44" s="78"/>
      <c r="AT44" s="79"/>
      <c r="AU44" s="80">
        <v>0.1</v>
      </c>
      <c r="AV44" s="81"/>
      <c r="AW44" s="81"/>
      <c r="AX44" s="82"/>
    </row>
    <row r="45" spans="1:50" ht="24.75" customHeight="1" x14ac:dyDescent="0.15">
      <c r="A45" s="702"/>
      <c r="B45" s="703"/>
      <c r="C45" s="703"/>
      <c r="D45" s="703"/>
      <c r="E45" s="703"/>
      <c r="F45" s="704"/>
      <c r="G45" s="74" t="s">
        <v>475</v>
      </c>
      <c r="H45" s="75"/>
      <c r="I45" s="75"/>
      <c r="J45" s="75"/>
      <c r="K45" s="76"/>
      <c r="L45" s="77"/>
      <c r="M45" s="78"/>
      <c r="N45" s="78"/>
      <c r="O45" s="78"/>
      <c r="P45" s="78"/>
      <c r="Q45" s="78"/>
      <c r="R45" s="78"/>
      <c r="S45" s="78"/>
      <c r="T45" s="78"/>
      <c r="U45" s="78"/>
      <c r="V45" s="78"/>
      <c r="W45" s="78"/>
      <c r="X45" s="79"/>
      <c r="Y45" s="80">
        <v>3</v>
      </c>
      <c r="Z45" s="81"/>
      <c r="AA45" s="81"/>
      <c r="AB45" s="92"/>
      <c r="AC45" s="74" t="s">
        <v>510</v>
      </c>
      <c r="AD45" s="75"/>
      <c r="AE45" s="75"/>
      <c r="AF45" s="75"/>
      <c r="AG45" s="76"/>
      <c r="AH45" s="77" t="s">
        <v>515</v>
      </c>
      <c r="AI45" s="78"/>
      <c r="AJ45" s="78"/>
      <c r="AK45" s="78"/>
      <c r="AL45" s="78"/>
      <c r="AM45" s="78"/>
      <c r="AN45" s="78"/>
      <c r="AO45" s="78"/>
      <c r="AP45" s="78"/>
      <c r="AQ45" s="78"/>
      <c r="AR45" s="78"/>
      <c r="AS45" s="78"/>
      <c r="AT45" s="79"/>
      <c r="AU45" s="80">
        <v>0.2</v>
      </c>
      <c r="AV45" s="81"/>
      <c r="AW45" s="81"/>
      <c r="AX45" s="82"/>
    </row>
    <row r="46" spans="1:50" ht="24.75" customHeight="1" x14ac:dyDescent="0.15">
      <c r="A46" s="702"/>
      <c r="B46" s="703"/>
      <c r="C46" s="703"/>
      <c r="D46" s="703"/>
      <c r="E46" s="703"/>
      <c r="F46" s="704"/>
      <c r="G46" s="74" t="s">
        <v>476</v>
      </c>
      <c r="H46" s="75"/>
      <c r="I46" s="75"/>
      <c r="J46" s="75"/>
      <c r="K46" s="76"/>
      <c r="L46" s="77"/>
      <c r="M46" s="78"/>
      <c r="N46" s="78"/>
      <c r="O46" s="78"/>
      <c r="P46" s="78"/>
      <c r="Q46" s="78"/>
      <c r="R46" s="78"/>
      <c r="S46" s="78"/>
      <c r="T46" s="78"/>
      <c r="U46" s="78"/>
      <c r="V46" s="78"/>
      <c r="W46" s="78"/>
      <c r="X46" s="79"/>
      <c r="Y46" s="80">
        <v>1.8</v>
      </c>
      <c r="Z46" s="81"/>
      <c r="AA46" s="81"/>
      <c r="AB46" s="92"/>
      <c r="AC46" s="74" t="s">
        <v>511</v>
      </c>
      <c r="AD46" s="75"/>
      <c r="AE46" s="75"/>
      <c r="AF46" s="75"/>
      <c r="AG46" s="76"/>
      <c r="AH46" s="77" t="s">
        <v>516</v>
      </c>
      <c r="AI46" s="78"/>
      <c r="AJ46" s="78"/>
      <c r="AK46" s="78"/>
      <c r="AL46" s="78"/>
      <c r="AM46" s="78"/>
      <c r="AN46" s="78"/>
      <c r="AO46" s="78"/>
      <c r="AP46" s="78"/>
      <c r="AQ46" s="78"/>
      <c r="AR46" s="78"/>
      <c r="AS46" s="78"/>
      <c r="AT46" s="79"/>
      <c r="AU46" s="80">
        <v>0.1</v>
      </c>
      <c r="AV46" s="81"/>
      <c r="AW46" s="81"/>
      <c r="AX46" s="82"/>
    </row>
    <row r="47" spans="1:50" ht="24.75" customHeight="1" x14ac:dyDescent="0.15">
      <c r="A47" s="702"/>
      <c r="B47" s="703"/>
      <c r="C47" s="703"/>
      <c r="D47" s="703"/>
      <c r="E47" s="703"/>
      <c r="F47" s="704"/>
      <c r="G47" s="74" t="s">
        <v>477</v>
      </c>
      <c r="H47" s="75"/>
      <c r="I47" s="75"/>
      <c r="J47" s="75"/>
      <c r="K47" s="76"/>
      <c r="L47" s="77"/>
      <c r="M47" s="78"/>
      <c r="N47" s="78"/>
      <c r="O47" s="78"/>
      <c r="P47" s="78"/>
      <c r="Q47" s="78"/>
      <c r="R47" s="78"/>
      <c r="S47" s="78"/>
      <c r="T47" s="78"/>
      <c r="U47" s="78"/>
      <c r="V47" s="78"/>
      <c r="W47" s="78"/>
      <c r="X47" s="79"/>
      <c r="Y47" s="80">
        <v>3.7</v>
      </c>
      <c r="Z47" s="81"/>
      <c r="AA47" s="81"/>
      <c r="AB47" s="92"/>
      <c r="AC47" s="74" t="s">
        <v>512</v>
      </c>
      <c r="AD47" s="75"/>
      <c r="AE47" s="75"/>
      <c r="AF47" s="75"/>
      <c r="AG47" s="76"/>
      <c r="AH47" s="77" t="s">
        <v>517</v>
      </c>
      <c r="AI47" s="78"/>
      <c r="AJ47" s="78"/>
      <c r="AK47" s="78"/>
      <c r="AL47" s="78"/>
      <c r="AM47" s="78"/>
      <c r="AN47" s="78"/>
      <c r="AO47" s="78"/>
      <c r="AP47" s="78"/>
      <c r="AQ47" s="78"/>
      <c r="AR47" s="78"/>
      <c r="AS47" s="78"/>
      <c r="AT47" s="79"/>
      <c r="AU47" s="80">
        <v>0.1</v>
      </c>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14" t="s">
        <v>22</v>
      </c>
      <c r="H53" s="715"/>
      <c r="I53" s="715"/>
      <c r="J53" s="715"/>
      <c r="K53" s="715"/>
      <c r="L53" s="716"/>
      <c r="M53" s="717"/>
      <c r="N53" s="717"/>
      <c r="O53" s="717"/>
      <c r="P53" s="717"/>
      <c r="Q53" s="717"/>
      <c r="R53" s="717"/>
      <c r="S53" s="717"/>
      <c r="T53" s="717"/>
      <c r="U53" s="717"/>
      <c r="V53" s="717"/>
      <c r="W53" s="717"/>
      <c r="X53" s="718"/>
      <c r="Y53" s="719">
        <f>SUM(Y43:AB52)</f>
        <v>50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0.8</v>
      </c>
      <c r="AV53" s="720"/>
      <c r="AW53" s="720"/>
      <c r="AX53" s="722"/>
    </row>
    <row r="54" spans="1:50" s="51" customFormat="1" ht="24.75" customHeight="1" thickBot="1" x14ac:dyDescent="0.2"/>
    <row r="55" spans="1:50" ht="30" customHeight="1" x14ac:dyDescent="0.15">
      <c r="A55" s="699" t="s">
        <v>34</v>
      </c>
      <c r="B55" s="700"/>
      <c r="C55" s="700"/>
      <c r="D55" s="700"/>
      <c r="E55" s="700"/>
      <c r="F55" s="701"/>
      <c r="G55" s="389" t="s">
        <v>553</v>
      </c>
      <c r="H55" s="390"/>
      <c r="I55" s="390"/>
      <c r="J55" s="390"/>
      <c r="K55" s="390"/>
      <c r="L55" s="390"/>
      <c r="M55" s="390"/>
      <c r="N55" s="390"/>
      <c r="O55" s="390"/>
      <c r="P55" s="390"/>
      <c r="Q55" s="390"/>
      <c r="R55" s="390"/>
      <c r="S55" s="390"/>
      <c r="T55" s="390"/>
      <c r="U55" s="390"/>
      <c r="V55" s="390"/>
      <c r="W55" s="390"/>
      <c r="X55" s="390"/>
      <c r="Y55" s="390"/>
      <c r="Z55" s="390"/>
      <c r="AA55" s="390"/>
      <c r="AB55" s="391"/>
      <c r="AC55" s="389" t="s">
        <v>534</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702"/>
      <c r="B56" s="703"/>
      <c r="C56" s="703"/>
      <c r="D56" s="703"/>
      <c r="E56" s="703"/>
      <c r="F56" s="704"/>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702"/>
      <c r="B57" s="703"/>
      <c r="C57" s="703"/>
      <c r="D57" s="703"/>
      <c r="E57" s="703"/>
      <c r="F57" s="704"/>
      <c r="G57" s="97" t="s">
        <v>526</v>
      </c>
      <c r="H57" s="98"/>
      <c r="I57" s="98"/>
      <c r="J57" s="98"/>
      <c r="K57" s="99"/>
      <c r="L57" s="100" t="s">
        <v>513</v>
      </c>
      <c r="M57" s="101"/>
      <c r="N57" s="101"/>
      <c r="O57" s="101"/>
      <c r="P57" s="101"/>
      <c r="Q57" s="101"/>
      <c r="R57" s="101"/>
      <c r="S57" s="101"/>
      <c r="T57" s="101"/>
      <c r="U57" s="101"/>
      <c r="V57" s="101"/>
      <c r="W57" s="101"/>
      <c r="X57" s="102"/>
      <c r="Y57" s="103">
        <v>4.7</v>
      </c>
      <c r="Z57" s="104"/>
      <c r="AA57" s="104"/>
      <c r="AB57" s="105"/>
      <c r="AC57" s="97" t="s">
        <v>535</v>
      </c>
      <c r="AD57" s="98"/>
      <c r="AE57" s="98"/>
      <c r="AF57" s="98"/>
      <c r="AG57" s="99"/>
      <c r="AH57" s="100" t="s">
        <v>538</v>
      </c>
      <c r="AI57" s="101"/>
      <c r="AJ57" s="101"/>
      <c r="AK57" s="101"/>
      <c r="AL57" s="101"/>
      <c r="AM57" s="101"/>
      <c r="AN57" s="101"/>
      <c r="AO57" s="101"/>
      <c r="AP57" s="101"/>
      <c r="AQ57" s="101"/>
      <c r="AR57" s="101"/>
      <c r="AS57" s="101"/>
      <c r="AT57" s="102"/>
      <c r="AU57" s="103">
        <v>181</v>
      </c>
      <c r="AV57" s="104"/>
      <c r="AW57" s="104"/>
      <c r="AX57" s="401"/>
    </row>
    <row r="58" spans="1:50" ht="24.75" customHeight="1" x14ac:dyDescent="0.15">
      <c r="A58" s="702"/>
      <c r="B58" s="703"/>
      <c r="C58" s="703"/>
      <c r="D58" s="703"/>
      <c r="E58" s="703"/>
      <c r="F58" s="704"/>
      <c r="G58" s="74" t="s">
        <v>554</v>
      </c>
      <c r="H58" s="75"/>
      <c r="I58" s="75"/>
      <c r="J58" s="75"/>
      <c r="K58" s="76"/>
      <c r="L58" s="77" t="s">
        <v>514</v>
      </c>
      <c r="M58" s="78"/>
      <c r="N58" s="78"/>
      <c r="O58" s="78"/>
      <c r="P58" s="78"/>
      <c r="Q58" s="78"/>
      <c r="R58" s="78"/>
      <c r="S58" s="78"/>
      <c r="T58" s="78"/>
      <c r="U58" s="78"/>
      <c r="V58" s="78"/>
      <c r="W58" s="78"/>
      <c r="X58" s="79"/>
      <c r="Y58" s="80">
        <v>0.1</v>
      </c>
      <c r="Z58" s="81"/>
      <c r="AA58" s="81"/>
      <c r="AB58" s="92"/>
      <c r="AC58" s="74" t="s">
        <v>508</v>
      </c>
      <c r="AD58" s="75"/>
      <c r="AE58" s="75"/>
      <c r="AF58" s="75"/>
      <c r="AG58" s="76"/>
      <c r="AH58" s="77" t="s">
        <v>839</v>
      </c>
      <c r="AI58" s="78"/>
      <c r="AJ58" s="78"/>
      <c r="AK58" s="78"/>
      <c r="AL58" s="78"/>
      <c r="AM58" s="78"/>
      <c r="AN58" s="78"/>
      <c r="AO58" s="78"/>
      <c r="AP58" s="78"/>
      <c r="AQ58" s="78"/>
      <c r="AR58" s="78"/>
      <c r="AS58" s="78"/>
      <c r="AT58" s="79"/>
      <c r="AU58" s="80">
        <v>174</v>
      </c>
      <c r="AV58" s="81"/>
      <c r="AW58" s="81"/>
      <c r="AX58" s="82"/>
    </row>
    <row r="59" spans="1:50" ht="47.25" customHeight="1" x14ac:dyDescent="0.15">
      <c r="A59" s="702"/>
      <c r="B59" s="703"/>
      <c r="C59" s="703"/>
      <c r="D59" s="703"/>
      <c r="E59" s="703"/>
      <c r="F59" s="704"/>
      <c r="G59" s="74" t="s">
        <v>555</v>
      </c>
      <c r="H59" s="75"/>
      <c r="I59" s="75"/>
      <c r="J59" s="75"/>
      <c r="K59" s="76"/>
      <c r="L59" s="77" t="s">
        <v>515</v>
      </c>
      <c r="M59" s="78"/>
      <c r="N59" s="78"/>
      <c r="O59" s="78"/>
      <c r="P59" s="78"/>
      <c r="Q59" s="78"/>
      <c r="R59" s="78"/>
      <c r="S59" s="78"/>
      <c r="T59" s="78"/>
      <c r="U59" s="78"/>
      <c r="V59" s="78"/>
      <c r="W59" s="78"/>
      <c r="X59" s="79"/>
      <c r="Y59" s="80">
        <v>0.2</v>
      </c>
      <c r="Z59" s="81"/>
      <c r="AA59" s="81"/>
      <c r="AB59" s="92"/>
      <c r="AC59" s="74" t="s">
        <v>536</v>
      </c>
      <c r="AD59" s="75"/>
      <c r="AE59" s="75"/>
      <c r="AF59" s="75"/>
      <c r="AG59" s="76"/>
      <c r="AH59" s="77" t="s">
        <v>539</v>
      </c>
      <c r="AI59" s="78"/>
      <c r="AJ59" s="78"/>
      <c r="AK59" s="78"/>
      <c r="AL59" s="78"/>
      <c r="AM59" s="78"/>
      <c r="AN59" s="78"/>
      <c r="AO59" s="78"/>
      <c r="AP59" s="78"/>
      <c r="AQ59" s="78"/>
      <c r="AR59" s="78"/>
      <c r="AS59" s="78"/>
      <c r="AT59" s="79"/>
      <c r="AU59" s="80">
        <v>61</v>
      </c>
      <c r="AV59" s="81"/>
      <c r="AW59" s="81"/>
      <c r="AX59" s="82"/>
    </row>
    <row r="60" spans="1:50" ht="24.75" customHeight="1" x14ac:dyDescent="0.15">
      <c r="A60" s="702"/>
      <c r="B60" s="703"/>
      <c r="C60" s="703"/>
      <c r="D60" s="703"/>
      <c r="E60" s="703"/>
      <c r="F60" s="704"/>
      <c r="G60" s="74" t="s">
        <v>556</v>
      </c>
      <c r="H60" s="75"/>
      <c r="I60" s="75"/>
      <c r="J60" s="75"/>
      <c r="K60" s="76"/>
      <c r="L60" s="77" t="s">
        <v>516</v>
      </c>
      <c r="M60" s="78"/>
      <c r="N60" s="78"/>
      <c r="O60" s="78"/>
      <c r="P60" s="78"/>
      <c r="Q60" s="78"/>
      <c r="R60" s="78"/>
      <c r="S60" s="78"/>
      <c r="T60" s="78"/>
      <c r="U60" s="78"/>
      <c r="V60" s="78"/>
      <c r="W60" s="78"/>
      <c r="X60" s="79"/>
      <c r="Y60" s="80">
        <v>0.3</v>
      </c>
      <c r="Z60" s="81"/>
      <c r="AA60" s="81"/>
      <c r="AB60" s="92"/>
      <c r="AC60" s="74" t="s">
        <v>476</v>
      </c>
      <c r="AD60" s="75"/>
      <c r="AE60" s="75"/>
      <c r="AF60" s="75"/>
      <c r="AG60" s="76"/>
      <c r="AH60" s="77"/>
      <c r="AI60" s="78"/>
      <c r="AJ60" s="78"/>
      <c r="AK60" s="78"/>
      <c r="AL60" s="78"/>
      <c r="AM60" s="78"/>
      <c r="AN60" s="78"/>
      <c r="AO60" s="78"/>
      <c r="AP60" s="78"/>
      <c r="AQ60" s="78"/>
      <c r="AR60" s="78"/>
      <c r="AS60" s="78"/>
      <c r="AT60" s="79"/>
      <c r="AU60" s="80">
        <v>35</v>
      </c>
      <c r="AV60" s="81"/>
      <c r="AW60" s="81"/>
      <c r="AX60" s="82"/>
    </row>
    <row r="61" spans="1:50" ht="24.75" customHeight="1" x14ac:dyDescent="0.15">
      <c r="A61" s="702"/>
      <c r="B61" s="703"/>
      <c r="C61" s="703"/>
      <c r="D61" s="703"/>
      <c r="E61" s="703"/>
      <c r="F61" s="704"/>
      <c r="G61" s="74" t="s">
        <v>557</v>
      </c>
      <c r="H61" s="75"/>
      <c r="I61" s="75"/>
      <c r="J61" s="75"/>
      <c r="K61" s="76"/>
      <c r="L61" s="77" t="s">
        <v>517</v>
      </c>
      <c r="M61" s="78"/>
      <c r="N61" s="78"/>
      <c r="O61" s="78"/>
      <c r="P61" s="78"/>
      <c r="Q61" s="78"/>
      <c r="R61" s="78"/>
      <c r="S61" s="78"/>
      <c r="T61" s="78"/>
      <c r="U61" s="78"/>
      <c r="V61" s="78"/>
      <c r="W61" s="78"/>
      <c r="X61" s="79"/>
      <c r="Y61" s="80">
        <v>2</v>
      </c>
      <c r="Z61" s="81"/>
      <c r="AA61" s="81"/>
      <c r="AB61" s="92"/>
      <c r="AC61" s="74" t="s">
        <v>537</v>
      </c>
      <c r="AD61" s="75"/>
      <c r="AE61" s="75"/>
      <c r="AF61" s="75"/>
      <c r="AG61" s="76"/>
      <c r="AH61" s="77"/>
      <c r="AI61" s="78"/>
      <c r="AJ61" s="78"/>
      <c r="AK61" s="78"/>
      <c r="AL61" s="78"/>
      <c r="AM61" s="78"/>
      <c r="AN61" s="78"/>
      <c r="AO61" s="78"/>
      <c r="AP61" s="78"/>
      <c r="AQ61" s="78"/>
      <c r="AR61" s="78"/>
      <c r="AS61" s="78"/>
      <c r="AT61" s="79"/>
      <c r="AU61" s="80">
        <v>-18</v>
      </c>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t="s">
        <v>477</v>
      </c>
      <c r="AD62" s="75"/>
      <c r="AE62" s="75"/>
      <c r="AF62" s="75"/>
      <c r="AG62" s="76"/>
      <c r="AH62" s="77"/>
      <c r="AI62" s="78"/>
      <c r="AJ62" s="78"/>
      <c r="AK62" s="78"/>
      <c r="AL62" s="78"/>
      <c r="AM62" s="78"/>
      <c r="AN62" s="78"/>
      <c r="AO62" s="78"/>
      <c r="AP62" s="78"/>
      <c r="AQ62" s="78"/>
      <c r="AR62" s="78"/>
      <c r="AS62" s="78"/>
      <c r="AT62" s="79"/>
      <c r="AU62" s="80">
        <v>35</v>
      </c>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7.3</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468</v>
      </c>
      <c r="AV67" s="89"/>
      <c r="AW67" s="89"/>
      <c r="AX67" s="91"/>
    </row>
    <row r="68" spans="1:50" ht="30" customHeight="1" x14ac:dyDescent="0.15">
      <c r="A68" s="702"/>
      <c r="B68" s="703"/>
      <c r="C68" s="703"/>
      <c r="D68" s="703"/>
      <c r="E68" s="703"/>
      <c r="F68" s="704"/>
      <c r="G68" s="389" t="s">
        <v>558</v>
      </c>
      <c r="H68" s="390"/>
      <c r="I68" s="390"/>
      <c r="J68" s="390"/>
      <c r="K68" s="390"/>
      <c r="L68" s="390"/>
      <c r="M68" s="390"/>
      <c r="N68" s="390"/>
      <c r="O68" s="390"/>
      <c r="P68" s="390"/>
      <c r="Q68" s="390"/>
      <c r="R68" s="390"/>
      <c r="S68" s="390"/>
      <c r="T68" s="390"/>
      <c r="U68" s="390"/>
      <c r="V68" s="390"/>
      <c r="W68" s="390"/>
      <c r="X68" s="390"/>
      <c r="Y68" s="390"/>
      <c r="Z68" s="390"/>
      <c r="AA68" s="390"/>
      <c r="AB68" s="391"/>
      <c r="AC68" s="389" t="s">
        <v>540</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702"/>
      <c r="B69" s="703"/>
      <c r="C69" s="703"/>
      <c r="D69" s="703"/>
      <c r="E69" s="703"/>
      <c r="F69" s="704"/>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702"/>
      <c r="B70" s="703"/>
      <c r="C70" s="703"/>
      <c r="D70" s="703"/>
      <c r="E70" s="703"/>
      <c r="F70" s="704"/>
      <c r="G70" s="97" t="s">
        <v>473</v>
      </c>
      <c r="H70" s="98"/>
      <c r="I70" s="98"/>
      <c r="J70" s="98"/>
      <c r="K70" s="99"/>
      <c r="L70" s="100" t="s">
        <v>559</v>
      </c>
      <c r="M70" s="101"/>
      <c r="N70" s="101"/>
      <c r="O70" s="101"/>
      <c r="P70" s="101"/>
      <c r="Q70" s="101"/>
      <c r="R70" s="101"/>
      <c r="S70" s="101"/>
      <c r="T70" s="101"/>
      <c r="U70" s="101"/>
      <c r="V70" s="101"/>
      <c r="W70" s="101"/>
      <c r="X70" s="102"/>
      <c r="Y70" s="103">
        <v>77</v>
      </c>
      <c r="Z70" s="104"/>
      <c r="AA70" s="104"/>
      <c r="AB70" s="105"/>
      <c r="AC70" s="97" t="s">
        <v>536</v>
      </c>
      <c r="AD70" s="98"/>
      <c r="AE70" s="98"/>
      <c r="AF70" s="98"/>
      <c r="AG70" s="99"/>
      <c r="AH70" s="100" t="s">
        <v>541</v>
      </c>
      <c r="AI70" s="101"/>
      <c r="AJ70" s="101"/>
      <c r="AK70" s="101"/>
      <c r="AL70" s="101"/>
      <c r="AM70" s="101"/>
      <c r="AN70" s="101"/>
      <c r="AO70" s="101"/>
      <c r="AP70" s="101"/>
      <c r="AQ70" s="101"/>
      <c r="AR70" s="101"/>
      <c r="AS70" s="101"/>
      <c r="AT70" s="102"/>
      <c r="AU70" s="103">
        <v>30</v>
      </c>
      <c r="AV70" s="104"/>
      <c r="AW70" s="104"/>
      <c r="AX70" s="401"/>
    </row>
    <row r="71" spans="1:50" ht="24.75" customHeight="1" x14ac:dyDescent="0.15">
      <c r="A71" s="702"/>
      <c r="B71" s="703"/>
      <c r="C71" s="703"/>
      <c r="D71" s="703"/>
      <c r="E71" s="703"/>
      <c r="F71" s="704"/>
      <c r="G71" s="74" t="s">
        <v>474</v>
      </c>
      <c r="H71" s="75"/>
      <c r="I71" s="75"/>
      <c r="J71" s="75"/>
      <c r="K71" s="76"/>
      <c r="L71" s="77" t="s">
        <v>565</v>
      </c>
      <c r="M71" s="78"/>
      <c r="N71" s="78"/>
      <c r="O71" s="78"/>
      <c r="P71" s="78"/>
      <c r="Q71" s="78"/>
      <c r="R71" s="78"/>
      <c r="S71" s="78"/>
      <c r="T71" s="78"/>
      <c r="U71" s="78"/>
      <c r="V71" s="78"/>
      <c r="W71" s="78"/>
      <c r="X71" s="79"/>
      <c r="Y71" s="80">
        <v>9</v>
      </c>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t="s">
        <v>475</v>
      </c>
      <c r="H72" s="75"/>
      <c r="I72" s="75"/>
      <c r="J72" s="75"/>
      <c r="K72" s="76"/>
      <c r="L72" s="77" t="s">
        <v>566</v>
      </c>
      <c r="M72" s="78"/>
      <c r="N72" s="78"/>
      <c r="O72" s="78"/>
      <c r="P72" s="78"/>
      <c r="Q72" s="78"/>
      <c r="R72" s="78"/>
      <c r="S72" s="78"/>
      <c r="T72" s="78"/>
      <c r="U72" s="78"/>
      <c r="V72" s="78"/>
      <c r="W72" s="78"/>
      <c r="X72" s="79"/>
      <c r="Y72" s="80">
        <v>26</v>
      </c>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t="s">
        <v>476</v>
      </c>
      <c r="H73" s="75"/>
      <c r="I73" s="75"/>
      <c r="J73" s="75"/>
      <c r="K73" s="76"/>
      <c r="L73" s="77"/>
      <c r="M73" s="78"/>
      <c r="N73" s="78"/>
      <c r="O73" s="78"/>
      <c r="P73" s="78"/>
      <c r="Q73" s="78"/>
      <c r="R73" s="78"/>
      <c r="S73" s="78"/>
      <c r="T73" s="78"/>
      <c r="U73" s="78"/>
      <c r="V73" s="78"/>
      <c r="W73" s="78"/>
      <c r="X73" s="79"/>
      <c r="Y73" s="80">
        <v>8</v>
      </c>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t="s">
        <v>477</v>
      </c>
      <c r="H74" s="75"/>
      <c r="I74" s="75"/>
      <c r="J74" s="75"/>
      <c r="K74" s="76"/>
      <c r="L74" s="77"/>
      <c r="M74" s="78"/>
      <c r="N74" s="78"/>
      <c r="O74" s="78"/>
      <c r="P74" s="78"/>
      <c r="Q74" s="78"/>
      <c r="R74" s="78"/>
      <c r="S74" s="78"/>
      <c r="T74" s="78"/>
      <c r="U74" s="78"/>
      <c r="V74" s="78"/>
      <c r="W74" s="78"/>
      <c r="X74" s="79"/>
      <c r="Y74" s="80">
        <v>10</v>
      </c>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130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30</v>
      </c>
      <c r="AV80" s="89"/>
      <c r="AW80" s="89"/>
      <c r="AX80" s="91"/>
    </row>
    <row r="81" spans="1:50" ht="30" customHeight="1" x14ac:dyDescent="0.15">
      <c r="A81" s="702"/>
      <c r="B81" s="703"/>
      <c r="C81" s="703"/>
      <c r="D81" s="703"/>
      <c r="E81" s="703"/>
      <c r="F81" s="704"/>
      <c r="G81" s="389" t="s">
        <v>560</v>
      </c>
      <c r="H81" s="390"/>
      <c r="I81" s="390"/>
      <c r="J81" s="390"/>
      <c r="K81" s="390"/>
      <c r="L81" s="390"/>
      <c r="M81" s="390"/>
      <c r="N81" s="390"/>
      <c r="O81" s="390"/>
      <c r="P81" s="390"/>
      <c r="Q81" s="390"/>
      <c r="R81" s="390"/>
      <c r="S81" s="390"/>
      <c r="T81" s="390"/>
      <c r="U81" s="390"/>
      <c r="V81" s="390"/>
      <c r="W81" s="390"/>
      <c r="X81" s="390"/>
      <c r="Y81" s="390"/>
      <c r="Z81" s="390"/>
      <c r="AA81" s="390"/>
      <c r="AB81" s="391"/>
      <c r="AC81" s="389" t="s">
        <v>542</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702"/>
      <c r="B82" s="703"/>
      <c r="C82" s="703"/>
      <c r="D82" s="703"/>
      <c r="E82" s="703"/>
      <c r="F82" s="704"/>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702"/>
      <c r="B83" s="703"/>
      <c r="C83" s="703"/>
      <c r="D83" s="703"/>
      <c r="E83" s="703"/>
      <c r="F83" s="704"/>
      <c r="G83" s="97" t="s">
        <v>508</v>
      </c>
      <c r="H83" s="98"/>
      <c r="I83" s="98"/>
      <c r="J83" s="98"/>
      <c r="K83" s="99"/>
      <c r="L83" s="100" t="s">
        <v>564</v>
      </c>
      <c r="M83" s="101"/>
      <c r="N83" s="101"/>
      <c r="O83" s="101"/>
      <c r="P83" s="101"/>
      <c r="Q83" s="101"/>
      <c r="R83" s="101"/>
      <c r="S83" s="101"/>
      <c r="T83" s="101"/>
      <c r="U83" s="101"/>
      <c r="V83" s="101"/>
      <c r="W83" s="101"/>
      <c r="X83" s="102"/>
      <c r="Y83" s="103">
        <v>22</v>
      </c>
      <c r="Z83" s="104"/>
      <c r="AA83" s="104"/>
      <c r="AB83" s="105"/>
      <c r="AC83" s="97" t="s">
        <v>543</v>
      </c>
      <c r="AD83" s="98"/>
      <c r="AE83" s="98"/>
      <c r="AF83" s="98"/>
      <c r="AG83" s="99"/>
      <c r="AH83" s="100" t="s">
        <v>546</v>
      </c>
      <c r="AI83" s="101"/>
      <c r="AJ83" s="101"/>
      <c r="AK83" s="101"/>
      <c r="AL83" s="101"/>
      <c r="AM83" s="101"/>
      <c r="AN83" s="101"/>
      <c r="AO83" s="101"/>
      <c r="AP83" s="101"/>
      <c r="AQ83" s="101"/>
      <c r="AR83" s="101"/>
      <c r="AS83" s="101"/>
      <c r="AT83" s="102"/>
      <c r="AU83" s="103">
        <v>90</v>
      </c>
      <c r="AV83" s="104"/>
      <c r="AW83" s="104"/>
      <c r="AX83" s="401"/>
    </row>
    <row r="84" spans="1:50" ht="24.75" customHeight="1" x14ac:dyDescent="0.15">
      <c r="A84" s="702"/>
      <c r="B84" s="703"/>
      <c r="C84" s="703"/>
      <c r="D84" s="703"/>
      <c r="E84" s="703"/>
      <c r="F84" s="704"/>
      <c r="G84" s="74" t="s">
        <v>536</v>
      </c>
      <c r="H84" s="75"/>
      <c r="I84" s="75"/>
      <c r="J84" s="75"/>
      <c r="K84" s="76"/>
      <c r="L84" s="77" t="s">
        <v>562</v>
      </c>
      <c r="M84" s="78"/>
      <c r="N84" s="78"/>
      <c r="O84" s="78"/>
      <c r="P84" s="78"/>
      <c r="Q84" s="78"/>
      <c r="R84" s="78"/>
      <c r="S84" s="78"/>
      <c r="T84" s="78"/>
      <c r="U84" s="78"/>
      <c r="V84" s="78"/>
      <c r="W84" s="78"/>
      <c r="X84" s="79"/>
      <c r="Y84" s="80">
        <v>74</v>
      </c>
      <c r="Z84" s="81"/>
      <c r="AA84" s="81"/>
      <c r="AB84" s="92"/>
      <c r="AC84" s="74" t="s">
        <v>544</v>
      </c>
      <c r="AD84" s="75"/>
      <c r="AE84" s="75"/>
      <c r="AF84" s="75"/>
      <c r="AG84" s="76"/>
      <c r="AH84" s="77" t="s">
        <v>547</v>
      </c>
      <c r="AI84" s="78"/>
      <c r="AJ84" s="78"/>
      <c r="AK84" s="78"/>
      <c r="AL84" s="78"/>
      <c r="AM84" s="78"/>
      <c r="AN84" s="78"/>
      <c r="AO84" s="78"/>
      <c r="AP84" s="78"/>
      <c r="AQ84" s="78"/>
      <c r="AR84" s="78"/>
      <c r="AS84" s="78"/>
      <c r="AT84" s="79"/>
      <c r="AU84" s="80">
        <v>90</v>
      </c>
      <c r="AV84" s="81"/>
      <c r="AW84" s="81"/>
      <c r="AX84" s="82"/>
    </row>
    <row r="85" spans="1:50" ht="24.75" customHeight="1" x14ac:dyDescent="0.15">
      <c r="A85" s="702"/>
      <c r="B85" s="703"/>
      <c r="C85" s="703"/>
      <c r="D85" s="703"/>
      <c r="E85" s="703"/>
      <c r="F85" s="704"/>
      <c r="G85" s="74" t="s">
        <v>476</v>
      </c>
      <c r="H85" s="75"/>
      <c r="I85" s="75"/>
      <c r="J85" s="75"/>
      <c r="K85" s="76"/>
      <c r="L85" s="77" t="s">
        <v>563</v>
      </c>
      <c r="M85" s="78"/>
      <c r="N85" s="78"/>
      <c r="O85" s="78"/>
      <c r="P85" s="78"/>
      <c r="Q85" s="78"/>
      <c r="R85" s="78"/>
      <c r="S85" s="78"/>
      <c r="T85" s="78"/>
      <c r="U85" s="78"/>
      <c r="V85" s="78"/>
      <c r="W85" s="78"/>
      <c r="X85" s="79"/>
      <c r="Y85" s="80">
        <v>0</v>
      </c>
      <c r="Z85" s="81"/>
      <c r="AA85" s="81"/>
      <c r="AB85" s="92"/>
      <c r="AC85" s="74" t="s">
        <v>545</v>
      </c>
      <c r="AD85" s="75"/>
      <c r="AE85" s="75"/>
      <c r="AF85" s="75"/>
      <c r="AG85" s="76"/>
      <c r="AH85" s="77" t="s">
        <v>548</v>
      </c>
      <c r="AI85" s="78"/>
      <c r="AJ85" s="78"/>
      <c r="AK85" s="78"/>
      <c r="AL85" s="78"/>
      <c r="AM85" s="78"/>
      <c r="AN85" s="78"/>
      <c r="AO85" s="78"/>
      <c r="AP85" s="78"/>
      <c r="AQ85" s="78"/>
      <c r="AR85" s="78"/>
      <c r="AS85" s="78"/>
      <c r="AT85" s="79"/>
      <c r="AU85" s="80">
        <v>1</v>
      </c>
      <c r="AV85" s="81"/>
      <c r="AW85" s="81"/>
      <c r="AX85" s="82"/>
    </row>
    <row r="86" spans="1:50" ht="24.75" customHeight="1" x14ac:dyDescent="0.15">
      <c r="A86" s="702"/>
      <c r="B86" s="703"/>
      <c r="C86" s="703"/>
      <c r="D86" s="703"/>
      <c r="E86" s="703"/>
      <c r="F86" s="704"/>
      <c r="G86" s="74" t="s">
        <v>537</v>
      </c>
      <c r="H86" s="75"/>
      <c r="I86" s="75"/>
      <c r="J86" s="75"/>
      <c r="K86" s="76"/>
      <c r="L86" s="77"/>
      <c r="M86" s="78"/>
      <c r="N86" s="78"/>
      <c r="O86" s="78"/>
      <c r="P86" s="78"/>
      <c r="Q86" s="78"/>
      <c r="R86" s="78"/>
      <c r="S86" s="78"/>
      <c r="T86" s="78"/>
      <c r="U86" s="78"/>
      <c r="V86" s="78"/>
      <c r="W86" s="78"/>
      <c r="X86" s="79"/>
      <c r="Y86" s="80">
        <v>-2</v>
      </c>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t="s">
        <v>477</v>
      </c>
      <c r="H87" s="75"/>
      <c r="I87" s="75"/>
      <c r="J87" s="75"/>
      <c r="K87" s="76"/>
      <c r="L87" s="77"/>
      <c r="M87" s="78"/>
      <c r="N87" s="78"/>
      <c r="O87" s="78"/>
      <c r="P87" s="78"/>
      <c r="Q87" s="78"/>
      <c r="R87" s="78"/>
      <c r="S87" s="78"/>
      <c r="T87" s="78"/>
      <c r="U87" s="78"/>
      <c r="V87" s="78"/>
      <c r="W87" s="78"/>
      <c r="X87" s="79"/>
      <c r="Y87" s="80">
        <v>8</v>
      </c>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102</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181</v>
      </c>
      <c r="AV93" s="89"/>
      <c r="AW93" s="89"/>
      <c r="AX93" s="91"/>
    </row>
    <row r="94" spans="1:50" ht="30" customHeight="1" x14ac:dyDescent="0.15">
      <c r="A94" s="702"/>
      <c r="B94" s="703"/>
      <c r="C94" s="703"/>
      <c r="D94" s="703"/>
      <c r="E94" s="703"/>
      <c r="F94" s="704"/>
      <c r="G94" s="389" t="s">
        <v>567</v>
      </c>
      <c r="H94" s="390"/>
      <c r="I94" s="390"/>
      <c r="J94" s="390"/>
      <c r="K94" s="390"/>
      <c r="L94" s="390"/>
      <c r="M94" s="390"/>
      <c r="N94" s="390"/>
      <c r="O94" s="390"/>
      <c r="P94" s="390"/>
      <c r="Q94" s="390"/>
      <c r="R94" s="390"/>
      <c r="S94" s="390"/>
      <c r="T94" s="390"/>
      <c r="U94" s="390"/>
      <c r="V94" s="390"/>
      <c r="W94" s="390"/>
      <c r="X94" s="390"/>
      <c r="Y94" s="390"/>
      <c r="Z94" s="390"/>
      <c r="AA94" s="390"/>
      <c r="AB94" s="391"/>
      <c r="AC94" s="389" t="s">
        <v>549</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702"/>
      <c r="B95" s="703"/>
      <c r="C95" s="703"/>
      <c r="D95" s="703"/>
      <c r="E95" s="703"/>
      <c r="F95" s="704"/>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702"/>
      <c r="B96" s="703"/>
      <c r="C96" s="703"/>
      <c r="D96" s="703"/>
      <c r="E96" s="703"/>
      <c r="F96" s="704"/>
      <c r="G96" s="97" t="s">
        <v>508</v>
      </c>
      <c r="H96" s="98"/>
      <c r="I96" s="98"/>
      <c r="J96" s="98"/>
      <c r="K96" s="99"/>
      <c r="L96" s="100" t="s">
        <v>561</v>
      </c>
      <c r="M96" s="101"/>
      <c r="N96" s="101"/>
      <c r="O96" s="101"/>
      <c r="P96" s="101"/>
      <c r="Q96" s="101"/>
      <c r="R96" s="101"/>
      <c r="S96" s="101"/>
      <c r="T96" s="101"/>
      <c r="U96" s="101"/>
      <c r="V96" s="101"/>
      <c r="W96" s="101"/>
      <c r="X96" s="102"/>
      <c r="Y96" s="103">
        <v>61</v>
      </c>
      <c r="Z96" s="104"/>
      <c r="AA96" s="104"/>
      <c r="AB96" s="105"/>
      <c r="AC96" s="97" t="s">
        <v>550</v>
      </c>
      <c r="AD96" s="98"/>
      <c r="AE96" s="98"/>
      <c r="AF96" s="98"/>
      <c r="AG96" s="99"/>
      <c r="AH96" s="100" t="s">
        <v>551</v>
      </c>
      <c r="AI96" s="101"/>
      <c r="AJ96" s="101"/>
      <c r="AK96" s="101"/>
      <c r="AL96" s="101"/>
      <c r="AM96" s="101"/>
      <c r="AN96" s="101"/>
      <c r="AO96" s="101"/>
      <c r="AP96" s="101"/>
      <c r="AQ96" s="101"/>
      <c r="AR96" s="101"/>
      <c r="AS96" s="101"/>
      <c r="AT96" s="102"/>
      <c r="AU96" s="103">
        <v>9</v>
      </c>
      <c r="AV96" s="104"/>
      <c r="AW96" s="104"/>
      <c r="AX96" s="401"/>
    </row>
    <row r="97" spans="1:50" ht="35.25" customHeight="1" x14ac:dyDescent="0.15">
      <c r="A97" s="702"/>
      <c r="B97" s="703"/>
      <c r="C97" s="703"/>
      <c r="D97" s="703"/>
      <c r="E97" s="703"/>
      <c r="F97" s="704"/>
      <c r="G97" s="74" t="s">
        <v>536</v>
      </c>
      <c r="H97" s="75"/>
      <c r="I97" s="75"/>
      <c r="J97" s="75"/>
      <c r="K97" s="76"/>
      <c r="L97" s="77" t="s">
        <v>568</v>
      </c>
      <c r="M97" s="78"/>
      <c r="N97" s="78"/>
      <c r="O97" s="78"/>
      <c r="P97" s="78"/>
      <c r="Q97" s="78"/>
      <c r="R97" s="78"/>
      <c r="S97" s="78"/>
      <c r="T97" s="78"/>
      <c r="U97" s="78"/>
      <c r="V97" s="78"/>
      <c r="W97" s="78"/>
      <c r="X97" s="79"/>
      <c r="Y97" s="80">
        <v>3402</v>
      </c>
      <c r="Z97" s="81"/>
      <c r="AA97" s="81"/>
      <c r="AB97" s="92"/>
      <c r="AC97" s="74" t="s">
        <v>550</v>
      </c>
      <c r="AD97" s="75"/>
      <c r="AE97" s="75"/>
      <c r="AF97" s="75"/>
      <c r="AG97" s="76"/>
      <c r="AH97" s="77" t="s">
        <v>552</v>
      </c>
      <c r="AI97" s="78"/>
      <c r="AJ97" s="78"/>
      <c r="AK97" s="78"/>
      <c r="AL97" s="78"/>
      <c r="AM97" s="78"/>
      <c r="AN97" s="78"/>
      <c r="AO97" s="78"/>
      <c r="AP97" s="78"/>
      <c r="AQ97" s="78"/>
      <c r="AR97" s="78"/>
      <c r="AS97" s="78"/>
      <c r="AT97" s="79"/>
      <c r="AU97" s="80">
        <v>1</v>
      </c>
      <c r="AV97" s="81"/>
      <c r="AW97" s="81"/>
      <c r="AX97" s="82"/>
    </row>
    <row r="98" spans="1:50" ht="42.75" customHeight="1" x14ac:dyDescent="0.15">
      <c r="A98" s="702"/>
      <c r="B98" s="703"/>
      <c r="C98" s="703"/>
      <c r="D98" s="703"/>
      <c r="E98" s="703"/>
      <c r="F98" s="704"/>
      <c r="G98" s="74" t="s">
        <v>476</v>
      </c>
      <c r="H98" s="75"/>
      <c r="I98" s="75"/>
      <c r="J98" s="75"/>
      <c r="K98" s="76"/>
      <c r="L98" s="77" t="s">
        <v>569</v>
      </c>
      <c r="M98" s="78"/>
      <c r="N98" s="78"/>
      <c r="O98" s="78"/>
      <c r="P98" s="78"/>
      <c r="Q98" s="78"/>
      <c r="R98" s="78"/>
      <c r="S98" s="78"/>
      <c r="T98" s="78"/>
      <c r="U98" s="78"/>
      <c r="V98" s="78"/>
      <c r="W98" s="78"/>
      <c r="X98" s="79"/>
      <c r="Y98" s="80">
        <v>1</v>
      </c>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t="s">
        <v>477</v>
      </c>
      <c r="H99" s="75"/>
      <c r="I99" s="75"/>
      <c r="J99" s="75"/>
      <c r="K99" s="76"/>
      <c r="L99" s="77"/>
      <c r="M99" s="78"/>
      <c r="N99" s="78"/>
      <c r="O99" s="78"/>
      <c r="P99" s="78"/>
      <c r="Q99" s="78"/>
      <c r="R99" s="78"/>
      <c r="S99" s="78"/>
      <c r="T99" s="78"/>
      <c r="U99" s="78"/>
      <c r="V99" s="78"/>
      <c r="W99" s="78"/>
      <c r="X99" s="79"/>
      <c r="Y99" s="80">
        <v>201</v>
      </c>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14" t="s">
        <v>22</v>
      </c>
      <c r="H106" s="715"/>
      <c r="I106" s="715"/>
      <c r="J106" s="715"/>
      <c r="K106" s="715"/>
      <c r="L106" s="716"/>
      <c r="M106" s="717"/>
      <c r="N106" s="717"/>
      <c r="O106" s="717"/>
      <c r="P106" s="717"/>
      <c r="Q106" s="717"/>
      <c r="R106" s="717"/>
      <c r="S106" s="717"/>
      <c r="T106" s="717"/>
      <c r="U106" s="717"/>
      <c r="V106" s="717"/>
      <c r="W106" s="717"/>
      <c r="X106" s="718"/>
      <c r="Y106" s="719">
        <f>SUM(Y96:AB105)</f>
        <v>3665</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10</v>
      </c>
      <c r="AV106" s="720"/>
      <c r="AW106" s="720"/>
      <c r="AX106" s="722"/>
    </row>
    <row r="107" spans="1:50" s="51" customFormat="1" ht="24.75" customHeight="1" thickBot="1" x14ac:dyDescent="0.2"/>
    <row r="108" spans="1:50" ht="30" customHeight="1" x14ac:dyDescent="0.15">
      <c r="A108" s="699" t="s">
        <v>34</v>
      </c>
      <c r="B108" s="700"/>
      <c r="C108" s="700"/>
      <c r="D108" s="700"/>
      <c r="E108" s="700"/>
      <c r="F108" s="701"/>
      <c r="G108" s="389" t="s">
        <v>570</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702"/>
      <c r="B109" s="703"/>
      <c r="C109" s="703"/>
      <c r="D109" s="703"/>
      <c r="E109" s="703"/>
      <c r="F109" s="704"/>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33" customHeight="1" x14ac:dyDescent="0.15">
      <c r="A110" s="702"/>
      <c r="B110" s="703"/>
      <c r="C110" s="703"/>
      <c r="D110" s="703"/>
      <c r="E110" s="703"/>
      <c r="F110" s="704"/>
      <c r="G110" s="97" t="s">
        <v>571</v>
      </c>
      <c r="H110" s="98"/>
      <c r="I110" s="98"/>
      <c r="J110" s="98"/>
      <c r="K110" s="99"/>
      <c r="L110" s="100" t="s">
        <v>572</v>
      </c>
      <c r="M110" s="101"/>
      <c r="N110" s="101"/>
      <c r="O110" s="101"/>
      <c r="P110" s="101"/>
      <c r="Q110" s="101"/>
      <c r="R110" s="101"/>
      <c r="S110" s="101"/>
      <c r="T110" s="101"/>
      <c r="U110" s="101"/>
      <c r="V110" s="101"/>
      <c r="W110" s="101"/>
      <c r="X110" s="102"/>
      <c r="Y110" s="103">
        <v>41</v>
      </c>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41</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89" t="s">
        <v>574</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702"/>
      <c r="B122" s="703"/>
      <c r="C122" s="703"/>
      <c r="D122" s="703"/>
      <c r="E122" s="703"/>
      <c r="F122" s="704"/>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702"/>
      <c r="B123" s="703"/>
      <c r="C123" s="703"/>
      <c r="D123" s="703"/>
      <c r="E123" s="703"/>
      <c r="F123" s="704"/>
      <c r="G123" s="97" t="s">
        <v>840</v>
      </c>
      <c r="H123" s="98"/>
      <c r="I123" s="98"/>
      <c r="J123" s="98"/>
      <c r="K123" s="99"/>
      <c r="L123" s="100" t="s">
        <v>573</v>
      </c>
      <c r="M123" s="101"/>
      <c r="N123" s="101"/>
      <c r="O123" s="101"/>
      <c r="P123" s="101"/>
      <c r="Q123" s="101"/>
      <c r="R123" s="101"/>
      <c r="S123" s="101"/>
      <c r="T123" s="101"/>
      <c r="U123" s="101"/>
      <c r="V123" s="101"/>
      <c r="W123" s="101"/>
      <c r="X123" s="102"/>
      <c r="Y123" s="103">
        <v>373</v>
      </c>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373</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89" t="s">
        <v>575</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702"/>
      <c r="B135" s="703"/>
      <c r="C135" s="703"/>
      <c r="D135" s="703"/>
      <c r="E135" s="703"/>
      <c r="F135" s="704"/>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35.25" customHeight="1" x14ac:dyDescent="0.15">
      <c r="A136" s="702"/>
      <c r="B136" s="703"/>
      <c r="C136" s="703"/>
      <c r="D136" s="703"/>
      <c r="E136" s="703"/>
      <c r="F136" s="704"/>
      <c r="G136" s="97" t="s">
        <v>841</v>
      </c>
      <c r="H136" s="98"/>
      <c r="I136" s="98"/>
      <c r="J136" s="98"/>
      <c r="K136" s="99"/>
      <c r="L136" s="100" t="s">
        <v>832</v>
      </c>
      <c r="M136" s="101"/>
      <c r="N136" s="101"/>
      <c r="O136" s="101"/>
      <c r="P136" s="101"/>
      <c r="Q136" s="101"/>
      <c r="R136" s="101"/>
      <c r="S136" s="101"/>
      <c r="T136" s="101"/>
      <c r="U136" s="101"/>
      <c r="V136" s="101"/>
      <c r="W136" s="101"/>
      <c r="X136" s="102"/>
      <c r="Y136" s="103">
        <v>55</v>
      </c>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55</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89"/>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702"/>
      <c r="B148" s="703"/>
      <c r="C148" s="703"/>
      <c r="D148" s="703"/>
      <c r="E148" s="703"/>
      <c r="F148" s="704"/>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hidden="1" customHeight="1" thickBot="1" x14ac:dyDescent="0.2"/>
    <row r="161" spans="1:50" ht="30" hidden="1" customHeight="1" x14ac:dyDescent="0.15">
      <c r="A161" s="699" t="s">
        <v>34</v>
      </c>
      <c r="B161" s="700"/>
      <c r="C161" s="700"/>
      <c r="D161" s="700"/>
      <c r="E161" s="700"/>
      <c r="F161" s="701"/>
      <c r="G161" s="389" t="s">
        <v>367</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368</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hidden="1" customHeight="1" x14ac:dyDescent="0.15">
      <c r="A162" s="702"/>
      <c r="B162" s="703"/>
      <c r="C162" s="703"/>
      <c r="D162" s="703"/>
      <c r="E162" s="703"/>
      <c r="F162" s="704"/>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hidden="1" customHeight="1" x14ac:dyDescent="0.15">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hidden="1"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02"/>
      <c r="B174" s="703"/>
      <c r="C174" s="703"/>
      <c r="D174" s="703"/>
      <c r="E174" s="703"/>
      <c r="F174" s="704"/>
      <c r="G174" s="389" t="s">
        <v>369</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370</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hidden="1" customHeight="1" x14ac:dyDescent="0.15">
      <c r="A175" s="702"/>
      <c r="B175" s="703"/>
      <c r="C175" s="703"/>
      <c r="D175" s="703"/>
      <c r="E175" s="703"/>
      <c r="F175" s="704"/>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hidden="1" customHeight="1" x14ac:dyDescent="0.15">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hidden="1"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02"/>
      <c r="B187" s="703"/>
      <c r="C187" s="703"/>
      <c r="D187" s="703"/>
      <c r="E187" s="703"/>
      <c r="F187" s="704"/>
      <c r="G187" s="389" t="s">
        <v>371</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372</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hidden="1" customHeight="1" x14ac:dyDescent="0.15">
      <c r="A188" s="702"/>
      <c r="B188" s="703"/>
      <c r="C188" s="703"/>
      <c r="D188" s="703"/>
      <c r="E188" s="703"/>
      <c r="F188" s="704"/>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hidden="1" customHeight="1" x14ac:dyDescent="0.15">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hidden="1"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02"/>
      <c r="B200" s="703"/>
      <c r="C200" s="703"/>
      <c r="D200" s="703"/>
      <c r="E200" s="703"/>
      <c r="F200" s="704"/>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373</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hidden="1" customHeight="1" x14ac:dyDescent="0.15">
      <c r="A201" s="702"/>
      <c r="B201" s="703"/>
      <c r="C201" s="703"/>
      <c r="D201" s="703"/>
      <c r="E201" s="703"/>
      <c r="F201" s="704"/>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hidden="1" customHeight="1" x14ac:dyDescent="0.15">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hidden="1"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05"/>
      <c r="B212" s="706"/>
      <c r="C212" s="706"/>
      <c r="D212" s="706"/>
      <c r="E212" s="706"/>
      <c r="F212" s="707"/>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hidden="1" customHeight="1" thickBot="1" x14ac:dyDescent="0.2"/>
    <row r="214" spans="1:50" ht="30" hidden="1" customHeight="1" x14ac:dyDescent="0.15">
      <c r="A214" s="723" t="s">
        <v>34</v>
      </c>
      <c r="B214" s="724"/>
      <c r="C214" s="724"/>
      <c r="D214" s="724"/>
      <c r="E214" s="724"/>
      <c r="F214" s="725"/>
      <c r="G214" s="389" t="s">
        <v>374</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375</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hidden="1" customHeight="1" x14ac:dyDescent="0.15">
      <c r="A215" s="702"/>
      <c r="B215" s="703"/>
      <c r="C215" s="703"/>
      <c r="D215" s="703"/>
      <c r="E215" s="703"/>
      <c r="F215" s="704"/>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hidden="1" customHeight="1" x14ac:dyDescent="0.15">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hidden="1"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02"/>
      <c r="B227" s="703"/>
      <c r="C227" s="703"/>
      <c r="D227" s="703"/>
      <c r="E227" s="703"/>
      <c r="F227" s="704"/>
      <c r="G227" s="389" t="s">
        <v>376</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377</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hidden="1" customHeight="1" x14ac:dyDescent="0.15">
      <c r="A228" s="702"/>
      <c r="B228" s="703"/>
      <c r="C228" s="703"/>
      <c r="D228" s="703"/>
      <c r="E228" s="703"/>
      <c r="F228" s="704"/>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hidden="1" customHeight="1" x14ac:dyDescent="0.15">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hidden="1"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02"/>
      <c r="B240" s="703"/>
      <c r="C240" s="703"/>
      <c r="D240" s="703"/>
      <c r="E240" s="703"/>
      <c r="F240" s="704"/>
      <c r="G240" s="389" t="s">
        <v>378</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379</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hidden="1" customHeight="1" x14ac:dyDescent="0.15">
      <c r="A241" s="702"/>
      <c r="B241" s="703"/>
      <c r="C241" s="703"/>
      <c r="D241" s="703"/>
      <c r="E241" s="703"/>
      <c r="F241" s="704"/>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hidden="1" customHeight="1" x14ac:dyDescent="0.15">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hidden="1"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02"/>
      <c r="B253" s="703"/>
      <c r="C253" s="703"/>
      <c r="D253" s="703"/>
      <c r="E253" s="703"/>
      <c r="F253" s="704"/>
      <c r="G253" s="389" t="s">
        <v>380</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381</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hidden="1" customHeight="1" x14ac:dyDescent="0.15">
      <c r="A254" s="702"/>
      <c r="B254" s="703"/>
      <c r="C254" s="703"/>
      <c r="D254" s="703"/>
      <c r="E254" s="703"/>
      <c r="F254" s="704"/>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hidden="1" customHeight="1" x14ac:dyDescent="0.15">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hidden="1"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05"/>
      <c r="B265" s="706"/>
      <c r="C265" s="706"/>
      <c r="D265" s="706"/>
      <c r="E265" s="706"/>
      <c r="F265" s="707"/>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rowBreaks count="2" manualBreakCount="2">
    <brk id="53" max="49" man="1"/>
    <brk id="1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1" sqref="B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33" customHeight="1" x14ac:dyDescent="0.15">
      <c r="A4" s="112">
        <v>1</v>
      </c>
      <c r="B4" s="112">
        <v>1</v>
      </c>
      <c r="C4" s="113" t="s">
        <v>654</v>
      </c>
      <c r="D4" s="113" t="s">
        <v>655</v>
      </c>
      <c r="E4" s="113" t="s">
        <v>655</v>
      </c>
      <c r="F4" s="113" t="s">
        <v>655</v>
      </c>
      <c r="G4" s="113" t="s">
        <v>655</v>
      </c>
      <c r="H4" s="113" t="s">
        <v>655</v>
      </c>
      <c r="I4" s="113" t="s">
        <v>655</v>
      </c>
      <c r="J4" s="113" t="s">
        <v>655</v>
      </c>
      <c r="K4" s="113" t="s">
        <v>655</v>
      </c>
      <c r="L4" s="113" t="s">
        <v>655</v>
      </c>
      <c r="M4" s="113" t="s">
        <v>711</v>
      </c>
      <c r="N4" s="113" t="s">
        <v>711</v>
      </c>
      <c r="O4" s="113" t="s">
        <v>711</v>
      </c>
      <c r="P4" s="113" t="s">
        <v>711</v>
      </c>
      <c r="Q4" s="113" t="s">
        <v>711</v>
      </c>
      <c r="R4" s="113" t="s">
        <v>711</v>
      </c>
      <c r="S4" s="113" t="s">
        <v>711</v>
      </c>
      <c r="T4" s="113" t="s">
        <v>711</v>
      </c>
      <c r="U4" s="113" t="s">
        <v>711</v>
      </c>
      <c r="V4" s="113" t="s">
        <v>711</v>
      </c>
      <c r="W4" s="113" t="s">
        <v>711</v>
      </c>
      <c r="X4" s="113" t="s">
        <v>711</v>
      </c>
      <c r="Y4" s="113" t="s">
        <v>711</v>
      </c>
      <c r="Z4" s="113" t="s">
        <v>711</v>
      </c>
      <c r="AA4" s="113" t="s">
        <v>711</v>
      </c>
      <c r="AB4" s="113" t="s">
        <v>711</v>
      </c>
      <c r="AC4" s="113" t="s">
        <v>711</v>
      </c>
      <c r="AD4" s="113" t="s">
        <v>711</v>
      </c>
      <c r="AE4" s="113" t="s">
        <v>711</v>
      </c>
      <c r="AF4" s="113" t="s">
        <v>711</v>
      </c>
      <c r="AG4" s="113" t="s">
        <v>711</v>
      </c>
      <c r="AH4" s="113" t="s">
        <v>711</v>
      </c>
      <c r="AI4" s="113" t="s">
        <v>711</v>
      </c>
      <c r="AJ4" s="113" t="s">
        <v>711</v>
      </c>
      <c r="AK4" s="114">
        <v>485</v>
      </c>
      <c r="AL4" s="115">
        <v>485352000</v>
      </c>
      <c r="AM4" s="115">
        <v>485352000</v>
      </c>
      <c r="AN4" s="115">
        <v>485352000</v>
      </c>
      <c r="AO4" s="115">
        <v>485352000</v>
      </c>
      <c r="AP4" s="116">
        <v>485352000</v>
      </c>
      <c r="AQ4" s="117">
        <v>1</v>
      </c>
      <c r="AR4" s="113">
        <v>1</v>
      </c>
      <c r="AS4" s="113">
        <v>1</v>
      </c>
      <c r="AT4" s="113">
        <v>1</v>
      </c>
      <c r="AU4" s="114" t="s">
        <v>725</v>
      </c>
      <c r="AV4" s="115"/>
      <c r="AW4" s="115"/>
      <c r="AX4" s="116"/>
    </row>
    <row r="5" spans="1:50" ht="33" customHeight="1" x14ac:dyDescent="0.15">
      <c r="A5" s="112">
        <v>2</v>
      </c>
      <c r="B5" s="112">
        <v>1</v>
      </c>
      <c r="C5" s="113" t="s">
        <v>707</v>
      </c>
      <c r="D5" s="113" t="s">
        <v>707</v>
      </c>
      <c r="E5" s="113" t="s">
        <v>707</v>
      </c>
      <c r="F5" s="113" t="s">
        <v>707</v>
      </c>
      <c r="G5" s="113" t="s">
        <v>707</v>
      </c>
      <c r="H5" s="113" t="s">
        <v>707</v>
      </c>
      <c r="I5" s="113" t="s">
        <v>707</v>
      </c>
      <c r="J5" s="113" t="s">
        <v>707</v>
      </c>
      <c r="K5" s="113" t="s">
        <v>707</v>
      </c>
      <c r="L5" s="113" t="s">
        <v>707</v>
      </c>
      <c r="M5" s="113" t="s">
        <v>712</v>
      </c>
      <c r="N5" s="113" t="s">
        <v>712</v>
      </c>
      <c r="O5" s="113" t="s">
        <v>712</v>
      </c>
      <c r="P5" s="113" t="s">
        <v>712</v>
      </c>
      <c r="Q5" s="113" t="s">
        <v>712</v>
      </c>
      <c r="R5" s="113" t="s">
        <v>712</v>
      </c>
      <c r="S5" s="113" t="s">
        <v>712</v>
      </c>
      <c r="T5" s="113" t="s">
        <v>712</v>
      </c>
      <c r="U5" s="113" t="s">
        <v>712</v>
      </c>
      <c r="V5" s="113" t="s">
        <v>712</v>
      </c>
      <c r="W5" s="113" t="s">
        <v>712</v>
      </c>
      <c r="X5" s="113" t="s">
        <v>712</v>
      </c>
      <c r="Y5" s="113" t="s">
        <v>712</v>
      </c>
      <c r="Z5" s="113" t="s">
        <v>712</v>
      </c>
      <c r="AA5" s="113" t="s">
        <v>712</v>
      </c>
      <c r="AB5" s="113" t="s">
        <v>712</v>
      </c>
      <c r="AC5" s="113" t="s">
        <v>712</v>
      </c>
      <c r="AD5" s="113" t="s">
        <v>712</v>
      </c>
      <c r="AE5" s="113" t="s">
        <v>712</v>
      </c>
      <c r="AF5" s="113" t="s">
        <v>712</v>
      </c>
      <c r="AG5" s="113" t="s">
        <v>712</v>
      </c>
      <c r="AH5" s="113" t="s">
        <v>712</v>
      </c>
      <c r="AI5" s="113" t="s">
        <v>712</v>
      </c>
      <c r="AJ5" s="113" t="s">
        <v>712</v>
      </c>
      <c r="AK5" s="114">
        <v>57</v>
      </c>
      <c r="AL5" s="115">
        <v>57240000</v>
      </c>
      <c r="AM5" s="115">
        <v>57240000</v>
      </c>
      <c r="AN5" s="115">
        <v>57240000</v>
      </c>
      <c r="AO5" s="115">
        <v>57240000</v>
      </c>
      <c r="AP5" s="116">
        <v>57240000</v>
      </c>
      <c r="AQ5" s="117">
        <v>1</v>
      </c>
      <c r="AR5" s="113">
        <v>1</v>
      </c>
      <c r="AS5" s="113">
        <v>1</v>
      </c>
      <c r="AT5" s="113">
        <v>1</v>
      </c>
      <c r="AU5" s="114" t="s">
        <v>726</v>
      </c>
      <c r="AV5" s="115"/>
      <c r="AW5" s="115"/>
      <c r="AX5" s="116"/>
    </row>
    <row r="6" spans="1:50" ht="33" customHeight="1" x14ac:dyDescent="0.15">
      <c r="A6" s="112">
        <v>3</v>
      </c>
      <c r="B6" s="112">
        <v>1</v>
      </c>
      <c r="C6" s="113" t="s">
        <v>708</v>
      </c>
      <c r="D6" s="113" t="s">
        <v>708</v>
      </c>
      <c r="E6" s="113" t="s">
        <v>708</v>
      </c>
      <c r="F6" s="113" t="s">
        <v>708</v>
      </c>
      <c r="G6" s="113" t="s">
        <v>708</v>
      </c>
      <c r="H6" s="113" t="s">
        <v>708</v>
      </c>
      <c r="I6" s="113" t="s">
        <v>708</v>
      </c>
      <c r="J6" s="113" t="s">
        <v>708</v>
      </c>
      <c r="K6" s="113" t="s">
        <v>708</v>
      </c>
      <c r="L6" s="113" t="s">
        <v>708</v>
      </c>
      <c r="M6" s="113" t="s">
        <v>713</v>
      </c>
      <c r="N6" s="113" t="s">
        <v>713</v>
      </c>
      <c r="O6" s="113" t="s">
        <v>713</v>
      </c>
      <c r="P6" s="113" t="s">
        <v>713</v>
      </c>
      <c r="Q6" s="113" t="s">
        <v>713</v>
      </c>
      <c r="R6" s="113" t="s">
        <v>713</v>
      </c>
      <c r="S6" s="113" t="s">
        <v>713</v>
      </c>
      <c r="T6" s="113" t="s">
        <v>713</v>
      </c>
      <c r="U6" s="113" t="s">
        <v>713</v>
      </c>
      <c r="V6" s="113" t="s">
        <v>713</v>
      </c>
      <c r="W6" s="113" t="s">
        <v>713</v>
      </c>
      <c r="X6" s="113" t="s">
        <v>713</v>
      </c>
      <c r="Y6" s="113" t="s">
        <v>713</v>
      </c>
      <c r="Z6" s="113" t="s">
        <v>713</v>
      </c>
      <c r="AA6" s="113" t="s">
        <v>713</v>
      </c>
      <c r="AB6" s="113" t="s">
        <v>713</v>
      </c>
      <c r="AC6" s="113" t="s">
        <v>713</v>
      </c>
      <c r="AD6" s="113" t="s">
        <v>713</v>
      </c>
      <c r="AE6" s="113" t="s">
        <v>713</v>
      </c>
      <c r="AF6" s="113" t="s">
        <v>713</v>
      </c>
      <c r="AG6" s="113" t="s">
        <v>713</v>
      </c>
      <c r="AH6" s="113" t="s">
        <v>713</v>
      </c>
      <c r="AI6" s="113" t="s">
        <v>713</v>
      </c>
      <c r="AJ6" s="113" t="s">
        <v>713</v>
      </c>
      <c r="AK6" s="114">
        <v>2</v>
      </c>
      <c r="AL6" s="115">
        <v>2097800</v>
      </c>
      <c r="AM6" s="115">
        <v>2097800</v>
      </c>
      <c r="AN6" s="115">
        <v>2097800</v>
      </c>
      <c r="AO6" s="115">
        <v>2097800</v>
      </c>
      <c r="AP6" s="116">
        <v>2097800</v>
      </c>
      <c r="AQ6" s="117" t="s">
        <v>601</v>
      </c>
      <c r="AR6" s="113" t="s">
        <v>601</v>
      </c>
      <c r="AS6" s="113" t="s">
        <v>601</v>
      </c>
      <c r="AT6" s="113" t="s">
        <v>601</v>
      </c>
      <c r="AU6" s="114" t="s">
        <v>727</v>
      </c>
      <c r="AV6" s="115"/>
      <c r="AW6" s="115"/>
      <c r="AX6" s="116"/>
    </row>
    <row r="7" spans="1:50" ht="33" customHeight="1" x14ac:dyDescent="0.15">
      <c r="A7" s="112">
        <v>4</v>
      </c>
      <c r="B7" s="112">
        <v>1</v>
      </c>
      <c r="C7" s="113" t="s">
        <v>709</v>
      </c>
      <c r="D7" s="113" t="s">
        <v>709</v>
      </c>
      <c r="E7" s="113" t="s">
        <v>709</v>
      </c>
      <c r="F7" s="113" t="s">
        <v>709</v>
      </c>
      <c r="G7" s="113" t="s">
        <v>709</v>
      </c>
      <c r="H7" s="113" t="s">
        <v>709</v>
      </c>
      <c r="I7" s="113" t="s">
        <v>709</v>
      </c>
      <c r="J7" s="113" t="s">
        <v>709</v>
      </c>
      <c r="K7" s="113" t="s">
        <v>709</v>
      </c>
      <c r="L7" s="113" t="s">
        <v>709</v>
      </c>
      <c r="M7" s="113" t="s">
        <v>714</v>
      </c>
      <c r="N7" s="113" t="s">
        <v>714</v>
      </c>
      <c r="O7" s="113" t="s">
        <v>714</v>
      </c>
      <c r="P7" s="113" t="s">
        <v>714</v>
      </c>
      <c r="Q7" s="113" t="s">
        <v>714</v>
      </c>
      <c r="R7" s="113" t="s">
        <v>714</v>
      </c>
      <c r="S7" s="113" t="s">
        <v>714</v>
      </c>
      <c r="T7" s="113" t="s">
        <v>714</v>
      </c>
      <c r="U7" s="113" t="s">
        <v>714</v>
      </c>
      <c r="V7" s="113" t="s">
        <v>714</v>
      </c>
      <c r="W7" s="113" t="s">
        <v>714</v>
      </c>
      <c r="X7" s="113" t="s">
        <v>714</v>
      </c>
      <c r="Y7" s="113" t="s">
        <v>714</v>
      </c>
      <c r="Z7" s="113" t="s">
        <v>714</v>
      </c>
      <c r="AA7" s="113" t="s">
        <v>714</v>
      </c>
      <c r="AB7" s="113" t="s">
        <v>714</v>
      </c>
      <c r="AC7" s="113" t="s">
        <v>714</v>
      </c>
      <c r="AD7" s="113" t="s">
        <v>714</v>
      </c>
      <c r="AE7" s="113" t="s">
        <v>714</v>
      </c>
      <c r="AF7" s="113" t="s">
        <v>714</v>
      </c>
      <c r="AG7" s="113" t="s">
        <v>714</v>
      </c>
      <c r="AH7" s="113" t="s">
        <v>714</v>
      </c>
      <c r="AI7" s="113" t="s">
        <v>714</v>
      </c>
      <c r="AJ7" s="113" t="s">
        <v>714</v>
      </c>
      <c r="AK7" s="114">
        <v>1</v>
      </c>
      <c r="AL7" s="115">
        <v>1097719</v>
      </c>
      <c r="AM7" s="115">
        <v>1097719</v>
      </c>
      <c r="AN7" s="115">
        <v>1097719</v>
      </c>
      <c r="AO7" s="115">
        <v>1097719</v>
      </c>
      <c r="AP7" s="116">
        <v>1097719</v>
      </c>
      <c r="AQ7" s="117" t="s">
        <v>848</v>
      </c>
      <c r="AR7" s="113" t="s">
        <v>601</v>
      </c>
      <c r="AS7" s="113" t="s">
        <v>601</v>
      </c>
      <c r="AT7" s="113" t="s">
        <v>601</v>
      </c>
      <c r="AU7" s="114" t="s">
        <v>726</v>
      </c>
      <c r="AV7" s="115"/>
      <c r="AW7" s="115"/>
      <c r="AX7" s="116"/>
    </row>
    <row r="8" spans="1:50" ht="33" customHeight="1" x14ac:dyDescent="0.15">
      <c r="A8" s="112">
        <v>5</v>
      </c>
      <c r="B8" s="112">
        <v>1</v>
      </c>
      <c r="C8" s="113" t="s">
        <v>710</v>
      </c>
      <c r="D8" s="113" t="s">
        <v>710</v>
      </c>
      <c r="E8" s="113" t="s">
        <v>710</v>
      </c>
      <c r="F8" s="113" t="s">
        <v>710</v>
      </c>
      <c r="G8" s="113" t="s">
        <v>710</v>
      </c>
      <c r="H8" s="113" t="s">
        <v>710</v>
      </c>
      <c r="I8" s="113" t="s">
        <v>710</v>
      </c>
      <c r="J8" s="113" t="s">
        <v>710</v>
      </c>
      <c r="K8" s="113" t="s">
        <v>710</v>
      </c>
      <c r="L8" s="113" t="s">
        <v>710</v>
      </c>
      <c r="M8" s="113" t="s">
        <v>715</v>
      </c>
      <c r="N8" s="113" t="s">
        <v>715</v>
      </c>
      <c r="O8" s="113" t="s">
        <v>715</v>
      </c>
      <c r="P8" s="113" t="s">
        <v>715</v>
      </c>
      <c r="Q8" s="113" t="s">
        <v>715</v>
      </c>
      <c r="R8" s="113" t="s">
        <v>715</v>
      </c>
      <c r="S8" s="113" t="s">
        <v>715</v>
      </c>
      <c r="T8" s="113" t="s">
        <v>715</v>
      </c>
      <c r="U8" s="113" t="s">
        <v>715</v>
      </c>
      <c r="V8" s="113" t="s">
        <v>715</v>
      </c>
      <c r="W8" s="113" t="s">
        <v>715</v>
      </c>
      <c r="X8" s="113" t="s">
        <v>715</v>
      </c>
      <c r="Y8" s="113" t="s">
        <v>715</v>
      </c>
      <c r="Z8" s="113" t="s">
        <v>715</v>
      </c>
      <c r="AA8" s="113" t="s">
        <v>715</v>
      </c>
      <c r="AB8" s="113" t="s">
        <v>715</v>
      </c>
      <c r="AC8" s="113" t="s">
        <v>715</v>
      </c>
      <c r="AD8" s="113" t="s">
        <v>715</v>
      </c>
      <c r="AE8" s="113" t="s">
        <v>715</v>
      </c>
      <c r="AF8" s="113" t="s">
        <v>715</v>
      </c>
      <c r="AG8" s="113" t="s">
        <v>715</v>
      </c>
      <c r="AH8" s="113" t="s">
        <v>715</v>
      </c>
      <c r="AI8" s="113" t="s">
        <v>715</v>
      </c>
      <c r="AJ8" s="113" t="s">
        <v>715</v>
      </c>
      <c r="AK8" s="114">
        <v>0.2</v>
      </c>
      <c r="AL8" s="115">
        <v>208474</v>
      </c>
      <c r="AM8" s="115">
        <v>208474</v>
      </c>
      <c r="AN8" s="115">
        <v>208474</v>
      </c>
      <c r="AO8" s="115">
        <v>208474</v>
      </c>
      <c r="AP8" s="116">
        <v>208474</v>
      </c>
      <c r="AQ8" s="117" t="s">
        <v>853</v>
      </c>
      <c r="AR8" s="113" t="s">
        <v>601</v>
      </c>
      <c r="AS8" s="113" t="s">
        <v>601</v>
      </c>
      <c r="AT8" s="113" t="s">
        <v>601</v>
      </c>
      <c r="AU8" s="114" t="s">
        <v>725</v>
      </c>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30" customHeight="1" x14ac:dyDescent="0.15">
      <c r="A37" s="112">
        <v>1</v>
      </c>
      <c r="B37" s="112">
        <v>1</v>
      </c>
      <c r="C37" s="113" t="s">
        <v>716</v>
      </c>
      <c r="D37" s="113" t="s">
        <v>716</v>
      </c>
      <c r="E37" s="113" t="s">
        <v>716</v>
      </c>
      <c r="F37" s="113" t="s">
        <v>716</v>
      </c>
      <c r="G37" s="113" t="s">
        <v>716</v>
      </c>
      <c r="H37" s="113" t="s">
        <v>716</v>
      </c>
      <c r="I37" s="113" t="s">
        <v>716</v>
      </c>
      <c r="J37" s="113" t="s">
        <v>716</v>
      </c>
      <c r="K37" s="113" t="s">
        <v>716</v>
      </c>
      <c r="L37" s="113" t="s">
        <v>716</v>
      </c>
      <c r="M37" s="113" t="s">
        <v>720</v>
      </c>
      <c r="N37" s="113" t="s">
        <v>721</v>
      </c>
      <c r="O37" s="113" t="s">
        <v>721</v>
      </c>
      <c r="P37" s="113" t="s">
        <v>721</v>
      </c>
      <c r="Q37" s="113" t="s">
        <v>721</v>
      </c>
      <c r="R37" s="113" t="s">
        <v>721</v>
      </c>
      <c r="S37" s="113" t="s">
        <v>721</v>
      </c>
      <c r="T37" s="113" t="s">
        <v>721</v>
      </c>
      <c r="U37" s="113" t="s">
        <v>721</v>
      </c>
      <c r="V37" s="113" t="s">
        <v>721</v>
      </c>
      <c r="W37" s="113" t="s">
        <v>721</v>
      </c>
      <c r="X37" s="113" t="s">
        <v>721</v>
      </c>
      <c r="Y37" s="113" t="s">
        <v>721</v>
      </c>
      <c r="Z37" s="113" t="s">
        <v>721</v>
      </c>
      <c r="AA37" s="113" t="s">
        <v>721</v>
      </c>
      <c r="AB37" s="113" t="s">
        <v>721</v>
      </c>
      <c r="AC37" s="113" t="s">
        <v>721</v>
      </c>
      <c r="AD37" s="113" t="s">
        <v>721</v>
      </c>
      <c r="AE37" s="113" t="s">
        <v>721</v>
      </c>
      <c r="AF37" s="113" t="s">
        <v>721</v>
      </c>
      <c r="AG37" s="113" t="s">
        <v>721</v>
      </c>
      <c r="AH37" s="113" t="s">
        <v>721</v>
      </c>
      <c r="AI37" s="113" t="s">
        <v>721</v>
      </c>
      <c r="AJ37" s="113" t="s">
        <v>721</v>
      </c>
      <c r="AK37" s="114">
        <v>272</v>
      </c>
      <c r="AL37" s="115">
        <v>272112000</v>
      </c>
      <c r="AM37" s="115">
        <v>272112000</v>
      </c>
      <c r="AN37" s="115">
        <v>272112000</v>
      </c>
      <c r="AO37" s="115">
        <v>272112000</v>
      </c>
      <c r="AP37" s="116">
        <v>272112000</v>
      </c>
      <c r="AQ37" s="117">
        <v>1</v>
      </c>
      <c r="AR37" s="113">
        <v>1</v>
      </c>
      <c r="AS37" s="113">
        <v>1</v>
      </c>
      <c r="AT37" s="113">
        <v>1</v>
      </c>
      <c r="AU37" s="114" t="s">
        <v>725</v>
      </c>
      <c r="AV37" s="115"/>
      <c r="AW37" s="115"/>
      <c r="AX37" s="116"/>
    </row>
    <row r="38" spans="1:50" ht="30" customHeight="1" x14ac:dyDescent="0.15">
      <c r="A38" s="112">
        <v>2</v>
      </c>
      <c r="B38" s="112">
        <v>1</v>
      </c>
      <c r="C38" s="113" t="s">
        <v>717</v>
      </c>
      <c r="D38" s="113" t="s">
        <v>717</v>
      </c>
      <c r="E38" s="113" t="s">
        <v>717</v>
      </c>
      <c r="F38" s="113" t="s">
        <v>717</v>
      </c>
      <c r="G38" s="113" t="s">
        <v>717</v>
      </c>
      <c r="H38" s="113" t="s">
        <v>717</v>
      </c>
      <c r="I38" s="113" t="s">
        <v>717</v>
      </c>
      <c r="J38" s="113" t="s">
        <v>717</v>
      </c>
      <c r="K38" s="113" t="s">
        <v>717</v>
      </c>
      <c r="L38" s="113" t="s">
        <v>717</v>
      </c>
      <c r="M38" s="113" t="s">
        <v>722</v>
      </c>
      <c r="N38" s="113" t="s">
        <v>722</v>
      </c>
      <c r="O38" s="113" t="s">
        <v>722</v>
      </c>
      <c r="P38" s="113" t="s">
        <v>722</v>
      </c>
      <c r="Q38" s="113" t="s">
        <v>722</v>
      </c>
      <c r="R38" s="113" t="s">
        <v>722</v>
      </c>
      <c r="S38" s="113" t="s">
        <v>722</v>
      </c>
      <c r="T38" s="113" t="s">
        <v>722</v>
      </c>
      <c r="U38" s="113" t="s">
        <v>722</v>
      </c>
      <c r="V38" s="113" t="s">
        <v>722</v>
      </c>
      <c r="W38" s="113" t="s">
        <v>722</v>
      </c>
      <c r="X38" s="113" t="s">
        <v>722</v>
      </c>
      <c r="Y38" s="113" t="s">
        <v>722</v>
      </c>
      <c r="Z38" s="113" t="s">
        <v>722</v>
      </c>
      <c r="AA38" s="113" t="s">
        <v>722</v>
      </c>
      <c r="AB38" s="113" t="s">
        <v>722</v>
      </c>
      <c r="AC38" s="113" t="s">
        <v>722</v>
      </c>
      <c r="AD38" s="113" t="s">
        <v>722</v>
      </c>
      <c r="AE38" s="113" t="s">
        <v>722</v>
      </c>
      <c r="AF38" s="113" t="s">
        <v>722</v>
      </c>
      <c r="AG38" s="113" t="s">
        <v>722</v>
      </c>
      <c r="AH38" s="113" t="s">
        <v>722</v>
      </c>
      <c r="AI38" s="113" t="s">
        <v>722</v>
      </c>
      <c r="AJ38" s="113" t="s">
        <v>722</v>
      </c>
      <c r="AK38" s="114">
        <v>51</v>
      </c>
      <c r="AL38" s="115">
        <v>50760000</v>
      </c>
      <c r="AM38" s="115">
        <v>50760000</v>
      </c>
      <c r="AN38" s="115">
        <v>50760000</v>
      </c>
      <c r="AO38" s="115">
        <v>50760000</v>
      </c>
      <c r="AP38" s="116">
        <v>50760000</v>
      </c>
      <c r="AQ38" s="117">
        <v>1</v>
      </c>
      <c r="AR38" s="113">
        <v>1</v>
      </c>
      <c r="AS38" s="113">
        <v>1</v>
      </c>
      <c r="AT38" s="113">
        <v>1</v>
      </c>
      <c r="AU38" s="114" t="s">
        <v>726</v>
      </c>
      <c r="AV38" s="115"/>
      <c r="AW38" s="115"/>
      <c r="AX38" s="116"/>
    </row>
    <row r="39" spans="1:50" ht="30" customHeight="1" x14ac:dyDescent="0.15">
      <c r="A39" s="112">
        <v>3</v>
      </c>
      <c r="B39" s="112">
        <v>1</v>
      </c>
      <c r="C39" s="113" t="s">
        <v>718</v>
      </c>
      <c r="D39" s="113" t="s">
        <v>718</v>
      </c>
      <c r="E39" s="113" t="s">
        <v>718</v>
      </c>
      <c r="F39" s="113" t="s">
        <v>718</v>
      </c>
      <c r="G39" s="113" t="s">
        <v>718</v>
      </c>
      <c r="H39" s="113" t="s">
        <v>718</v>
      </c>
      <c r="I39" s="113" t="s">
        <v>718</v>
      </c>
      <c r="J39" s="113" t="s">
        <v>718</v>
      </c>
      <c r="K39" s="113" t="s">
        <v>718</v>
      </c>
      <c r="L39" s="113" t="s">
        <v>718</v>
      </c>
      <c r="M39" s="113" t="s">
        <v>723</v>
      </c>
      <c r="N39" s="113" t="s">
        <v>723</v>
      </c>
      <c r="O39" s="113" t="s">
        <v>723</v>
      </c>
      <c r="P39" s="113" t="s">
        <v>723</v>
      </c>
      <c r="Q39" s="113" t="s">
        <v>723</v>
      </c>
      <c r="R39" s="113" t="s">
        <v>723</v>
      </c>
      <c r="S39" s="113" t="s">
        <v>723</v>
      </c>
      <c r="T39" s="113" t="s">
        <v>723</v>
      </c>
      <c r="U39" s="113" t="s">
        <v>723</v>
      </c>
      <c r="V39" s="113" t="s">
        <v>723</v>
      </c>
      <c r="W39" s="113" t="s">
        <v>723</v>
      </c>
      <c r="X39" s="113" t="s">
        <v>723</v>
      </c>
      <c r="Y39" s="113" t="s">
        <v>723</v>
      </c>
      <c r="Z39" s="113" t="s">
        <v>723</v>
      </c>
      <c r="AA39" s="113" t="s">
        <v>723</v>
      </c>
      <c r="AB39" s="113" t="s">
        <v>723</v>
      </c>
      <c r="AC39" s="113" t="s">
        <v>723</v>
      </c>
      <c r="AD39" s="113" t="s">
        <v>723</v>
      </c>
      <c r="AE39" s="113" t="s">
        <v>723</v>
      </c>
      <c r="AF39" s="113" t="s">
        <v>723</v>
      </c>
      <c r="AG39" s="113" t="s">
        <v>723</v>
      </c>
      <c r="AH39" s="113" t="s">
        <v>723</v>
      </c>
      <c r="AI39" s="113" t="s">
        <v>723</v>
      </c>
      <c r="AJ39" s="113" t="s">
        <v>723</v>
      </c>
      <c r="AK39" s="114">
        <v>19</v>
      </c>
      <c r="AL39" s="115">
        <v>18792284</v>
      </c>
      <c r="AM39" s="115">
        <v>18792284</v>
      </c>
      <c r="AN39" s="115">
        <v>18792284</v>
      </c>
      <c r="AO39" s="115">
        <v>18792284</v>
      </c>
      <c r="AP39" s="116">
        <v>18792284</v>
      </c>
      <c r="AQ39" s="117">
        <v>1</v>
      </c>
      <c r="AR39" s="113">
        <v>1</v>
      </c>
      <c r="AS39" s="113">
        <v>1</v>
      </c>
      <c r="AT39" s="113">
        <v>1</v>
      </c>
      <c r="AU39" s="114" t="s">
        <v>728</v>
      </c>
      <c r="AV39" s="115"/>
      <c r="AW39" s="115"/>
      <c r="AX39" s="116"/>
    </row>
    <row r="40" spans="1:50" ht="30" customHeight="1" x14ac:dyDescent="0.15">
      <c r="A40" s="112">
        <v>4</v>
      </c>
      <c r="B40" s="112">
        <v>1</v>
      </c>
      <c r="C40" s="113" t="s">
        <v>719</v>
      </c>
      <c r="D40" s="113" t="s">
        <v>719</v>
      </c>
      <c r="E40" s="113" t="s">
        <v>719</v>
      </c>
      <c r="F40" s="113" t="s">
        <v>719</v>
      </c>
      <c r="G40" s="113" t="s">
        <v>719</v>
      </c>
      <c r="H40" s="113" t="s">
        <v>719</v>
      </c>
      <c r="I40" s="113" t="s">
        <v>719</v>
      </c>
      <c r="J40" s="113" t="s">
        <v>719</v>
      </c>
      <c r="K40" s="113" t="s">
        <v>719</v>
      </c>
      <c r="L40" s="113" t="s">
        <v>719</v>
      </c>
      <c r="M40" s="113" t="s">
        <v>724</v>
      </c>
      <c r="N40" s="113" t="s">
        <v>724</v>
      </c>
      <c r="O40" s="113" t="s">
        <v>724</v>
      </c>
      <c r="P40" s="113" t="s">
        <v>724</v>
      </c>
      <c r="Q40" s="113" t="s">
        <v>724</v>
      </c>
      <c r="R40" s="113" t="s">
        <v>724</v>
      </c>
      <c r="S40" s="113" t="s">
        <v>724</v>
      </c>
      <c r="T40" s="113" t="s">
        <v>724</v>
      </c>
      <c r="U40" s="113" t="s">
        <v>724</v>
      </c>
      <c r="V40" s="113" t="s">
        <v>724</v>
      </c>
      <c r="W40" s="113" t="s">
        <v>724</v>
      </c>
      <c r="X40" s="113" t="s">
        <v>724</v>
      </c>
      <c r="Y40" s="113" t="s">
        <v>724</v>
      </c>
      <c r="Z40" s="113" t="s">
        <v>724</v>
      </c>
      <c r="AA40" s="113" t="s">
        <v>724</v>
      </c>
      <c r="AB40" s="113" t="s">
        <v>724</v>
      </c>
      <c r="AC40" s="113" t="s">
        <v>724</v>
      </c>
      <c r="AD40" s="113" t="s">
        <v>724</v>
      </c>
      <c r="AE40" s="113" t="s">
        <v>724</v>
      </c>
      <c r="AF40" s="113" t="s">
        <v>724</v>
      </c>
      <c r="AG40" s="113" t="s">
        <v>724</v>
      </c>
      <c r="AH40" s="113" t="s">
        <v>724</v>
      </c>
      <c r="AI40" s="113" t="s">
        <v>724</v>
      </c>
      <c r="AJ40" s="113" t="s">
        <v>724</v>
      </c>
      <c r="AK40" s="114">
        <v>0.1</v>
      </c>
      <c r="AL40" s="115">
        <v>64692</v>
      </c>
      <c r="AM40" s="115">
        <v>64692</v>
      </c>
      <c r="AN40" s="115">
        <v>64692</v>
      </c>
      <c r="AO40" s="115">
        <v>64692</v>
      </c>
      <c r="AP40" s="116">
        <v>64692</v>
      </c>
      <c r="AQ40" s="117">
        <v>3</v>
      </c>
      <c r="AR40" s="113">
        <v>3</v>
      </c>
      <c r="AS40" s="113">
        <v>3</v>
      </c>
      <c r="AT40" s="113">
        <v>3</v>
      </c>
      <c r="AU40" s="114" t="s">
        <v>727</v>
      </c>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392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48.75" customHeight="1" x14ac:dyDescent="0.15">
      <c r="A70" s="112">
        <v>1</v>
      </c>
      <c r="B70" s="112">
        <v>1</v>
      </c>
      <c r="C70" s="113" t="s">
        <v>729</v>
      </c>
      <c r="D70" s="113" t="s">
        <v>729</v>
      </c>
      <c r="E70" s="113" t="s">
        <v>729</v>
      </c>
      <c r="F70" s="113" t="s">
        <v>729</v>
      </c>
      <c r="G70" s="113" t="s">
        <v>729</v>
      </c>
      <c r="H70" s="113" t="s">
        <v>729</v>
      </c>
      <c r="I70" s="113" t="s">
        <v>729</v>
      </c>
      <c r="J70" s="113" t="s">
        <v>729</v>
      </c>
      <c r="K70" s="113" t="s">
        <v>729</v>
      </c>
      <c r="L70" s="113" t="s">
        <v>729</v>
      </c>
      <c r="M70" s="113" t="s">
        <v>732</v>
      </c>
      <c r="N70" s="113" t="s">
        <v>732</v>
      </c>
      <c r="O70" s="113" t="s">
        <v>732</v>
      </c>
      <c r="P70" s="113" t="s">
        <v>732</v>
      </c>
      <c r="Q70" s="113" t="s">
        <v>732</v>
      </c>
      <c r="R70" s="113" t="s">
        <v>732</v>
      </c>
      <c r="S70" s="113" t="s">
        <v>732</v>
      </c>
      <c r="T70" s="113" t="s">
        <v>732</v>
      </c>
      <c r="U70" s="113" t="s">
        <v>732</v>
      </c>
      <c r="V70" s="113" t="s">
        <v>732</v>
      </c>
      <c r="W70" s="113" t="s">
        <v>732</v>
      </c>
      <c r="X70" s="113" t="s">
        <v>732</v>
      </c>
      <c r="Y70" s="113" t="s">
        <v>732</v>
      </c>
      <c r="Z70" s="113" t="s">
        <v>732</v>
      </c>
      <c r="AA70" s="113" t="s">
        <v>732</v>
      </c>
      <c r="AB70" s="113" t="s">
        <v>732</v>
      </c>
      <c r="AC70" s="113" t="s">
        <v>732</v>
      </c>
      <c r="AD70" s="113" t="s">
        <v>732</v>
      </c>
      <c r="AE70" s="113" t="s">
        <v>732</v>
      </c>
      <c r="AF70" s="113" t="s">
        <v>732</v>
      </c>
      <c r="AG70" s="113" t="s">
        <v>732</v>
      </c>
      <c r="AH70" s="113" t="s">
        <v>732</v>
      </c>
      <c r="AI70" s="113" t="s">
        <v>732</v>
      </c>
      <c r="AJ70" s="113" t="s">
        <v>732</v>
      </c>
      <c r="AK70" s="114">
        <v>670</v>
      </c>
      <c r="AL70" s="115">
        <v>670438284</v>
      </c>
      <c r="AM70" s="115">
        <v>670438284</v>
      </c>
      <c r="AN70" s="115">
        <v>670438284</v>
      </c>
      <c r="AO70" s="115">
        <v>670438284</v>
      </c>
      <c r="AP70" s="116">
        <v>670438284</v>
      </c>
      <c r="AQ70" s="117" t="s">
        <v>863</v>
      </c>
      <c r="AR70" s="113" t="s">
        <v>601</v>
      </c>
      <c r="AS70" s="113" t="s">
        <v>601</v>
      </c>
      <c r="AT70" s="113" t="s">
        <v>601</v>
      </c>
      <c r="AU70" s="114" t="s">
        <v>742</v>
      </c>
      <c r="AV70" s="115"/>
      <c r="AW70" s="115"/>
      <c r="AX70" s="116"/>
    </row>
    <row r="71" spans="1:50" ht="30" customHeight="1" x14ac:dyDescent="0.15">
      <c r="A71" s="112">
        <v>2</v>
      </c>
      <c r="B71" s="112">
        <v>1</v>
      </c>
      <c r="C71" s="113" t="s">
        <v>730</v>
      </c>
      <c r="D71" s="113" t="s">
        <v>730</v>
      </c>
      <c r="E71" s="113" t="s">
        <v>730</v>
      </c>
      <c r="F71" s="113" t="s">
        <v>730</v>
      </c>
      <c r="G71" s="113" t="s">
        <v>730</v>
      </c>
      <c r="H71" s="113" t="s">
        <v>730</v>
      </c>
      <c r="I71" s="113" t="s">
        <v>730</v>
      </c>
      <c r="J71" s="113" t="s">
        <v>730</v>
      </c>
      <c r="K71" s="113" t="s">
        <v>730</v>
      </c>
      <c r="L71" s="113" t="s">
        <v>730</v>
      </c>
      <c r="M71" s="113" t="s">
        <v>733</v>
      </c>
      <c r="N71" s="113" t="s">
        <v>733</v>
      </c>
      <c r="O71" s="113" t="s">
        <v>733</v>
      </c>
      <c r="P71" s="113" t="s">
        <v>733</v>
      </c>
      <c r="Q71" s="113" t="s">
        <v>733</v>
      </c>
      <c r="R71" s="113" t="s">
        <v>733</v>
      </c>
      <c r="S71" s="113" t="s">
        <v>733</v>
      </c>
      <c r="T71" s="113" t="s">
        <v>733</v>
      </c>
      <c r="U71" s="113" t="s">
        <v>733</v>
      </c>
      <c r="V71" s="113" t="s">
        <v>733</v>
      </c>
      <c r="W71" s="113" t="s">
        <v>733</v>
      </c>
      <c r="X71" s="113" t="s">
        <v>733</v>
      </c>
      <c r="Y71" s="113" t="s">
        <v>733</v>
      </c>
      <c r="Z71" s="113" t="s">
        <v>733</v>
      </c>
      <c r="AA71" s="113" t="s">
        <v>733</v>
      </c>
      <c r="AB71" s="113" t="s">
        <v>733</v>
      </c>
      <c r="AC71" s="113" t="s">
        <v>733</v>
      </c>
      <c r="AD71" s="113" t="s">
        <v>733</v>
      </c>
      <c r="AE71" s="113" t="s">
        <v>733</v>
      </c>
      <c r="AF71" s="113" t="s">
        <v>733</v>
      </c>
      <c r="AG71" s="113" t="s">
        <v>733</v>
      </c>
      <c r="AH71" s="113" t="s">
        <v>733</v>
      </c>
      <c r="AI71" s="113" t="s">
        <v>733</v>
      </c>
      <c r="AJ71" s="113" t="s">
        <v>733</v>
      </c>
      <c r="AK71" s="114">
        <v>125</v>
      </c>
      <c r="AL71" s="115">
        <v>125280000</v>
      </c>
      <c r="AM71" s="115">
        <v>125280000</v>
      </c>
      <c r="AN71" s="115">
        <v>125280000</v>
      </c>
      <c r="AO71" s="115">
        <v>125280000</v>
      </c>
      <c r="AP71" s="116">
        <v>125280000</v>
      </c>
      <c r="AQ71" s="117">
        <v>1</v>
      </c>
      <c r="AR71" s="113">
        <v>1</v>
      </c>
      <c r="AS71" s="113">
        <v>1</v>
      </c>
      <c r="AT71" s="113">
        <v>1</v>
      </c>
      <c r="AU71" s="114" t="s">
        <v>726</v>
      </c>
      <c r="AV71" s="115"/>
      <c r="AW71" s="115"/>
      <c r="AX71" s="116"/>
    </row>
    <row r="72" spans="1:50" ht="30" customHeight="1" x14ac:dyDescent="0.15">
      <c r="A72" s="112">
        <v>3</v>
      </c>
      <c r="B72" s="112">
        <v>1</v>
      </c>
      <c r="C72" s="113" t="s">
        <v>717</v>
      </c>
      <c r="D72" s="113" t="s">
        <v>717</v>
      </c>
      <c r="E72" s="113" t="s">
        <v>717</v>
      </c>
      <c r="F72" s="113" t="s">
        <v>717</v>
      </c>
      <c r="G72" s="113" t="s">
        <v>717</v>
      </c>
      <c r="H72" s="113" t="s">
        <v>717</v>
      </c>
      <c r="I72" s="113" t="s">
        <v>717</v>
      </c>
      <c r="J72" s="113" t="s">
        <v>717</v>
      </c>
      <c r="K72" s="113" t="s">
        <v>717</v>
      </c>
      <c r="L72" s="113" t="s">
        <v>717</v>
      </c>
      <c r="M72" s="113" t="s">
        <v>734</v>
      </c>
      <c r="N72" s="113" t="s">
        <v>734</v>
      </c>
      <c r="O72" s="113" t="s">
        <v>734</v>
      </c>
      <c r="P72" s="113" t="s">
        <v>734</v>
      </c>
      <c r="Q72" s="113" t="s">
        <v>734</v>
      </c>
      <c r="R72" s="113" t="s">
        <v>734</v>
      </c>
      <c r="S72" s="113" t="s">
        <v>734</v>
      </c>
      <c r="T72" s="113" t="s">
        <v>734</v>
      </c>
      <c r="U72" s="113" t="s">
        <v>734</v>
      </c>
      <c r="V72" s="113" t="s">
        <v>734</v>
      </c>
      <c r="W72" s="113" t="s">
        <v>734</v>
      </c>
      <c r="X72" s="113" t="s">
        <v>734</v>
      </c>
      <c r="Y72" s="113" t="s">
        <v>734</v>
      </c>
      <c r="Z72" s="113" t="s">
        <v>734</v>
      </c>
      <c r="AA72" s="113" t="s">
        <v>734</v>
      </c>
      <c r="AB72" s="113" t="s">
        <v>734</v>
      </c>
      <c r="AC72" s="113" t="s">
        <v>734</v>
      </c>
      <c r="AD72" s="113" t="s">
        <v>734</v>
      </c>
      <c r="AE72" s="113" t="s">
        <v>734</v>
      </c>
      <c r="AF72" s="113" t="s">
        <v>734</v>
      </c>
      <c r="AG72" s="113" t="s">
        <v>734</v>
      </c>
      <c r="AH72" s="113" t="s">
        <v>734</v>
      </c>
      <c r="AI72" s="113" t="s">
        <v>734</v>
      </c>
      <c r="AJ72" s="113" t="s">
        <v>734</v>
      </c>
      <c r="AK72" s="114">
        <v>24</v>
      </c>
      <c r="AL72" s="115">
        <v>23540308</v>
      </c>
      <c r="AM72" s="115">
        <v>23540308</v>
      </c>
      <c r="AN72" s="115">
        <v>23540308</v>
      </c>
      <c r="AO72" s="115">
        <v>23540308</v>
      </c>
      <c r="AP72" s="116">
        <v>23540308</v>
      </c>
      <c r="AQ72" s="117">
        <v>1</v>
      </c>
      <c r="AR72" s="113">
        <v>1</v>
      </c>
      <c r="AS72" s="113">
        <v>1</v>
      </c>
      <c r="AT72" s="113">
        <v>1</v>
      </c>
      <c r="AU72" s="114" t="s">
        <v>742</v>
      </c>
      <c r="AV72" s="115"/>
      <c r="AW72" s="115"/>
      <c r="AX72" s="116"/>
    </row>
    <row r="73" spans="1:50" ht="30" customHeight="1" x14ac:dyDescent="0.15">
      <c r="A73" s="112">
        <v>4</v>
      </c>
      <c r="B73" s="112">
        <v>1</v>
      </c>
      <c r="C73" s="113" t="s">
        <v>659</v>
      </c>
      <c r="D73" s="113" t="s">
        <v>659</v>
      </c>
      <c r="E73" s="113" t="s">
        <v>659</v>
      </c>
      <c r="F73" s="113" t="s">
        <v>659</v>
      </c>
      <c r="G73" s="113" t="s">
        <v>659</v>
      </c>
      <c r="H73" s="113" t="s">
        <v>659</v>
      </c>
      <c r="I73" s="113" t="s">
        <v>659</v>
      </c>
      <c r="J73" s="113" t="s">
        <v>659</v>
      </c>
      <c r="K73" s="113" t="s">
        <v>659</v>
      </c>
      <c r="L73" s="113" t="s">
        <v>659</v>
      </c>
      <c r="M73" s="113" t="s">
        <v>735</v>
      </c>
      <c r="N73" s="113" t="s">
        <v>735</v>
      </c>
      <c r="O73" s="113" t="s">
        <v>735</v>
      </c>
      <c r="P73" s="113" t="s">
        <v>735</v>
      </c>
      <c r="Q73" s="113" t="s">
        <v>735</v>
      </c>
      <c r="R73" s="113" t="s">
        <v>735</v>
      </c>
      <c r="S73" s="113" t="s">
        <v>735</v>
      </c>
      <c r="T73" s="113" t="s">
        <v>735</v>
      </c>
      <c r="U73" s="113" t="s">
        <v>735</v>
      </c>
      <c r="V73" s="113" t="s">
        <v>735</v>
      </c>
      <c r="W73" s="113" t="s">
        <v>735</v>
      </c>
      <c r="X73" s="113" t="s">
        <v>735</v>
      </c>
      <c r="Y73" s="113" t="s">
        <v>735</v>
      </c>
      <c r="Z73" s="113" t="s">
        <v>735</v>
      </c>
      <c r="AA73" s="113" t="s">
        <v>735</v>
      </c>
      <c r="AB73" s="113" t="s">
        <v>735</v>
      </c>
      <c r="AC73" s="113" t="s">
        <v>735</v>
      </c>
      <c r="AD73" s="113" t="s">
        <v>735</v>
      </c>
      <c r="AE73" s="113" t="s">
        <v>735</v>
      </c>
      <c r="AF73" s="113" t="s">
        <v>735</v>
      </c>
      <c r="AG73" s="113" t="s">
        <v>735</v>
      </c>
      <c r="AH73" s="113" t="s">
        <v>735</v>
      </c>
      <c r="AI73" s="113" t="s">
        <v>735</v>
      </c>
      <c r="AJ73" s="113" t="s">
        <v>735</v>
      </c>
      <c r="AK73" s="114">
        <v>16</v>
      </c>
      <c r="AL73" s="115">
        <v>15973200</v>
      </c>
      <c r="AM73" s="115">
        <v>15973200</v>
      </c>
      <c r="AN73" s="115">
        <v>15973200</v>
      </c>
      <c r="AO73" s="115">
        <v>15973200</v>
      </c>
      <c r="AP73" s="116">
        <v>15973200</v>
      </c>
      <c r="AQ73" s="117">
        <v>1</v>
      </c>
      <c r="AR73" s="113">
        <v>1</v>
      </c>
      <c r="AS73" s="113">
        <v>1</v>
      </c>
      <c r="AT73" s="113">
        <v>1</v>
      </c>
      <c r="AU73" s="114" t="s">
        <v>726</v>
      </c>
      <c r="AV73" s="115"/>
      <c r="AW73" s="115"/>
      <c r="AX73" s="116"/>
    </row>
    <row r="74" spans="1:50" ht="30" customHeight="1" x14ac:dyDescent="0.15">
      <c r="A74" s="112">
        <v>5</v>
      </c>
      <c r="B74" s="112">
        <v>1</v>
      </c>
      <c r="C74" s="113" t="s">
        <v>731</v>
      </c>
      <c r="D74" s="113" t="s">
        <v>731</v>
      </c>
      <c r="E74" s="113" t="s">
        <v>731</v>
      </c>
      <c r="F74" s="113" t="s">
        <v>731</v>
      </c>
      <c r="G74" s="113" t="s">
        <v>731</v>
      </c>
      <c r="H74" s="113" t="s">
        <v>731</v>
      </c>
      <c r="I74" s="113" t="s">
        <v>731</v>
      </c>
      <c r="J74" s="113" t="s">
        <v>731</v>
      </c>
      <c r="K74" s="113" t="s">
        <v>731</v>
      </c>
      <c r="L74" s="113" t="s">
        <v>731</v>
      </c>
      <c r="M74" s="113" t="s">
        <v>736</v>
      </c>
      <c r="N74" s="113" t="s">
        <v>736</v>
      </c>
      <c r="O74" s="113" t="s">
        <v>736</v>
      </c>
      <c r="P74" s="113" t="s">
        <v>736</v>
      </c>
      <c r="Q74" s="113" t="s">
        <v>736</v>
      </c>
      <c r="R74" s="113" t="s">
        <v>736</v>
      </c>
      <c r="S74" s="113" t="s">
        <v>736</v>
      </c>
      <c r="T74" s="113" t="s">
        <v>736</v>
      </c>
      <c r="U74" s="113" t="s">
        <v>736</v>
      </c>
      <c r="V74" s="113" t="s">
        <v>736</v>
      </c>
      <c r="W74" s="113" t="s">
        <v>736</v>
      </c>
      <c r="X74" s="113" t="s">
        <v>736</v>
      </c>
      <c r="Y74" s="113" t="s">
        <v>736</v>
      </c>
      <c r="Z74" s="113" t="s">
        <v>736</v>
      </c>
      <c r="AA74" s="113" t="s">
        <v>736</v>
      </c>
      <c r="AB74" s="113" t="s">
        <v>736</v>
      </c>
      <c r="AC74" s="113" t="s">
        <v>736</v>
      </c>
      <c r="AD74" s="113" t="s">
        <v>736</v>
      </c>
      <c r="AE74" s="113" t="s">
        <v>736</v>
      </c>
      <c r="AF74" s="113" t="s">
        <v>736</v>
      </c>
      <c r="AG74" s="113" t="s">
        <v>736</v>
      </c>
      <c r="AH74" s="113" t="s">
        <v>736</v>
      </c>
      <c r="AI74" s="113" t="s">
        <v>736</v>
      </c>
      <c r="AJ74" s="113" t="s">
        <v>736</v>
      </c>
      <c r="AK74" s="114">
        <v>0.5</v>
      </c>
      <c r="AL74" s="115">
        <v>498960</v>
      </c>
      <c r="AM74" s="115">
        <v>498960</v>
      </c>
      <c r="AN74" s="115">
        <v>498960</v>
      </c>
      <c r="AO74" s="115">
        <v>498960</v>
      </c>
      <c r="AP74" s="116">
        <v>498960</v>
      </c>
      <c r="AQ74" s="117" t="s">
        <v>854</v>
      </c>
      <c r="AR74" s="113" t="s">
        <v>601</v>
      </c>
      <c r="AS74" s="113" t="s">
        <v>601</v>
      </c>
      <c r="AT74" s="113" t="s">
        <v>601</v>
      </c>
      <c r="AU74" s="114" t="s">
        <v>743</v>
      </c>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393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30" customHeight="1" x14ac:dyDescent="0.15">
      <c r="A103" s="112">
        <v>1</v>
      </c>
      <c r="B103" s="112">
        <v>1</v>
      </c>
      <c r="C103" s="113" t="s">
        <v>737</v>
      </c>
      <c r="D103" s="113" t="s">
        <v>738</v>
      </c>
      <c r="E103" s="113" t="s">
        <v>738</v>
      </c>
      <c r="F103" s="113" t="s">
        <v>738</v>
      </c>
      <c r="G103" s="113" t="s">
        <v>738</v>
      </c>
      <c r="H103" s="113" t="s">
        <v>738</v>
      </c>
      <c r="I103" s="113" t="s">
        <v>738</v>
      </c>
      <c r="J103" s="113" t="s">
        <v>738</v>
      </c>
      <c r="K103" s="113" t="s">
        <v>738</v>
      </c>
      <c r="L103" s="113" t="s">
        <v>738</v>
      </c>
      <c r="M103" s="113" t="s">
        <v>740</v>
      </c>
      <c r="N103" s="113" t="s">
        <v>740</v>
      </c>
      <c r="O103" s="113" t="s">
        <v>740</v>
      </c>
      <c r="P103" s="113" t="s">
        <v>740</v>
      </c>
      <c r="Q103" s="113" t="s">
        <v>740</v>
      </c>
      <c r="R103" s="113" t="s">
        <v>740</v>
      </c>
      <c r="S103" s="113" t="s">
        <v>740</v>
      </c>
      <c r="T103" s="113" t="s">
        <v>740</v>
      </c>
      <c r="U103" s="113" t="s">
        <v>740</v>
      </c>
      <c r="V103" s="113" t="s">
        <v>740</v>
      </c>
      <c r="W103" s="113" t="s">
        <v>740</v>
      </c>
      <c r="X103" s="113" t="s">
        <v>740</v>
      </c>
      <c r="Y103" s="113" t="s">
        <v>740</v>
      </c>
      <c r="Z103" s="113" t="s">
        <v>740</v>
      </c>
      <c r="AA103" s="113" t="s">
        <v>740</v>
      </c>
      <c r="AB103" s="113" t="s">
        <v>740</v>
      </c>
      <c r="AC103" s="113" t="s">
        <v>740</v>
      </c>
      <c r="AD103" s="113" t="s">
        <v>740</v>
      </c>
      <c r="AE103" s="113" t="s">
        <v>740</v>
      </c>
      <c r="AF103" s="113" t="s">
        <v>740</v>
      </c>
      <c r="AG103" s="113" t="s">
        <v>740</v>
      </c>
      <c r="AH103" s="113" t="s">
        <v>740</v>
      </c>
      <c r="AI103" s="113" t="s">
        <v>740</v>
      </c>
      <c r="AJ103" s="113" t="s">
        <v>740</v>
      </c>
      <c r="AK103" s="114">
        <v>50</v>
      </c>
      <c r="AL103" s="115">
        <v>50166000</v>
      </c>
      <c r="AM103" s="115">
        <v>50166000</v>
      </c>
      <c r="AN103" s="115">
        <v>50166000</v>
      </c>
      <c r="AO103" s="115">
        <v>50166000</v>
      </c>
      <c r="AP103" s="116">
        <v>50166000</v>
      </c>
      <c r="AQ103" s="117">
        <v>1</v>
      </c>
      <c r="AR103" s="113"/>
      <c r="AS103" s="113"/>
      <c r="AT103" s="113"/>
      <c r="AU103" s="114" t="s">
        <v>450</v>
      </c>
      <c r="AV103" s="115"/>
      <c r="AW103" s="115"/>
      <c r="AX103" s="116"/>
    </row>
    <row r="104" spans="1:50" ht="30" customHeight="1" x14ac:dyDescent="0.15">
      <c r="A104" s="112">
        <v>2</v>
      </c>
      <c r="B104" s="112">
        <v>1</v>
      </c>
      <c r="C104" s="113" t="s">
        <v>739</v>
      </c>
      <c r="D104" s="113" t="s">
        <v>739</v>
      </c>
      <c r="E104" s="113" t="s">
        <v>739</v>
      </c>
      <c r="F104" s="113" t="s">
        <v>739</v>
      </c>
      <c r="G104" s="113" t="s">
        <v>739</v>
      </c>
      <c r="H104" s="113" t="s">
        <v>739</v>
      </c>
      <c r="I104" s="113" t="s">
        <v>739</v>
      </c>
      <c r="J104" s="113" t="s">
        <v>739</v>
      </c>
      <c r="K104" s="113" t="s">
        <v>739</v>
      </c>
      <c r="L104" s="113" t="s">
        <v>739</v>
      </c>
      <c r="M104" s="113" t="s">
        <v>741</v>
      </c>
      <c r="N104" s="113" t="s">
        <v>741</v>
      </c>
      <c r="O104" s="113" t="s">
        <v>741</v>
      </c>
      <c r="P104" s="113" t="s">
        <v>741</v>
      </c>
      <c r="Q104" s="113" t="s">
        <v>741</v>
      </c>
      <c r="R104" s="113" t="s">
        <v>741</v>
      </c>
      <c r="S104" s="113" t="s">
        <v>741</v>
      </c>
      <c r="T104" s="113" t="s">
        <v>741</v>
      </c>
      <c r="U104" s="113" t="s">
        <v>741</v>
      </c>
      <c r="V104" s="113" t="s">
        <v>741</v>
      </c>
      <c r="W104" s="113" t="s">
        <v>741</v>
      </c>
      <c r="X104" s="113" t="s">
        <v>741</v>
      </c>
      <c r="Y104" s="113" t="s">
        <v>741</v>
      </c>
      <c r="Z104" s="113" t="s">
        <v>741</v>
      </c>
      <c r="AA104" s="113" t="s">
        <v>741</v>
      </c>
      <c r="AB104" s="113" t="s">
        <v>741</v>
      </c>
      <c r="AC104" s="113" t="s">
        <v>741</v>
      </c>
      <c r="AD104" s="113" t="s">
        <v>741</v>
      </c>
      <c r="AE104" s="113" t="s">
        <v>741</v>
      </c>
      <c r="AF104" s="113" t="s">
        <v>741</v>
      </c>
      <c r="AG104" s="113" t="s">
        <v>741</v>
      </c>
      <c r="AH104" s="113" t="s">
        <v>741</v>
      </c>
      <c r="AI104" s="113" t="s">
        <v>741</v>
      </c>
      <c r="AJ104" s="113" t="s">
        <v>741</v>
      </c>
      <c r="AK104" s="114">
        <v>2</v>
      </c>
      <c r="AL104" s="115">
        <v>1836000</v>
      </c>
      <c r="AM104" s="115">
        <v>1836000</v>
      </c>
      <c r="AN104" s="115">
        <v>1836000</v>
      </c>
      <c r="AO104" s="115">
        <v>1836000</v>
      </c>
      <c r="AP104" s="116">
        <v>1836000</v>
      </c>
      <c r="AQ104" s="117">
        <v>2</v>
      </c>
      <c r="AR104" s="113"/>
      <c r="AS104" s="113"/>
      <c r="AT104" s="113"/>
      <c r="AU104" s="114" t="s">
        <v>726</v>
      </c>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394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383</v>
      </c>
      <c r="D135" s="118"/>
      <c r="E135" s="118"/>
      <c r="F135" s="118"/>
      <c r="G135" s="118"/>
      <c r="H135" s="118"/>
      <c r="I135" s="118"/>
      <c r="J135" s="118"/>
      <c r="K135" s="118"/>
      <c r="L135" s="118"/>
      <c r="M135" s="118" t="s">
        <v>384</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385</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t="s">
        <v>744</v>
      </c>
      <c r="D136" s="113"/>
      <c r="E136" s="113"/>
      <c r="F136" s="113"/>
      <c r="G136" s="113"/>
      <c r="H136" s="113"/>
      <c r="I136" s="113"/>
      <c r="J136" s="113"/>
      <c r="K136" s="113"/>
      <c r="L136" s="113"/>
      <c r="M136" s="113" t="s">
        <v>745</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580</v>
      </c>
      <c r="AL136" s="115"/>
      <c r="AM136" s="115"/>
      <c r="AN136" s="115"/>
      <c r="AO136" s="115"/>
      <c r="AP136" s="116"/>
      <c r="AQ136" s="117" t="s">
        <v>849</v>
      </c>
      <c r="AR136" s="113"/>
      <c r="AS136" s="113"/>
      <c r="AT136" s="113"/>
      <c r="AU136" s="114" t="s">
        <v>448</v>
      </c>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395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383</v>
      </c>
      <c r="D168" s="118"/>
      <c r="E168" s="118"/>
      <c r="F168" s="118"/>
      <c r="G168" s="118"/>
      <c r="H168" s="118"/>
      <c r="I168" s="118"/>
      <c r="J168" s="118"/>
      <c r="K168" s="118"/>
      <c r="L168" s="118"/>
      <c r="M168" s="118" t="s">
        <v>384</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385</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t="s">
        <v>746</v>
      </c>
      <c r="D169" s="113"/>
      <c r="E169" s="113"/>
      <c r="F169" s="113"/>
      <c r="G169" s="113"/>
      <c r="H169" s="113"/>
      <c r="I169" s="113"/>
      <c r="J169" s="113"/>
      <c r="K169" s="113"/>
      <c r="L169" s="113"/>
      <c r="M169" s="113" t="s">
        <v>747</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661</v>
      </c>
      <c r="AL169" s="115"/>
      <c r="AM169" s="115"/>
      <c r="AN169" s="115"/>
      <c r="AO169" s="115"/>
      <c r="AP169" s="116"/>
      <c r="AQ169" s="117" t="s">
        <v>850</v>
      </c>
      <c r="AR169" s="113"/>
      <c r="AS169" s="113"/>
      <c r="AT169" s="113"/>
      <c r="AU169" s="114" t="s">
        <v>448</v>
      </c>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396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383</v>
      </c>
      <c r="D201" s="118"/>
      <c r="E201" s="118"/>
      <c r="F201" s="118"/>
      <c r="G201" s="118"/>
      <c r="H201" s="118"/>
      <c r="I201" s="118"/>
      <c r="J201" s="118"/>
      <c r="K201" s="118"/>
      <c r="L201" s="118"/>
      <c r="M201" s="118" t="s">
        <v>384</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385</v>
      </c>
      <c r="AL201" s="118"/>
      <c r="AM201" s="118"/>
      <c r="AN201" s="118"/>
      <c r="AO201" s="118"/>
      <c r="AP201" s="118"/>
      <c r="AQ201" s="118" t="s">
        <v>23</v>
      </c>
      <c r="AR201" s="118"/>
      <c r="AS201" s="118"/>
      <c r="AT201" s="118"/>
      <c r="AU201" s="120" t="s">
        <v>24</v>
      </c>
      <c r="AV201" s="121"/>
      <c r="AW201" s="121"/>
      <c r="AX201" s="122"/>
    </row>
    <row r="202" spans="1:50" ht="30.75" customHeight="1" x14ac:dyDescent="0.15">
      <c r="A202" s="112">
        <v>1</v>
      </c>
      <c r="B202" s="112">
        <v>1</v>
      </c>
      <c r="C202" s="117" t="s">
        <v>749</v>
      </c>
      <c r="D202" s="113"/>
      <c r="E202" s="113"/>
      <c r="F202" s="113"/>
      <c r="G202" s="113"/>
      <c r="H202" s="113"/>
      <c r="I202" s="113"/>
      <c r="J202" s="113"/>
      <c r="K202" s="113"/>
      <c r="L202" s="113"/>
      <c r="M202" s="117" t="s">
        <v>750</v>
      </c>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v>1</v>
      </c>
      <c r="AL202" s="115"/>
      <c r="AM202" s="115"/>
      <c r="AN202" s="115"/>
      <c r="AO202" s="115"/>
      <c r="AP202" s="116"/>
      <c r="AQ202" s="117" t="s">
        <v>851</v>
      </c>
      <c r="AR202" s="113"/>
      <c r="AS202" s="113"/>
      <c r="AT202" s="113"/>
      <c r="AU202" s="114" t="s">
        <v>448</v>
      </c>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397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398</v>
      </c>
      <c r="D234" s="118"/>
      <c r="E234" s="118"/>
      <c r="F234" s="118"/>
      <c r="G234" s="118"/>
      <c r="H234" s="118"/>
      <c r="I234" s="118"/>
      <c r="J234" s="118"/>
      <c r="K234" s="118"/>
      <c r="L234" s="118"/>
      <c r="M234" s="118" t="s">
        <v>399</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400</v>
      </c>
      <c r="AL234" s="118"/>
      <c r="AM234" s="118"/>
      <c r="AN234" s="118"/>
      <c r="AO234" s="118"/>
      <c r="AP234" s="118"/>
      <c r="AQ234" s="118" t="s">
        <v>23</v>
      </c>
      <c r="AR234" s="118"/>
      <c r="AS234" s="118"/>
      <c r="AT234" s="118"/>
      <c r="AU234" s="120" t="s">
        <v>24</v>
      </c>
      <c r="AV234" s="121"/>
      <c r="AW234" s="121"/>
      <c r="AX234" s="122"/>
    </row>
    <row r="235" spans="1:50" ht="33.75" customHeight="1" x14ac:dyDescent="0.15">
      <c r="A235" s="112">
        <v>1</v>
      </c>
      <c r="B235" s="112">
        <v>1</v>
      </c>
      <c r="C235" s="113" t="s">
        <v>751</v>
      </c>
      <c r="D235" s="113"/>
      <c r="E235" s="113"/>
      <c r="F235" s="113"/>
      <c r="G235" s="113"/>
      <c r="H235" s="113"/>
      <c r="I235" s="113"/>
      <c r="J235" s="113"/>
      <c r="K235" s="113"/>
      <c r="L235" s="113"/>
      <c r="M235" s="113" t="s">
        <v>752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v>0.8</v>
      </c>
      <c r="AL235" s="115"/>
      <c r="AM235" s="115"/>
      <c r="AN235" s="115"/>
      <c r="AO235" s="115"/>
      <c r="AP235" s="116"/>
      <c r="AQ235" s="117" t="s">
        <v>851</v>
      </c>
      <c r="AR235" s="113"/>
      <c r="AS235" s="113"/>
      <c r="AT235" s="113"/>
      <c r="AU235" s="114" t="s">
        <v>753</v>
      </c>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401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383</v>
      </c>
      <c r="D267" s="118"/>
      <c r="E267" s="118"/>
      <c r="F267" s="118"/>
      <c r="G267" s="118"/>
      <c r="H267" s="118"/>
      <c r="I267" s="118"/>
      <c r="J267" s="118"/>
      <c r="K267" s="118"/>
      <c r="L267" s="118"/>
      <c r="M267" s="118" t="s">
        <v>384</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385</v>
      </c>
      <c r="AL267" s="118"/>
      <c r="AM267" s="118"/>
      <c r="AN267" s="118"/>
      <c r="AO267" s="118"/>
      <c r="AP267" s="118"/>
      <c r="AQ267" s="118" t="s">
        <v>23</v>
      </c>
      <c r="AR267" s="118"/>
      <c r="AS267" s="118"/>
      <c r="AT267" s="118"/>
      <c r="AU267" s="120" t="s">
        <v>24</v>
      </c>
      <c r="AV267" s="121"/>
      <c r="AW267" s="121"/>
      <c r="AX267" s="122"/>
    </row>
    <row r="268" spans="1:50" ht="31.5" customHeight="1" x14ac:dyDescent="0.15">
      <c r="A268" s="112">
        <v>1</v>
      </c>
      <c r="B268" s="112">
        <v>1</v>
      </c>
      <c r="C268" s="113" t="s">
        <v>751</v>
      </c>
      <c r="D268" s="113"/>
      <c r="E268" s="113"/>
      <c r="F268" s="113"/>
      <c r="G268" s="113"/>
      <c r="H268" s="113"/>
      <c r="I268" s="113"/>
      <c r="J268" s="113"/>
      <c r="K268" s="113"/>
      <c r="L268" s="113"/>
      <c r="M268" s="113" t="s">
        <v>754</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v>7</v>
      </c>
      <c r="AL268" s="115"/>
      <c r="AM268" s="115"/>
      <c r="AN268" s="115"/>
      <c r="AO268" s="115"/>
      <c r="AP268" s="116"/>
      <c r="AQ268" s="117">
        <v>1</v>
      </c>
      <c r="AR268" s="113"/>
      <c r="AS268" s="113"/>
      <c r="AT268" s="113"/>
      <c r="AU268" s="114" t="s">
        <v>448</v>
      </c>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402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t="s">
        <v>755</v>
      </c>
      <c r="D301" s="113"/>
      <c r="E301" s="113"/>
      <c r="F301" s="113"/>
      <c r="G301" s="113"/>
      <c r="H301" s="113"/>
      <c r="I301" s="113"/>
      <c r="J301" s="113"/>
      <c r="K301" s="113"/>
      <c r="L301" s="113"/>
      <c r="M301" s="113" t="s">
        <v>758</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v>130</v>
      </c>
      <c r="AL301" s="115"/>
      <c r="AM301" s="115"/>
      <c r="AN301" s="115"/>
      <c r="AO301" s="115"/>
      <c r="AP301" s="116"/>
      <c r="AQ301" s="117">
        <v>1</v>
      </c>
      <c r="AR301" s="113"/>
      <c r="AS301" s="113"/>
      <c r="AT301" s="113"/>
      <c r="AU301" s="114" t="s">
        <v>742</v>
      </c>
      <c r="AV301" s="115"/>
      <c r="AW301" s="115"/>
      <c r="AX301" s="116"/>
    </row>
    <row r="302" spans="1:50" ht="24" customHeight="1" x14ac:dyDescent="0.15">
      <c r="A302" s="112">
        <v>2</v>
      </c>
      <c r="B302" s="112">
        <v>1</v>
      </c>
      <c r="C302" s="113" t="s">
        <v>756</v>
      </c>
      <c r="D302" s="113"/>
      <c r="E302" s="113"/>
      <c r="F302" s="113"/>
      <c r="G302" s="113"/>
      <c r="H302" s="113"/>
      <c r="I302" s="113"/>
      <c r="J302" s="113"/>
      <c r="K302" s="113"/>
      <c r="L302" s="113"/>
      <c r="M302" s="113" t="s">
        <v>758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75</v>
      </c>
      <c r="AL302" s="115"/>
      <c r="AM302" s="115"/>
      <c r="AN302" s="115"/>
      <c r="AO302" s="115"/>
      <c r="AP302" s="116"/>
      <c r="AQ302" s="117">
        <v>1</v>
      </c>
      <c r="AR302" s="113"/>
      <c r="AS302" s="113"/>
      <c r="AT302" s="113"/>
      <c r="AU302" s="114" t="s">
        <v>743</v>
      </c>
      <c r="AV302" s="115"/>
      <c r="AW302" s="115"/>
      <c r="AX302" s="116"/>
    </row>
    <row r="303" spans="1:50" ht="33" customHeight="1" x14ac:dyDescent="0.15">
      <c r="A303" s="112">
        <v>3</v>
      </c>
      <c r="B303" s="112">
        <v>1</v>
      </c>
      <c r="C303" s="113" t="s">
        <v>757</v>
      </c>
      <c r="D303" s="113"/>
      <c r="E303" s="113"/>
      <c r="F303" s="113"/>
      <c r="G303" s="113"/>
      <c r="H303" s="113"/>
      <c r="I303" s="113"/>
      <c r="J303" s="113"/>
      <c r="K303" s="113"/>
      <c r="L303" s="113"/>
      <c r="M303" s="113" t="s">
        <v>759</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0.8</v>
      </c>
      <c r="AL303" s="115"/>
      <c r="AM303" s="115"/>
      <c r="AN303" s="115"/>
      <c r="AO303" s="115"/>
      <c r="AP303" s="116"/>
      <c r="AQ303" s="117" t="s">
        <v>851</v>
      </c>
      <c r="AR303" s="113"/>
      <c r="AS303" s="113"/>
      <c r="AT303" s="113"/>
      <c r="AU303" s="114" t="s">
        <v>728</v>
      </c>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403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383</v>
      </c>
      <c r="D333" s="118"/>
      <c r="E333" s="118"/>
      <c r="F333" s="118"/>
      <c r="G333" s="118"/>
      <c r="H333" s="118"/>
      <c r="I333" s="118"/>
      <c r="J333" s="118"/>
      <c r="K333" s="118"/>
      <c r="L333" s="118"/>
      <c r="M333" s="118" t="s">
        <v>384</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385</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t="s">
        <v>760</v>
      </c>
      <c r="D334" s="113"/>
      <c r="E334" s="113"/>
      <c r="F334" s="113"/>
      <c r="G334" s="113"/>
      <c r="H334" s="113"/>
      <c r="I334" s="113"/>
      <c r="J334" s="113"/>
      <c r="K334" s="113"/>
      <c r="L334" s="113"/>
      <c r="M334" s="113" t="s">
        <v>761</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v>102</v>
      </c>
      <c r="AL334" s="115"/>
      <c r="AM334" s="115"/>
      <c r="AN334" s="115"/>
      <c r="AO334" s="115"/>
      <c r="AP334" s="116"/>
      <c r="AQ334" s="117" t="s">
        <v>852</v>
      </c>
      <c r="AR334" s="113"/>
      <c r="AS334" s="113"/>
      <c r="AT334" s="113"/>
      <c r="AU334" s="114" t="s">
        <v>742</v>
      </c>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404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45" customHeight="1" x14ac:dyDescent="0.15">
      <c r="A367" s="112">
        <v>1</v>
      </c>
      <c r="B367" s="112">
        <v>1</v>
      </c>
      <c r="C367" s="117" t="s">
        <v>762</v>
      </c>
      <c r="D367" s="113"/>
      <c r="E367" s="113"/>
      <c r="F367" s="113"/>
      <c r="G367" s="113"/>
      <c r="H367" s="113"/>
      <c r="I367" s="113"/>
      <c r="J367" s="113"/>
      <c r="K367" s="113"/>
      <c r="L367" s="113"/>
      <c r="M367" s="117" t="s">
        <v>763</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v>3664</v>
      </c>
      <c r="AL367" s="115"/>
      <c r="AM367" s="115"/>
      <c r="AN367" s="115"/>
      <c r="AO367" s="115"/>
      <c r="AP367" s="116"/>
      <c r="AQ367" s="117" t="s">
        <v>863</v>
      </c>
      <c r="AR367" s="113" t="s">
        <v>601</v>
      </c>
      <c r="AS367" s="113" t="s">
        <v>601</v>
      </c>
      <c r="AT367" s="113" t="s">
        <v>601</v>
      </c>
      <c r="AU367" s="114" t="s">
        <v>764</v>
      </c>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405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383</v>
      </c>
      <c r="D399" s="118"/>
      <c r="E399" s="118"/>
      <c r="F399" s="118"/>
      <c r="G399" s="118"/>
      <c r="H399" s="118"/>
      <c r="I399" s="118"/>
      <c r="J399" s="118"/>
      <c r="K399" s="118"/>
      <c r="L399" s="118"/>
      <c r="M399" s="118" t="s">
        <v>384</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385</v>
      </c>
      <c r="AL399" s="118"/>
      <c r="AM399" s="118"/>
      <c r="AN399" s="118"/>
      <c r="AO399" s="118"/>
      <c r="AP399" s="118"/>
      <c r="AQ399" s="118" t="s">
        <v>23</v>
      </c>
      <c r="AR399" s="118"/>
      <c r="AS399" s="118"/>
      <c r="AT399" s="118"/>
      <c r="AU399" s="120" t="s">
        <v>24</v>
      </c>
      <c r="AV399" s="121"/>
      <c r="AW399" s="121"/>
      <c r="AX399" s="122"/>
    </row>
    <row r="400" spans="1:50" ht="44.25" customHeight="1" x14ac:dyDescent="0.15">
      <c r="A400" s="112">
        <v>1</v>
      </c>
      <c r="B400" s="112">
        <v>1</v>
      </c>
      <c r="C400" s="113" t="s">
        <v>765</v>
      </c>
      <c r="D400" s="113"/>
      <c r="E400" s="113"/>
      <c r="F400" s="113"/>
      <c r="G400" s="113"/>
      <c r="H400" s="113"/>
      <c r="I400" s="113"/>
      <c r="J400" s="113"/>
      <c r="K400" s="113"/>
      <c r="L400" s="113"/>
      <c r="M400" s="113" t="s">
        <v>766</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v>468</v>
      </c>
      <c r="AL400" s="115"/>
      <c r="AM400" s="115"/>
      <c r="AN400" s="115"/>
      <c r="AO400" s="115"/>
      <c r="AP400" s="116"/>
      <c r="AQ400" s="117" t="s">
        <v>863</v>
      </c>
      <c r="AR400" s="113" t="s">
        <v>601</v>
      </c>
      <c r="AS400" s="113" t="s">
        <v>601</v>
      </c>
      <c r="AT400" s="113" t="s">
        <v>601</v>
      </c>
      <c r="AU400" s="114" t="s">
        <v>748</v>
      </c>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406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t="s">
        <v>767</v>
      </c>
      <c r="D433" s="113"/>
      <c r="E433" s="113"/>
      <c r="F433" s="113"/>
      <c r="G433" s="113"/>
      <c r="H433" s="113"/>
      <c r="I433" s="113"/>
      <c r="J433" s="113"/>
      <c r="K433" s="113"/>
      <c r="L433" s="113"/>
      <c r="M433" s="113" t="s">
        <v>771</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v>30</v>
      </c>
      <c r="AL433" s="115"/>
      <c r="AM433" s="115"/>
      <c r="AN433" s="115"/>
      <c r="AO433" s="115"/>
      <c r="AP433" s="116"/>
      <c r="AQ433" s="117" t="s">
        <v>601</v>
      </c>
      <c r="AR433" s="113"/>
      <c r="AS433" s="113"/>
      <c r="AT433" s="113"/>
      <c r="AU433" s="114" t="s">
        <v>772</v>
      </c>
      <c r="AV433" s="115"/>
      <c r="AW433" s="115"/>
      <c r="AX433" s="116"/>
    </row>
    <row r="434" spans="1:50" ht="24" customHeight="1" x14ac:dyDescent="0.15">
      <c r="A434" s="112">
        <v>2</v>
      </c>
      <c r="B434" s="112">
        <v>1</v>
      </c>
      <c r="C434" s="113" t="s">
        <v>768</v>
      </c>
      <c r="D434" s="113"/>
      <c r="E434" s="113"/>
      <c r="F434" s="113"/>
      <c r="G434" s="113"/>
      <c r="H434" s="113"/>
      <c r="I434" s="113"/>
      <c r="J434" s="113"/>
      <c r="K434" s="113"/>
      <c r="L434" s="113"/>
      <c r="M434" s="113" t="s">
        <v>771</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4</v>
      </c>
      <c r="AL434" s="115"/>
      <c r="AM434" s="115"/>
      <c r="AN434" s="115"/>
      <c r="AO434" s="115"/>
      <c r="AP434" s="116"/>
      <c r="AQ434" s="117" t="s">
        <v>601</v>
      </c>
      <c r="AR434" s="113"/>
      <c r="AS434" s="113"/>
      <c r="AT434" s="113"/>
      <c r="AU434" s="114" t="s">
        <v>773</v>
      </c>
      <c r="AV434" s="115"/>
      <c r="AW434" s="115"/>
      <c r="AX434" s="116"/>
    </row>
    <row r="435" spans="1:50" ht="24" customHeight="1" x14ac:dyDescent="0.15">
      <c r="A435" s="112">
        <v>3</v>
      </c>
      <c r="B435" s="112">
        <v>1</v>
      </c>
      <c r="C435" s="113" t="s">
        <v>769</v>
      </c>
      <c r="D435" s="113"/>
      <c r="E435" s="113"/>
      <c r="F435" s="113"/>
      <c r="G435" s="113"/>
      <c r="H435" s="113"/>
      <c r="I435" s="113"/>
      <c r="J435" s="113"/>
      <c r="K435" s="113"/>
      <c r="L435" s="113"/>
      <c r="M435" s="113" t="s">
        <v>771</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v>2</v>
      </c>
      <c r="AL435" s="115"/>
      <c r="AM435" s="115"/>
      <c r="AN435" s="115"/>
      <c r="AO435" s="115"/>
      <c r="AP435" s="116"/>
      <c r="AQ435" s="117" t="s">
        <v>601</v>
      </c>
      <c r="AR435" s="113"/>
      <c r="AS435" s="113"/>
      <c r="AT435" s="113"/>
      <c r="AU435" s="114" t="s">
        <v>774</v>
      </c>
      <c r="AV435" s="115"/>
      <c r="AW435" s="115"/>
      <c r="AX435" s="116"/>
    </row>
    <row r="436" spans="1:50" ht="24" customHeight="1" x14ac:dyDescent="0.15">
      <c r="A436" s="112">
        <v>4</v>
      </c>
      <c r="B436" s="112">
        <v>1</v>
      </c>
      <c r="C436" s="113" t="s">
        <v>770</v>
      </c>
      <c r="D436" s="113"/>
      <c r="E436" s="113"/>
      <c r="F436" s="113"/>
      <c r="G436" s="113"/>
      <c r="H436" s="113"/>
      <c r="I436" s="113"/>
      <c r="J436" s="113"/>
      <c r="K436" s="113"/>
      <c r="L436" s="113"/>
      <c r="M436" s="113" t="s">
        <v>771</v>
      </c>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v>1</v>
      </c>
      <c r="AL436" s="115"/>
      <c r="AM436" s="115"/>
      <c r="AN436" s="115"/>
      <c r="AO436" s="115"/>
      <c r="AP436" s="116"/>
      <c r="AQ436" s="117" t="s">
        <v>601</v>
      </c>
      <c r="AR436" s="113"/>
      <c r="AS436" s="113"/>
      <c r="AT436" s="113"/>
      <c r="AU436" s="114" t="s">
        <v>773</v>
      </c>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407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30" customHeight="1" x14ac:dyDescent="0.15">
      <c r="A466" s="112">
        <v>1</v>
      </c>
      <c r="B466" s="112">
        <v>1</v>
      </c>
      <c r="C466" s="113" t="s">
        <v>775</v>
      </c>
      <c r="D466" s="113" t="s">
        <v>775</v>
      </c>
      <c r="E466" s="113" t="s">
        <v>775</v>
      </c>
      <c r="F466" s="113" t="s">
        <v>775</v>
      </c>
      <c r="G466" s="113" t="s">
        <v>775</v>
      </c>
      <c r="H466" s="113" t="s">
        <v>775</v>
      </c>
      <c r="I466" s="113" t="s">
        <v>775</v>
      </c>
      <c r="J466" s="113" t="s">
        <v>775</v>
      </c>
      <c r="K466" s="113" t="s">
        <v>775</v>
      </c>
      <c r="L466" s="113" t="s">
        <v>775</v>
      </c>
      <c r="M466" s="113" t="s">
        <v>784</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v>181</v>
      </c>
      <c r="AL466" s="115"/>
      <c r="AM466" s="115"/>
      <c r="AN466" s="115"/>
      <c r="AO466" s="115"/>
      <c r="AP466" s="116"/>
      <c r="AQ466" s="117" t="s">
        <v>601</v>
      </c>
      <c r="AR466" s="113"/>
      <c r="AS466" s="113"/>
      <c r="AT466" s="113"/>
      <c r="AU466" s="114" t="s">
        <v>794</v>
      </c>
      <c r="AV466" s="115"/>
      <c r="AW466" s="115"/>
      <c r="AX466" s="116"/>
    </row>
    <row r="467" spans="1:50" ht="30" customHeight="1" x14ac:dyDescent="0.15">
      <c r="A467" s="112">
        <v>2</v>
      </c>
      <c r="B467" s="112">
        <v>1</v>
      </c>
      <c r="C467" s="113" t="s">
        <v>776</v>
      </c>
      <c r="D467" s="113" t="s">
        <v>776</v>
      </c>
      <c r="E467" s="113" t="s">
        <v>776</v>
      </c>
      <c r="F467" s="113" t="s">
        <v>776</v>
      </c>
      <c r="G467" s="113" t="s">
        <v>776</v>
      </c>
      <c r="H467" s="113" t="s">
        <v>776</v>
      </c>
      <c r="I467" s="113" t="s">
        <v>776</v>
      </c>
      <c r="J467" s="113" t="s">
        <v>776</v>
      </c>
      <c r="K467" s="113" t="s">
        <v>776</v>
      </c>
      <c r="L467" s="113" t="s">
        <v>776</v>
      </c>
      <c r="M467" s="113" t="s">
        <v>785</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179</v>
      </c>
      <c r="AL467" s="115"/>
      <c r="AM467" s="115"/>
      <c r="AN467" s="115"/>
      <c r="AO467" s="115"/>
      <c r="AP467" s="116"/>
      <c r="AQ467" s="117" t="s">
        <v>601</v>
      </c>
      <c r="AR467" s="113"/>
      <c r="AS467" s="113"/>
      <c r="AT467" s="113"/>
      <c r="AU467" s="114" t="s">
        <v>795</v>
      </c>
      <c r="AV467" s="115"/>
      <c r="AW467" s="115"/>
      <c r="AX467" s="116"/>
    </row>
    <row r="468" spans="1:50" ht="30" customHeight="1" x14ac:dyDescent="0.15">
      <c r="A468" s="112">
        <v>3</v>
      </c>
      <c r="B468" s="112">
        <v>1</v>
      </c>
      <c r="C468" s="113" t="s">
        <v>777</v>
      </c>
      <c r="D468" s="113" t="s">
        <v>777</v>
      </c>
      <c r="E468" s="113" t="s">
        <v>777</v>
      </c>
      <c r="F468" s="113" t="s">
        <v>777</v>
      </c>
      <c r="G468" s="113" t="s">
        <v>777</v>
      </c>
      <c r="H468" s="113" t="s">
        <v>777</v>
      </c>
      <c r="I468" s="113" t="s">
        <v>777</v>
      </c>
      <c r="J468" s="113" t="s">
        <v>777</v>
      </c>
      <c r="K468" s="113" t="s">
        <v>777</v>
      </c>
      <c r="L468" s="113" t="s">
        <v>777</v>
      </c>
      <c r="M468" s="113" t="s">
        <v>786</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116</v>
      </c>
      <c r="AL468" s="115"/>
      <c r="AM468" s="115"/>
      <c r="AN468" s="115"/>
      <c r="AO468" s="115"/>
      <c r="AP468" s="116"/>
      <c r="AQ468" s="117" t="s">
        <v>601</v>
      </c>
      <c r="AR468" s="113"/>
      <c r="AS468" s="113"/>
      <c r="AT468" s="113"/>
      <c r="AU468" s="114" t="s">
        <v>796</v>
      </c>
      <c r="AV468" s="115"/>
      <c r="AW468" s="115"/>
      <c r="AX468" s="116"/>
    </row>
    <row r="469" spans="1:50" ht="30" customHeight="1" x14ac:dyDescent="0.15">
      <c r="A469" s="112">
        <v>4</v>
      </c>
      <c r="B469" s="112">
        <v>1</v>
      </c>
      <c r="C469" s="113" t="s">
        <v>778</v>
      </c>
      <c r="D469" s="113" t="s">
        <v>778</v>
      </c>
      <c r="E469" s="113" t="s">
        <v>778</v>
      </c>
      <c r="F469" s="113" t="s">
        <v>778</v>
      </c>
      <c r="G469" s="113" t="s">
        <v>778</v>
      </c>
      <c r="H469" s="113" t="s">
        <v>778</v>
      </c>
      <c r="I469" s="113" t="s">
        <v>778</v>
      </c>
      <c r="J469" s="113" t="s">
        <v>778</v>
      </c>
      <c r="K469" s="113" t="s">
        <v>778</v>
      </c>
      <c r="L469" s="113" t="s">
        <v>778</v>
      </c>
      <c r="M469" s="113" t="s">
        <v>787</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v>108</v>
      </c>
      <c r="AL469" s="115"/>
      <c r="AM469" s="115"/>
      <c r="AN469" s="115"/>
      <c r="AO469" s="115"/>
      <c r="AP469" s="116"/>
      <c r="AQ469" s="117" t="s">
        <v>601</v>
      </c>
      <c r="AR469" s="113"/>
      <c r="AS469" s="113"/>
      <c r="AT469" s="113"/>
      <c r="AU469" s="114" t="s">
        <v>795</v>
      </c>
      <c r="AV469" s="115"/>
      <c r="AW469" s="115"/>
      <c r="AX469" s="116"/>
    </row>
    <row r="470" spans="1:50" ht="30" customHeight="1" x14ac:dyDescent="0.15">
      <c r="A470" s="112">
        <v>5</v>
      </c>
      <c r="B470" s="112">
        <v>1</v>
      </c>
      <c r="C470" s="113" t="s">
        <v>779</v>
      </c>
      <c r="D470" s="113" t="s">
        <v>779</v>
      </c>
      <c r="E470" s="113" t="s">
        <v>779</v>
      </c>
      <c r="F470" s="113" t="s">
        <v>779</v>
      </c>
      <c r="G470" s="113" t="s">
        <v>779</v>
      </c>
      <c r="H470" s="113" t="s">
        <v>779</v>
      </c>
      <c r="I470" s="113" t="s">
        <v>779</v>
      </c>
      <c r="J470" s="113" t="s">
        <v>779</v>
      </c>
      <c r="K470" s="113" t="s">
        <v>779</v>
      </c>
      <c r="L470" s="113" t="s">
        <v>779</v>
      </c>
      <c r="M470" s="113" t="s">
        <v>788</v>
      </c>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v>106</v>
      </c>
      <c r="AL470" s="115"/>
      <c r="AM470" s="115"/>
      <c r="AN470" s="115"/>
      <c r="AO470" s="115"/>
      <c r="AP470" s="116"/>
      <c r="AQ470" s="117" t="s">
        <v>601</v>
      </c>
      <c r="AR470" s="113"/>
      <c r="AS470" s="113"/>
      <c r="AT470" s="113"/>
      <c r="AU470" s="114" t="s">
        <v>797</v>
      </c>
      <c r="AV470" s="115"/>
      <c r="AW470" s="115"/>
      <c r="AX470" s="116"/>
    </row>
    <row r="471" spans="1:50" ht="30" customHeight="1" x14ac:dyDescent="0.15">
      <c r="A471" s="112">
        <v>6</v>
      </c>
      <c r="B471" s="112">
        <v>1</v>
      </c>
      <c r="C471" s="113" t="s">
        <v>777</v>
      </c>
      <c r="D471" s="113" t="s">
        <v>777</v>
      </c>
      <c r="E471" s="113" t="s">
        <v>777</v>
      </c>
      <c r="F471" s="113" t="s">
        <v>777</v>
      </c>
      <c r="G471" s="113" t="s">
        <v>777</v>
      </c>
      <c r="H471" s="113" t="s">
        <v>777</v>
      </c>
      <c r="I471" s="113" t="s">
        <v>777</v>
      </c>
      <c r="J471" s="113" t="s">
        <v>777</v>
      </c>
      <c r="K471" s="113" t="s">
        <v>777</v>
      </c>
      <c r="L471" s="113" t="s">
        <v>777</v>
      </c>
      <c r="M471" s="113" t="s">
        <v>789</v>
      </c>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v>78</v>
      </c>
      <c r="AL471" s="115"/>
      <c r="AM471" s="115"/>
      <c r="AN471" s="115"/>
      <c r="AO471" s="115"/>
      <c r="AP471" s="116"/>
      <c r="AQ471" s="117" t="s">
        <v>601</v>
      </c>
      <c r="AR471" s="113"/>
      <c r="AS471" s="113"/>
      <c r="AT471" s="113"/>
      <c r="AU471" s="114" t="s">
        <v>795</v>
      </c>
      <c r="AV471" s="115"/>
      <c r="AW471" s="115"/>
      <c r="AX471" s="116"/>
    </row>
    <row r="472" spans="1:50" ht="30" customHeight="1" x14ac:dyDescent="0.15">
      <c r="A472" s="112">
        <v>7</v>
      </c>
      <c r="B472" s="112">
        <v>1</v>
      </c>
      <c r="C472" s="113" t="s">
        <v>780</v>
      </c>
      <c r="D472" s="113" t="s">
        <v>780</v>
      </c>
      <c r="E472" s="113" t="s">
        <v>780</v>
      </c>
      <c r="F472" s="113" t="s">
        <v>780</v>
      </c>
      <c r="G472" s="113" t="s">
        <v>780</v>
      </c>
      <c r="H472" s="113" t="s">
        <v>780</v>
      </c>
      <c r="I472" s="113" t="s">
        <v>780</v>
      </c>
      <c r="J472" s="113" t="s">
        <v>780</v>
      </c>
      <c r="K472" s="113" t="s">
        <v>780</v>
      </c>
      <c r="L472" s="113" t="s">
        <v>780</v>
      </c>
      <c r="M472" s="113" t="s">
        <v>790</v>
      </c>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v>51</v>
      </c>
      <c r="AL472" s="115"/>
      <c r="AM472" s="115"/>
      <c r="AN472" s="115"/>
      <c r="AO472" s="115"/>
      <c r="AP472" s="116"/>
      <c r="AQ472" s="117" t="s">
        <v>601</v>
      </c>
      <c r="AR472" s="113"/>
      <c r="AS472" s="113"/>
      <c r="AT472" s="113"/>
      <c r="AU472" s="114" t="s">
        <v>798</v>
      </c>
      <c r="AV472" s="115"/>
      <c r="AW472" s="115"/>
      <c r="AX472" s="116"/>
    </row>
    <row r="473" spans="1:50" ht="30" customHeight="1" x14ac:dyDescent="0.15">
      <c r="A473" s="112">
        <v>8</v>
      </c>
      <c r="B473" s="112">
        <v>1</v>
      </c>
      <c r="C473" s="113" t="s">
        <v>781</v>
      </c>
      <c r="D473" s="113" t="s">
        <v>781</v>
      </c>
      <c r="E473" s="113" t="s">
        <v>781</v>
      </c>
      <c r="F473" s="113" t="s">
        <v>781</v>
      </c>
      <c r="G473" s="113" t="s">
        <v>781</v>
      </c>
      <c r="H473" s="113" t="s">
        <v>781</v>
      </c>
      <c r="I473" s="113" t="s">
        <v>781</v>
      </c>
      <c r="J473" s="113" t="s">
        <v>781</v>
      </c>
      <c r="K473" s="113" t="s">
        <v>781</v>
      </c>
      <c r="L473" s="113" t="s">
        <v>781</v>
      </c>
      <c r="M473" s="113" t="s">
        <v>791</v>
      </c>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v>44</v>
      </c>
      <c r="AL473" s="115"/>
      <c r="AM473" s="115"/>
      <c r="AN473" s="115"/>
      <c r="AO473" s="115"/>
      <c r="AP473" s="116"/>
      <c r="AQ473" s="117" t="s">
        <v>601</v>
      </c>
      <c r="AR473" s="113"/>
      <c r="AS473" s="113"/>
      <c r="AT473" s="113"/>
      <c r="AU473" s="114" t="s">
        <v>448</v>
      </c>
      <c r="AV473" s="115"/>
      <c r="AW473" s="115"/>
      <c r="AX473" s="116"/>
    </row>
    <row r="474" spans="1:50" ht="30" customHeight="1" x14ac:dyDescent="0.15">
      <c r="A474" s="112">
        <v>9</v>
      </c>
      <c r="B474" s="112">
        <v>1</v>
      </c>
      <c r="C474" s="113" t="s">
        <v>782</v>
      </c>
      <c r="D474" s="113" t="s">
        <v>782</v>
      </c>
      <c r="E474" s="113" t="s">
        <v>782</v>
      </c>
      <c r="F474" s="113" t="s">
        <v>782</v>
      </c>
      <c r="G474" s="113" t="s">
        <v>782</v>
      </c>
      <c r="H474" s="113" t="s">
        <v>782</v>
      </c>
      <c r="I474" s="113" t="s">
        <v>782</v>
      </c>
      <c r="J474" s="113" t="s">
        <v>782</v>
      </c>
      <c r="K474" s="113" t="s">
        <v>782</v>
      </c>
      <c r="L474" s="113" t="s">
        <v>782</v>
      </c>
      <c r="M474" s="113" t="s">
        <v>792</v>
      </c>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v>42</v>
      </c>
      <c r="AL474" s="115"/>
      <c r="AM474" s="115"/>
      <c r="AN474" s="115"/>
      <c r="AO474" s="115"/>
      <c r="AP474" s="116"/>
      <c r="AQ474" s="117" t="s">
        <v>601</v>
      </c>
      <c r="AR474" s="113"/>
      <c r="AS474" s="113"/>
      <c r="AT474" s="113"/>
      <c r="AU474" s="114" t="s">
        <v>448</v>
      </c>
      <c r="AV474" s="115"/>
      <c r="AW474" s="115"/>
      <c r="AX474" s="116"/>
    </row>
    <row r="475" spans="1:50" ht="30" customHeight="1" x14ac:dyDescent="0.15">
      <c r="A475" s="112">
        <v>10</v>
      </c>
      <c r="B475" s="112">
        <v>1</v>
      </c>
      <c r="C475" s="113" t="s">
        <v>783</v>
      </c>
      <c r="D475" s="113" t="s">
        <v>783</v>
      </c>
      <c r="E475" s="113" t="s">
        <v>783</v>
      </c>
      <c r="F475" s="113" t="s">
        <v>783</v>
      </c>
      <c r="G475" s="113" t="s">
        <v>783</v>
      </c>
      <c r="H475" s="113" t="s">
        <v>783</v>
      </c>
      <c r="I475" s="113" t="s">
        <v>783</v>
      </c>
      <c r="J475" s="113" t="s">
        <v>783</v>
      </c>
      <c r="K475" s="113" t="s">
        <v>783</v>
      </c>
      <c r="L475" s="113" t="s">
        <v>783</v>
      </c>
      <c r="M475" s="113" t="s">
        <v>793</v>
      </c>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v>31</v>
      </c>
      <c r="AL475" s="115"/>
      <c r="AM475" s="115"/>
      <c r="AN475" s="115"/>
      <c r="AO475" s="115"/>
      <c r="AP475" s="116"/>
      <c r="AQ475" s="117" t="s">
        <v>601</v>
      </c>
      <c r="AR475" s="113"/>
      <c r="AS475" s="113"/>
      <c r="AT475" s="113"/>
      <c r="AU475" s="114" t="s">
        <v>448</v>
      </c>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408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30.75" customHeight="1" x14ac:dyDescent="0.15">
      <c r="A499" s="112">
        <v>1</v>
      </c>
      <c r="B499" s="112">
        <v>1</v>
      </c>
      <c r="C499" s="113" t="s">
        <v>799</v>
      </c>
      <c r="D499" s="113" t="s">
        <v>799</v>
      </c>
      <c r="E499" s="113" t="s">
        <v>799</v>
      </c>
      <c r="F499" s="113" t="s">
        <v>799</v>
      </c>
      <c r="G499" s="113" t="s">
        <v>799</v>
      </c>
      <c r="H499" s="113" t="s">
        <v>799</v>
      </c>
      <c r="I499" s="113" t="s">
        <v>799</v>
      </c>
      <c r="J499" s="113" t="s">
        <v>799</v>
      </c>
      <c r="K499" s="113" t="s">
        <v>799</v>
      </c>
      <c r="L499" s="113" t="s">
        <v>799</v>
      </c>
      <c r="M499" s="113" t="s">
        <v>806</v>
      </c>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v>10</v>
      </c>
      <c r="AL499" s="115"/>
      <c r="AM499" s="115"/>
      <c r="AN499" s="115"/>
      <c r="AO499" s="115"/>
      <c r="AP499" s="116"/>
      <c r="AQ499" s="117" t="s">
        <v>807</v>
      </c>
      <c r="AR499" s="113"/>
      <c r="AS499" s="113"/>
      <c r="AT499" s="113"/>
      <c r="AU499" s="114" t="s">
        <v>449</v>
      </c>
      <c r="AV499" s="115"/>
      <c r="AW499" s="115"/>
      <c r="AX499" s="116"/>
    </row>
    <row r="500" spans="1:50" ht="24" customHeight="1" x14ac:dyDescent="0.15">
      <c r="A500" s="112">
        <v>2</v>
      </c>
      <c r="B500" s="112">
        <v>1</v>
      </c>
      <c r="C500" s="113" t="s">
        <v>800</v>
      </c>
      <c r="D500" s="113" t="s">
        <v>800</v>
      </c>
      <c r="E500" s="113" t="s">
        <v>800</v>
      </c>
      <c r="F500" s="113" t="s">
        <v>800</v>
      </c>
      <c r="G500" s="113" t="s">
        <v>800</v>
      </c>
      <c r="H500" s="113" t="s">
        <v>800</v>
      </c>
      <c r="I500" s="113" t="s">
        <v>800</v>
      </c>
      <c r="J500" s="113" t="s">
        <v>800</v>
      </c>
      <c r="K500" s="113" t="s">
        <v>800</v>
      </c>
      <c r="L500" s="113" t="s">
        <v>800</v>
      </c>
      <c r="M500" s="113" t="s">
        <v>806</v>
      </c>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v>9</v>
      </c>
      <c r="AL500" s="115"/>
      <c r="AM500" s="115"/>
      <c r="AN500" s="115"/>
      <c r="AO500" s="115"/>
      <c r="AP500" s="116"/>
      <c r="AQ500" s="117" t="s">
        <v>807</v>
      </c>
      <c r="AR500" s="113"/>
      <c r="AS500" s="113"/>
      <c r="AT500" s="113"/>
      <c r="AU500" s="114" t="s">
        <v>450</v>
      </c>
      <c r="AV500" s="115"/>
      <c r="AW500" s="115"/>
      <c r="AX500" s="116"/>
    </row>
    <row r="501" spans="1:50" ht="24" customHeight="1" x14ac:dyDescent="0.15">
      <c r="A501" s="112">
        <v>3</v>
      </c>
      <c r="B501" s="112">
        <v>1</v>
      </c>
      <c r="C501" s="113" t="s">
        <v>775</v>
      </c>
      <c r="D501" s="113" t="s">
        <v>775</v>
      </c>
      <c r="E501" s="113" t="s">
        <v>775</v>
      </c>
      <c r="F501" s="113" t="s">
        <v>775</v>
      </c>
      <c r="G501" s="113" t="s">
        <v>775</v>
      </c>
      <c r="H501" s="113" t="s">
        <v>775</v>
      </c>
      <c r="I501" s="113" t="s">
        <v>775</v>
      </c>
      <c r="J501" s="113" t="s">
        <v>775</v>
      </c>
      <c r="K501" s="113" t="s">
        <v>775</v>
      </c>
      <c r="L501" s="113" t="s">
        <v>775</v>
      </c>
      <c r="M501" s="113" t="s">
        <v>806</v>
      </c>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v>7</v>
      </c>
      <c r="AL501" s="115"/>
      <c r="AM501" s="115"/>
      <c r="AN501" s="115"/>
      <c r="AO501" s="115"/>
      <c r="AP501" s="116"/>
      <c r="AQ501" s="117" t="s">
        <v>807</v>
      </c>
      <c r="AR501" s="113"/>
      <c r="AS501" s="113"/>
      <c r="AT501" s="113"/>
      <c r="AU501" s="114" t="s">
        <v>797</v>
      </c>
      <c r="AV501" s="115"/>
      <c r="AW501" s="115"/>
      <c r="AX501" s="116"/>
    </row>
    <row r="502" spans="1:50" ht="24" customHeight="1" x14ac:dyDescent="0.15">
      <c r="A502" s="112">
        <v>4</v>
      </c>
      <c r="B502" s="112">
        <v>1</v>
      </c>
      <c r="C502" s="113" t="s">
        <v>801</v>
      </c>
      <c r="D502" s="113" t="s">
        <v>801</v>
      </c>
      <c r="E502" s="113" t="s">
        <v>801</v>
      </c>
      <c r="F502" s="113" t="s">
        <v>801</v>
      </c>
      <c r="G502" s="113" t="s">
        <v>801</v>
      </c>
      <c r="H502" s="113" t="s">
        <v>801</v>
      </c>
      <c r="I502" s="113" t="s">
        <v>801</v>
      </c>
      <c r="J502" s="113" t="s">
        <v>801</v>
      </c>
      <c r="K502" s="113" t="s">
        <v>801</v>
      </c>
      <c r="L502" s="113" t="s">
        <v>801</v>
      </c>
      <c r="M502" s="113" t="s">
        <v>806</v>
      </c>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v>7</v>
      </c>
      <c r="AL502" s="115"/>
      <c r="AM502" s="115"/>
      <c r="AN502" s="115"/>
      <c r="AO502" s="115"/>
      <c r="AP502" s="116"/>
      <c r="AQ502" s="117" t="s">
        <v>807</v>
      </c>
      <c r="AR502" s="113"/>
      <c r="AS502" s="113"/>
      <c r="AT502" s="113"/>
      <c r="AU502" s="114" t="s">
        <v>795</v>
      </c>
      <c r="AV502" s="115"/>
      <c r="AW502" s="115"/>
      <c r="AX502" s="116"/>
    </row>
    <row r="503" spans="1:50" ht="24" customHeight="1" x14ac:dyDescent="0.15">
      <c r="A503" s="112">
        <v>5</v>
      </c>
      <c r="B503" s="112">
        <v>1</v>
      </c>
      <c r="C503" s="113" t="s">
        <v>802</v>
      </c>
      <c r="D503" s="113" t="s">
        <v>802</v>
      </c>
      <c r="E503" s="113" t="s">
        <v>802</v>
      </c>
      <c r="F503" s="113" t="s">
        <v>802</v>
      </c>
      <c r="G503" s="113" t="s">
        <v>802</v>
      </c>
      <c r="H503" s="113" t="s">
        <v>802</v>
      </c>
      <c r="I503" s="113" t="s">
        <v>802</v>
      </c>
      <c r="J503" s="113" t="s">
        <v>802</v>
      </c>
      <c r="K503" s="113" t="s">
        <v>802</v>
      </c>
      <c r="L503" s="113" t="s">
        <v>802</v>
      </c>
      <c r="M503" s="113" t="s">
        <v>806</v>
      </c>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v>6</v>
      </c>
      <c r="AL503" s="115"/>
      <c r="AM503" s="115"/>
      <c r="AN503" s="115"/>
      <c r="AO503" s="115"/>
      <c r="AP503" s="116"/>
      <c r="AQ503" s="117" t="s">
        <v>807</v>
      </c>
      <c r="AR503" s="113"/>
      <c r="AS503" s="113"/>
      <c r="AT503" s="113"/>
      <c r="AU503" s="114" t="s">
        <v>798</v>
      </c>
      <c r="AV503" s="115"/>
      <c r="AW503" s="115"/>
      <c r="AX503" s="116"/>
    </row>
    <row r="504" spans="1:50" ht="24" customHeight="1" x14ac:dyDescent="0.15">
      <c r="A504" s="112">
        <v>6</v>
      </c>
      <c r="B504" s="112">
        <v>1</v>
      </c>
      <c r="C504" s="113" t="s">
        <v>803</v>
      </c>
      <c r="D504" s="113" t="s">
        <v>803</v>
      </c>
      <c r="E504" s="113" t="s">
        <v>803</v>
      </c>
      <c r="F504" s="113" t="s">
        <v>803</v>
      </c>
      <c r="G504" s="113" t="s">
        <v>803</v>
      </c>
      <c r="H504" s="113" t="s">
        <v>803</v>
      </c>
      <c r="I504" s="113" t="s">
        <v>803</v>
      </c>
      <c r="J504" s="113" t="s">
        <v>803</v>
      </c>
      <c r="K504" s="113" t="s">
        <v>803</v>
      </c>
      <c r="L504" s="113" t="s">
        <v>803</v>
      </c>
      <c r="M504" s="113" t="s">
        <v>806</v>
      </c>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v>6</v>
      </c>
      <c r="AL504" s="115"/>
      <c r="AM504" s="115"/>
      <c r="AN504" s="115"/>
      <c r="AO504" s="115"/>
      <c r="AP504" s="116"/>
      <c r="AQ504" s="117" t="s">
        <v>807</v>
      </c>
      <c r="AR504" s="113"/>
      <c r="AS504" s="113"/>
      <c r="AT504" s="113"/>
      <c r="AU504" s="114" t="s">
        <v>798</v>
      </c>
      <c r="AV504" s="115"/>
      <c r="AW504" s="115"/>
      <c r="AX504" s="116"/>
    </row>
    <row r="505" spans="1:50" ht="24" customHeight="1" x14ac:dyDescent="0.15">
      <c r="A505" s="112">
        <v>7</v>
      </c>
      <c r="B505" s="112">
        <v>1</v>
      </c>
      <c r="C505" s="113" t="s">
        <v>776</v>
      </c>
      <c r="D505" s="113" t="s">
        <v>776</v>
      </c>
      <c r="E505" s="113" t="s">
        <v>776</v>
      </c>
      <c r="F505" s="113" t="s">
        <v>776</v>
      </c>
      <c r="G505" s="113" t="s">
        <v>776</v>
      </c>
      <c r="H505" s="113" t="s">
        <v>776</v>
      </c>
      <c r="I505" s="113" t="s">
        <v>776</v>
      </c>
      <c r="J505" s="113" t="s">
        <v>776</v>
      </c>
      <c r="K505" s="113" t="s">
        <v>776</v>
      </c>
      <c r="L505" s="113" t="s">
        <v>776</v>
      </c>
      <c r="M505" s="113" t="s">
        <v>806</v>
      </c>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v>6</v>
      </c>
      <c r="AL505" s="115"/>
      <c r="AM505" s="115"/>
      <c r="AN505" s="115"/>
      <c r="AO505" s="115"/>
      <c r="AP505" s="116"/>
      <c r="AQ505" s="117" t="s">
        <v>807</v>
      </c>
      <c r="AR505" s="113"/>
      <c r="AS505" s="113"/>
      <c r="AT505" s="113"/>
      <c r="AU505" s="114" t="s">
        <v>798</v>
      </c>
      <c r="AV505" s="115"/>
      <c r="AW505" s="115"/>
      <c r="AX505" s="116"/>
    </row>
    <row r="506" spans="1:50" ht="24" customHeight="1" x14ac:dyDescent="0.15">
      <c r="A506" s="112">
        <v>8</v>
      </c>
      <c r="B506" s="112">
        <v>1</v>
      </c>
      <c r="C506" s="113" t="s">
        <v>804</v>
      </c>
      <c r="D506" s="113" t="s">
        <v>804</v>
      </c>
      <c r="E506" s="113" t="s">
        <v>804</v>
      </c>
      <c r="F506" s="113" t="s">
        <v>804</v>
      </c>
      <c r="G506" s="113" t="s">
        <v>804</v>
      </c>
      <c r="H506" s="113" t="s">
        <v>804</v>
      </c>
      <c r="I506" s="113" t="s">
        <v>804</v>
      </c>
      <c r="J506" s="113" t="s">
        <v>804</v>
      </c>
      <c r="K506" s="113" t="s">
        <v>804</v>
      </c>
      <c r="L506" s="113" t="s">
        <v>804</v>
      </c>
      <c r="M506" s="113" t="s">
        <v>806</v>
      </c>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v>5</v>
      </c>
      <c r="AL506" s="115"/>
      <c r="AM506" s="115"/>
      <c r="AN506" s="115"/>
      <c r="AO506" s="115"/>
      <c r="AP506" s="116"/>
      <c r="AQ506" s="117" t="s">
        <v>807</v>
      </c>
      <c r="AR506" s="113"/>
      <c r="AS506" s="113"/>
      <c r="AT506" s="113"/>
      <c r="AU506" s="114" t="s">
        <v>794</v>
      </c>
      <c r="AV506" s="115"/>
      <c r="AW506" s="115"/>
      <c r="AX506" s="116"/>
    </row>
    <row r="507" spans="1:50" ht="24" customHeight="1" x14ac:dyDescent="0.15">
      <c r="A507" s="112">
        <v>9</v>
      </c>
      <c r="B507" s="112">
        <v>1</v>
      </c>
      <c r="C507" s="113" t="s">
        <v>782</v>
      </c>
      <c r="D507" s="113" t="s">
        <v>782</v>
      </c>
      <c r="E507" s="113" t="s">
        <v>782</v>
      </c>
      <c r="F507" s="113" t="s">
        <v>782</v>
      </c>
      <c r="G507" s="113" t="s">
        <v>782</v>
      </c>
      <c r="H507" s="113" t="s">
        <v>782</v>
      </c>
      <c r="I507" s="113" t="s">
        <v>782</v>
      </c>
      <c r="J507" s="113" t="s">
        <v>782</v>
      </c>
      <c r="K507" s="113" t="s">
        <v>782</v>
      </c>
      <c r="L507" s="113" t="s">
        <v>782</v>
      </c>
      <c r="M507" s="113" t="s">
        <v>806</v>
      </c>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v>5</v>
      </c>
      <c r="AL507" s="115"/>
      <c r="AM507" s="115"/>
      <c r="AN507" s="115"/>
      <c r="AO507" s="115"/>
      <c r="AP507" s="116"/>
      <c r="AQ507" s="117" t="s">
        <v>807</v>
      </c>
      <c r="AR507" s="113"/>
      <c r="AS507" s="113"/>
      <c r="AT507" s="113"/>
      <c r="AU507" s="114" t="s">
        <v>798</v>
      </c>
      <c r="AV507" s="115"/>
      <c r="AW507" s="115"/>
      <c r="AX507" s="116"/>
    </row>
    <row r="508" spans="1:50" ht="41.25" customHeight="1" x14ac:dyDescent="0.15">
      <c r="A508" s="112">
        <v>10</v>
      </c>
      <c r="B508" s="112">
        <v>1</v>
      </c>
      <c r="C508" s="113" t="s">
        <v>805</v>
      </c>
      <c r="D508" s="113" t="s">
        <v>805</v>
      </c>
      <c r="E508" s="113" t="s">
        <v>805</v>
      </c>
      <c r="F508" s="113" t="s">
        <v>805</v>
      </c>
      <c r="G508" s="113" t="s">
        <v>805</v>
      </c>
      <c r="H508" s="113" t="s">
        <v>805</v>
      </c>
      <c r="I508" s="113" t="s">
        <v>805</v>
      </c>
      <c r="J508" s="113" t="s">
        <v>805</v>
      </c>
      <c r="K508" s="113" t="s">
        <v>805</v>
      </c>
      <c r="L508" s="113" t="s">
        <v>805</v>
      </c>
      <c r="M508" s="113" t="s">
        <v>806</v>
      </c>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v>5</v>
      </c>
      <c r="AL508" s="115"/>
      <c r="AM508" s="115"/>
      <c r="AN508" s="115"/>
      <c r="AO508" s="115"/>
      <c r="AP508" s="116"/>
      <c r="AQ508" s="117" t="s">
        <v>807</v>
      </c>
      <c r="AR508" s="113"/>
      <c r="AS508" s="113"/>
      <c r="AT508" s="113"/>
      <c r="AU508" s="114" t="s">
        <v>798</v>
      </c>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409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383</v>
      </c>
      <c r="D531" s="118"/>
      <c r="E531" s="118"/>
      <c r="F531" s="118"/>
      <c r="G531" s="118"/>
      <c r="H531" s="118"/>
      <c r="I531" s="118"/>
      <c r="J531" s="118"/>
      <c r="K531" s="118"/>
      <c r="L531" s="118"/>
      <c r="M531" s="118" t="s">
        <v>384</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385</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t="s">
        <v>808</v>
      </c>
      <c r="D532" s="113"/>
      <c r="E532" s="113"/>
      <c r="F532" s="113"/>
      <c r="G532" s="113"/>
      <c r="H532" s="113"/>
      <c r="I532" s="113"/>
      <c r="J532" s="113"/>
      <c r="K532" s="113"/>
      <c r="L532" s="113"/>
      <c r="M532" s="113" t="s">
        <v>818</v>
      </c>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v>41</v>
      </c>
      <c r="AL532" s="115"/>
      <c r="AM532" s="115"/>
      <c r="AN532" s="115"/>
      <c r="AO532" s="115"/>
      <c r="AP532" s="116"/>
      <c r="AQ532" s="117" t="s">
        <v>819</v>
      </c>
      <c r="AR532" s="113"/>
      <c r="AS532" s="113"/>
      <c r="AT532" s="113"/>
      <c r="AU532" s="114" t="s">
        <v>820</v>
      </c>
      <c r="AV532" s="115"/>
      <c r="AW532" s="115"/>
      <c r="AX532" s="116"/>
    </row>
    <row r="533" spans="1:50" ht="24" customHeight="1" x14ac:dyDescent="0.15">
      <c r="A533" s="112">
        <v>2</v>
      </c>
      <c r="B533" s="112">
        <v>1</v>
      </c>
      <c r="C533" s="113" t="s">
        <v>809</v>
      </c>
      <c r="D533" s="113"/>
      <c r="E533" s="113"/>
      <c r="F533" s="113"/>
      <c r="G533" s="113"/>
      <c r="H533" s="113"/>
      <c r="I533" s="113"/>
      <c r="J533" s="113"/>
      <c r="K533" s="113"/>
      <c r="L533" s="113"/>
      <c r="M533" s="113" t="s">
        <v>818</v>
      </c>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v>40</v>
      </c>
      <c r="AL533" s="115"/>
      <c r="AM533" s="115"/>
      <c r="AN533" s="115"/>
      <c r="AO533" s="115"/>
      <c r="AP533" s="116"/>
      <c r="AQ533" s="117" t="s">
        <v>819</v>
      </c>
      <c r="AR533" s="113"/>
      <c r="AS533" s="113"/>
      <c r="AT533" s="113"/>
      <c r="AU533" s="114" t="s">
        <v>821</v>
      </c>
      <c r="AV533" s="115"/>
      <c r="AW533" s="115"/>
      <c r="AX533" s="116"/>
    </row>
    <row r="534" spans="1:50" ht="24" customHeight="1" x14ac:dyDescent="0.15">
      <c r="A534" s="112">
        <v>3</v>
      </c>
      <c r="B534" s="112">
        <v>1</v>
      </c>
      <c r="C534" s="113" t="s">
        <v>810</v>
      </c>
      <c r="D534" s="113"/>
      <c r="E534" s="113"/>
      <c r="F534" s="113"/>
      <c r="G534" s="113"/>
      <c r="H534" s="113"/>
      <c r="I534" s="113"/>
      <c r="J534" s="113"/>
      <c r="K534" s="113"/>
      <c r="L534" s="113"/>
      <c r="M534" s="113" t="s">
        <v>818</v>
      </c>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v>28</v>
      </c>
      <c r="AL534" s="115"/>
      <c r="AM534" s="115"/>
      <c r="AN534" s="115"/>
      <c r="AO534" s="115"/>
      <c r="AP534" s="116"/>
      <c r="AQ534" s="117" t="s">
        <v>819</v>
      </c>
      <c r="AR534" s="113"/>
      <c r="AS534" s="113"/>
      <c r="AT534" s="113"/>
      <c r="AU534" s="114" t="s">
        <v>448</v>
      </c>
      <c r="AV534" s="115"/>
      <c r="AW534" s="115"/>
      <c r="AX534" s="116"/>
    </row>
    <row r="535" spans="1:50" ht="24" customHeight="1" x14ac:dyDescent="0.15">
      <c r="A535" s="112">
        <v>4</v>
      </c>
      <c r="B535" s="112">
        <v>1</v>
      </c>
      <c r="C535" s="113" t="s">
        <v>811</v>
      </c>
      <c r="D535" s="113"/>
      <c r="E535" s="113"/>
      <c r="F535" s="113"/>
      <c r="G535" s="113"/>
      <c r="H535" s="113"/>
      <c r="I535" s="113"/>
      <c r="J535" s="113"/>
      <c r="K535" s="113"/>
      <c r="L535" s="113"/>
      <c r="M535" s="113" t="s">
        <v>818</v>
      </c>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v>23</v>
      </c>
      <c r="AL535" s="115"/>
      <c r="AM535" s="115"/>
      <c r="AN535" s="115"/>
      <c r="AO535" s="115"/>
      <c r="AP535" s="116"/>
      <c r="AQ535" s="117" t="s">
        <v>819</v>
      </c>
      <c r="AR535" s="113"/>
      <c r="AS535" s="113"/>
      <c r="AT535" s="113"/>
      <c r="AU535" s="114" t="s">
        <v>448</v>
      </c>
      <c r="AV535" s="115"/>
      <c r="AW535" s="115"/>
      <c r="AX535" s="116"/>
    </row>
    <row r="536" spans="1:50" ht="24" customHeight="1" x14ac:dyDescent="0.15">
      <c r="A536" s="112">
        <v>5</v>
      </c>
      <c r="B536" s="112">
        <v>1</v>
      </c>
      <c r="C536" s="113" t="s">
        <v>812</v>
      </c>
      <c r="D536" s="113"/>
      <c r="E536" s="113"/>
      <c r="F536" s="113"/>
      <c r="G536" s="113"/>
      <c r="H536" s="113"/>
      <c r="I536" s="113"/>
      <c r="J536" s="113"/>
      <c r="K536" s="113"/>
      <c r="L536" s="113"/>
      <c r="M536" s="113" t="s">
        <v>818</v>
      </c>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v>21</v>
      </c>
      <c r="AL536" s="115"/>
      <c r="AM536" s="115"/>
      <c r="AN536" s="115"/>
      <c r="AO536" s="115"/>
      <c r="AP536" s="116"/>
      <c r="AQ536" s="117" t="s">
        <v>819</v>
      </c>
      <c r="AR536" s="113"/>
      <c r="AS536" s="113"/>
      <c r="AT536" s="113"/>
      <c r="AU536" s="114" t="s">
        <v>448</v>
      </c>
      <c r="AV536" s="115"/>
      <c r="AW536" s="115"/>
      <c r="AX536" s="116"/>
    </row>
    <row r="537" spans="1:50" ht="24" customHeight="1" x14ac:dyDescent="0.15">
      <c r="A537" s="112">
        <v>6</v>
      </c>
      <c r="B537" s="112">
        <v>1</v>
      </c>
      <c r="C537" s="113" t="s">
        <v>813</v>
      </c>
      <c r="D537" s="113"/>
      <c r="E537" s="113"/>
      <c r="F537" s="113"/>
      <c r="G537" s="113"/>
      <c r="H537" s="113"/>
      <c r="I537" s="113"/>
      <c r="J537" s="113"/>
      <c r="K537" s="113"/>
      <c r="L537" s="113"/>
      <c r="M537" s="113" t="s">
        <v>818</v>
      </c>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v>16</v>
      </c>
      <c r="AL537" s="115"/>
      <c r="AM537" s="115"/>
      <c r="AN537" s="115"/>
      <c r="AO537" s="115"/>
      <c r="AP537" s="116"/>
      <c r="AQ537" s="117" t="s">
        <v>819</v>
      </c>
      <c r="AR537" s="113"/>
      <c r="AS537" s="113"/>
      <c r="AT537" s="113"/>
      <c r="AU537" s="114" t="s">
        <v>448</v>
      </c>
      <c r="AV537" s="115"/>
      <c r="AW537" s="115"/>
      <c r="AX537" s="116"/>
    </row>
    <row r="538" spans="1:50" ht="24" customHeight="1" x14ac:dyDescent="0.15">
      <c r="A538" s="112">
        <v>7</v>
      </c>
      <c r="B538" s="112">
        <v>1</v>
      </c>
      <c r="C538" s="113" t="s">
        <v>814</v>
      </c>
      <c r="D538" s="113"/>
      <c r="E538" s="113"/>
      <c r="F538" s="113"/>
      <c r="G538" s="113"/>
      <c r="H538" s="113"/>
      <c r="I538" s="113"/>
      <c r="J538" s="113"/>
      <c r="K538" s="113"/>
      <c r="L538" s="113"/>
      <c r="M538" s="113" t="s">
        <v>818</v>
      </c>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v>7</v>
      </c>
      <c r="AL538" s="115"/>
      <c r="AM538" s="115"/>
      <c r="AN538" s="115"/>
      <c r="AO538" s="115"/>
      <c r="AP538" s="116"/>
      <c r="AQ538" s="117" t="s">
        <v>819</v>
      </c>
      <c r="AR538" s="113"/>
      <c r="AS538" s="113"/>
      <c r="AT538" s="113"/>
      <c r="AU538" s="114" t="s">
        <v>448</v>
      </c>
      <c r="AV538" s="115"/>
      <c r="AW538" s="115"/>
      <c r="AX538" s="116"/>
    </row>
    <row r="539" spans="1:50" ht="24" customHeight="1" x14ac:dyDescent="0.15">
      <c r="A539" s="112">
        <v>8</v>
      </c>
      <c r="B539" s="112">
        <v>1</v>
      </c>
      <c r="C539" s="113" t="s">
        <v>815</v>
      </c>
      <c r="D539" s="113"/>
      <c r="E539" s="113"/>
      <c r="F539" s="113"/>
      <c r="G539" s="113"/>
      <c r="H539" s="113"/>
      <c r="I539" s="113"/>
      <c r="J539" s="113"/>
      <c r="K539" s="113"/>
      <c r="L539" s="113"/>
      <c r="M539" s="113" t="s">
        <v>818</v>
      </c>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v>6</v>
      </c>
      <c r="AL539" s="115"/>
      <c r="AM539" s="115"/>
      <c r="AN539" s="115"/>
      <c r="AO539" s="115"/>
      <c r="AP539" s="116"/>
      <c r="AQ539" s="117" t="s">
        <v>819</v>
      </c>
      <c r="AR539" s="113"/>
      <c r="AS539" s="113"/>
      <c r="AT539" s="113"/>
      <c r="AU539" s="114" t="s">
        <v>448</v>
      </c>
      <c r="AV539" s="115"/>
      <c r="AW539" s="115"/>
      <c r="AX539" s="116"/>
    </row>
    <row r="540" spans="1:50" ht="24" customHeight="1" x14ac:dyDescent="0.15">
      <c r="A540" s="112">
        <v>9</v>
      </c>
      <c r="B540" s="112">
        <v>1</v>
      </c>
      <c r="C540" s="113" t="s">
        <v>816</v>
      </c>
      <c r="D540" s="113"/>
      <c r="E540" s="113"/>
      <c r="F540" s="113"/>
      <c r="G540" s="113"/>
      <c r="H540" s="113"/>
      <c r="I540" s="113"/>
      <c r="J540" s="113"/>
      <c r="K540" s="113"/>
      <c r="L540" s="113"/>
      <c r="M540" s="113" t="s">
        <v>818</v>
      </c>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v>4</v>
      </c>
      <c r="AL540" s="115"/>
      <c r="AM540" s="115"/>
      <c r="AN540" s="115"/>
      <c r="AO540" s="115"/>
      <c r="AP540" s="116"/>
      <c r="AQ540" s="117" t="s">
        <v>819</v>
      </c>
      <c r="AR540" s="113"/>
      <c r="AS540" s="113"/>
      <c r="AT540" s="113"/>
      <c r="AU540" s="114" t="s">
        <v>448</v>
      </c>
      <c r="AV540" s="115"/>
      <c r="AW540" s="115"/>
      <c r="AX540" s="116"/>
    </row>
    <row r="541" spans="1:50" ht="24" customHeight="1" x14ac:dyDescent="0.15">
      <c r="A541" s="112">
        <v>10</v>
      </c>
      <c r="B541" s="112">
        <v>1</v>
      </c>
      <c r="C541" s="113" t="s">
        <v>817</v>
      </c>
      <c r="D541" s="113"/>
      <c r="E541" s="113"/>
      <c r="F541" s="113"/>
      <c r="G541" s="113"/>
      <c r="H541" s="113"/>
      <c r="I541" s="113"/>
      <c r="J541" s="113"/>
      <c r="K541" s="113"/>
      <c r="L541" s="113"/>
      <c r="M541" s="113" t="s">
        <v>818</v>
      </c>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v>4</v>
      </c>
      <c r="AL541" s="115"/>
      <c r="AM541" s="115"/>
      <c r="AN541" s="115"/>
      <c r="AO541" s="115"/>
      <c r="AP541" s="116"/>
      <c r="AQ541" s="117" t="s">
        <v>819</v>
      </c>
      <c r="AR541" s="113"/>
      <c r="AS541" s="113"/>
      <c r="AT541" s="113"/>
      <c r="AU541" s="114" t="s">
        <v>448</v>
      </c>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410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7" t="s">
        <v>823</v>
      </c>
      <c r="D565" s="113"/>
      <c r="E565" s="113"/>
      <c r="F565" s="113"/>
      <c r="G565" s="113"/>
      <c r="H565" s="113"/>
      <c r="I565" s="113"/>
      <c r="J565" s="113"/>
      <c r="K565" s="113"/>
      <c r="L565" s="113"/>
      <c r="M565" s="113" t="s">
        <v>822</v>
      </c>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v>373</v>
      </c>
      <c r="AL565" s="115"/>
      <c r="AM565" s="115"/>
      <c r="AN565" s="115"/>
      <c r="AO565" s="115"/>
      <c r="AP565" s="116"/>
      <c r="AQ565" s="117" t="s">
        <v>449</v>
      </c>
      <c r="AR565" s="113"/>
      <c r="AS565" s="113"/>
      <c r="AT565" s="113"/>
      <c r="AU565" s="114" t="s">
        <v>449</v>
      </c>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411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383</v>
      </c>
      <c r="D597" s="118"/>
      <c r="E597" s="118"/>
      <c r="F597" s="118"/>
      <c r="G597" s="118"/>
      <c r="H597" s="118"/>
      <c r="I597" s="118"/>
      <c r="J597" s="118"/>
      <c r="K597" s="118"/>
      <c r="L597" s="118"/>
      <c r="M597" s="118" t="s">
        <v>384</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385</v>
      </c>
      <c r="AL597" s="118"/>
      <c r="AM597" s="118"/>
      <c r="AN597" s="118"/>
      <c r="AO597" s="118"/>
      <c r="AP597" s="118"/>
      <c r="AQ597" s="118" t="s">
        <v>23</v>
      </c>
      <c r="AR597" s="118"/>
      <c r="AS597" s="118"/>
      <c r="AT597" s="118"/>
      <c r="AU597" s="120" t="s">
        <v>24</v>
      </c>
      <c r="AV597" s="121"/>
      <c r="AW597" s="121"/>
      <c r="AX597" s="122"/>
    </row>
    <row r="598" spans="1:50" ht="42" customHeight="1" x14ac:dyDescent="0.15">
      <c r="A598" s="112">
        <v>1</v>
      </c>
      <c r="B598" s="112">
        <v>1</v>
      </c>
      <c r="C598" s="117" t="s">
        <v>824</v>
      </c>
      <c r="D598" s="113"/>
      <c r="E598" s="113"/>
      <c r="F598" s="113"/>
      <c r="G598" s="113"/>
      <c r="H598" s="113"/>
      <c r="I598" s="113"/>
      <c r="J598" s="113"/>
      <c r="K598" s="113"/>
      <c r="L598" s="113"/>
      <c r="M598" s="117" t="s">
        <v>832</v>
      </c>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v>55</v>
      </c>
      <c r="AL598" s="115"/>
      <c r="AM598" s="115"/>
      <c r="AN598" s="115"/>
      <c r="AO598" s="115"/>
      <c r="AP598" s="116"/>
      <c r="AQ598" s="117" t="s">
        <v>449</v>
      </c>
      <c r="AR598" s="113"/>
      <c r="AS598" s="113"/>
      <c r="AT598" s="113"/>
      <c r="AU598" s="114" t="s">
        <v>449</v>
      </c>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v>32</v>
      </c>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412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383</v>
      </c>
      <c r="D663" s="118"/>
      <c r="E663" s="118"/>
      <c r="F663" s="118"/>
      <c r="G663" s="118"/>
      <c r="H663" s="118"/>
      <c r="I663" s="118"/>
      <c r="J663" s="118"/>
      <c r="K663" s="118"/>
      <c r="L663" s="118"/>
      <c r="M663" s="118" t="s">
        <v>384</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385</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413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383</v>
      </c>
      <c r="D696" s="118"/>
      <c r="E696" s="118"/>
      <c r="F696" s="118"/>
      <c r="G696" s="118"/>
      <c r="H696" s="118"/>
      <c r="I696" s="118"/>
      <c r="J696" s="118"/>
      <c r="K696" s="118"/>
      <c r="L696" s="118"/>
      <c r="M696" s="118" t="s">
        <v>384</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385</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414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415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383</v>
      </c>
      <c r="D762" s="118"/>
      <c r="E762" s="118"/>
      <c r="F762" s="118"/>
      <c r="G762" s="118"/>
      <c r="H762" s="118"/>
      <c r="I762" s="118"/>
      <c r="J762" s="118"/>
      <c r="K762" s="118"/>
      <c r="L762" s="118"/>
      <c r="M762" s="118" t="s">
        <v>384</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385</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416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417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418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383</v>
      </c>
      <c r="D861" s="118"/>
      <c r="E861" s="118"/>
      <c r="F861" s="118"/>
      <c r="G861" s="118"/>
      <c r="H861" s="118"/>
      <c r="I861" s="118"/>
      <c r="J861" s="118"/>
      <c r="K861" s="118"/>
      <c r="L861" s="118"/>
      <c r="M861" s="118" t="s">
        <v>384</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385</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419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383</v>
      </c>
      <c r="D894" s="118"/>
      <c r="E894" s="118"/>
      <c r="F894" s="118"/>
      <c r="G894" s="118"/>
      <c r="H894" s="118"/>
      <c r="I894" s="118"/>
      <c r="J894" s="118"/>
      <c r="K894" s="118"/>
      <c r="L894" s="118"/>
      <c r="M894" s="118" t="s">
        <v>384</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385</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420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421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422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423</v>
      </c>
      <c r="D1026" s="118"/>
      <c r="E1026" s="118"/>
      <c r="F1026" s="118"/>
      <c r="G1026" s="118"/>
      <c r="H1026" s="118"/>
      <c r="I1026" s="118"/>
      <c r="J1026" s="118"/>
      <c r="K1026" s="118"/>
      <c r="L1026" s="118"/>
      <c r="M1026" s="118" t="s">
        <v>424</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425</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426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427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383</v>
      </c>
      <c r="D1092" s="118"/>
      <c r="E1092" s="118"/>
      <c r="F1092" s="118"/>
      <c r="G1092" s="118"/>
      <c r="H1092" s="118"/>
      <c r="I1092" s="118"/>
      <c r="J1092" s="118"/>
      <c r="K1092" s="118"/>
      <c r="L1092" s="118"/>
      <c r="M1092" s="118" t="s">
        <v>384</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385</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428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429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383</v>
      </c>
      <c r="D1158" s="118"/>
      <c r="E1158" s="118"/>
      <c r="F1158" s="118"/>
      <c r="G1158" s="118"/>
      <c r="H1158" s="118"/>
      <c r="I1158" s="118"/>
      <c r="J1158" s="118"/>
      <c r="K1158" s="118"/>
      <c r="L1158" s="118"/>
      <c r="M1158" s="118" t="s">
        <v>384</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385</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430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431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432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2" manualBreakCount="2">
    <brk id="297" max="49" man="1"/>
    <brk id="5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2015-09-04T07:11:40Z</cp:lastPrinted>
  <dcterms:created xsi:type="dcterms:W3CDTF">2012-03-13T00:50:25Z</dcterms:created>
  <dcterms:modified xsi:type="dcterms:W3CDTF">2015-09-04T07:11:44Z</dcterms:modified>
</cp:coreProperties>
</file>