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
    </mc:Choice>
  </mc:AlternateContent>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<sst xmlns="http://schemas.openxmlformats.org/spreadsheetml/2006/main" count="1455" uniqueCount="671">
  <si>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</si>
  <si>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</si>
  <si>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</si>
  <si>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</si>
  <si>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</si>
  <si>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</si>
  <si>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</si>
  <si>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</si>
  <si>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</si>
  <si>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</si>
  <si>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</si>
  <si>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</si>
  <si>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</si>
  <si>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</si>
  <si>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</si>
  <si>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</si>
  <si>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</si>
  <si>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</si>
  <si>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</si>
  <si>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</si>
  <si>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</si>
  <si>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</si>
  <si>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</si>
  <si>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</si>
  <si>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</si>
  <si>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</si>
  <si>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</si>
  <si>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</si>
  <si>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</si>
  <si>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</si>
  <si>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</si>
  <si>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</si>
  <si>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</si>
  <si>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</si>
  <si>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</si>
  <si>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</si>
  <si>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</si>
  <si>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</si>
  <si>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</si>
  <si>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</si>
  <si>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</si>
  <si>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</si>
  <si>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</si>
  <si>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</si>
  <si>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</si>
  <si>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</si>
  <si>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</si>
  <si>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</si>
  <si>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</si>
  <si>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</si>
  <si>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</si>
  <si>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</si>
  <si>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</si>
  <si>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</si>
  <si>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</si>
  <si>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</si>
  <si>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</si>
  <si>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</si>
  <si>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</si>
  <si>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</si>
  <si>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</si>
  <si>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</si>
  <si>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</si>
  <si>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</si>
  <si>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</si>
  <si>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</si>
  <si>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</si>
  <si>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</si>
  <si>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</si>
  <si>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</si>
  <si>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</si>
  <si>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</si>
  <si>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</si>
  <si>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</si>
  <si>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</si>
  <si>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</si>
  <si>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</si>
  <si>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</si>
  <si>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</si>
  <si>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</si>
  <si>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</si>
  <si>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</si>
  <si>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</si>
  <si>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</si>
  <si>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</si>
  <si>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</si>
  <si>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</si>
  <si>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</si>
  <si>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</si>
  <si>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</si>
  <si>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</si>
  <si>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</si>
  <si>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</si>
  <si>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</si>
  <si>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</si>
  <si>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</si>
  <si>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</si>
  <si>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</si>
  <si>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</si>
  <si>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</si>
  <si>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</si>
  <si>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</si>
  <si>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</si>
  <si>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</si>
  <si>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</si>
  <si>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</si>
  <si>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</si>
  <si>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</si>
  <si>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</si>
  <si>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</si>
  <si>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</si>
  <si>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</si>
  <si>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</si>
  <si>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</si>
  <si>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</si>
  <si>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</si>
  <si>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</si>
  <si>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</si>
  <si>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</si>
  <si>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</si>
  <si>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</si>
  <si>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</si>
  <si>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</si>
  <si>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</si>
  <si>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</si>
  <si>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</si>
  <si>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</si>
  <si>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</si>
  <si>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</si>
  <si>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</si>
  <si>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</si>
  <si>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</si>
  <si>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</si>
  <si>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</si>
  <si>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</si>
  <si>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</si>
  <si>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</si>
  <si>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</si>
  <si>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</si>
  <si>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</si>
  <si>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</si>
  <si>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</si>
  <si>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</si>
  <si>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</si>
  <si>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</si>
  <si>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</si>
  <si>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</si>
  <si>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</si>
  <si>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</si>
  <si>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</si>
  <si>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</si>
  <si>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</si>
  <si>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</si>
  <si>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</si>
  <si>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</si>
  <si>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</si>
  <si>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</si>
  <si>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</si>
  <si>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</si>
  <si>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</si>
  <si>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</si>
  <si>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</si>
  <si>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</si>
  <si>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</si>
  <si>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</si>
  <si>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</si>
  <si>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</si>
  <si>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</si>
  <si>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</si>
  <si>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</si>
  <si>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</si>
  <si>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</si>
  <si>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</si>
  <si>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</si>
  <si>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</si>
  <si>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</si>
  <si>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</si>
  <si>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</si>
  <si>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</si>
  <si>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</si>
  <si>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</si>
  <si>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</si>
  <si>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</si>
  <si>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</si>
  <si>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</si>
  <si>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</si>
  <si>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</si>
  <si>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</si>
  <si>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</si>
  <si>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</si>
  <si>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</si>
  <si>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</si>
  <si>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</si>
  <si>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</si>
  <si>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</si>
  <si>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</si>
  <si>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</si>
  <si>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</si>
  <si>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</si>
  <si>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</si>
  <si>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</si>
  <si>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</si>
  <si>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</si>
  <si>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</si>
  <si>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</si>
  <si>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</si>
  <si>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</si>
  <si>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</si>
  <si>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</si>
  <si>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</si>
  <si>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</si>
  <si>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</si>
  <si>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</si>
  <si>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</si>
  <si>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</si>
  <si>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</si>
  <si>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</si>
  <si>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</si>
  <si>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</si>
  <si>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</si>
  <si>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</si>
  <si>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</si>
  <si>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</si>
  <si>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</si>
  <si>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</si>
  <si>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</si>
  <si>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</si>
  <si>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</si>
  <si>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</si>
  <si>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</si>
  <si>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</si>
  <si>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</si>
  <si>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</si>
  <si>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</si>
  <si>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</si>
  <si>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</si>
  <si>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</si>
  <si>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</si>
  <si>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</si>
  <si>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</si>
  <si>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</si>
  <si>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</si>
  <si>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</si>
  <si>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</si>
  <si>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</si>
  <si>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</si>
  <si>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</si>
  <si>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</si>
  <si>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</si>
  <si>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</si>
  <si>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</si>
  <si>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</si>
  <si>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</si>
  <si>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</si>
  <si>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</si>
  <si>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</si>
  <si>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</si>
  <si>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</si>
  <si>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</si>
  <si>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</si>
  <si>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</si>
  <si>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</si>
  <si>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</si>
  <si>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</si>
  <si>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</si>
  <si>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</si>
  <si>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</si>
  <si>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</si>
  <si>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</si>
  <si>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</si>
  <si>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</si>
  <si>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</si>
  <si>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</si>
  <si>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</si>
  <si>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</si>
  <si>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</si>
  <si>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</si>
  <si>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</si>
  <si>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</si>
  <si>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</si>
  <si>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</si>
  <si>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</si>
  <si>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</si>
  <si>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</si>
  <si>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</si>
  <si>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</si>
  <si>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</si>
  <si>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</si>
  <si>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</si>
  <si>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</si>
  <si>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</si>
  <si>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</si>
  <si>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</si>
  <si>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</si>
  <si>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</si>
  <si>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</si>
  <si>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</si>
  <si>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</si>
  <si>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</si>
  <si>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</si>
  <si>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</si>
  <si>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</si>
  <si>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</si>
  <si>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</si>
  <si>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</si>
  <si>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</si>
  <si>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</si>
  <si>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</si>
  <si>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</si>
  <si>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</si>
  <si>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</si>
  <si>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</si>
  <si>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</si>
  <si>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</si>
  <si>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</si>
  <si>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</si>
  <si>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</si>
  <si>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</si>
  <si>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</si>
  <si>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</si>
  <si>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</si>
  <si>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</si>
  <si>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</si>
  <si>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</si>
  <si>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</si>
  <si>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</si>
  <si>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</si>
  <si>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</si>
  <si>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</si>
  <si>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</si>
  <si>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</si>
  <si>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</si>
  <si>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</si>
  <si>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</si>
  <si>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</si>
  <si>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</si>
  <si>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</si>
  <si>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</si>
  <si>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</si>
  <si>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</si>
  <si>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</si>
  <si>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</si>
  <si>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</si>
  <si>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</si>
  <si>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</si>
  <si>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</si>
  <si>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</si>
  <si>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</si>
  <si>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</si>
  <si>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</si>
  <si>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</si>
  <si>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</si>
  <si>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</si>
  <si>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</si>
  <si>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</si>
  <si>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</si>
  <si>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</si>
  <si>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</si>
  <si>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</si>
  <si>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</si>
  <si>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</si>
  <si>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</si>
  <si>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</si>
  <si>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</si>
  <si>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</si>
  <si>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</si>
  <si>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</si>
  <si>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</si>
  <si>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</si>
  <si>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</si>
  <si>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</si>
  <si>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</si>
  <si>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</si>
  <si>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</si>
  <si>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</si>
  <si>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</si>
  <si>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</si>
  <si>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</si>
  <si>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</si>
  <si>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</si>
  <si>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</si>
  <si>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</si>
  <si>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</si>
  <si>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</si>
  <si>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</si>
  <si>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</si>
  <si>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</si>
  <si>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</si>
  <si>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</si>
  <si>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</si>
  <si>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</si>
  <si>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</si>
  <si>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</si>
  <si>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</si>
  <si>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</si>
  <si>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</si>
  <si>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</si>
  <si>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</si>
  <si>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</si>
  <si>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</si>
  <si>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</si>
  <si>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</si>
  <si>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</si>
  <si>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</si>
  <si>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</si>
  <si>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</si>
  <si>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</si>
  <si>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</si>
  <si>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</si>
  <si>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</si>
  <si>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</si>
  <si>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</si>
  <si>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</si>
  <si>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</si>
  <si>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</si>
  <si>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</si>
  <si>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</si>
  <si>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</si>
  <si>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</si>
  <si>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</si>
  <si>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</si>
  <si>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</si>
  <si>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</si>
  <si>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</si>
  <si>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</si>
  <si>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</si>
  <si>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</si>
  <si>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</si>
  <si>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</si>
  <si>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</si>
  <si>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</si>
  <si>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</si>
  <si>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</si>
  <si>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</si>
  <si>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</si>
  <si>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</si>
  <si>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</si>
  <si>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</si>
  <si>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</si>
  <si>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</si>
  <si>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</si>
  <si>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</si>
  <si>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</si>
  <si>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</si>
  <si>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</si>
  <si>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</si>
  <si>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</si>
  <si>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</si>
  <si>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</si>
  <si>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</si>
  <si>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</si>
  <si>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</si>
  <si>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</si>
  <si>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</si>
  <si>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</si>
  <si>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</si>
  <si>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t>
  </si>
  <si>
    <t>復興庁</t>
    <rPh sb="0" eb="3">
      <t>フッコウチョウ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</si>
  <si>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</si>
  <si>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11" eb="12">
      <t>セ</t>
    </rPh>
    <rPh sb="12" eb="13">
      <t>サク</t>
    </rPh>
    <phoneticPr fontId="7"/>
  </si>
  <si>
    <r>
      <t>　① 除染特別地域における生活圏の除染の推進</t>
    </r>
    <r>
      <rPr>
        <sz val="11"/>
        <rFont val="ＭＳ Ｐゴシック"/>
        <family val="3"/>
        <charset val="128"/>
      </rPr>
      <t xml:space="preserve">
　②</t>
    </r>
    <r>
      <rPr>
        <sz val="11"/>
        <rFont val="ＭＳ Ｐゴシック"/>
        <family val="3"/>
        <charset val="128"/>
      </rPr>
      <t xml:space="preserve"> 除染特別地域における除去土壌等の減容化、仮置き</t>
    </r>
    <r>
      <rPr>
        <sz val="11"/>
        <rFont val="ＭＳ Ｐゴシック"/>
        <family val="3"/>
        <charset val="128"/>
      </rPr>
      <t xml:space="preserve">
　③</t>
    </r>
    <r>
      <rPr>
        <sz val="11"/>
        <rFont val="ＭＳ Ｐゴシック"/>
        <family val="3"/>
        <charset val="128"/>
      </rPr>
      <t xml:space="preserve"> 除染特別地域における除染実施後の放射線量の監視</t>
    </r>
    <r>
      <rPr>
        <sz val="11"/>
        <rFont val="ＭＳ Ｐゴシック"/>
        <family val="3"/>
        <charset val="128"/>
      </rPr>
      <t xml:space="preserve">
　④</t>
    </r>
    <r>
      <rPr>
        <sz val="11"/>
        <rFont val="ＭＳ Ｐゴシック"/>
        <family val="3"/>
        <charset val="128"/>
      </rPr>
      <t xml:space="preserve"> 除染実証事業等</t>
    </r>
    <r>
      <rPr>
        <sz val="11"/>
        <rFont val="ＭＳ Ｐゴシック"/>
        <family val="3"/>
        <charset val="128"/>
      </rPr>
      <t xml:space="preserve">
　⑤</t>
    </r>
    <r>
      <rPr>
        <sz val="11"/>
        <rFont val="ＭＳ Ｐゴシック"/>
        <family val="3"/>
        <charset val="128"/>
      </rPr>
      <t xml:space="preserve"> 地方公共団体による除染等の措置等に対する財政措置</t>
    </r>
    <r>
      <rPr>
        <sz val="11"/>
        <rFont val="ＭＳ Ｐゴシック"/>
        <family val="3"/>
        <charset val="128"/>
      </rPr>
      <t xml:space="preserve">
　⑥ 正確かつわかりやすい情報発信
　</t>
    </r>
    <r>
      <rPr>
        <sz val="11"/>
        <rFont val="ＭＳ Ｐゴシック"/>
        <family val="3"/>
        <charset val="128"/>
      </rPr>
      <t xml:space="preserve">
地方公共団体における除染等の実施に係る補助率：補助率は10/10</t>
    </r>
    <rPh sb="3" eb="4">
      <t>ジョ</t>
    </rPh>
    <rPh sb="4" eb="5">
      <t>セン</t>
    </rPh>
    <rPh sb="5" eb="7">
      <t>トクベツ</t>
    </rPh>
    <rPh sb="7" eb="9">
      <t>チイキ</t>
    </rPh>
    <rPh sb="13" eb="16">
      <t>セイカツケン</t>
    </rPh>
    <rPh sb="17" eb="18">
      <t>ジョ</t>
    </rPh>
    <rPh sb="18" eb="19">
      <t>セン</t>
    </rPh>
    <rPh sb="20" eb="22">
      <t>スイシン</t>
    </rPh>
    <rPh sb="26" eb="27">
      <t>ジョ</t>
    </rPh>
    <rPh sb="27" eb="28">
      <t>セン</t>
    </rPh>
    <rPh sb="28" eb="30">
      <t>トクベツ</t>
    </rPh>
    <rPh sb="30" eb="32">
      <t>チイキ</t>
    </rPh>
    <rPh sb="36" eb="38">
      <t>ジョキョ</t>
    </rPh>
    <rPh sb="38" eb="40">
      <t>ドジョウ</t>
    </rPh>
    <rPh sb="40" eb="41">
      <t>トウ</t>
    </rPh>
    <rPh sb="42" eb="45">
      <t>ゲンヨウカ</t>
    </rPh>
    <rPh sb="46" eb="47">
      <t>カリ</t>
    </rPh>
    <rPh sb="47" eb="48">
      <t>オ</t>
    </rPh>
    <rPh sb="53" eb="54">
      <t>ジョ</t>
    </rPh>
    <rPh sb="54" eb="55">
      <t>セン</t>
    </rPh>
    <rPh sb="55" eb="57">
      <t>トクベツ</t>
    </rPh>
    <rPh sb="57" eb="59">
      <t>チイキ</t>
    </rPh>
    <rPh sb="63" eb="64">
      <t>ジョ</t>
    </rPh>
    <rPh sb="64" eb="65">
      <t>セン</t>
    </rPh>
    <rPh sb="65" eb="68">
      <t>ジッシゴ</t>
    </rPh>
    <rPh sb="69" eb="72">
      <t>ホウシャセン</t>
    </rPh>
    <rPh sb="72" eb="73">
      <t>リョウ</t>
    </rPh>
    <rPh sb="74" eb="76">
      <t>カンシ</t>
    </rPh>
    <rPh sb="80" eb="81">
      <t>ジョ</t>
    </rPh>
    <rPh sb="81" eb="82">
      <t>セン</t>
    </rPh>
    <rPh sb="82" eb="84">
      <t>ジッショウ</t>
    </rPh>
    <rPh sb="84" eb="86">
      <t>ジギョウ</t>
    </rPh>
    <rPh sb="86" eb="87">
      <t>トウ</t>
    </rPh>
    <rPh sb="91" eb="93">
      <t>チホウ</t>
    </rPh>
    <rPh sb="93" eb="95">
      <t>コウキョウ</t>
    </rPh>
    <rPh sb="95" eb="97">
      <t>ダンタイ</t>
    </rPh>
    <rPh sb="100" eb="101">
      <t>ジョ</t>
    </rPh>
    <rPh sb="101" eb="103">
      <t>セントウ</t>
    </rPh>
    <rPh sb="104" eb="106">
      <t>ソチ</t>
    </rPh>
    <rPh sb="106" eb="107">
      <t>トウ</t>
    </rPh>
    <rPh sb="108" eb="109">
      <t>タイ</t>
    </rPh>
    <rPh sb="111" eb="113">
      <t>ザイセイ</t>
    </rPh>
    <rPh sb="113" eb="115">
      <t>ソチ</t>
    </rPh>
    <rPh sb="119" eb="121">
      <t>セイカク</t>
    </rPh>
    <rPh sb="129" eb="131">
      <t>ジョウホウ</t>
    </rPh>
    <rPh sb="131" eb="133">
      <t>ハッシン</t>
    </rPh>
    <rPh sb="146" eb="148">
      <t>ジョセン</t>
    </rPh>
    <rPh sb="148" eb="149">
      <t>ナド</t>
    </rPh>
    <rPh sb="150" eb="152">
      <t>ジッシ</t>
    </rPh>
    <rPh sb="153" eb="154">
      <t>カカ</t>
    </rPh>
    <phoneticPr fontId="5"/>
  </si>
  <si>
    <t>-</t>
  </si>
  <si>
    <t>市町村</t>
    <rPh sb="0" eb="3">
      <t>シチョウソン</t>
    </rPh>
    <phoneticPr fontId="3"/>
  </si>
  <si>
    <t>放射線量低減処理業務謝金</t>
    <rPh sb="0" eb="3">
      <t>ホウシャセン</t>
    </rPh>
    <rPh sb="3" eb="4">
      <t>リョウ</t>
    </rPh>
    <rPh sb="4" eb="6">
      <t>テイゲン</t>
    </rPh>
    <rPh sb="6" eb="8">
      <t>ショリ</t>
    </rPh>
    <rPh sb="8" eb="10">
      <t>ギョウム</t>
    </rPh>
    <rPh sb="10" eb="12">
      <t>シャキン</t>
    </rPh>
    <phoneticPr fontId="5"/>
  </si>
  <si>
    <t>放射線量低減処理業務旅費・放射線量低減処理業務委員等旅費</t>
    <phoneticPr fontId="5"/>
  </si>
  <si>
    <t>放射線量低減処理業務庁費</t>
    <rPh sb="10" eb="12">
      <t>チョウヒ</t>
    </rPh>
    <phoneticPr fontId="5"/>
  </si>
  <si>
    <t>放射線量低減処理業務地方公共団体委託費</t>
    <rPh sb="10" eb="12">
      <t>チホウ</t>
    </rPh>
    <rPh sb="12" eb="14">
      <t>コウキョウ</t>
    </rPh>
    <rPh sb="14" eb="16">
      <t>ダンタイ</t>
    </rPh>
    <rPh sb="16" eb="18">
      <t>イタク</t>
    </rPh>
    <rPh sb="18" eb="19">
      <t>ヒ</t>
    </rPh>
    <phoneticPr fontId="5"/>
  </si>
  <si>
    <t>放射線量低減対策特別緊急事業費補助金</t>
    <rPh sb="6" eb="8">
      <t>タイサク</t>
    </rPh>
    <rPh sb="8" eb="10">
      <t>トクベツ</t>
    </rPh>
    <rPh sb="10" eb="12">
      <t>キンキュウ</t>
    </rPh>
    <rPh sb="12" eb="14">
      <t>ジギョウ</t>
    </rPh>
    <rPh sb="14" eb="15">
      <t>ヒ</t>
    </rPh>
    <rPh sb="15" eb="18">
      <t>ホジョキン</t>
    </rPh>
    <phoneticPr fontId="5"/>
  </si>
  <si>
    <t>放射線量低減処理業務補償金</t>
    <rPh sb="10" eb="13">
      <t>ホショウキン</t>
    </rPh>
    <phoneticPr fontId="5"/>
  </si>
  <si>
    <t>‐</t>
  </si>
  <si>
    <t>特措法において、国の責務として事故由来放射性物質による環境の汚染への対処に関し必要な措置を講ずるものとされている。</t>
    <rPh sb="0" eb="3">
      <t>トクソホウ</t>
    </rPh>
    <rPh sb="8" eb="9">
      <t>クニ</t>
    </rPh>
    <rPh sb="10" eb="12">
      <t>セキム</t>
    </rPh>
    <rPh sb="15" eb="17">
      <t>ジコ</t>
    </rPh>
    <rPh sb="17" eb="19">
      <t>ユライ</t>
    </rPh>
    <rPh sb="19" eb="22">
      <t>ホウシャセイ</t>
    </rPh>
    <rPh sb="22" eb="24">
      <t>ブッシツ</t>
    </rPh>
    <rPh sb="27" eb="29">
      <t>カンキョウ</t>
    </rPh>
    <rPh sb="30" eb="32">
      <t>オセン</t>
    </rPh>
    <rPh sb="34" eb="36">
      <t>タイショ</t>
    </rPh>
    <rPh sb="37" eb="38">
      <t>カン</t>
    </rPh>
    <rPh sb="39" eb="41">
      <t>ヒツヨウ</t>
    </rPh>
    <rPh sb="42" eb="44">
      <t>ソチ</t>
    </rPh>
    <rPh sb="45" eb="46">
      <t>コウ</t>
    </rPh>
    <phoneticPr fontId="3"/>
  </si>
  <si>
    <t>東日本大震災からの復興に当たっては、放射性物質に汚染された土壌等の除染等に必要な措置を迅速かつ確実に進めることが喫緊の課題である。</t>
    <rPh sb="0" eb="3">
      <t>ヒガシニホン</t>
    </rPh>
    <rPh sb="3" eb="6">
      <t>ダイシンサイ</t>
    </rPh>
    <rPh sb="9" eb="11">
      <t>フッコウ</t>
    </rPh>
    <rPh sb="12" eb="13">
      <t>ア</t>
    </rPh>
    <rPh sb="18" eb="21">
      <t>ホウシャセイ</t>
    </rPh>
    <rPh sb="21" eb="23">
      <t>ブッシツ</t>
    </rPh>
    <rPh sb="24" eb="26">
      <t>オセン</t>
    </rPh>
    <rPh sb="29" eb="31">
      <t>ドジョウ</t>
    </rPh>
    <rPh sb="31" eb="32">
      <t>トウ</t>
    </rPh>
    <rPh sb="33" eb="34">
      <t>ジョ</t>
    </rPh>
    <rPh sb="34" eb="35">
      <t>セン</t>
    </rPh>
    <rPh sb="35" eb="36">
      <t>トウ</t>
    </rPh>
    <rPh sb="37" eb="39">
      <t>ヒツヨウ</t>
    </rPh>
    <rPh sb="40" eb="42">
      <t>ソチ</t>
    </rPh>
    <rPh sb="43" eb="45">
      <t>ジンソク</t>
    </rPh>
    <rPh sb="47" eb="49">
      <t>カクジツ</t>
    </rPh>
    <rPh sb="50" eb="51">
      <t>スス</t>
    </rPh>
    <rPh sb="56" eb="58">
      <t>キッキン</t>
    </rPh>
    <rPh sb="59" eb="61">
      <t>カダイ</t>
    </rPh>
    <phoneticPr fontId="3"/>
  </si>
  <si>
    <t>一般競争入札等により契約相手方を選定しており、競争性を確保している。</t>
    <rPh sb="0" eb="2">
      <t>イッパン</t>
    </rPh>
    <rPh sb="2" eb="4">
      <t>キョウソウ</t>
    </rPh>
    <rPh sb="4" eb="6">
      <t>ニュウサツ</t>
    </rPh>
    <rPh sb="6" eb="7">
      <t>トウ</t>
    </rPh>
    <rPh sb="10" eb="12">
      <t>ケイヤク</t>
    </rPh>
    <rPh sb="12" eb="14">
      <t>アイテ</t>
    </rPh>
    <rPh sb="14" eb="15">
      <t>カタ</t>
    </rPh>
    <rPh sb="16" eb="18">
      <t>センテイ</t>
    </rPh>
    <rPh sb="23" eb="26">
      <t>キョウソウセイ</t>
    </rPh>
    <rPh sb="27" eb="29">
      <t>カクホ</t>
    </rPh>
    <phoneticPr fontId="3"/>
  </si>
  <si>
    <t>除染等工事暫定積算基準に従った適正な積算を行い、かつ積算基準は適宜改訂を行っている。</t>
    <rPh sb="0" eb="1">
      <t>ジョ</t>
    </rPh>
    <rPh sb="1" eb="2">
      <t>セン</t>
    </rPh>
    <rPh sb="2" eb="3">
      <t>トウ</t>
    </rPh>
    <rPh sb="3" eb="5">
      <t>コウジ</t>
    </rPh>
    <rPh sb="5" eb="7">
      <t>ザンテイ</t>
    </rPh>
    <rPh sb="7" eb="9">
      <t>セキサン</t>
    </rPh>
    <rPh sb="9" eb="11">
      <t>キジュン</t>
    </rPh>
    <rPh sb="12" eb="13">
      <t>シタガ</t>
    </rPh>
    <rPh sb="15" eb="17">
      <t>テキセイ</t>
    </rPh>
    <rPh sb="18" eb="20">
      <t>セキサン</t>
    </rPh>
    <rPh sb="21" eb="22">
      <t>オコナ</t>
    </rPh>
    <rPh sb="26" eb="28">
      <t>セキサン</t>
    </rPh>
    <rPh sb="28" eb="30">
      <t>キジュン</t>
    </rPh>
    <rPh sb="31" eb="33">
      <t>テキギ</t>
    </rPh>
    <rPh sb="33" eb="35">
      <t>カイテイ</t>
    </rPh>
    <rPh sb="36" eb="37">
      <t>オコナ</t>
    </rPh>
    <phoneticPr fontId="3"/>
  </si>
  <si>
    <t>費目・使途は事業の実施に必要なものに限定している。</t>
    <rPh sb="0" eb="2">
      <t>ヒモク</t>
    </rPh>
    <rPh sb="3" eb="5">
      <t>シト</t>
    </rPh>
    <rPh sb="6" eb="8">
      <t>ジギョウ</t>
    </rPh>
    <rPh sb="9" eb="11">
      <t>ジッシ</t>
    </rPh>
    <rPh sb="12" eb="14">
      <t>ヒツヨウ</t>
    </rPh>
    <rPh sb="18" eb="20">
      <t>ゲンテイ</t>
    </rPh>
    <phoneticPr fontId="3"/>
  </si>
  <si>
    <t>今後の除染作業に活用しうる除染等技術の実証事業の実施等の取組を行っている。</t>
    <rPh sb="0" eb="2">
      <t>コンゴ</t>
    </rPh>
    <rPh sb="3" eb="4">
      <t>ジョ</t>
    </rPh>
    <rPh sb="4" eb="5">
      <t>セン</t>
    </rPh>
    <rPh sb="5" eb="7">
      <t>サギョウ</t>
    </rPh>
    <rPh sb="8" eb="10">
      <t>カツヨウ</t>
    </rPh>
    <rPh sb="13" eb="14">
      <t>ジョ</t>
    </rPh>
    <rPh sb="14" eb="16">
      <t>セントウ</t>
    </rPh>
    <rPh sb="16" eb="18">
      <t>ギジュツ</t>
    </rPh>
    <rPh sb="19" eb="21">
      <t>ジッショウ</t>
    </rPh>
    <rPh sb="21" eb="23">
      <t>ジギョウ</t>
    </rPh>
    <rPh sb="24" eb="26">
      <t>ジッシ</t>
    </rPh>
    <rPh sb="26" eb="27">
      <t>トウ</t>
    </rPh>
    <rPh sb="28" eb="30">
      <t>トリクミ</t>
    </rPh>
    <rPh sb="31" eb="32">
      <t>オコナ</t>
    </rPh>
    <phoneticPr fontId="3"/>
  </si>
  <si>
    <t>目標の達成に向け着実に事業を実施している。</t>
    <rPh sb="0" eb="2">
      <t>モクヒョウ</t>
    </rPh>
    <rPh sb="3" eb="5">
      <t>タッセイ</t>
    </rPh>
    <rPh sb="6" eb="7">
      <t>ム</t>
    </rPh>
    <rPh sb="8" eb="10">
      <t>チャクジツ</t>
    </rPh>
    <rPh sb="11" eb="13">
      <t>ジギョウ</t>
    </rPh>
    <rPh sb="14" eb="16">
      <t>ジッシ</t>
    </rPh>
    <phoneticPr fontId="3"/>
  </si>
  <si>
    <t>目的に沿って着実に事業を実施しており、進捗状況についても適切に管理し、適宜公表している。</t>
    <rPh sb="0" eb="2">
      <t>モクテキ</t>
    </rPh>
    <rPh sb="3" eb="4">
      <t>ソ</t>
    </rPh>
    <rPh sb="6" eb="8">
      <t>チャクジツ</t>
    </rPh>
    <rPh sb="9" eb="11">
      <t>ジギョウ</t>
    </rPh>
    <rPh sb="12" eb="14">
      <t>ジッシ</t>
    </rPh>
    <rPh sb="19" eb="21">
      <t>シンチョク</t>
    </rPh>
    <rPh sb="21" eb="23">
      <t>ジョウキョウ</t>
    </rPh>
    <rPh sb="28" eb="30">
      <t>テキセツ</t>
    </rPh>
    <rPh sb="31" eb="33">
      <t>カンリ</t>
    </rPh>
    <rPh sb="35" eb="37">
      <t>テキギ</t>
    </rPh>
    <rPh sb="37" eb="39">
      <t>コウヒョウ</t>
    </rPh>
    <phoneticPr fontId="3"/>
  </si>
  <si>
    <t>土壌の仮置場については適切に管理をしている。また、調査等の結果で得られた知見は事業実施に活用している。</t>
    <rPh sb="0" eb="2">
      <t>ドジョウ</t>
    </rPh>
    <rPh sb="3" eb="4">
      <t>カリ</t>
    </rPh>
    <rPh sb="4" eb="5">
      <t>オ</t>
    </rPh>
    <rPh sb="5" eb="6">
      <t>バ</t>
    </rPh>
    <rPh sb="11" eb="13">
      <t>テキセツ</t>
    </rPh>
    <rPh sb="14" eb="16">
      <t>カンリ</t>
    </rPh>
    <rPh sb="25" eb="27">
      <t>チョウサ</t>
    </rPh>
    <rPh sb="27" eb="28">
      <t>トウ</t>
    </rPh>
    <rPh sb="29" eb="31">
      <t>ケッカ</t>
    </rPh>
    <rPh sb="32" eb="33">
      <t>エ</t>
    </rPh>
    <rPh sb="36" eb="38">
      <t>チケン</t>
    </rPh>
    <rPh sb="39" eb="41">
      <t>ジギョウ</t>
    </rPh>
    <rPh sb="41" eb="43">
      <t>ジッシ</t>
    </rPh>
    <rPh sb="44" eb="46">
      <t>カツヨウ</t>
    </rPh>
    <phoneticPr fontId="3"/>
  </si>
  <si>
    <t>－</t>
  </si>
  <si>
    <t>－</t>
    <phoneticPr fontId="5"/>
  </si>
  <si>
    <t>雑役務費</t>
    <rPh sb="0" eb="1">
      <t>ザツ</t>
    </rPh>
    <rPh sb="1" eb="3">
      <t>エキム</t>
    </rPh>
    <rPh sb="3" eb="4">
      <t>ヒ</t>
    </rPh>
    <phoneticPr fontId="5"/>
  </si>
  <si>
    <t>期間業務職員に係る賃金</t>
    <rPh sb="0" eb="2">
      <t>キカン</t>
    </rPh>
    <rPh sb="2" eb="4">
      <t>ギョウム</t>
    </rPh>
    <rPh sb="4" eb="6">
      <t>ショクイン</t>
    </rPh>
    <rPh sb="7" eb="8">
      <t>カカ</t>
    </rPh>
    <rPh sb="9" eb="11">
      <t>チンギン</t>
    </rPh>
    <phoneticPr fontId="5"/>
  </si>
  <si>
    <t>B.三菱マテリアル（株）</t>
    <rPh sb="2" eb="4">
      <t>ミツビシ</t>
    </rPh>
    <rPh sb="9" eb="12">
      <t>カブ</t>
    </rPh>
    <phoneticPr fontId="5"/>
  </si>
  <si>
    <t>C.（株）電通</t>
    <rPh sb="2" eb="5">
      <t>カブ</t>
    </rPh>
    <rPh sb="5" eb="7">
      <t>デンツウ</t>
    </rPh>
    <phoneticPr fontId="3"/>
  </si>
  <si>
    <t>人件費</t>
    <rPh sb="0" eb="3">
      <t>ジンケンヒ</t>
    </rPh>
    <phoneticPr fontId="5"/>
  </si>
  <si>
    <t>業務実施に伴う人件費</t>
    <rPh sb="0" eb="2">
      <t>ギョウム</t>
    </rPh>
    <rPh sb="2" eb="4">
      <t>ジッシ</t>
    </rPh>
    <rPh sb="5" eb="6">
      <t>トモナ</t>
    </rPh>
    <rPh sb="7" eb="10">
      <t>ジンケンヒ</t>
    </rPh>
    <phoneticPr fontId="5"/>
  </si>
  <si>
    <t>業務費</t>
    <rPh sb="0" eb="3">
      <t>ギョウムヒ</t>
    </rPh>
    <phoneticPr fontId="5"/>
  </si>
  <si>
    <t>賃金、旅費、印刷費、消耗品、雑役務費等</t>
    <rPh sb="0" eb="2">
      <t>チンギン</t>
    </rPh>
    <rPh sb="3" eb="5">
      <t>リョヒ</t>
    </rPh>
    <rPh sb="6" eb="9">
      <t>インサツヒ</t>
    </rPh>
    <rPh sb="10" eb="13">
      <t>ショウモウヒン</t>
    </rPh>
    <rPh sb="14" eb="15">
      <t>ザツ</t>
    </rPh>
    <rPh sb="15" eb="17">
      <t>エキム</t>
    </rPh>
    <rPh sb="17" eb="18">
      <t>ヒ</t>
    </rPh>
    <rPh sb="18" eb="19">
      <t>トウ</t>
    </rPh>
    <phoneticPr fontId="5"/>
  </si>
  <si>
    <t>一般管理費</t>
    <rPh sb="0" eb="2">
      <t>イッパン</t>
    </rPh>
    <rPh sb="2" eb="5">
      <t>カンリヒ</t>
    </rPh>
    <phoneticPr fontId="5"/>
  </si>
  <si>
    <t>消費税</t>
    <rPh sb="0" eb="3">
      <t>ショウヒゼイ</t>
    </rPh>
    <phoneticPr fontId="5"/>
  </si>
  <si>
    <t>D.アレバ・エヌシー・ジャパン・プロジェクト（株）</t>
    <phoneticPr fontId="5"/>
  </si>
  <si>
    <t>旅費、印刷、借損料、消耗品、雑役務費</t>
    <rPh sb="0" eb="2">
      <t>リョヒ</t>
    </rPh>
    <rPh sb="3" eb="5">
      <t>インサツ</t>
    </rPh>
    <rPh sb="6" eb="7">
      <t>シャク</t>
    </rPh>
    <rPh sb="7" eb="8">
      <t>ソン</t>
    </rPh>
    <rPh sb="8" eb="9">
      <t>リョウ</t>
    </rPh>
    <rPh sb="10" eb="13">
      <t>ショウモウヒン</t>
    </rPh>
    <rPh sb="14" eb="15">
      <t>ザツ</t>
    </rPh>
    <rPh sb="15" eb="17">
      <t>エキム</t>
    </rPh>
    <rPh sb="17" eb="18">
      <t>ヒ</t>
    </rPh>
    <phoneticPr fontId="5"/>
  </si>
  <si>
    <t>補助金</t>
    <rPh sb="0" eb="3">
      <t>ホジョキン</t>
    </rPh>
    <phoneticPr fontId="5"/>
  </si>
  <si>
    <t>基金の積み増し</t>
    <rPh sb="0" eb="2">
      <t>キキン</t>
    </rPh>
    <rPh sb="3" eb="4">
      <t>ツ</t>
    </rPh>
    <rPh sb="5" eb="6">
      <t>マ</t>
    </rPh>
    <phoneticPr fontId="5"/>
  </si>
  <si>
    <t>E.福島県</t>
    <rPh sb="2" eb="5">
      <t>フクシマケン</t>
    </rPh>
    <phoneticPr fontId="5"/>
  </si>
  <si>
    <t>F.那須町</t>
    <rPh sb="2" eb="5">
      <t>ナスマチ</t>
    </rPh>
    <phoneticPr fontId="5"/>
  </si>
  <si>
    <t>工事費</t>
    <rPh sb="0" eb="3">
      <t>コウジヒ</t>
    </rPh>
    <phoneticPr fontId="5"/>
  </si>
  <si>
    <t>除染作業費等</t>
    <rPh sb="0" eb="1">
      <t>ジョ</t>
    </rPh>
    <rPh sb="1" eb="2">
      <t>セン</t>
    </rPh>
    <rPh sb="2" eb="4">
      <t>サギョウ</t>
    </rPh>
    <rPh sb="4" eb="5">
      <t>ヒ</t>
    </rPh>
    <rPh sb="5" eb="6">
      <t>トウ</t>
    </rPh>
    <phoneticPr fontId="5"/>
  </si>
  <si>
    <t>G.農林水産省</t>
    <phoneticPr fontId="5"/>
  </si>
  <si>
    <t>支出委任</t>
    <rPh sb="0" eb="2">
      <t>シシュツ</t>
    </rPh>
    <rPh sb="2" eb="4">
      <t>イニン</t>
    </rPh>
    <phoneticPr fontId="5"/>
  </si>
  <si>
    <t>除染工事</t>
    <rPh sb="0" eb="1">
      <t>ジョ</t>
    </rPh>
    <rPh sb="1" eb="2">
      <t>セン</t>
    </rPh>
    <rPh sb="2" eb="4">
      <t>コウジ</t>
    </rPh>
    <phoneticPr fontId="5"/>
  </si>
  <si>
    <t>H.（株）鴻池組</t>
    <rPh sb="2" eb="5">
      <t>カブ</t>
    </rPh>
    <rPh sb="5" eb="8">
      <t>コウノイケグミ</t>
    </rPh>
    <phoneticPr fontId="5"/>
  </si>
  <si>
    <t>I.奥村・西松・大豊特定建設工事共同企業体</t>
    <phoneticPr fontId="5"/>
  </si>
  <si>
    <t>除染工事費</t>
    <rPh sb="0" eb="1">
      <t>ジョ</t>
    </rPh>
    <rPh sb="1" eb="2">
      <t>セン</t>
    </rPh>
    <rPh sb="2" eb="5">
      <t>コウジヒ</t>
    </rPh>
    <phoneticPr fontId="5"/>
  </si>
  <si>
    <t>補償費</t>
    <rPh sb="0" eb="3">
      <t>ホショウヒ</t>
    </rPh>
    <phoneticPr fontId="5"/>
  </si>
  <si>
    <t>仮置場使用補償費等</t>
    <rPh sb="3" eb="5">
      <t>シヨウ</t>
    </rPh>
    <rPh sb="5" eb="8">
      <t>ホショウヒ</t>
    </rPh>
    <rPh sb="8" eb="9">
      <t>トウ</t>
    </rPh>
    <phoneticPr fontId="5"/>
  </si>
  <si>
    <t>個人</t>
    <rPh sb="0" eb="2">
      <t>コジン</t>
    </rPh>
    <phoneticPr fontId="5"/>
  </si>
  <si>
    <t>－</t>
    <phoneticPr fontId="5"/>
  </si>
  <si>
    <t>職員の出張に係る旅費</t>
    <rPh sb="0" eb="2">
      <t>ショクイン</t>
    </rPh>
    <rPh sb="3" eb="5">
      <t>シュッチョウ</t>
    </rPh>
    <rPh sb="6" eb="7">
      <t>カカ</t>
    </rPh>
    <rPh sb="8" eb="10">
      <t>リョヒ</t>
    </rPh>
    <phoneticPr fontId="5"/>
  </si>
  <si>
    <t>（株）ＡＡＡ</t>
    <rPh sb="0" eb="3">
      <t>カブ</t>
    </rPh>
    <phoneticPr fontId="5"/>
  </si>
  <si>
    <t>人材派遣</t>
    <rPh sb="0" eb="2">
      <t>ジンザイ</t>
    </rPh>
    <rPh sb="2" eb="4">
      <t>ハケン</t>
    </rPh>
    <phoneticPr fontId="5"/>
  </si>
  <si>
    <t>（株）ホンヤク社</t>
    <rPh sb="0" eb="3">
      <t>カブ</t>
    </rPh>
    <rPh sb="7" eb="8">
      <t>シャ</t>
    </rPh>
    <phoneticPr fontId="5"/>
  </si>
  <si>
    <t>報告書の翻訳</t>
    <rPh sb="0" eb="3">
      <t>ホウコクショ</t>
    </rPh>
    <rPh sb="4" eb="6">
      <t>ホンヤク</t>
    </rPh>
    <phoneticPr fontId="5"/>
  </si>
  <si>
    <t>検討会の委員等に係る諸謝金</t>
    <rPh sb="0" eb="3">
      <t>ケントウカイ</t>
    </rPh>
    <rPh sb="4" eb="6">
      <t>イイン</t>
    </rPh>
    <rPh sb="6" eb="7">
      <t>トウ</t>
    </rPh>
    <rPh sb="8" eb="9">
      <t>カカ</t>
    </rPh>
    <rPh sb="10" eb="13">
      <t>ショシャキン</t>
    </rPh>
    <phoneticPr fontId="5"/>
  </si>
  <si>
    <t>資料の英訳</t>
    <rPh sb="0" eb="2">
      <t>シリョウ</t>
    </rPh>
    <rPh sb="3" eb="5">
      <t>エイヤク</t>
    </rPh>
    <phoneticPr fontId="5"/>
  </si>
  <si>
    <t>報告書の英訳</t>
    <rPh sb="0" eb="3">
      <t>ホウコクショ</t>
    </rPh>
    <rPh sb="4" eb="6">
      <t>エイヤク</t>
    </rPh>
    <phoneticPr fontId="5"/>
  </si>
  <si>
    <t>検討会の委員等に係る旅費</t>
    <rPh sb="0" eb="3">
      <t>ケントウカイ</t>
    </rPh>
    <rPh sb="4" eb="6">
      <t>イイン</t>
    </rPh>
    <rPh sb="6" eb="7">
      <t>トウ</t>
    </rPh>
    <rPh sb="8" eb="9">
      <t>カカ</t>
    </rPh>
    <rPh sb="10" eb="12">
      <t>リョヒ</t>
    </rPh>
    <phoneticPr fontId="5"/>
  </si>
  <si>
    <t>（有）タケマエ</t>
    <rPh sb="0" eb="3">
      <t>ユウ</t>
    </rPh>
    <phoneticPr fontId="5"/>
  </si>
  <si>
    <t>ソフトウェアライセンス</t>
    <phoneticPr fontId="5"/>
  </si>
  <si>
    <t>会議参加費</t>
    <rPh sb="0" eb="2">
      <t>カイギ</t>
    </rPh>
    <rPh sb="2" eb="5">
      <t>サンカヒ</t>
    </rPh>
    <phoneticPr fontId="5"/>
  </si>
  <si>
    <t>三菱マテリアル（株）</t>
    <rPh sb="7" eb="10">
      <t>カブ</t>
    </rPh>
    <phoneticPr fontId="5"/>
  </si>
  <si>
    <t>除去土壌等の基本特性に関する調査</t>
    <phoneticPr fontId="5"/>
  </si>
  <si>
    <t>（株）野村総合研究所</t>
    <rPh sb="0" eb="3">
      <t>カブ</t>
    </rPh>
    <phoneticPr fontId="5"/>
  </si>
  <si>
    <t>除染情報の管理</t>
    <rPh sb="0" eb="1">
      <t>ジョ</t>
    </rPh>
    <rPh sb="1" eb="2">
      <t>セン</t>
    </rPh>
    <rPh sb="2" eb="4">
      <t>ジョウホウ</t>
    </rPh>
    <rPh sb="5" eb="7">
      <t>カンリ</t>
    </rPh>
    <phoneticPr fontId="5"/>
  </si>
  <si>
    <t>（株）パスコ</t>
    <rPh sb="0" eb="3">
      <t>カブ</t>
    </rPh>
    <phoneticPr fontId="5"/>
  </si>
  <si>
    <t>仮置場調査等</t>
    <phoneticPr fontId="5"/>
  </si>
  <si>
    <t>（株）エックス都市研究所</t>
    <rPh sb="0" eb="3">
      <t>カブ</t>
    </rPh>
    <phoneticPr fontId="5"/>
  </si>
  <si>
    <t>除染関係技術・効果等検討</t>
    <phoneticPr fontId="5"/>
  </si>
  <si>
    <t>日本工営（株）</t>
    <rPh sb="4" eb="7">
      <t>カブ</t>
    </rPh>
    <phoneticPr fontId="5"/>
  </si>
  <si>
    <t>森林から生活圏への放射性物質の流失・拡散に係る調査</t>
    <phoneticPr fontId="5"/>
  </si>
  <si>
    <t>パシフィックコンサルタンツ（株）</t>
    <rPh sb="13" eb="16">
      <t>カブ</t>
    </rPh>
    <phoneticPr fontId="5"/>
  </si>
  <si>
    <t>除染等の措置に関する進捗状況等調査</t>
    <phoneticPr fontId="5"/>
  </si>
  <si>
    <t>（株）三菱総合研究所</t>
    <rPh sb="0" eb="3">
      <t>カブ</t>
    </rPh>
    <phoneticPr fontId="5"/>
  </si>
  <si>
    <t>新除染技術発掘促進業務</t>
    <rPh sb="9" eb="11">
      <t>ギョウム</t>
    </rPh>
    <phoneticPr fontId="5"/>
  </si>
  <si>
    <t>放射性物質の除染事業に係る調査</t>
    <phoneticPr fontId="5"/>
  </si>
  <si>
    <t>「除染に関する報告書（仮称）」作成業務</t>
    <phoneticPr fontId="5"/>
  </si>
  <si>
    <t>（独）日本原子力研究開発機構</t>
    <rPh sb="1" eb="2">
      <t>ドク</t>
    </rPh>
    <phoneticPr fontId="5"/>
  </si>
  <si>
    <t>除染関係基準等検討支援</t>
    <phoneticPr fontId="5"/>
  </si>
  <si>
    <t>（株）電通</t>
    <rPh sb="0" eb="3">
      <t>カブ</t>
    </rPh>
    <phoneticPr fontId="5"/>
  </si>
  <si>
    <t>（一社）日本環境衛生センタ－</t>
    <rPh sb="1" eb="2">
      <t>イッ</t>
    </rPh>
    <rPh sb="2" eb="3">
      <t>シャ</t>
    </rPh>
    <phoneticPr fontId="5"/>
  </si>
  <si>
    <t>アレバ・エヌシー・ジャパン・プロジェクト（株）</t>
    <rPh sb="20" eb="23">
      <t>カブ</t>
    </rPh>
    <phoneticPr fontId="5"/>
  </si>
  <si>
    <t>除染技術実証事業</t>
    <rPh sb="0" eb="1">
      <t>ジョ</t>
    </rPh>
    <rPh sb="1" eb="2">
      <t>セン</t>
    </rPh>
    <rPh sb="2" eb="4">
      <t>ギジュツ</t>
    </rPh>
    <rPh sb="4" eb="6">
      <t>ジッショウ</t>
    </rPh>
    <rPh sb="6" eb="8">
      <t>ジギョウ</t>
    </rPh>
    <phoneticPr fontId="5"/>
  </si>
  <si>
    <t>公募</t>
    <rPh sb="0" eb="2">
      <t>コウボ</t>
    </rPh>
    <phoneticPr fontId="5"/>
  </si>
  <si>
    <t>共和化工（株）</t>
    <rPh sb="4" eb="7">
      <t>カブ</t>
    </rPh>
    <phoneticPr fontId="5"/>
  </si>
  <si>
    <t>中外炉工業（株）</t>
    <rPh sb="5" eb="8">
      <t>カブ</t>
    </rPh>
    <phoneticPr fontId="5"/>
  </si>
  <si>
    <t>（株）大林組</t>
    <rPh sb="0" eb="3">
      <t>カブ</t>
    </rPh>
    <phoneticPr fontId="5"/>
  </si>
  <si>
    <t>阪神高速道路（株）</t>
    <rPh sb="6" eb="9">
      <t>カブ</t>
    </rPh>
    <phoneticPr fontId="5"/>
  </si>
  <si>
    <t>大成建設（株）</t>
    <phoneticPr fontId="5"/>
  </si>
  <si>
    <t>（株）日立機械</t>
    <rPh sb="0" eb="3">
      <t>カブ</t>
    </rPh>
    <phoneticPr fontId="5"/>
  </si>
  <si>
    <t>（株）日本プラント建設</t>
    <rPh sb="0" eb="3">
      <t>カブ</t>
    </rPh>
    <phoneticPr fontId="5"/>
  </si>
  <si>
    <t>（株）石垣</t>
    <rPh sb="0" eb="3">
      <t>カブ</t>
    </rPh>
    <phoneticPr fontId="5"/>
  </si>
  <si>
    <t>清水建設（株）</t>
    <rPh sb="4" eb="7">
      <t>カブ</t>
    </rPh>
    <phoneticPr fontId="5"/>
  </si>
  <si>
    <t>福島県</t>
    <rPh sb="0" eb="3">
      <t>フクシマケン</t>
    </rPh>
    <phoneticPr fontId="5"/>
  </si>
  <si>
    <t>福島県内の市町村の除染等にかかる補助金</t>
    <rPh sb="0" eb="2">
      <t>フクシマ</t>
    </rPh>
    <rPh sb="2" eb="4">
      <t>ケンナイ</t>
    </rPh>
    <rPh sb="5" eb="8">
      <t>シチョウソン</t>
    </rPh>
    <rPh sb="9" eb="10">
      <t>ジョ</t>
    </rPh>
    <rPh sb="10" eb="12">
      <t>セントウ</t>
    </rPh>
    <rPh sb="16" eb="19">
      <t>ホジョキン</t>
    </rPh>
    <phoneticPr fontId="5"/>
  </si>
  <si>
    <t>－</t>
    <phoneticPr fontId="5"/>
  </si>
  <si>
    <t>那須町</t>
    <rPh sb="0" eb="3">
      <t>ナスマチ</t>
    </rPh>
    <phoneticPr fontId="20"/>
  </si>
  <si>
    <t>当該地方公共団体の除染等にかかる補助金（平成２５年度からの繰越分）</t>
    <rPh sb="0" eb="2">
      <t>トウガイ</t>
    </rPh>
    <rPh sb="2" eb="4">
      <t>チホウ</t>
    </rPh>
    <rPh sb="4" eb="6">
      <t>コウキョウ</t>
    </rPh>
    <rPh sb="6" eb="8">
      <t>ダンタイ</t>
    </rPh>
    <rPh sb="9" eb="10">
      <t>ジョ</t>
    </rPh>
    <rPh sb="10" eb="12">
      <t>セントウ</t>
    </rPh>
    <rPh sb="16" eb="19">
      <t>ホジョキン</t>
    </rPh>
    <rPh sb="20" eb="22">
      <t>ヘイセイ</t>
    </rPh>
    <rPh sb="24" eb="26">
      <t>ネンド</t>
    </rPh>
    <rPh sb="29" eb="32">
      <t>クリコシブン</t>
    </rPh>
    <phoneticPr fontId="5"/>
  </si>
  <si>
    <t>丸森町</t>
    <rPh sb="0" eb="3">
      <t>マルモリマチ</t>
    </rPh>
    <phoneticPr fontId="20"/>
  </si>
  <si>
    <t>当該地方公共団体の除染等にかかる補助金</t>
    <rPh sb="0" eb="2">
      <t>トウガイ</t>
    </rPh>
    <rPh sb="2" eb="4">
      <t>チホウ</t>
    </rPh>
    <rPh sb="4" eb="6">
      <t>コウキョウ</t>
    </rPh>
    <rPh sb="6" eb="8">
      <t>ダンタイ</t>
    </rPh>
    <rPh sb="9" eb="10">
      <t>ジョ</t>
    </rPh>
    <rPh sb="10" eb="12">
      <t>セントウ</t>
    </rPh>
    <rPh sb="16" eb="19">
      <t>ホジョキン</t>
    </rPh>
    <phoneticPr fontId="5"/>
  </si>
  <si>
    <t>那須塩原市</t>
    <rPh sb="0" eb="5">
      <t>ナスシオバラシ</t>
    </rPh>
    <phoneticPr fontId="20"/>
  </si>
  <si>
    <t>取手市</t>
    <rPh sb="0" eb="3">
      <t>トリデシ</t>
    </rPh>
    <phoneticPr fontId="20"/>
  </si>
  <si>
    <t>日光市</t>
    <rPh sb="0" eb="3">
      <t>ニッコウシ</t>
    </rPh>
    <phoneticPr fontId="20"/>
  </si>
  <si>
    <t>当該地方公共団体の除染等にかかる補助金（平成２４年度からの繰越分）</t>
    <rPh sb="0" eb="2">
      <t>トウガイ</t>
    </rPh>
    <rPh sb="2" eb="4">
      <t>チホウ</t>
    </rPh>
    <rPh sb="4" eb="6">
      <t>コウキョウ</t>
    </rPh>
    <rPh sb="6" eb="8">
      <t>ダンタイ</t>
    </rPh>
    <rPh sb="9" eb="10">
      <t>ジョ</t>
    </rPh>
    <rPh sb="10" eb="12">
      <t>セントウ</t>
    </rPh>
    <rPh sb="16" eb="19">
      <t>ホジョキン</t>
    </rPh>
    <rPh sb="20" eb="22">
      <t>ヘイセイ</t>
    </rPh>
    <rPh sb="24" eb="26">
      <t>ネンド</t>
    </rPh>
    <rPh sb="29" eb="32">
      <t>クリコシブン</t>
    </rPh>
    <phoneticPr fontId="5"/>
  </si>
  <si>
    <t>大田原市</t>
    <rPh sb="0" eb="4">
      <t>オオタワラシ</t>
    </rPh>
    <phoneticPr fontId="20"/>
  </si>
  <si>
    <t>各省庁が所管する国有財産の等の除染等の実施</t>
    <rPh sb="0" eb="3">
      <t>カクショウチョウ</t>
    </rPh>
    <rPh sb="4" eb="6">
      <t>ショカン</t>
    </rPh>
    <rPh sb="8" eb="10">
      <t>コクユウ</t>
    </rPh>
    <rPh sb="10" eb="12">
      <t>ザイサン</t>
    </rPh>
    <rPh sb="13" eb="14">
      <t>トウ</t>
    </rPh>
    <rPh sb="15" eb="16">
      <t>ジョ</t>
    </rPh>
    <rPh sb="16" eb="18">
      <t>セントウ</t>
    </rPh>
    <rPh sb="19" eb="21">
      <t>ジッシ</t>
    </rPh>
    <phoneticPr fontId="5"/>
  </si>
  <si>
    <t>防衛省</t>
    <rPh sb="0" eb="3">
      <t>ボウエイショウ</t>
    </rPh>
    <phoneticPr fontId="5"/>
  </si>
  <si>
    <t>農林水産省東北農政局</t>
    <rPh sb="0" eb="2">
      <t>ノウリン</t>
    </rPh>
    <rPh sb="2" eb="5">
      <t>スイサンショウ</t>
    </rPh>
    <rPh sb="5" eb="7">
      <t>トウホク</t>
    </rPh>
    <rPh sb="7" eb="10">
      <t>ノウセイキョク</t>
    </rPh>
    <phoneticPr fontId="5"/>
  </si>
  <si>
    <t>財務省東北財務局</t>
    <rPh sb="0" eb="3">
      <t>ザイムショウ</t>
    </rPh>
    <rPh sb="3" eb="5">
      <t>トウホク</t>
    </rPh>
    <rPh sb="5" eb="8">
      <t>ザイムキョク</t>
    </rPh>
    <phoneticPr fontId="5"/>
  </si>
  <si>
    <t>（株）鴻池組</t>
    <rPh sb="0" eb="3">
      <t>カブ</t>
    </rPh>
    <phoneticPr fontId="5"/>
  </si>
  <si>
    <t>独立行政法人家畜改良センター本所除染工事</t>
    <phoneticPr fontId="5"/>
  </si>
  <si>
    <t>東急建設（株）</t>
  </si>
  <si>
    <t>東北防衛局管内（２５）除染等工事（その２）</t>
  </si>
  <si>
    <t>富士工業（株）</t>
  </si>
  <si>
    <t>東北防衛局管内（２５）除染等工事（その３）</t>
  </si>
  <si>
    <t>石橋建設工業（株）</t>
    <rPh sb="0" eb="2">
      <t>イシバシ</t>
    </rPh>
    <rPh sb="2" eb="4">
      <t>ケンセツ</t>
    </rPh>
    <rPh sb="4" eb="6">
      <t>コウギョウ</t>
    </rPh>
    <rPh sb="6" eb="9">
      <t>カブ</t>
    </rPh>
    <phoneticPr fontId="5"/>
  </si>
  <si>
    <t>阿武隈川上流本宮地区堤防除染工事</t>
    <rPh sb="0" eb="4">
      <t>アブクマガワ</t>
    </rPh>
    <rPh sb="4" eb="6">
      <t>ジョウリュウ</t>
    </rPh>
    <rPh sb="6" eb="8">
      <t>モトミヤ</t>
    </rPh>
    <rPh sb="8" eb="10">
      <t>チク</t>
    </rPh>
    <rPh sb="10" eb="12">
      <t>テイボウ</t>
    </rPh>
    <rPh sb="12" eb="14">
      <t>ジョセン</t>
    </rPh>
    <rPh sb="14" eb="16">
      <t>コウジ</t>
    </rPh>
    <phoneticPr fontId="5"/>
  </si>
  <si>
    <t>（株）安藤・間</t>
    <phoneticPr fontId="5"/>
  </si>
  <si>
    <t>請戸川特別災害復旧事業　大柿ダム災害復旧（その１）工事</t>
    <phoneticPr fontId="5"/>
  </si>
  <si>
    <t>三金興業（株）</t>
    <rPh sb="0" eb="2">
      <t>サンキン</t>
    </rPh>
    <rPh sb="2" eb="4">
      <t>コウギョウ</t>
    </rPh>
    <rPh sb="4" eb="7">
      <t>カブ</t>
    </rPh>
    <phoneticPr fontId="5"/>
  </si>
  <si>
    <t>西郷泉崎地区道路除染工事</t>
    <rPh sb="0" eb="2">
      <t>ニシゴウ</t>
    </rPh>
    <rPh sb="2" eb="4">
      <t>イズミザキ</t>
    </rPh>
    <rPh sb="4" eb="6">
      <t>チク</t>
    </rPh>
    <rPh sb="6" eb="8">
      <t>ドウロ</t>
    </rPh>
    <rPh sb="8" eb="10">
      <t>ジョセン</t>
    </rPh>
    <rPh sb="10" eb="12">
      <t>コウジ</t>
    </rPh>
    <phoneticPr fontId="5"/>
  </si>
  <si>
    <t>東北防衛局管内（２５）除染等工事（その１）</t>
  </si>
  <si>
    <t>大林道路（株）</t>
    <rPh sb="0" eb="2">
      <t>オオバヤシ</t>
    </rPh>
    <rPh sb="2" eb="4">
      <t>ドウロ</t>
    </rPh>
    <rPh sb="4" eb="7">
      <t>カブ</t>
    </rPh>
    <phoneticPr fontId="5"/>
  </si>
  <si>
    <t>開成地区外舗装修繕道路除染工事</t>
    <rPh sb="0" eb="2">
      <t>カイセイ</t>
    </rPh>
    <rPh sb="2" eb="4">
      <t>チク</t>
    </rPh>
    <rPh sb="4" eb="5">
      <t>ホカ</t>
    </rPh>
    <rPh sb="5" eb="7">
      <t>ホソウ</t>
    </rPh>
    <rPh sb="7" eb="9">
      <t>シュウゼン</t>
    </rPh>
    <rPh sb="9" eb="11">
      <t>ドウロ</t>
    </rPh>
    <rPh sb="11" eb="13">
      <t>ジョセン</t>
    </rPh>
    <rPh sb="13" eb="15">
      <t>コウジ</t>
    </rPh>
    <phoneticPr fontId="5"/>
  </si>
  <si>
    <t>（株）不動テトラ</t>
    <phoneticPr fontId="5"/>
  </si>
  <si>
    <t>請戸川特別災害復旧事業　大柿ダム災害復旧工事用道路その他工事</t>
    <phoneticPr fontId="5"/>
  </si>
  <si>
    <t>独立行政法人家畜改良センター本所除染工事監督支援業務</t>
    <phoneticPr fontId="5"/>
  </si>
  <si>
    <t>奥村・西松・大豊特定建設工事共同企業体</t>
    <phoneticPr fontId="5"/>
  </si>
  <si>
    <t>平成２４年度葛尾村除染等工事</t>
    <phoneticPr fontId="5"/>
  </si>
  <si>
    <t>大成・鉄建・西武特定建設工事共同企業体</t>
    <phoneticPr fontId="5"/>
  </si>
  <si>
    <t>平成２４年度川俣町除染等工事</t>
    <phoneticPr fontId="5"/>
  </si>
  <si>
    <t>大成・五洋・日本国土・佐藤工業・三菱マテリアル特定建設工事共同企業体</t>
    <phoneticPr fontId="5"/>
  </si>
  <si>
    <t>平成２５年度南相馬市除染等工事（その３）</t>
    <phoneticPr fontId="5"/>
  </si>
  <si>
    <t>前田・鴻池・大日本土木特定建設工事共同企業体</t>
    <phoneticPr fontId="5"/>
  </si>
  <si>
    <t>平成２４年度楢葉町除染等工事（その２）</t>
    <phoneticPr fontId="5"/>
  </si>
  <si>
    <t>大成・西武・本間・あおみ特定建設工事共同企業体</t>
    <phoneticPr fontId="5"/>
  </si>
  <si>
    <t>平成２６年度飯舘村除染等工事（その２）</t>
    <phoneticPr fontId="5"/>
  </si>
  <si>
    <t>大成・東急・りんかい日産・村本特定建設工事共同企業体</t>
    <phoneticPr fontId="5"/>
  </si>
  <si>
    <t>平成２６年度飯舘村除染等工事（その１）</t>
    <phoneticPr fontId="5"/>
  </si>
  <si>
    <t>大成・五洋・日本国土特定建設工事共同企業体</t>
    <phoneticPr fontId="5"/>
  </si>
  <si>
    <t>平成２５年度（平成２４年度繰越）南相馬市除染等工事</t>
    <phoneticPr fontId="5"/>
  </si>
  <si>
    <t>清水・竹中土木・東京パワーテクノロジー特定建設工事共同企業体</t>
    <phoneticPr fontId="5"/>
  </si>
  <si>
    <t>平成２６年度富岡町除染等工事（その２）</t>
    <phoneticPr fontId="5"/>
  </si>
  <si>
    <t>清水・大林・熊谷特定建設工事共同企業体</t>
    <phoneticPr fontId="5"/>
  </si>
  <si>
    <t>平成２５年度大熊町除染等工事</t>
    <phoneticPr fontId="5"/>
  </si>
  <si>
    <t>大成・熊谷・東急・りんかい日産・村本特定建設工事共同企業体</t>
    <phoneticPr fontId="5"/>
  </si>
  <si>
    <t>平成２５年度飯舘村除染等工事（その２）</t>
    <phoneticPr fontId="5"/>
  </si>
  <si>
    <t>農林水産省</t>
    <rPh sb="0" eb="2">
      <t>ノウリン</t>
    </rPh>
    <rPh sb="2" eb="5">
      <t>スイサンショウ</t>
    </rPh>
    <phoneticPr fontId="20"/>
  </si>
  <si>
    <t>A.事務費</t>
    <rPh sb="2" eb="5">
      <t>ジムヒ</t>
    </rPh>
    <phoneticPr fontId="5"/>
  </si>
  <si>
    <t>-</t>
    <phoneticPr fontId="5"/>
  </si>
  <si>
    <t>特別地域内除染実施計画、除染実施計画</t>
    <phoneticPr fontId="5"/>
  </si>
  <si>
    <t>除染に伴う仮置場の土地使用等の補償</t>
    <rPh sb="0" eb="1">
      <t>ジョ</t>
    </rPh>
    <rPh sb="1" eb="2">
      <t>セン</t>
    </rPh>
    <rPh sb="3" eb="4">
      <t>トモナ</t>
    </rPh>
    <rPh sb="5" eb="6">
      <t>カリ</t>
    </rPh>
    <rPh sb="6" eb="7">
      <t>オ</t>
    </rPh>
    <rPh sb="7" eb="8">
      <t>バ</t>
    </rPh>
    <rPh sb="9" eb="11">
      <t>トチ</t>
    </rPh>
    <rPh sb="11" eb="13">
      <t>シヨウ</t>
    </rPh>
    <rPh sb="13" eb="14">
      <t>トウ</t>
    </rPh>
    <rPh sb="15" eb="17">
      <t>ホショウ</t>
    </rPh>
    <phoneticPr fontId="3"/>
  </si>
  <si>
    <t>-</t>
    <phoneticPr fontId="5"/>
  </si>
  <si>
    <t>除染事業は特措法に基づき、国が実施する除染特別地域と市町村が主体となって実施する除染実施区域があり、それぞれが計画に従い適正に事業を実施することが求めらるものであり、それぞれの役割分担により適切に事業が進められている。また、事業執行に当たっても、業者の選定に際して一般競争入札等を行うなど、競争性が確保されている。</t>
    <rPh sb="0" eb="1">
      <t>ジョ</t>
    </rPh>
    <rPh sb="1" eb="2">
      <t>セン</t>
    </rPh>
    <rPh sb="2" eb="4">
      <t>ジギョウ</t>
    </rPh>
    <rPh sb="5" eb="8">
      <t>トクソホウ</t>
    </rPh>
    <rPh sb="9" eb="10">
      <t>モト</t>
    </rPh>
    <rPh sb="13" eb="14">
      <t>クニ</t>
    </rPh>
    <rPh sb="15" eb="17">
      <t>ジッシ</t>
    </rPh>
    <rPh sb="19" eb="20">
      <t>ジョ</t>
    </rPh>
    <rPh sb="20" eb="21">
      <t>セン</t>
    </rPh>
    <rPh sb="21" eb="23">
      <t>トクベツ</t>
    </rPh>
    <rPh sb="23" eb="25">
      <t>チイキ</t>
    </rPh>
    <rPh sb="26" eb="29">
      <t>シチョウソン</t>
    </rPh>
    <rPh sb="30" eb="32">
      <t>シュタイ</t>
    </rPh>
    <rPh sb="36" eb="38">
      <t>ジッシ</t>
    </rPh>
    <rPh sb="40" eb="41">
      <t>ジョ</t>
    </rPh>
    <rPh sb="41" eb="42">
      <t>セン</t>
    </rPh>
    <rPh sb="42" eb="44">
      <t>ジッシ</t>
    </rPh>
    <rPh sb="44" eb="46">
      <t>クイキ</t>
    </rPh>
    <rPh sb="55" eb="57">
      <t>ケイカク</t>
    </rPh>
    <rPh sb="58" eb="59">
      <t>シタガ</t>
    </rPh>
    <rPh sb="60" eb="62">
      <t>テキセイ</t>
    </rPh>
    <rPh sb="63" eb="65">
      <t>ジギョウ</t>
    </rPh>
    <rPh sb="66" eb="68">
      <t>ジッシ</t>
    </rPh>
    <rPh sb="73" eb="74">
      <t>モト</t>
    </rPh>
    <rPh sb="88" eb="90">
      <t>ヤクワリ</t>
    </rPh>
    <rPh sb="90" eb="92">
      <t>ブンタン</t>
    </rPh>
    <phoneticPr fontId="3"/>
  </si>
  <si>
    <t>除染事業の進捗については仮置き場の確保や地元関係者との協議に時間を要したため、翌年度へ繰り越ししたものも多いが、目的に沿って着実に事業を実施しており、進捗状況についても適切に管理し、適宜公表している。引き続き確実に事業を実施する必要がある。</t>
    <rPh sb="0" eb="1">
      <t>ジョ</t>
    </rPh>
    <rPh sb="1" eb="2">
      <t>セン</t>
    </rPh>
    <rPh sb="2" eb="4">
      <t>ジギョウ</t>
    </rPh>
    <rPh sb="5" eb="7">
      <t>シンチョク</t>
    </rPh>
    <rPh sb="12" eb="13">
      <t>カリ</t>
    </rPh>
    <rPh sb="13" eb="14">
      <t>オ</t>
    </rPh>
    <rPh sb="15" eb="16">
      <t>バ</t>
    </rPh>
    <rPh sb="17" eb="19">
      <t>カクホ</t>
    </rPh>
    <rPh sb="20" eb="22">
      <t>ジモト</t>
    </rPh>
    <rPh sb="22" eb="25">
      <t>カンケイシャ</t>
    </rPh>
    <rPh sb="27" eb="29">
      <t>キョウギ</t>
    </rPh>
    <rPh sb="30" eb="32">
      <t>ジカン</t>
    </rPh>
    <rPh sb="33" eb="34">
      <t>ヨウ</t>
    </rPh>
    <rPh sb="39" eb="42">
      <t>ヨクネンド</t>
    </rPh>
    <rPh sb="43" eb="44">
      <t>ク</t>
    </rPh>
    <rPh sb="45" eb="46">
      <t>コ</t>
    </rPh>
    <rPh sb="52" eb="53">
      <t>オオ</t>
    </rPh>
    <rPh sb="100" eb="101">
      <t>ヒ</t>
    </rPh>
    <rPh sb="102" eb="103">
      <t>ツヅ</t>
    </rPh>
    <rPh sb="104" eb="106">
      <t>カクジツ</t>
    </rPh>
    <rPh sb="107" eb="109">
      <t>ジギョウ</t>
    </rPh>
    <rPh sb="110" eb="112">
      <t>ジッシ</t>
    </rPh>
    <rPh sb="114" eb="116">
      <t>ヒツヨウ</t>
    </rPh>
    <phoneticPr fontId="3"/>
  </si>
  <si>
    <t>除線等に関する広報</t>
    <rPh sb="0" eb="1">
      <t>ジョ</t>
    </rPh>
    <rPh sb="1" eb="2">
      <t>セン</t>
    </rPh>
    <rPh sb="2" eb="3">
      <t>トウ</t>
    </rPh>
    <rPh sb="4" eb="5">
      <t>カン</t>
    </rPh>
    <rPh sb="7" eb="9">
      <t>コウホウ</t>
    </rPh>
    <phoneticPr fontId="5"/>
  </si>
  <si>
    <t>除染に関する研修等業務</t>
    <rPh sb="0" eb="1">
      <t>ジョ</t>
    </rPh>
    <rPh sb="1" eb="2">
      <t>セン</t>
    </rPh>
    <rPh sb="3" eb="4">
      <t>カン</t>
    </rPh>
    <rPh sb="6" eb="9">
      <t>ケンシュウトウ</t>
    </rPh>
    <rPh sb="9" eb="11">
      <t>ギョウム</t>
    </rPh>
    <phoneticPr fontId="5"/>
  </si>
  <si>
    <t>国土交通省東北地方整備局</t>
    <rPh sb="0" eb="2">
      <t>コクド</t>
    </rPh>
    <rPh sb="2" eb="5">
      <t>コウツウショウ</t>
    </rPh>
    <rPh sb="5" eb="7">
      <t>トウホク</t>
    </rPh>
    <rPh sb="7" eb="9">
      <t>チホウ</t>
    </rPh>
    <rPh sb="9" eb="12">
      <t>セイビキョク</t>
    </rPh>
    <phoneticPr fontId="5"/>
  </si>
  <si>
    <t>参事官　小瀬　達之</t>
    <rPh sb="0" eb="3">
      <t>サンジカン</t>
    </rPh>
    <rPh sb="4" eb="6">
      <t>コセ</t>
    </rPh>
    <rPh sb="7" eb="9">
      <t>タツユキ</t>
    </rPh>
    <phoneticPr fontId="5"/>
  </si>
  <si>
    <t>放射性物質により汚染された土壌等の除染の実施</t>
  </si>
  <si>
    <t>-</t>
    <phoneticPr fontId="5"/>
  </si>
  <si>
    <t>-</t>
    <phoneticPr fontId="5"/>
  </si>
  <si>
    <t>①【国直轄除染】：面的除染が終了した市町村数</t>
    <rPh sb="2" eb="3">
      <t>クニ</t>
    </rPh>
    <rPh sb="3" eb="5">
      <t>チョッカツ</t>
    </rPh>
    <rPh sb="5" eb="7">
      <t>ジョセン</t>
    </rPh>
    <rPh sb="9" eb="11">
      <t>メンテキ</t>
    </rPh>
    <rPh sb="11" eb="13">
      <t>ジョセン</t>
    </rPh>
    <rPh sb="14" eb="16">
      <t>シュウリョウ</t>
    </rPh>
    <rPh sb="18" eb="21">
      <t>シチョウソン</t>
    </rPh>
    <rPh sb="21" eb="22">
      <t>スウ</t>
    </rPh>
    <phoneticPr fontId="3"/>
  </si>
  <si>
    <t>-</t>
    <phoneticPr fontId="5"/>
  </si>
  <si>
    <t>平成二十三年三月十一日に発生した東北地方太平洋沖地震に伴う原子力発電所の事故により放出された放射性物質による環境の汚染への対処に関する特別措置法　第３条</t>
    <rPh sb="73" eb="74">
      <t>ダイ</t>
    </rPh>
    <rPh sb="75" eb="76">
      <t>ジョウ</t>
    </rPh>
    <phoneticPr fontId="5"/>
  </si>
  <si>
    <t>特措法において、国は地方公共団体が事故由来放射性物質による環境の汚染への対処に関する施策を推進するために必要な費用についての財政上の措置その他の措置を講ずるものとされている。</t>
    <rPh sb="0" eb="3">
      <t>トクソホウ</t>
    </rPh>
    <rPh sb="8" eb="9">
      <t>クニ</t>
    </rPh>
    <rPh sb="10" eb="12">
      <t>チホウ</t>
    </rPh>
    <rPh sb="12" eb="14">
      <t>コウキョウ</t>
    </rPh>
    <rPh sb="14" eb="16">
      <t>ダンタイ</t>
    </rPh>
    <rPh sb="17" eb="19">
      <t>ジコ</t>
    </rPh>
    <rPh sb="19" eb="21">
      <t>ユライ</t>
    </rPh>
    <rPh sb="21" eb="24">
      <t>ホウシャセイ</t>
    </rPh>
    <rPh sb="24" eb="26">
      <t>ブッシツ</t>
    </rPh>
    <rPh sb="29" eb="31">
      <t>カンキョウ</t>
    </rPh>
    <rPh sb="32" eb="34">
      <t>オセン</t>
    </rPh>
    <rPh sb="36" eb="38">
      <t>タイショ</t>
    </rPh>
    <rPh sb="39" eb="40">
      <t>カン</t>
    </rPh>
    <rPh sb="42" eb="44">
      <t>セサク</t>
    </rPh>
    <rPh sb="45" eb="47">
      <t>スイシン</t>
    </rPh>
    <rPh sb="52" eb="54">
      <t>ヒツヨウ</t>
    </rPh>
    <rPh sb="55" eb="57">
      <t>ヒヨウ</t>
    </rPh>
    <rPh sb="62" eb="65">
      <t>ザイセイジョウ</t>
    </rPh>
    <rPh sb="66" eb="68">
      <t>ソチ</t>
    </rPh>
    <rPh sb="70" eb="71">
      <t>タ</t>
    </rPh>
    <rPh sb="72" eb="74">
      <t>ソチ</t>
    </rPh>
    <rPh sb="75" eb="76">
      <t>コウ</t>
    </rPh>
    <phoneticPr fontId="3"/>
  </si>
  <si>
    <t>①【国直轄除染】：本格除染工事の実施市町村数</t>
    <rPh sb="2" eb="3">
      <t>クニ</t>
    </rPh>
    <rPh sb="3" eb="5">
      <t>チョッカツ</t>
    </rPh>
    <rPh sb="5" eb="7">
      <t>ジョセン</t>
    </rPh>
    <rPh sb="9" eb="11">
      <t>ホンカク</t>
    </rPh>
    <rPh sb="11" eb="12">
      <t>ジョ</t>
    </rPh>
    <rPh sb="12" eb="13">
      <t>セン</t>
    </rPh>
    <rPh sb="13" eb="15">
      <t>コウジ</t>
    </rPh>
    <rPh sb="16" eb="18">
      <t>ジッシ</t>
    </rPh>
    <rPh sb="18" eb="21">
      <t>シチョウソン</t>
    </rPh>
    <rPh sb="21" eb="22">
      <t>スウ</t>
    </rPh>
    <phoneticPr fontId="7"/>
  </si>
  <si>
    <t>①【国直轄除染】
本格除染工事費の支出額／実施市町村数</t>
    <rPh sb="2" eb="3">
      <t>クニ</t>
    </rPh>
    <rPh sb="3" eb="5">
      <t>チョッカツ</t>
    </rPh>
    <rPh sb="5" eb="7">
      <t>ジョセン</t>
    </rPh>
    <rPh sb="9" eb="11">
      <t>ホンカク</t>
    </rPh>
    <rPh sb="11" eb="12">
      <t>ジョ</t>
    </rPh>
    <rPh sb="12" eb="13">
      <t>セン</t>
    </rPh>
    <rPh sb="13" eb="15">
      <t>コウジ</t>
    </rPh>
    <rPh sb="15" eb="16">
      <t>ヒ</t>
    </rPh>
    <rPh sb="17" eb="20">
      <t>シシュツガク</t>
    </rPh>
    <rPh sb="21" eb="23">
      <t>ジッシ</t>
    </rPh>
    <rPh sb="23" eb="26">
      <t>シチョウソン</t>
    </rPh>
    <rPh sb="26" eb="27">
      <t>スウ</t>
    </rPh>
    <phoneticPr fontId="7"/>
  </si>
  <si>
    <t>百万円</t>
    <rPh sb="0" eb="2">
      <t>ヒャクマン</t>
    </rPh>
    <rPh sb="2" eb="3">
      <t>エン</t>
    </rPh>
    <phoneticPr fontId="5"/>
  </si>
  <si>
    <t>業務の性質に応じ、事業者から技術提案や事業実施内容の提案をさせ、その内容について評価する契約方式を選択し、より効果的な方法で事業を実施している。</t>
    <rPh sb="0" eb="2">
      <t>ギョウム</t>
    </rPh>
    <rPh sb="3" eb="5">
      <t>セイシツ</t>
    </rPh>
    <rPh sb="6" eb="7">
      <t>オウ</t>
    </rPh>
    <rPh sb="9" eb="12">
      <t>ジギョウシャ</t>
    </rPh>
    <rPh sb="14" eb="16">
      <t>ギジュツ</t>
    </rPh>
    <rPh sb="16" eb="18">
      <t>テイアン</t>
    </rPh>
    <rPh sb="19" eb="21">
      <t>ジギョウ</t>
    </rPh>
    <rPh sb="21" eb="23">
      <t>ジッシ</t>
    </rPh>
    <rPh sb="23" eb="25">
      <t>ナイヨウ</t>
    </rPh>
    <rPh sb="26" eb="28">
      <t>テイアン</t>
    </rPh>
    <rPh sb="34" eb="36">
      <t>ナイヨウ</t>
    </rPh>
    <rPh sb="40" eb="42">
      <t>ヒョウカ</t>
    </rPh>
    <rPh sb="44" eb="46">
      <t>ケイヤク</t>
    </rPh>
    <rPh sb="46" eb="48">
      <t>ホウシキ</t>
    </rPh>
    <rPh sb="49" eb="51">
      <t>センタク</t>
    </rPh>
    <rPh sb="55" eb="58">
      <t>コウカテキ</t>
    </rPh>
    <rPh sb="59" eb="61">
      <t>ホウホウ</t>
    </rPh>
    <rPh sb="62" eb="64">
      <t>ジギョウ</t>
    </rPh>
    <rPh sb="65" eb="67">
      <t>ジッシ</t>
    </rPh>
    <phoneticPr fontId="5"/>
  </si>
  <si>
    <t>放射性物質により汚染された土壌等の除染、除染に伴い生じた土壌等の仮置き場の設置及びその管理、正確かつ分かりやすい情報発信並びに地方公共団体に対する技術的措置・財政的措置等を通じて、放射性物質による環境の汚染が人の健康又は生活環境に及ぼす影響を速やかに低減することを目指す。</t>
    <rPh sb="90" eb="93">
      <t>ホウシャセイ</t>
    </rPh>
    <phoneticPr fontId="5"/>
  </si>
  <si>
    <t>企画競争</t>
    <rPh sb="0" eb="2">
      <t>キカク</t>
    </rPh>
    <rPh sb="2" eb="4">
      <t>キョウソウ</t>
    </rPh>
    <phoneticPr fontId="5"/>
  </si>
  <si>
    <t>②【非直轄除染】：除染等の措置が概ね完了した市町村数</t>
    <rPh sb="2" eb="3">
      <t>ヒ</t>
    </rPh>
    <rPh sb="3" eb="5">
      <t>チョッカツ</t>
    </rPh>
    <rPh sb="5" eb="7">
      <t>ジョセン</t>
    </rPh>
    <rPh sb="9" eb="11">
      <t>ジョセン</t>
    </rPh>
    <rPh sb="11" eb="12">
      <t>トウ</t>
    </rPh>
    <rPh sb="13" eb="15">
      <t>ソチ</t>
    </rPh>
    <rPh sb="16" eb="17">
      <t>オオム</t>
    </rPh>
    <rPh sb="18" eb="20">
      <t>カンリョウ</t>
    </rPh>
    <rPh sb="22" eb="25">
      <t>シチョウソン</t>
    </rPh>
    <rPh sb="25" eb="26">
      <t>スウ</t>
    </rPh>
    <phoneticPr fontId="3"/>
  </si>
  <si>
    <t>②【非直轄除染】：除染実施計画に基づく除染等の措置等を実施している市町村数</t>
    <phoneticPr fontId="5"/>
  </si>
  <si>
    <t>原子力災害からの復興・再生のため、適切な除染の実施は不可欠である。</t>
    <rPh sb="0" eb="3">
      <t>ゲンシリョク</t>
    </rPh>
    <rPh sb="3" eb="5">
      <t>サイガイ</t>
    </rPh>
    <rPh sb="8" eb="10">
      <t>フッコウ</t>
    </rPh>
    <rPh sb="11" eb="13">
      <t>サイセイ</t>
    </rPh>
    <rPh sb="17" eb="19">
      <t>テキセツ</t>
    </rPh>
    <rPh sb="20" eb="21">
      <t>ジョ</t>
    </rPh>
    <rPh sb="21" eb="22">
      <t>セン</t>
    </rPh>
    <rPh sb="23" eb="25">
      <t>ジッシ</t>
    </rPh>
    <rPh sb="26" eb="29">
      <t>フカケツ</t>
    </rPh>
    <phoneticPr fontId="3"/>
  </si>
  <si>
    <t>②【非直轄除染】
放射線量低減対策特別緊急事業費補助金の支出額／　実施市町村数　　　　　　　　　　　　　</t>
    <rPh sb="2" eb="3">
      <t>ヒ</t>
    </rPh>
    <rPh sb="3" eb="5">
      <t>チョッカツ</t>
    </rPh>
    <rPh sb="5" eb="6">
      <t>ジョ</t>
    </rPh>
    <rPh sb="6" eb="7">
      <t>セン</t>
    </rPh>
    <rPh sb="9" eb="12">
      <t>ホウシャセン</t>
    </rPh>
    <rPh sb="12" eb="13">
      <t>リョウ</t>
    </rPh>
    <rPh sb="13" eb="15">
      <t>テイゲン</t>
    </rPh>
    <rPh sb="15" eb="17">
      <t>タイサク</t>
    </rPh>
    <rPh sb="17" eb="19">
      <t>トクベツ</t>
    </rPh>
    <rPh sb="19" eb="21">
      <t>キンキュウ</t>
    </rPh>
    <rPh sb="21" eb="24">
      <t>ジギョウヒ</t>
    </rPh>
    <rPh sb="24" eb="27">
      <t>ホジョキン</t>
    </rPh>
    <rPh sb="28" eb="30">
      <t>シシュツ</t>
    </rPh>
    <rPh sb="30" eb="31">
      <t>ガク</t>
    </rPh>
    <rPh sb="33" eb="35">
      <t>ジッシ</t>
    </rPh>
    <rPh sb="35" eb="38">
      <t>シチョウソン</t>
    </rPh>
    <rPh sb="38" eb="39">
      <t>スウ</t>
    </rPh>
    <phoneticPr fontId="5"/>
  </si>
  <si>
    <t>-</t>
    <phoneticPr fontId="5"/>
  </si>
  <si>
    <t>-</t>
    <phoneticPr fontId="5"/>
  </si>
  <si>
    <t>-</t>
    <phoneticPr fontId="5"/>
  </si>
  <si>
    <t>-</t>
    <phoneticPr fontId="5"/>
  </si>
  <si>
    <t>-</t>
    <phoneticPr fontId="5"/>
  </si>
  <si>
    <t>　　百万円/市町村</t>
    <rPh sb="2" eb="4">
      <t>ヒャクマン</t>
    </rPh>
    <rPh sb="4" eb="5">
      <t>エン</t>
    </rPh>
    <rPh sb="6" eb="9">
      <t>シチョウソン</t>
    </rPh>
    <phoneticPr fontId="5"/>
  </si>
  <si>
    <t>52,905／6</t>
    <phoneticPr fontId="5"/>
  </si>
  <si>
    <t>164,624／10</t>
    <phoneticPr fontId="5"/>
  </si>
  <si>
    <t>228,004／6</t>
    <phoneticPr fontId="5"/>
  </si>
  <si>
    <t>237,828／7</t>
    <phoneticPr fontId="5"/>
  </si>
  <si>
    <t>105,134／94</t>
    <phoneticPr fontId="5"/>
  </si>
  <si>
    <t>282,471／84</t>
    <phoneticPr fontId="5"/>
  </si>
  <si>
    <t>140,229／75</t>
    <phoneticPr fontId="5"/>
  </si>
  <si>
    <t>180,631／72</t>
    <phoneticPr fontId="5"/>
  </si>
  <si>
    <t>少額随意契約</t>
    <rPh sb="0" eb="2">
      <t>ショウガク</t>
    </rPh>
    <rPh sb="2" eb="4">
      <t>ズイイ</t>
    </rPh>
    <rPh sb="4" eb="6">
      <t>ケイヤク</t>
    </rPh>
    <phoneticPr fontId="3"/>
  </si>
  <si>
    <t>土地所有者等A</t>
    <rPh sb="0" eb="2">
      <t>トチ</t>
    </rPh>
    <rPh sb="2" eb="5">
      <t>ショユウシャ</t>
    </rPh>
    <rPh sb="5" eb="6">
      <t>トウ</t>
    </rPh>
    <phoneticPr fontId="3"/>
  </si>
  <si>
    <t>土地所有者等B</t>
    <rPh sb="0" eb="2">
      <t>トチ</t>
    </rPh>
    <rPh sb="2" eb="5">
      <t>ショユウシャ</t>
    </rPh>
    <rPh sb="5" eb="6">
      <t>トウ</t>
    </rPh>
    <phoneticPr fontId="3"/>
  </si>
  <si>
    <t>土地使用者等C</t>
    <rPh sb="0" eb="2">
      <t>トチ</t>
    </rPh>
    <rPh sb="2" eb="5">
      <t>シヨウシャ</t>
    </rPh>
    <rPh sb="5" eb="6">
      <t>トウ</t>
    </rPh>
    <phoneticPr fontId="3"/>
  </si>
  <si>
    <t>土地所有者等D</t>
    <rPh sb="0" eb="2">
      <t>トチ</t>
    </rPh>
    <rPh sb="2" eb="5">
      <t>ショユウシャ</t>
    </rPh>
    <rPh sb="5" eb="6">
      <t>トウ</t>
    </rPh>
    <phoneticPr fontId="3"/>
  </si>
  <si>
    <t>土地所有者等E</t>
    <rPh sb="0" eb="2">
      <t>トチ</t>
    </rPh>
    <rPh sb="2" eb="5">
      <t>ショユウシャ</t>
    </rPh>
    <rPh sb="5" eb="6">
      <t>トウ</t>
    </rPh>
    <phoneticPr fontId="3"/>
  </si>
  <si>
    <t>土地使用者等F</t>
    <rPh sb="0" eb="2">
      <t>トチ</t>
    </rPh>
    <rPh sb="2" eb="5">
      <t>シヨウシャ</t>
    </rPh>
    <rPh sb="5" eb="6">
      <t>トウ</t>
    </rPh>
    <phoneticPr fontId="3"/>
  </si>
  <si>
    <t>土地所有者等G</t>
    <rPh sb="0" eb="2">
      <t>トチ</t>
    </rPh>
    <rPh sb="2" eb="5">
      <t>ショユウシャ</t>
    </rPh>
    <rPh sb="5" eb="6">
      <t>トウ</t>
    </rPh>
    <phoneticPr fontId="3"/>
  </si>
  <si>
    <t>土地所有者等H</t>
    <rPh sb="0" eb="2">
      <t>トチ</t>
    </rPh>
    <rPh sb="2" eb="5">
      <t>ショユウシャ</t>
    </rPh>
    <rPh sb="5" eb="6">
      <t>トウ</t>
    </rPh>
    <phoneticPr fontId="3"/>
  </si>
  <si>
    <t>土地使用者等I</t>
    <rPh sb="0" eb="2">
      <t>トチ</t>
    </rPh>
    <rPh sb="2" eb="5">
      <t>シヨウシャ</t>
    </rPh>
    <rPh sb="5" eb="6">
      <t>トウ</t>
    </rPh>
    <phoneticPr fontId="3"/>
  </si>
  <si>
    <t>土地使用者等J</t>
    <rPh sb="0" eb="2">
      <t>トチ</t>
    </rPh>
    <rPh sb="2" eb="5">
      <t>シヨウシャ</t>
    </rPh>
    <rPh sb="5" eb="6">
      <t>トウ</t>
    </rPh>
    <phoneticPr fontId="3"/>
  </si>
  <si>
    <t>随意契約</t>
    <rPh sb="0" eb="2">
      <t>ズイイ</t>
    </rPh>
    <rPh sb="2" eb="4">
      <t>ケイヤク</t>
    </rPh>
    <phoneticPr fontId="3"/>
  </si>
  <si>
    <t>Ｊ.土地所有者等Ａ</t>
    <rPh sb="2" eb="4">
      <t>トチ</t>
    </rPh>
    <rPh sb="4" eb="7">
      <t>ショユウシャ</t>
    </rPh>
    <rPh sb="7" eb="8">
      <t>トウ</t>
    </rPh>
    <phoneticPr fontId="5"/>
  </si>
  <si>
    <t>・同事業における平成24年度以降への繰越し額
　平成24年度　125,678百万円
・除染情報サイトURL
http://josen.env.go.jp/index.html</t>
    <rPh sb="44" eb="45">
      <t>ジョ</t>
    </rPh>
    <rPh sb="45" eb="46">
      <t>セン</t>
    </rPh>
    <rPh sb="46" eb="48">
      <t>ジョウホウ</t>
    </rPh>
    <phoneticPr fontId="5"/>
  </si>
  <si>
    <t>②平成２８年度に除染実施区域の除染を終了</t>
    <rPh sb="10" eb="12">
      <t>ジッシ</t>
    </rPh>
    <rPh sb="12" eb="14">
      <t>クイキ</t>
    </rPh>
    <phoneticPr fontId="5"/>
  </si>
  <si>
    <t>①平成２８年度に除染特別地域の除染を終了</t>
    <phoneticPr fontId="5"/>
  </si>
  <si>
    <t>点検対象外</t>
    <phoneticPr fontId="5"/>
  </si>
  <si>
    <t>現状通り</t>
  </si>
  <si>
    <t>除染の着実な実施は、復興に資する必要性の高い事業であり、引き続き効率性に留意しつつ予算の執行を進めること。平成26年度も多額の繰越しを出していることを踏まえ、予算要求に当たっては事業規模の精査を行うこと。</t>
    <phoneticPr fontId="5"/>
  </si>
  <si>
    <t>26年度に執行が進まなかった要因である地元住民の同意、仮置場の確保等については、その状況が改善していることから、要求額は同規模とした。除染の着実な実施へ向け、引き続き効率的・効果的な予算執行に努めていく。</t>
    <phoneticPr fontId="5"/>
  </si>
  <si>
    <t>国直轄除染工事に要する経費の増額が見込まれるため</t>
    <rPh sb="0" eb="1">
      <t>クニ</t>
    </rPh>
    <rPh sb="1" eb="3">
      <t>チョッカツ</t>
    </rPh>
    <rPh sb="3" eb="4">
      <t>ジョ</t>
    </rPh>
    <rPh sb="4" eb="5">
      <t>セン</t>
    </rPh>
    <rPh sb="5" eb="7">
      <t>コウジ</t>
    </rPh>
    <rPh sb="8" eb="9">
      <t>ヨウ</t>
    </rPh>
    <rPh sb="11" eb="13">
      <t>ケイヒ</t>
    </rPh>
    <rPh sb="14" eb="16">
      <t>ゾウガク</t>
    </rPh>
    <rPh sb="17" eb="19">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</si>
</sst>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8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96"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protection locked="0"/>
    </xf>
    <xf numFmtId="177" fontId="3" fillId="0" borderId="27" xfId="0" applyNumberFormat="1"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181" fontId="3" fillId="0" borderId="25" xfId="0" applyNumberFormat="1" applyFont="1" applyBorder="1" applyAlignment="1" applyProtection="1">
      <alignment vertical="center"/>
      <protection locked="0"/>
    </xf>
    <xf numFmtId="181" fontId="3" fillId="0" borderId="26" xfId="0" applyNumberFormat="1" applyFont="1" applyBorder="1" applyAlignment="1" applyProtection="1">
      <alignment vertical="center"/>
      <protection locked="0"/>
    </xf>
    <xf numFmtId="181" fontId="3" fillId="0" borderId="27" xfId="0" applyNumberFormat="1" applyFont="1" applyBorder="1" applyAlignment="1" applyProtection="1">
      <alignmen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25" xfId="0" applyNumberFormat="1" applyFont="1" applyBorder="1" applyAlignment="1" applyProtection="1">
      <alignment vertical="center" wrapText="1"/>
      <protection locked="0"/>
    </xf>
    <xf numFmtId="177" fontId="0" fillId="0" borderId="26" xfId="0" applyNumberFormat="1" applyFont="1" applyBorder="1" applyAlignment="1" applyProtection="1">
      <alignment vertical="center"/>
      <protection locked="0"/>
    </xf>
    <xf numFmtId="177" fontId="0" fillId="0" borderId="27" xfId="0"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81" fontId="0" fillId="0" borderId="25" xfId="0" applyNumberFormat="1" applyFont="1" applyBorder="1" applyAlignment="1" applyProtection="1">
      <alignment vertical="center"/>
      <protection locked="0"/>
    </xf>
    <xf numFmtId="181" fontId="0" fillId="0" borderId="26" xfId="0" applyNumberFormat="1" applyFont="1" applyBorder="1" applyAlignment="1" applyProtection="1">
      <alignment vertical="center"/>
      <protection locked="0"/>
    </xf>
    <xf numFmtId="181" fontId="0" fillId="0" borderId="27" xfId="0" applyNumberFormat="1" applyFont="1" applyBorder="1" applyAlignment="1" applyProtection="1">
      <alignment vertical="center"/>
      <protection locked="0"/>
    </xf>
    <xf numFmtId="177" fontId="0" fillId="0" borderId="26" xfId="0" applyNumberFormat="1" applyFont="1" applyBorder="1" applyAlignment="1" applyProtection="1">
      <alignment vertical="center" wrapText="1"/>
      <protection locked="0"/>
    </xf>
    <xf numFmtId="177" fontId="0" fillId="0" borderId="27" xfId="0" applyNumberFormat="1" applyFont="1" applyBorder="1" applyAlignment="1" applyProtection="1">
      <alignment vertical="center" wrapText="1"/>
      <protection locked="0"/>
    </xf>
    <xf numFmtId="181" fontId="0" fillId="0" borderId="25" xfId="7" applyNumberFormat="1" applyFont="1" applyBorder="1" applyAlignment="1" applyProtection="1">
      <alignment vertical="center"/>
      <protection locked="0"/>
    </xf>
    <xf numFmtId="181" fontId="0" fillId="0" borderId="26" xfId="7" applyNumberFormat="1" applyFont="1" applyBorder="1" applyAlignment="1" applyProtection="1">
      <alignment vertical="center"/>
      <protection locked="0"/>
    </xf>
    <xf numFmtId="181" fontId="0" fillId="0" borderId="27" xfId="7" applyNumberFormat="1" applyFont="1" applyBorder="1" applyAlignment="1" applyProtection="1">
      <alignment vertical="center"/>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181" fontId="3" fillId="0" borderId="25" xfId="7" applyNumberFormat="1" applyFont="1" applyBorder="1" applyAlignment="1" applyProtection="1">
      <alignment vertical="center"/>
      <protection locked="0"/>
    </xf>
    <xf numFmtId="181" fontId="3" fillId="0" borderId="26" xfId="7" applyNumberFormat="1" applyFont="1" applyBorder="1" applyAlignment="1" applyProtection="1">
      <alignment vertical="center"/>
      <protection locked="0"/>
    </xf>
    <xf numFmtId="181" fontId="3" fillId="0" borderId="27" xfId="7" applyNumberFormat="1" applyFont="1" applyBorder="1" applyAlignment="1" applyProtection="1">
      <alignmen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0" fillId="0" borderId="25" xfId="0" applyFont="1" applyFill="1" applyBorder="1" applyAlignment="1" applyProtection="1">
      <alignment horizontal="left" vertical="center"/>
      <protection locked="0"/>
    </xf>
    <xf numFmtId="177" fontId="3" fillId="0" borderId="25" xfId="0" applyNumberFormat="1" applyFont="1" applyFill="1" applyBorder="1" applyAlignment="1" applyProtection="1">
      <alignment vertical="center" wrapText="1"/>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3" fillId="0" borderId="25" xfId="0" applyFont="1" applyFill="1" applyBorder="1" applyAlignment="1" applyProtection="1">
      <alignment vertical="center"/>
      <protection locked="0"/>
    </xf>
    <xf numFmtId="177" fontId="0" fillId="0" borderId="25" xfId="0" applyNumberFormat="1" applyFont="1" applyFill="1" applyBorder="1" applyAlignment="1" applyProtection="1">
      <alignmen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7" fontId="0" fillId="0" borderId="11"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3" fillId="0" borderId="71" xfId="0" applyNumberFormat="1" applyFont="1" applyBorder="1" applyAlignment="1" applyProtection="1">
      <alignment horizontal="right" vertical="center"/>
      <protection locked="0"/>
    </xf>
    <xf numFmtId="177" fontId="3" fillId="0" borderId="72" xfId="0" applyNumberFormat="1" applyFont="1" applyBorder="1" applyAlignment="1" applyProtection="1">
      <alignment horizontal="right" vertical="center"/>
      <protection locked="0"/>
    </xf>
    <xf numFmtId="177" fontId="3" fillId="0" borderId="100" xfId="0" applyNumberFormat="1" applyFont="1" applyBorder="1" applyAlignment="1" applyProtection="1">
      <alignment horizontal="right" vertical="center"/>
      <protection locked="0"/>
    </xf>
    <xf numFmtId="0" fontId="0" fillId="0" borderId="7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shrinkToFit="1"/>
      <protection locked="0"/>
    </xf>
    <xf numFmtId="0" fontId="19" fillId="0" borderId="26" xfId="0" applyFont="1" applyFill="1" applyBorder="1" applyAlignment="1" applyProtection="1">
      <alignment horizontal="center" vertical="center" shrinkToFit="1"/>
      <protection locked="0"/>
    </xf>
    <xf numFmtId="0" fontId="19" fillId="0" borderId="44" xfId="0" applyFont="1" applyFill="1" applyBorder="1" applyAlignment="1" applyProtection="1">
      <alignment horizontal="center" vertical="center" shrinkToFi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0"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52"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2" xfId="0" applyFont="1" applyFill="1" applyBorder="1" applyAlignment="1" applyProtection="1">
      <alignment horizontal="center" vertical="center"/>
      <protection locked="0"/>
    </xf>
    <xf numFmtId="0" fontId="3" fillId="0"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0"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8">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168280</xdr:colOff>
      <xdr:row>142</xdr:row>
      <xdr:rowOff>190046</xdr:rowOff>
    </xdr:from>
    <xdr:to>
      <xdr:col>17</xdr:col>
      <xdr:colOff>32486</xdr:colOff>
      <xdr:row>144</xdr:row>
      <xdr:rowOff>240435</xdr:rowOff>
    </xdr:to>
    <xdr:sp macro="" textlink="">
      <xdr:nvSpPr>
        <xdr:cNvPr id="50" name="正方形/長方形 49"/>
        <xdr:cNvSpPr/>
      </xdr:nvSpPr>
      <xdr:spPr>
        <a:xfrm>
          <a:off x="1997080" y="33489446"/>
          <a:ext cx="1489806" cy="76158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環境本省</a:t>
          </a:r>
          <a:endParaRPr kumimoji="1" lang="en-US" altLang="ja-JP" sz="1200">
            <a:latin typeface="+mn-ea"/>
            <a:ea typeface="+mn-ea"/>
          </a:endParaRPr>
        </a:p>
        <a:p>
          <a:pPr algn="ctr">
            <a:lnSpc>
              <a:spcPts val="1200"/>
            </a:lnSpc>
          </a:pPr>
          <a:r>
            <a:rPr kumimoji="1" lang="en-US" altLang="ja-JP" sz="1200">
              <a:solidFill>
                <a:schemeClr val="tx1"/>
              </a:solidFill>
              <a:latin typeface="+mn-ea"/>
              <a:ea typeface="+mn-ea"/>
            </a:rPr>
            <a:t>145,942</a:t>
          </a:r>
          <a:r>
            <a:rPr kumimoji="1" lang="ja-JP" altLang="en-US" sz="1200">
              <a:solidFill>
                <a:schemeClr val="tx1"/>
              </a:solidFill>
              <a:latin typeface="+mn-ea"/>
              <a:ea typeface="+mn-ea"/>
            </a:rPr>
            <a:t>百万円</a:t>
          </a:r>
        </a:p>
      </xdr:txBody>
    </xdr:sp>
    <xdr:clientData/>
  </xdr:twoCellAnchor>
  <xdr:twoCellAnchor>
    <xdr:from>
      <xdr:col>36</xdr:col>
      <xdr:colOff>124433</xdr:colOff>
      <xdr:row>146</xdr:row>
      <xdr:rowOff>314928</xdr:rowOff>
    </xdr:from>
    <xdr:to>
      <xdr:col>47</xdr:col>
      <xdr:colOff>194432</xdr:colOff>
      <xdr:row>148</xdr:row>
      <xdr:rowOff>261008</xdr:rowOff>
    </xdr:to>
    <xdr:sp macro="" textlink="">
      <xdr:nvSpPr>
        <xdr:cNvPr id="51" name="正方形/長方形 50"/>
        <xdr:cNvSpPr/>
      </xdr:nvSpPr>
      <xdr:spPr>
        <a:xfrm>
          <a:off x="7439633" y="35036728"/>
          <a:ext cx="2305199" cy="65728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Ｄ：民間事業</a:t>
          </a:r>
          <a:r>
            <a:rPr kumimoji="1" lang="en-US" altLang="ja-JP" sz="1200">
              <a:solidFill>
                <a:schemeClr val="tx1"/>
              </a:solidFill>
              <a:latin typeface="+mn-ea"/>
              <a:ea typeface="+mn-ea"/>
            </a:rPr>
            <a:t>11</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223</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39</xdr:col>
      <xdr:colOff>80748</xdr:colOff>
      <xdr:row>146</xdr:row>
      <xdr:rowOff>31259</xdr:rowOff>
    </xdr:from>
    <xdr:to>
      <xdr:col>44</xdr:col>
      <xdr:colOff>137831</xdr:colOff>
      <xdr:row>146</xdr:row>
      <xdr:rowOff>294018</xdr:rowOff>
    </xdr:to>
    <xdr:sp macro="" textlink="">
      <xdr:nvSpPr>
        <xdr:cNvPr id="52" name="正方形/長方形 51"/>
        <xdr:cNvSpPr/>
      </xdr:nvSpPr>
      <xdr:spPr>
        <a:xfrm>
          <a:off x="8005548" y="34753059"/>
          <a:ext cx="1073083" cy="26275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36</xdr:col>
      <xdr:colOff>96157</xdr:colOff>
      <xdr:row>149</xdr:row>
      <xdr:rowOff>23735</xdr:rowOff>
    </xdr:from>
    <xdr:to>
      <xdr:col>48</xdr:col>
      <xdr:colOff>113728</xdr:colOff>
      <xdr:row>151</xdr:row>
      <xdr:rowOff>101749</xdr:rowOff>
    </xdr:to>
    <xdr:sp macro="" textlink="">
      <xdr:nvSpPr>
        <xdr:cNvPr id="53" name="大かっこ 52"/>
        <xdr:cNvSpPr/>
      </xdr:nvSpPr>
      <xdr:spPr>
        <a:xfrm>
          <a:off x="7411357" y="35812335"/>
          <a:ext cx="2455971" cy="7892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除染技術実証事業、評価等</a:t>
          </a:r>
        </a:p>
      </xdr:txBody>
    </xdr:sp>
    <xdr:clientData/>
  </xdr:twoCellAnchor>
  <xdr:twoCellAnchor>
    <xdr:from>
      <xdr:col>11</xdr:col>
      <xdr:colOff>55187</xdr:colOff>
      <xdr:row>146</xdr:row>
      <xdr:rowOff>43692</xdr:rowOff>
    </xdr:from>
    <xdr:to>
      <xdr:col>20</xdr:col>
      <xdr:colOff>103938</xdr:colOff>
      <xdr:row>146</xdr:row>
      <xdr:rowOff>293610</xdr:rowOff>
    </xdr:to>
    <xdr:sp macro="" textlink="">
      <xdr:nvSpPr>
        <xdr:cNvPr id="54" name="正方形/長方形 53"/>
        <xdr:cNvSpPr/>
      </xdr:nvSpPr>
      <xdr:spPr>
        <a:xfrm>
          <a:off x="2290387" y="34765492"/>
          <a:ext cx="1877551" cy="24991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10</xdr:col>
      <xdr:colOff>87843</xdr:colOff>
      <xdr:row>146</xdr:row>
      <xdr:rowOff>320221</xdr:rowOff>
    </xdr:from>
    <xdr:to>
      <xdr:col>21</xdr:col>
      <xdr:colOff>21168</xdr:colOff>
      <xdr:row>148</xdr:row>
      <xdr:rowOff>266356</xdr:rowOff>
    </xdr:to>
    <xdr:sp macro="" textlink="">
      <xdr:nvSpPr>
        <xdr:cNvPr id="55" name="正方形/長方形 54"/>
        <xdr:cNvSpPr/>
      </xdr:nvSpPr>
      <xdr:spPr>
        <a:xfrm>
          <a:off x="2119843" y="35042021"/>
          <a:ext cx="2168525" cy="65733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Ｂ：民間事業者</a:t>
          </a:r>
          <a:r>
            <a:rPr kumimoji="1" lang="en-US" altLang="ja-JP" sz="1200">
              <a:solidFill>
                <a:schemeClr val="tx1"/>
              </a:solidFill>
              <a:latin typeface="+mn-ea"/>
              <a:ea typeface="+mn-ea"/>
            </a:rPr>
            <a:t>15</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841</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22</xdr:col>
      <xdr:colOff>116271</xdr:colOff>
      <xdr:row>146</xdr:row>
      <xdr:rowOff>314927</xdr:rowOff>
    </xdr:from>
    <xdr:to>
      <xdr:col>33</xdr:col>
      <xdr:colOff>181733</xdr:colOff>
      <xdr:row>148</xdr:row>
      <xdr:rowOff>255661</xdr:rowOff>
    </xdr:to>
    <xdr:sp macro="" textlink="">
      <xdr:nvSpPr>
        <xdr:cNvPr id="56" name="正方形/長方形 55"/>
        <xdr:cNvSpPr/>
      </xdr:nvSpPr>
      <xdr:spPr>
        <a:xfrm>
          <a:off x="4586671" y="35036727"/>
          <a:ext cx="2300662" cy="65193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Ｃ：民間事業者</a:t>
          </a:r>
          <a:r>
            <a:rPr kumimoji="1" lang="en-US" altLang="ja-JP" sz="1200">
              <a:solidFill>
                <a:schemeClr val="tx1"/>
              </a:solidFill>
              <a:latin typeface="+mn-ea"/>
              <a:ea typeface="+mn-ea"/>
            </a:rPr>
            <a:t>2</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1,200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24</xdr:col>
      <xdr:colOff>162974</xdr:colOff>
      <xdr:row>146</xdr:row>
      <xdr:rowOff>42784</xdr:rowOff>
    </xdr:from>
    <xdr:to>
      <xdr:col>32</xdr:col>
      <xdr:colOff>31141</xdr:colOff>
      <xdr:row>146</xdr:row>
      <xdr:rowOff>203443</xdr:rowOff>
    </xdr:to>
    <xdr:sp macro="" textlink="">
      <xdr:nvSpPr>
        <xdr:cNvPr id="57" name="正方形/長方形 56"/>
        <xdr:cNvSpPr/>
      </xdr:nvSpPr>
      <xdr:spPr>
        <a:xfrm>
          <a:off x="5039774" y="34764584"/>
          <a:ext cx="1493767" cy="16065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企画競争等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113698</xdr:colOff>
      <xdr:row>149</xdr:row>
      <xdr:rowOff>36435</xdr:rowOff>
    </xdr:from>
    <xdr:to>
      <xdr:col>34</xdr:col>
      <xdr:colOff>100997</xdr:colOff>
      <xdr:row>151</xdr:row>
      <xdr:rowOff>133066</xdr:rowOff>
    </xdr:to>
    <xdr:sp macro="" textlink="">
      <xdr:nvSpPr>
        <xdr:cNvPr id="58" name="大かっこ 57"/>
        <xdr:cNvSpPr/>
      </xdr:nvSpPr>
      <xdr:spPr>
        <a:xfrm>
          <a:off x="4584098" y="35825035"/>
          <a:ext cx="2425699" cy="8078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除染広報・普及啓発、研修業務</a:t>
          </a:r>
        </a:p>
      </xdr:txBody>
    </xdr:sp>
    <xdr:clientData/>
  </xdr:twoCellAnchor>
  <xdr:twoCellAnchor>
    <xdr:from>
      <xdr:col>10</xdr:col>
      <xdr:colOff>110069</xdr:colOff>
      <xdr:row>149</xdr:row>
      <xdr:rowOff>21921</xdr:rowOff>
    </xdr:from>
    <xdr:to>
      <xdr:col>21</xdr:col>
      <xdr:colOff>89204</xdr:colOff>
      <xdr:row>151</xdr:row>
      <xdr:rowOff>175125</xdr:rowOff>
    </xdr:to>
    <xdr:sp macro="" textlink="">
      <xdr:nvSpPr>
        <xdr:cNvPr id="59" name="大かっこ 58"/>
        <xdr:cNvSpPr/>
      </xdr:nvSpPr>
      <xdr:spPr>
        <a:xfrm>
          <a:off x="2142069" y="35810521"/>
          <a:ext cx="2214335" cy="8644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除染基準検討調査、除染情報管理、各種調査等</a:t>
          </a:r>
        </a:p>
      </xdr:txBody>
    </xdr:sp>
    <xdr:clientData/>
  </xdr:twoCellAnchor>
  <xdr:twoCellAnchor>
    <xdr:from>
      <xdr:col>24</xdr:col>
      <xdr:colOff>148355</xdr:colOff>
      <xdr:row>154</xdr:row>
      <xdr:rowOff>206071</xdr:rowOff>
    </xdr:from>
    <xdr:to>
      <xdr:col>34</xdr:col>
      <xdr:colOff>190500</xdr:colOff>
      <xdr:row>156</xdr:row>
      <xdr:rowOff>286219</xdr:rowOff>
    </xdr:to>
    <xdr:sp macro="" textlink="">
      <xdr:nvSpPr>
        <xdr:cNvPr id="60" name="正方形/長方形 59"/>
        <xdr:cNvSpPr/>
      </xdr:nvSpPr>
      <xdr:spPr>
        <a:xfrm>
          <a:off x="5025155" y="37772671"/>
          <a:ext cx="2074145" cy="79134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Ｆ：地方公共団体</a:t>
          </a:r>
          <a:r>
            <a:rPr kumimoji="1" lang="en-US" altLang="ja-JP" sz="1200">
              <a:solidFill>
                <a:schemeClr val="tx1"/>
              </a:solidFill>
              <a:latin typeface="+mn-ea"/>
              <a:ea typeface="+mn-ea"/>
            </a:rPr>
            <a:t>46</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11,929</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24</xdr:col>
      <xdr:colOff>10203</xdr:colOff>
      <xdr:row>157</xdr:row>
      <xdr:rowOff>9130</xdr:rowOff>
    </xdr:from>
    <xdr:to>
      <xdr:col>35</xdr:col>
      <xdr:colOff>183711</xdr:colOff>
      <xdr:row>159</xdr:row>
      <xdr:rowOff>226332</xdr:rowOff>
    </xdr:to>
    <xdr:sp macro="" textlink="">
      <xdr:nvSpPr>
        <xdr:cNvPr id="61" name="大かっこ 60"/>
        <xdr:cNvSpPr/>
      </xdr:nvSpPr>
      <xdr:spPr>
        <a:xfrm>
          <a:off x="4887003" y="38642530"/>
          <a:ext cx="2408708" cy="9284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地方自治体の除染等に係る補助金</a:t>
          </a:r>
        </a:p>
      </xdr:txBody>
    </xdr:sp>
    <xdr:clientData/>
  </xdr:twoCellAnchor>
  <xdr:twoCellAnchor>
    <xdr:from>
      <xdr:col>39</xdr:col>
      <xdr:colOff>115882</xdr:colOff>
      <xdr:row>153</xdr:row>
      <xdr:rowOff>330684</xdr:rowOff>
    </xdr:from>
    <xdr:to>
      <xdr:col>46</xdr:col>
      <xdr:colOff>42931</xdr:colOff>
      <xdr:row>154</xdr:row>
      <xdr:rowOff>173867</xdr:rowOff>
    </xdr:to>
    <xdr:sp macro="" textlink="">
      <xdr:nvSpPr>
        <xdr:cNvPr id="62" name="正方形/長方形 61"/>
        <xdr:cNvSpPr/>
      </xdr:nvSpPr>
      <xdr:spPr>
        <a:xfrm>
          <a:off x="8040682" y="37541684"/>
          <a:ext cx="1349449" cy="19878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支出委任</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37</xdr:col>
      <xdr:colOff>122074</xdr:colOff>
      <xdr:row>154</xdr:row>
      <xdr:rowOff>203711</xdr:rowOff>
    </xdr:from>
    <xdr:to>
      <xdr:col>47</xdr:col>
      <xdr:colOff>149225</xdr:colOff>
      <xdr:row>156</xdr:row>
      <xdr:rowOff>278338</xdr:rowOff>
    </xdr:to>
    <xdr:sp macro="" textlink="">
      <xdr:nvSpPr>
        <xdr:cNvPr id="63" name="正方形/長方形 62"/>
        <xdr:cNvSpPr/>
      </xdr:nvSpPr>
      <xdr:spPr>
        <a:xfrm>
          <a:off x="7640474" y="37770311"/>
          <a:ext cx="2059151" cy="78582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Ｇ：</a:t>
          </a:r>
          <a:r>
            <a:rPr kumimoji="1" lang="en-US" altLang="ja-JP" sz="1200">
              <a:latin typeface="+mn-ea"/>
              <a:ea typeface="+mn-ea"/>
            </a:rPr>
            <a:t>5</a:t>
          </a:r>
          <a:r>
            <a:rPr kumimoji="1" lang="ja-JP" altLang="en-US" sz="1200">
              <a:latin typeface="+mn-ea"/>
              <a:ea typeface="+mn-ea"/>
            </a:rPr>
            <a:t>官署</a:t>
          </a:r>
          <a:endParaRPr kumimoji="1" lang="en-US" altLang="ja-JP" sz="1200">
            <a:latin typeface="+mn-ea"/>
            <a:ea typeface="+mn-ea"/>
          </a:endParaRPr>
        </a:p>
        <a:p>
          <a:pPr algn="ctr">
            <a:lnSpc>
              <a:spcPts val="1200"/>
            </a:lnSpc>
          </a:pPr>
          <a:r>
            <a:rPr kumimoji="1" lang="en-US" altLang="ja-JP" sz="1200">
              <a:solidFill>
                <a:schemeClr val="tx1"/>
              </a:solidFill>
              <a:latin typeface="+mn-ea"/>
              <a:ea typeface="+mn-ea"/>
            </a:rPr>
            <a:t>3,382</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37</xdr:col>
      <xdr:colOff>33814</xdr:colOff>
      <xdr:row>157</xdr:row>
      <xdr:rowOff>7929</xdr:rowOff>
    </xdr:from>
    <xdr:to>
      <xdr:col>48</xdr:col>
      <xdr:colOff>122057</xdr:colOff>
      <xdr:row>159</xdr:row>
      <xdr:rowOff>231576</xdr:rowOff>
    </xdr:to>
    <xdr:sp macro="" textlink="">
      <xdr:nvSpPr>
        <xdr:cNvPr id="64" name="大かっこ 63"/>
        <xdr:cNvSpPr/>
      </xdr:nvSpPr>
      <xdr:spPr>
        <a:xfrm>
          <a:off x="7552214" y="38641329"/>
          <a:ext cx="2323443" cy="9348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各省庁が所管する官舎、行政財産等における除染の実施</a:t>
          </a:r>
        </a:p>
      </xdr:txBody>
    </xdr:sp>
    <xdr:clientData/>
  </xdr:twoCellAnchor>
  <xdr:twoCellAnchor>
    <xdr:from>
      <xdr:col>15</xdr:col>
      <xdr:colOff>110976</xdr:colOff>
      <xdr:row>145</xdr:row>
      <xdr:rowOff>32204</xdr:rowOff>
    </xdr:from>
    <xdr:to>
      <xdr:col>41</xdr:col>
      <xdr:colOff>115739</xdr:colOff>
      <xdr:row>145</xdr:row>
      <xdr:rowOff>32206</xdr:rowOff>
    </xdr:to>
    <xdr:cxnSp macro="">
      <xdr:nvCxnSpPr>
        <xdr:cNvPr id="65" name="直線コネクタ 64"/>
        <xdr:cNvCxnSpPr/>
      </xdr:nvCxnSpPr>
      <xdr:spPr>
        <a:xfrm flipV="1">
          <a:off x="3158976" y="34398404"/>
          <a:ext cx="5287963"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97369</xdr:colOff>
      <xdr:row>144</xdr:row>
      <xdr:rowOff>236913</xdr:rowOff>
    </xdr:from>
    <xdr:to>
      <xdr:col>15</xdr:col>
      <xdr:colOff>97517</xdr:colOff>
      <xdr:row>146</xdr:row>
      <xdr:rowOff>68570</xdr:rowOff>
    </xdr:to>
    <xdr:cxnSp macro="">
      <xdr:nvCxnSpPr>
        <xdr:cNvPr id="66" name="直線矢印コネクタ 65"/>
        <xdr:cNvCxnSpPr/>
      </xdr:nvCxnSpPr>
      <xdr:spPr>
        <a:xfrm>
          <a:off x="3145369" y="34247513"/>
          <a:ext cx="148" cy="5428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26612</xdr:colOff>
      <xdr:row>145</xdr:row>
      <xdr:rowOff>37498</xdr:rowOff>
    </xdr:from>
    <xdr:to>
      <xdr:col>28</xdr:col>
      <xdr:colOff>27520</xdr:colOff>
      <xdr:row>145</xdr:row>
      <xdr:rowOff>335747</xdr:rowOff>
    </xdr:to>
    <xdr:cxnSp macro="">
      <xdr:nvCxnSpPr>
        <xdr:cNvPr id="67" name="直線矢印コネクタ 66"/>
        <xdr:cNvCxnSpPr/>
      </xdr:nvCxnSpPr>
      <xdr:spPr>
        <a:xfrm flipH="1">
          <a:off x="5716212" y="34403698"/>
          <a:ext cx="908" cy="2982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183099</xdr:colOff>
      <xdr:row>144</xdr:row>
      <xdr:rowOff>232683</xdr:rowOff>
    </xdr:from>
    <xdr:to>
      <xdr:col>9</xdr:col>
      <xdr:colOff>183099</xdr:colOff>
      <xdr:row>152</xdr:row>
      <xdr:rowOff>253716</xdr:rowOff>
    </xdr:to>
    <xdr:cxnSp macro="">
      <xdr:nvCxnSpPr>
        <xdr:cNvPr id="68" name="直線コネクタ 67"/>
        <xdr:cNvCxnSpPr/>
      </xdr:nvCxnSpPr>
      <xdr:spPr>
        <a:xfrm>
          <a:off x="2011899" y="34243283"/>
          <a:ext cx="0" cy="28658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189293</xdr:colOff>
      <xdr:row>152</xdr:row>
      <xdr:rowOff>257173</xdr:rowOff>
    </xdr:from>
    <xdr:to>
      <xdr:col>42</xdr:col>
      <xdr:colOff>106336</xdr:colOff>
      <xdr:row>152</xdr:row>
      <xdr:rowOff>269864</xdr:rowOff>
    </xdr:to>
    <xdr:cxnSp macro="">
      <xdr:nvCxnSpPr>
        <xdr:cNvPr id="69" name="直線コネクタ 68"/>
        <xdr:cNvCxnSpPr/>
      </xdr:nvCxnSpPr>
      <xdr:spPr>
        <a:xfrm>
          <a:off x="2018093" y="37112573"/>
          <a:ext cx="6622643" cy="126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39046</xdr:colOff>
      <xdr:row>153</xdr:row>
      <xdr:rowOff>331263</xdr:rowOff>
    </xdr:from>
    <xdr:to>
      <xdr:col>33</xdr:col>
      <xdr:colOff>91597</xdr:colOff>
      <xdr:row>154</xdr:row>
      <xdr:rowOff>162527</xdr:rowOff>
    </xdr:to>
    <xdr:sp macro="" textlink="">
      <xdr:nvSpPr>
        <xdr:cNvPr id="70" name="正方形/長方形 69"/>
        <xdr:cNvSpPr/>
      </xdr:nvSpPr>
      <xdr:spPr>
        <a:xfrm>
          <a:off x="5322246" y="37542263"/>
          <a:ext cx="1474951" cy="1868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109819</xdr:colOff>
      <xdr:row>152</xdr:row>
      <xdr:rowOff>277137</xdr:rowOff>
    </xdr:from>
    <xdr:to>
      <xdr:col>42</xdr:col>
      <xdr:colOff>109819</xdr:colOff>
      <xdr:row>153</xdr:row>
      <xdr:rowOff>306899</xdr:rowOff>
    </xdr:to>
    <xdr:cxnSp macro="">
      <xdr:nvCxnSpPr>
        <xdr:cNvPr id="71" name="直線矢印コネクタ 70"/>
        <xdr:cNvCxnSpPr/>
      </xdr:nvCxnSpPr>
      <xdr:spPr>
        <a:xfrm>
          <a:off x="8644219" y="37132537"/>
          <a:ext cx="0" cy="3853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63500</xdr:colOff>
      <xdr:row>164</xdr:row>
      <xdr:rowOff>64556</xdr:rowOff>
    </xdr:from>
    <xdr:to>
      <xdr:col>18</xdr:col>
      <xdr:colOff>140116</xdr:colOff>
      <xdr:row>167</xdr:row>
      <xdr:rowOff>37368</xdr:rowOff>
    </xdr:to>
    <xdr:sp macro="" textlink="">
      <xdr:nvSpPr>
        <xdr:cNvPr id="72" name="正方形/長方形 71"/>
        <xdr:cNvSpPr/>
      </xdr:nvSpPr>
      <xdr:spPr>
        <a:xfrm>
          <a:off x="1689100" y="41187156"/>
          <a:ext cx="2108616" cy="103961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福島環境再生事務所</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236,987</a:t>
          </a:r>
          <a:r>
            <a:rPr kumimoji="1" lang="ja-JP" altLang="en-US" sz="1200">
              <a:solidFill>
                <a:schemeClr val="tx1"/>
              </a:solidFill>
              <a:latin typeface="+mn-ea"/>
              <a:ea typeface="+mn-ea"/>
            </a:rPr>
            <a:t>百万円</a:t>
          </a:r>
        </a:p>
      </xdr:txBody>
    </xdr:sp>
    <xdr:clientData/>
  </xdr:twoCellAnchor>
  <xdr:twoCellAnchor>
    <xdr:from>
      <xdr:col>9</xdr:col>
      <xdr:colOff>163000</xdr:colOff>
      <xdr:row>171</xdr:row>
      <xdr:rowOff>402166</xdr:rowOff>
    </xdr:from>
    <xdr:to>
      <xdr:col>20</xdr:col>
      <xdr:colOff>116636</xdr:colOff>
      <xdr:row>172</xdr:row>
      <xdr:rowOff>295135</xdr:rowOff>
    </xdr:to>
    <xdr:sp macro="" textlink="">
      <xdr:nvSpPr>
        <xdr:cNvPr id="73" name="正方形/長方形 72"/>
        <xdr:cNvSpPr/>
      </xdr:nvSpPr>
      <xdr:spPr>
        <a:xfrm>
          <a:off x="1991800" y="44013966"/>
          <a:ext cx="2188836" cy="56606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dk1"/>
              </a:solidFill>
              <a:latin typeface="+mn-ea"/>
              <a:ea typeface="+mn-ea"/>
            </a:rPr>
            <a:t>Ｉ</a:t>
          </a:r>
          <a:r>
            <a:rPr kumimoji="1" lang="ja-JP" altLang="en-US" sz="1200">
              <a:solidFill>
                <a:schemeClr val="tx1"/>
              </a:solidFill>
              <a:latin typeface="+mn-ea"/>
              <a:ea typeface="+mn-ea"/>
            </a:rPr>
            <a:t>：民間事業者等　</a:t>
          </a:r>
          <a:r>
            <a:rPr kumimoji="1" lang="en-US" altLang="ja-JP" sz="1200">
              <a:solidFill>
                <a:schemeClr val="tx1"/>
              </a:solidFill>
              <a:latin typeface="+mn-ea"/>
              <a:ea typeface="+mn-ea"/>
            </a:rPr>
            <a:t>149</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235,027</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9</xdr:col>
      <xdr:colOff>171606</xdr:colOff>
      <xdr:row>172</xdr:row>
      <xdr:rowOff>623660</xdr:rowOff>
    </xdr:from>
    <xdr:to>
      <xdr:col>20</xdr:col>
      <xdr:colOff>97619</xdr:colOff>
      <xdr:row>174</xdr:row>
      <xdr:rowOff>115530</xdr:rowOff>
    </xdr:to>
    <xdr:sp macro="" textlink="">
      <xdr:nvSpPr>
        <xdr:cNvPr id="74" name="大かっこ 73"/>
        <xdr:cNvSpPr/>
      </xdr:nvSpPr>
      <xdr:spPr>
        <a:xfrm>
          <a:off x="2000406" y="44908560"/>
          <a:ext cx="2161213" cy="838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ja-JP" sz="1200">
              <a:solidFill>
                <a:schemeClr val="tx1"/>
              </a:solidFill>
              <a:effectLst/>
              <a:latin typeface="+mn-lt"/>
              <a:ea typeface="+mn-ea"/>
              <a:cs typeface="+mn-cs"/>
            </a:rPr>
            <a:t>除染特別地域における調査及び除染の実施</a:t>
          </a:r>
          <a:r>
            <a:rPr lang="ja-JP" altLang="en-US" sz="1200">
              <a:solidFill>
                <a:schemeClr val="tx1"/>
              </a:solidFill>
              <a:effectLst/>
              <a:latin typeface="+mn-lt"/>
              <a:ea typeface="+mn-ea"/>
              <a:cs typeface="+mn-cs"/>
            </a:rPr>
            <a:t>等</a:t>
          </a:r>
          <a:endParaRPr lang="ja-JP" altLang="ja-JP" sz="1200">
            <a:effectLst/>
          </a:endParaRPr>
        </a:p>
        <a:p>
          <a:pPr algn="l">
            <a:lnSpc>
              <a:spcPts val="1200"/>
            </a:lnSpc>
          </a:pPr>
          <a:endParaRPr lang="ja-JP" altLang="en-US" sz="1000"/>
        </a:p>
      </xdr:txBody>
    </xdr:sp>
    <xdr:clientData/>
  </xdr:twoCellAnchor>
  <xdr:twoCellAnchor>
    <xdr:from>
      <xdr:col>10</xdr:col>
      <xdr:colOff>154817</xdr:colOff>
      <xdr:row>171</xdr:row>
      <xdr:rowOff>38249</xdr:rowOff>
    </xdr:from>
    <xdr:to>
      <xdr:col>20</xdr:col>
      <xdr:colOff>59480</xdr:colOff>
      <xdr:row>171</xdr:row>
      <xdr:rowOff>302789</xdr:rowOff>
    </xdr:to>
    <xdr:sp macro="" textlink="">
      <xdr:nvSpPr>
        <xdr:cNvPr id="75" name="正方形/長方形 74"/>
        <xdr:cNvSpPr/>
      </xdr:nvSpPr>
      <xdr:spPr>
        <a:xfrm>
          <a:off x="2186817" y="43650049"/>
          <a:ext cx="1936663" cy="26454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一般競争等</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193980</xdr:colOff>
      <xdr:row>171</xdr:row>
      <xdr:rowOff>109608</xdr:rowOff>
    </xdr:from>
    <xdr:to>
      <xdr:col>34</xdr:col>
      <xdr:colOff>85939</xdr:colOff>
      <xdr:row>171</xdr:row>
      <xdr:rowOff>354469</xdr:rowOff>
    </xdr:to>
    <xdr:sp macro="" textlink="">
      <xdr:nvSpPr>
        <xdr:cNvPr id="76" name="正方形/長方形 75"/>
        <xdr:cNvSpPr/>
      </xdr:nvSpPr>
      <xdr:spPr>
        <a:xfrm>
          <a:off x="5070780" y="43721408"/>
          <a:ext cx="1923959" cy="244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172660</xdr:colOff>
      <xdr:row>171</xdr:row>
      <xdr:rowOff>432098</xdr:rowOff>
    </xdr:from>
    <xdr:to>
      <xdr:col>34</xdr:col>
      <xdr:colOff>120178</xdr:colOff>
      <xdr:row>172</xdr:row>
      <xdr:rowOff>307768</xdr:rowOff>
    </xdr:to>
    <xdr:sp macro="" textlink="">
      <xdr:nvSpPr>
        <xdr:cNvPr id="77" name="正方形/長方形 76"/>
        <xdr:cNvSpPr/>
      </xdr:nvSpPr>
      <xdr:spPr>
        <a:xfrm>
          <a:off x="5049460" y="44043898"/>
          <a:ext cx="1979518" cy="5487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Ｊ：土地所有者等　</a:t>
          </a:r>
          <a:r>
            <a:rPr kumimoji="1" lang="en-US" altLang="ja-JP" sz="1200">
              <a:solidFill>
                <a:schemeClr val="tx1"/>
              </a:solidFill>
              <a:latin typeface="+mn-ea"/>
              <a:ea typeface="+mn-ea"/>
            </a:rPr>
            <a:t>2,561</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1,960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24</xdr:col>
      <xdr:colOff>180223</xdr:colOff>
      <xdr:row>172</xdr:row>
      <xdr:rowOff>658131</xdr:rowOff>
    </xdr:from>
    <xdr:to>
      <xdr:col>34</xdr:col>
      <xdr:colOff>113282</xdr:colOff>
      <xdr:row>174</xdr:row>
      <xdr:rowOff>172810</xdr:rowOff>
    </xdr:to>
    <xdr:sp macro="" textlink="">
      <xdr:nvSpPr>
        <xdr:cNvPr id="78" name="大かっこ 77"/>
        <xdr:cNvSpPr/>
      </xdr:nvSpPr>
      <xdr:spPr>
        <a:xfrm>
          <a:off x="5057023" y="44943031"/>
          <a:ext cx="1965059" cy="860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除染特別地域の除染実施に係る補償等</a:t>
          </a:r>
          <a:endParaRPr lang="en-US" altLang="ja-JP" sz="1200"/>
        </a:p>
        <a:p>
          <a:pPr algn="l">
            <a:lnSpc>
              <a:spcPts val="1200"/>
            </a:lnSpc>
          </a:pPr>
          <a:endParaRPr lang="ja-JP" altLang="en-US" sz="1000"/>
        </a:p>
      </xdr:txBody>
    </xdr:sp>
    <xdr:clientData/>
  </xdr:twoCellAnchor>
  <xdr:twoCellAnchor>
    <xdr:from>
      <xdr:col>15</xdr:col>
      <xdr:colOff>110976</xdr:colOff>
      <xdr:row>168</xdr:row>
      <xdr:rowOff>315837</xdr:rowOff>
    </xdr:from>
    <xdr:to>
      <xdr:col>29</xdr:col>
      <xdr:colOff>111125</xdr:colOff>
      <xdr:row>168</xdr:row>
      <xdr:rowOff>317500</xdr:rowOff>
    </xdr:to>
    <xdr:cxnSp macro="">
      <xdr:nvCxnSpPr>
        <xdr:cNvPr id="79" name="直線コネクタ 78"/>
        <xdr:cNvCxnSpPr/>
      </xdr:nvCxnSpPr>
      <xdr:spPr>
        <a:xfrm>
          <a:off x="3158976" y="42860837"/>
          <a:ext cx="2844949" cy="16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97781</xdr:colOff>
      <xdr:row>167</xdr:row>
      <xdr:rowOff>58051</xdr:rowOff>
    </xdr:from>
    <xdr:to>
      <xdr:col>15</xdr:col>
      <xdr:colOff>97781</xdr:colOff>
      <xdr:row>170</xdr:row>
      <xdr:rowOff>353598</xdr:rowOff>
    </xdr:to>
    <xdr:cxnSp macro="">
      <xdr:nvCxnSpPr>
        <xdr:cNvPr id="80" name="直線矢印コネクタ 79"/>
        <xdr:cNvCxnSpPr/>
      </xdr:nvCxnSpPr>
      <xdr:spPr>
        <a:xfrm flipH="1">
          <a:off x="3145781" y="42247451"/>
          <a:ext cx="0" cy="13623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110069</xdr:colOff>
      <xdr:row>168</xdr:row>
      <xdr:rowOff>315835</xdr:rowOff>
    </xdr:from>
    <xdr:to>
      <xdr:col>29</xdr:col>
      <xdr:colOff>111125</xdr:colOff>
      <xdr:row>171</xdr:row>
      <xdr:rowOff>29032</xdr:rowOff>
    </xdr:to>
    <xdr:cxnSp macro="">
      <xdr:nvCxnSpPr>
        <xdr:cNvPr id="81" name="直線矢印コネクタ 80"/>
        <xdr:cNvCxnSpPr/>
      </xdr:nvCxnSpPr>
      <xdr:spPr>
        <a:xfrm>
          <a:off x="6002869" y="42860835"/>
          <a:ext cx="1056" cy="7799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147902</xdr:colOff>
      <xdr:row>152</xdr:row>
      <xdr:rowOff>259059</xdr:rowOff>
    </xdr:from>
    <xdr:to>
      <xdr:col>29</xdr:col>
      <xdr:colOff>147902</xdr:colOff>
      <xdr:row>153</xdr:row>
      <xdr:rowOff>306684</xdr:rowOff>
    </xdr:to>
    <xdr:cxnSp macro="">
      <xdr:nvCxnSpPr>
        <xdr:cNvPr id="82" name="直線矢印コネクタ 81"/>
        <xdr:cNvCxnSpPr/>
      </xdr:nvCxnSpPr>
      <xdr:spPr>
        <a:xfrm>
          <a:off x="6040702" y="37114459"/>
          <a:ext cx="0" cy="403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185362</xdr:colOff>
      <xdr:row>162</xdr:row>
      <xdr:rowOff>137021</xdr:rowOff>
    </xdr:from>
    <xdr:to>
      <xdr:col>48</xdr:col>
      <xdr:colOff>100090</xdr:colOff>
      <xdr:row>164</xdr:row>
      <xdr:rowOff>342990</xdr:rowOff>
    </xdr:to>
    <xdr:sp macro="" textlink="">
      <xdr:nvSpPr>
        <xdr:cNvPr id="83" name="正方形/長方形 82"/>
        <xdr:cNvSpPr/>
      </xdr:nvSpPr>
      <xdr:spPr>
        <a:xfrm>
          <a:off x="7703762" y="40548421"/>
          <a:ext cx="2149928" cy="91716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民間事業者</a:t>
          </a:r>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者</a:t>
          </a:r>
          <a:endParaRPr kumimoji="1" lang="en-US" altLang="ja-JP" sz="1200">
            <a:solidFill>
              <a:schemeClr val="dk1"/>
            </a:solidFill>
            <a:effectLst/>
            <a:latin typeface="+mn-lt"/>
            <a:ea typeface="+mn-ea"/>
            <a:cs typeface="+mn-cs"/>
          </a:endParaRPr>
        </a:p>
        <a:p>
          <a:pPr algn="ctr">
            <a:lnSpc>
              <a:spcPts val="1400"/>
            </a:lnSpc>
          </a:pPr>
          <a:r>
            <a:rPr kumimoji="1" lang="en-US" altLang="ja-JP" sz="1200">
              <a:solidFill>
                <a:schemeClr val="dk1"/>
              </a:solidFill>
              <a:effectLst/>
              <a:latin typeface="+mn-lt"/>
              <a:ea typeface="+mn-ea"/>
              <a:cs typeface="+mn-cs"/>
            </a:rPr>
            <a:t>3,382</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8</xdr:col>
      <xdr:colOff>186269</xdr:colOff>
      <xdr:row>141</xdr:row>
      <xdr:rowOff>133499</xdr:rowOff>
    </xdr:from>
    <xdr:to>
      <xdr:col>9</xdr:col>
      <xdr:colOff>10283</xdr:colOff>
      <xdr:row>164</xdr:row>
      <xdr:rowOff>46876</xdr:rowOff>
    </xdr:to>
    <xdr:cxnSp macro="">
      <xdr:nvCxnSpPr>
        <xdr:cNvPr id="84" name="直線矢印コネクタ 83"/>
        <xdr:cNvCxnSpPr/>
      </xdr:nvCxnSpPr>
      <xdr:spPr>
        <a:xfrm>
          <a:off x="1811869" y="33077299"/>
          <a:ext cx="27214" cy="80921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120955</xdr:colOff>
      <xdr:row>145</xdr:row>
      <xdr:rowOff>17385</xdr:rowOff>
    </xdr:from>
    <xdr:to>
      <xdr:col>41</xdr:col>
      <xdr:colOff>121863</xdr:colOff>
      <xdr:row>145</xdr:row>
      <xdr:rowOff>300217</xdr:rowOff>
    </xdr:to>
    <xdr:cxnSp macro="">
      <xdr:nvCxnSpPr>
        <xdr:cNvPr id="85" name="直線矢印コネクタ 84"/>
        <xdr:cNvCxnSpPr/>
      </xdr:nvCxnSpPr>
      <xdr:spPr>
        <a:xfrm flipH="1">
          <a:off x="8452155" y="34383585"/>
          <a:ext cx="908" cy="2828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63500</xdr:colOff>
      <xdr:row>139</xdr:row>
      <xdr:rowOff>38100</xdr:rowOff>
    </xdr:from>
    <xdr:to>
      <xdr:col>17</xdr:col>
      <xdr:colOff>36455</xdr:colOff>
      <xdr:row>141</xdr:row>
      <xdr:rowOff>133541</xdr:rowOff>
    </xdr:to>
    <xdr:sp macro="" textlink="">
      <xdr:nvSpPr>
        <xdr:cNvPr id="86" name="正方形/長方形 85"/>
        <xdr:cNvSpPr/>
      </xdr:nvSpPr>
      <xdr:spPr>
        <a:xfrm>
          <a:off x="1689100" y="32270700"/>
          <a:ext cx="1801755" cy="80664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復興庁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393,727</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12</xdr:col>
      <xdr:colOff>149470</xdr:colOff>
      <xdr:row>141</xdr:row>
      <xdr:rowOff>125404</xdr:rowOff>
    </xdr:from>
    <xdr:to>
      <xdr:col>12</xdr:col>
      <xdr:colOff>158148</xdr:colOff>
      <xdr:row>142</xdr:row>
      <xdr:rowOff>169483</xdr:rowOff>
    </xdr:to>
    <xdr:cxnSp macro="">
      <xdr:nvCxnSpPr>
        <xdr:cNvPr id="87" name="直線矢印コネクタ 86"/>
        <xdr:cNvCxnSpPr>
          <a:stCxn id="86" idx="2"/>
        </xdr:cNvCxnSpPr>
      </xdr:nvCxnSpPr>
      <xdr:spPr>
        <a:xfrm>
          <a:off x="2587870" y="33069204"/>
          <a:ext cx="8678" cy="3996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85576</xdr:colOff>
      <xdr:row>161</xdr:row>
      <xdr:rowOff>138035</xdr:rowOff>
    </xdr:from>
    <xdr:to>
      <xdr:col>47</xdr:col>
      <xdr:colOff>171329</xdr:colOff>
      <xdr:row>162</xdr:row>
      <xdr:rowOff>32353</xdr:rowOff>
    </xdr:to>
    <xdr:sp macro="" textlink="">
      <xdr:nvSpPr>
        <xdr:cNvPr id="88" name="正方形/長方形 87"/>
        <xdr:cNvSpPr/>
      </xdr:nvSpPr>
      <xdr:spPr>
        <a:xfrm>
          <a:off x="7807176" y="40193835"/>
          <a:ext cx="1914553" cy="24991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98425</xdr:colOff>
      <xdr:row>159</xdr:row>
      <xdr:rowOff>269875</xdr:rowOff>
    </xdr:from>
    <xdr:to>
      <xdr:col>42</xdr:col>
      <xdr:colOff>98426</xdr:colOff>
      <xdr:row>161</xdr:row>
      <xdr:rowOff>107270</xdr:rowOff>
    </xdr:to>
    <xdr:cxnSp macro="">
      <xdr:nvCxnSpPr>
        <xdr:cNvPr id="89" name="直線矢印コネクタ 88"/>
        <xdr:cNvCxnSpPr/>
      </xdr:nvCxnSpPr>
      <xdr:spPr>
        <a:xfrm>
          <a:off x="8632825" y="39614475"/>
          <a:ext cx="1" cy="5485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60325</xdr:colOff>
      <xdr:row>142</xdr:row>
      <xdr:rowOff>200025</xdr:rowOff>
    </xdr:from>
    <xdr:to>
      <xdr:col>31</xdr:col>
      <xdr:colOff>196850</xdr:colOff>
      <xdr:row>144</xdr:row>
      <xdr:rowOff>146160</xdr:rowOff>
    </xdr:to>
    <xdr:sp macro="" textlink="">
      <xdr:nvSpPr>
        <xdr:cNvPr id="90" name="正方形/長方形 89"/>
        <xdr:cNvSpPr/>
      </xdr:nvSpPr>
      <xdr:spPr>
        <a:xfrm>
          <a:off x="4327525" y="33499425"/>
          <a:ext cx="2168525" cy="65733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Ａ：事務費</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67</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17</xdr:col>
      <xdr:colOff>92075</xdr:colOff>
      <xdr:row>143</xdr:row>
      <xdr:rowOff>234950</xdr:rowOff>
    </xdr:from>
    <xdr:to>
      <xdr:col>20</xdr:col>
      <xdr:colOff>92075</xdr:colOff>
      <xdr:row>143</xdr:row>
      <xdr:rowOff>234950</xdr:rowOff>
    </xdr:to>
    <xdr:cxnSp macro="">
      <xdr:nvCxnSpPr>
        <xdr:cNvPr id="91" name="直線矢印コネクタ 90"/>
        <xdr:cNvCxnSpPr/>
      </xdr:nvCxnSpPr>
      <xdr:spPr>
        <a:xfrm>
          <a:off x="3546475" y="33889950"/>
          <a:ext cx="6096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154</xdr:row>
      <xdr:rowOff>219075</xdr:rowOff>
    </xdr:from>
    <xdr:to>
      <xdr:col>23</xdr:col>
      <xdr:colOff>44450</xdr:colOff>
      <xdr:row>158</xdr:row>
      <xdr:rowOff>92075</xdr:rowOff>
    </xdr:to>
    <xdr:sp macro="" textlink="">
      <xdr:nvSpPr>
        <xdr:cNvPr id="92" name="正方形/長方形 91"/>
        <xdr:cNvSpPr/>
      </xdr:nvSpPr>
      <xdr:spPr>
        <a:xfrm>
          <a:off x="2203450" y="37785675"/>
          <a:ext cx="2514600" cy="12954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Ｅ：福島県</a:t>
          </a:r>
          <a:endParaRPr kumimoji="1" lang="en-US" altLang="ja-JP" sz="1200">
            <a:solidFill>
              <a:schemeClr val="tx1"/>
            </a:solidFill>
            <a:latin typeface="+mn-ea"/>
            <a:ea typeface="+mn-ea"/>
          </a:endParaRPr>
        </a:p>
        <a:p>
          <a:pPr algn="ctr">
            <a:lnSpc>
              <a:spcPts val="1200"/>
            </a:lnSpc>
          </a:pPr>
          <a:r>
            <a:rPr kumimoji="1" lang="ja-JP" altLang="en-US" sz="1200">
              <a:solidFill>
                <a:schemeClr val="tx1"/>
              </a:solidFill>
              <a:latin typeface="+mn-ea"/>
              <a:ea typeface="+mn-ea"/>
            </a:rPr>
            <a:t>福島県民健康管理基金</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128,300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a:p>
          <a:pPr algn="ctr">
            <a:lnSpc>
              <a:spcPts val="1200"/>
            </a:lnSpc>
          </a:pPr>
          <a:endParaRPr kumimoji="1" lang="en-US" altLang="ja-JP" sz="1200">
            <a:solidFill>
              <a:schemeClr val="tx1"/>
            </a:solidFill>
            <a:latin typeface="+mn-ea"/>
            <a:ea typeface="+mn-ea"/>
          </a:endParaRPr>
        </a:p>
        <a:p>
          <a:pPr algn="ctr">
            <a:lnSpc>
              <a:spcPts val="1200"/>
            </a:lnSpc>
          </a:pPr>
          <a:r>
            <a:rPr kumimoji="1" lang="ja-JP" altLang="en-US" sz="1200">
              <a:solidFill>
                <a:schemeClr val="tx1"/>
              </a:solidFill>
              <a:latin typeface="+mn-ea"/>
              <a:ea typeface="+mn-ea"/>
            </a:rPr>
            <a:t>基金残高　</a:t>
          </a:r>
          <a:r>
            <a:rPr kumimoji="1" lang="en-US" altLang="ja-JP" sz="1200">
              <a:solidFill>
                <a:schemeClr val="tx1"/>
              </a:solidFill>
              <a:latin typeface="+mn-ea"/>
              <a:ea typeface="+mn-ea"/>
            </a:rPr>
            <a:t>61,685</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a:p>
          <a:pPr algn="ctr">
            <a:lnSpc>
              <a:spcPts val="1200"/>
            </a:lnSpc>
          </a:pPr>
          <a:r>
            <a:rPr kumimoji="1" lang="ja-JP" altLang="en-US" sz="1200">
              <a:solidFill>
                <a:schemeClr val="tx1"/>
              </a:solidFill>
              <a:latin typeface="+mn-ea"/>
              <a:ea typeface="+mn-ea"/>
            </a:rPr>
            <a:t>（うち、国庫補助金相当額　</a:t>
          </a:r>
          <a:r>
            <a:rPr kumimoji="1" lang="en-US" altLang="ja-JP" sz="1200">
              <a:solidFill>
                <a:schemeClr val="tx1"/>
              </a:solidFill>
              <a:latin typeface="+mn-ea"/>
              <a:ea typeface="+mn-ea"/>
            </a:rPr>
            <a:t>61,685</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16</xdr:col>
      <xdr:colOff>200025</xdr:colOff>
      <xdr:row>152</xdr:row>
      <xdr:rowOff>273050</xdr:rowOff>
    </xdr:from>
    <xdr:to>
      <xdr:col>16</xdr:col>
      <xdr:colOff>200025</xdr:colOff>
      <xdr:row>153</xdr:row>
      <xdr:rowOff>320675</xdr:rowOff>
    </xdr:to>
    <xdr:cxnSp macro="">
      <xdr:nvCxnSpPr>
        <xdr:cNvPr id="93" name="直線矢印コネクタ 92"/>
        <xdr:cNvCxnSpPr/>
      </xdr:nvCxnSpPr>
      <xdr:spPr>
        <a:xfrm>
          <a:off x="3451225" y="37128450"/>
          <a:ext cx="0" cy="403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153</xdr:row>
      <xdr:rowOff>346075</xdr:rowOff>
    </xdr:from>
    <xdr:to>
      <xdr:col>20</xdr:col>
      <xdr:colOff>166851</xdr:colOff>
      <xdr:row>154</xdr:row>
      <xdr:rowOff>177339</xdr:rowOff>
    </xdr:to>
    <xdr:sp macro="" textlink="">
      <xdr:nvSpPr>
        <xdr:cNvPr id="94" name="正方形/長方形 93"/>
        <xdr:cNvSpPr/>
      </xdr:nvSpPr>
      <xdr:spPr>
        <a:xfrm>
          <a:off x="2755900" y="37557075"/>
          <a:ext cx="1474951" cy="1868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10</xdr:col>
      <xdr:colOff>190500</xdr:colOff>
      <xdr:row>193</xdr:row>
      <xdr:rowOff>139700</xdr:rowOff>
    </xdr:from>
    <xdr:to>
      <xdr:col>24</xdr:col>
      <xdr:colOff>35112</xdr:colOff>
      <xdr:row>197</xdr:row>
      <xdr:rowOff>124759</xdr:rowOff>
    </xdr:to>
    <xdr:sp macro="" textlink="">
      <xdr:nvSpPr>
        <xdr:cNvPr id="95" name="正方形/長方形 94"/>
        <xdr:cNvSpPr/>
      </xdr:nvSpPr>
      <xdr:spPr>
        <a:xfrm>
          <a:off x="2222500" y="525526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18</xdr:col>
      <xdr:colOff>85725</xdr:colOff>
      <xdr:row>4</xdr:row>
      <xdr:rowOff>57150</xdr:rowOff>
    </xdr:from>
    <xdr:to>
      <xdr:col>24</xdr:col>
      <xdr:colOff>142876</xdr:colOff>
      <xdr:row>5</xdr:row>
      <xdr:rowOff>28575</xdr:rowOff>
    </xdr:to>
    <xdr:sp macro="" textlink="">
      <xdr:nvSpPr>
        <xdr:cNvPr id="96" name="正方形/長方形 95"/>
        <xdr:cNvSpPr/>
      </xdr:nvSpPr>
      <xdr:spPr>
        <a:xfrm>
          <a:off x="3686175"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showGridLines="0" tabSelected="1" view="pageBreakPreview" zoomScaleNormal="75" zoomScaleSheetLayoutView="100" zoomScalePageLayoutView="85" workbookViewId="0">
      <selection activeCell="A2" sqref="A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78" t="s">
        <v>0</v>
      </c>
      <c r="AK2" s="578"/>
      <c r="AL2" s="578"/>
      <c r="AM2" s="578"/>
      <c r="AN2" s="578"/>
      <c r="AO2" s="578"/>
      <c r="AP2" s="578"/>
      <c r="AQ2" s="108" t="s">
        <v>455</v>
      </c>
      <c r="AR2" s="108"/>
      <c r="AS2" s="68" t="str">
        <f>IF(OR(AQ2="　", AQ2=""), "", "-")</f>
        <v/>
      </c>
      <c r="AT2" s="109">
        <v>215</v>
      </c>
      <c r="AU2" s="109"/>
      <c r="AV2" s="69" t="str">
        <f>IF(AW2="", "", "-")</f>
        <v/>
      </c>
      <c r="AW2" s="113"/>
      <c r="AX2" s="113"/>
    </row>
    <row r="3" spans="1:50" ht="21" customHeight="1" thickBot="1">
      <c r="A3" s="361" t="s">
        <v>216</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5" t="s">
        <v>90</v>
      </c>
      <c r="AJ3" s="363" t="s">
        <v>457</v>
      </c>
      <c r="AK3" s="363"/>
      <c r="AL3" s="363"/>
      <c r="AM3" s="363"/>
      <c r="AN3" s="363"/>
      <c r="AO3" s="363"/>
      <c r="AP3" s="363"/>
      <c r="AQ3" s="363"/>
      <c r="AR3" s="363"/>
      <c r="AS3" s="363"/>
      <c r="AT3" s="363"/>
      <c r="AU3" s="363"/>
      <c r="AV3" s="363"/>
      <c r="AW3" s="363"/>
      <c r="AX3" s="36" t="s">
        <v>91</v>
      </c>
    </row>
    <row r="4" spans="1:50" ht="24.75" customHeight="1">
      <c r="A4" s="606" t="s">
        <v>30</v>
      </c>
      <c r="B4" s="607"/>
      <c r="C4" s="607"/>
      <c r="D4" s="607"/>
      <c r="E4" s="607"/>
      <c r="F4" s="607"/>
      <c r="G4" s="580" t="s">
        <v>619</v>
      </c>
      <c r="H4" s="581"/>
      <c r="I4" s="581"/>
      <c r="J4" s="581"/>
      <c r="K4" s="581"/>
      <c r="L4" s="581"/>
      <c r="M4" s="581"/>
      <c r="N4" s="581"/>
      <c r="O4" s="581"/>
      <c r="P4" s="581"/>
      <c r="Q4" s="581"/>
      <c r="R4" s="581"/>
      <c r="S4" s="581"/>
      <c r="T4" s="581"/>
      <c r="U4" s="581"/>
      <c r="V4" s="581"/>
      <c r="W4" s="581"/>
      <c r="X4" s="581"/>
      <c r="Y4" s="582" t="s">
        <v>1</v>
      </c>
      <c r="Z4" s="583"/>
      <c r="AA4" s="583"/>
      <c r="AB4" s="583"/>
      <c r="AC4" s="583"/>
      <c r="AD4" s="584"/>
      <c r="AE4" s="585" t="s">
        <v>457</v>
      </c>
      <c r="AF4" s="586"/>
      <c r="AG4" s="586"/>
      <c r="AH4" s="586"/>
      <c r="AI4" s="586"/>
      <c r="AJ4" s="586"/>
      <c r="AK4" s="586"/>
      <c r="AL4" s="586"/>
      <c r="AM4" s="586"/>
      <c r="AN4" s="586"/>
      <c r="AO4" s="586"/>
      <c r="AP4" s="587"/>
      <c r="AQ4" s="588" t="s">
        <v>2</v>
      </c>
      <c r="AR4" s="583"/>
      <c r="AS4" s="583"/>
      <c r="AT4" s="583"/>
      <c r="AU4" s="583"/>
      <c r="AV4" s="583"/>
      <c r="AW4" s="583"/>
      <c r="AX4" s="589"/>
    </row>
    <row r="5" spans="1:50" ht="30" customHeight="1">
      <c r="A5" s="590" t="s">
        <v>93</v>
      </c>
      <c r="B5" s="591"/>
      <c r="C5" s="591"/>
      <c r="D5" s="591"/>
      <c r="E5" s="591"/>
      <c r="F5" s="592"/>
      <c r="G5" s="389" t="s">
        <v>213</v>
      </c>
      <c r="H5" s="390"/>
      <c r="I5" s="390"/>
      <c r="J5" s="390"/>
      <c r="K5" s="390"/>
      <c r="L5" s="390"/>
      <c r="M5" s="391" t="s">
        <v>92</v>
      </c>
      <c r="N5" s="392"/>
      <c r="O5" s="392"/>
      <c r="P5" s="392"/>
      <c r="Q5" s="392"/>
      <c r="R5" s="393"/>
      <c r="S5" s="394"/>
      <c r="T5" s="390"/>
      <c r="U5" s="390"/>
      <c r="V5" s="390"/>
      <c r="W5" s="390"/>
      <c r="X5" s="395"/>
      <c r="Y5" s="597" t="s">
        <v>3</v>
      </c>
      <c r="Z5" s="598"/>
      <c r="AA5" s="598"/>
      <c r="AB5" s="598"/>
      <c r="AC5" s="598"/>
      <c r="AD5" s="599"/>
      <c r="AE5" s="600" t="s">
        <v>458</v>
      </c>
      <c r="AF5" s="601"/>
      <c r="AG5" s="601"/>
      <c r="AH5" s="601"/>
      <c r="AI5" s="601"/>
      <c r="AJ5" s="601"/>
      <c r="AK5" s="601"/>
      <c r="AL5" s="601"/>
      <c r="AM5" s="601"/>
      <c r="AN5" s="601"/>
      <c r="AO5" s="601"/>
      <c r="AP5" s="602"/>
      <c r="AQ5" s="603" t="s">
        <v>618</v>
      </c>
      <c r="AR5" s="604"/>
      <c r="AS5" s="604"/>
      <c r="AT5" s="604"/>
      <c r="AU5" s="604"/>
      <c r="AV5" s="604"/>
      <c r="AW5" s="604"/>
      <c r="AX5" s="605"/>
    </row>
    <row r="6" spans="1:50" ht="39" customHeight="1">
      <c r="A6" s="608" t="s">
        <v>4</v>
      </c>
      <c r="B6" s="609"/>
      <c r="C6" s="609"/>
      <c r="D6" s="609"/>
      <c r="E6" s="609"/>
      <c r="F6" s="609"/>
      <c r="G6" s="610" t="str">
        <f>入力規則等!F39</f>
        <v>東日本大震災復興特別会計</v>
      </c>
      <c r="H6" s="611"/>
      <c r="I6" s="611"/>
      <c r="J6" s="611"/>
      <c r="K6" s="611"/>
      <c r="L6" s="611"/>
      <c r="M6" s="611"/>
      <c r="N6" s="611"/>
      <c r="O6" s="611"/>
      <c r="P6" s="611"/>
      <c r="Q6" s="611"/>
      <c r="R6" s="611"/>
      <c r="S6" s="611"/>
      <c r="T6" s="611"/>
      <c r="U6" s="611"/>
      <c r="V6" s="611"/>
      <c r="W6" s="611"/>
      <c r="X6" s="611"/>
      <c r="Y6" s="612" t="s">
        <v>56</v>
      </c>
      <c r="Z6" s="613"/>
      <c r="AA6" s="613"/>
      <c r="AB6" s="613"/>
      <c r="AC6" s="613"/>
      <c r="AD6" s="614"/>
      <c r="AE6" s="615" t="s">
        <v>459</v>
      </c>
      <c r="AF6" s="615"/>
      <c r="AG6" s="615"/>
      <c r="AH6" s="615"/>
      <c r="AI6" s="615"/>
      <c r="AJ6" s="615"/>
      <c r="AK6" s="615"/>
      <c r="AL6" s="615"/>
      <c r="AM6" s="615"/>
      <c r="AN6" s="615"/>
      <c r="AO6" s="615"/>
      <c r="AP6" s="615"/>
      <c r="AQ6" s="121"/>
      <c r="AR6" s="121"/>
      <c r="AS6" s="121"/>
      <c r="AT6" s="121"/>
      <c r="AU6" s="121"/>
      <c r="AV6" s="121"/>
      <c r="AW6" s="121"/>
      <c r="AX6" s="616"/>
    </row>
    <row r="7" spans="1:50" ht="56.25" customHeight="1">
      <c r="A7" s="536" t="s">
        <v>25</v>
      </c>
      <c r="B7" s="537"/>
      <c r="C7" s="537"/>
      <c r="D7" s="537"/>
      <c r="E7" s="537"/>
      <c r="F7" s="537"/>
      <c r="G7" s="538" t="s">
        <v>624</v>
      </c>
      <c r="H7" s="539"/>
      <c r="I7" s="539"/>
      <c r="J7" s="539"/>
      <c r="K7" s="539"/>
      <c r="L7" s="539"/>
      <c r="M7" s="539"/>
      <c r="N7" s="539"/>
      <c r="O7" s="539"/>
      <c r="P7" s="539"/>
      <c r="Q7" s="539"/>
      <c r="R7" s="539"/>
      <c r="S7" s="539"/>
      <c r="T7" s="539"/>
      <c r="U7" s="539"/>
      <c r="V7" s="540"/>
      <c r="W7" s="540"/>
      <c r="X7" s="541"/>
      <c r="Y7" s="542" t="s">
        <v>5</v>
      </c>
      <c r="Z7" s="454"/>
      <c r="AA7" s="454"/>
      <c r="AB7" s="454"/>
      <c r="AC7" s="454"/>
      <c r="AD7" s="456"/>
      <c r="AE7" s="543" t="s">
        <v>610</v>
      </c>
      <c r="AF7" s="544"/>
      <c r="AG7" s="544"/>
      <c r="AH7" s="544"/>
      <c r="AI7" s="544"/>
      <c r="AJ7" s="544"/>
      <c r="AK7" s="544"/>
      <c r="AL7" s="544"/>
      <c r="AM7" s="544"/>
      <c r="AN7" s="544"/>
      <c r="AO7" s="544"/>
      <c r="AP7" s="544"/>
      <c r="AQ7" s="544"/>
      <c r="AR7" s="544"/>
      <c r="AS7" s="544"/>
      <c r="AT7" s="544"/>
      <c r="AU7" s="544"/>
      <c r="AV7" s="544"/>
      <c r="AW7" s="544"/>
      <c r="AX7" s="545"/>
    </row>
    <row r="8" spans="1:50" ht="52.5" customHeight="1">
      <c r="A8" s="418" t="s">
        <v>308</v>
      </c>
      <c r="B8" s="419"/>
      <c r="C8" s="419"/>
      <c r="D8" s="419"/>
      <c r="E8" s="419"/>
      <c r="F8" s="420"/>
      <c r="G8" s="415" t="str">
        <f>入力規則等!A26</f>
        <v/>
      </c>
      <c r="H8" s="416"/>
      <c r="I8" s="416"/>
      <c r="J8" s="416"/>
      <c r="K8" s="416"/>
      <c r="L8" s="416"/>
      <c r="M8" s="416"/>
      <c r="N8" s="416"/>
      <c r="O8" s="416"/>
      <c r="P8" s="416"/>
      <c r="Q8" s="416"/>
      <c r="R8" s="416"/>
      <c r="S8" s="416"/>
      <c r="T8" s="416"/>
      <c r="U8" s="416"/>
      <c r="V8" s="416"/>
      <c r="W8" s="416"/>
      <c r="X8" s="417"/>
      <c r="Y8" s="617" t="s">
        <v>79</v>
      </c>
      <c r="Z8" s="617"/>
      <c r="AA8" s="617"/>
      <c r="AB8" s="617"/>
      <c r="AC8" s="617"/>
      <c r="AD8" s="617"/>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3.75" customHeight="1">
      <c r="A9" s="546" t="s">
        <v>26</v>
      </c>
      <c r="B9" s="547"/>
      <c r="C9" s="547"/>
      <c r="D9" s="547"/>
      <c r="E9" s="547"/>
      <c r="F9" s="547"/>
      <c r="G9" s="575" t="s">
        <v>630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14" customHeight="1">
      <c r="A10" s="546" t="s">
        <v>36</v>
      </c>
      <c r="B10" s="547"/>
      <c r="C10" s="547"/>
      <c r="D10" s="547"/>
      <c r="E10" s="547"/>
      <c r="F10" s="547"/>
      <c r="G10" s="575" t="s">
        <v>460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546" t="s">
        <v>6</v>
      </c>
      <c r="B11" s="547"/>
      <c r="C11" s="547"/>
      <c r="D11" s="547"/>
      <c r="E11" s="547"/>
      <c r="F11" s="548"/>
      <c r="G11" s="594" t="str">
        <f>入力規則等!P10</f>
        <v>直接実施、委託・請負、補助</v>
      </c>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6"/>
    </row>
    <row r="12" spans="1:50" ht="21" customHeight="1">
      <c r="A12" s="549" t="s">
        <v>27</v>
      </c>
      <c r="B12" s="550"/>
      <c r="C12" s="550"/>
      <c r="D12" s="550"/>
      <c r="E12" s="550"/>
      <c r="F12" s="551"/>
      <c r="G12" s="558"/>
      <c r="H12" s="559"/>
      <c r="I12" s="559"/>
      <c r="J12" s="559"/>
      <c r="K12" s="559"/>
      <c r="L12" s="559"/>
      <c r="M12" s="559"/>
      <c r="N12" s="559"/>
      <c r="O12" s="559"/>
      <c r="P12" s="237" t="s">
        <v>69</v>
      </c>
      <c r="Q12" s="160"/>
      <c r="R12" s="160"/>
      <c r="S12" s="160"/>
      <c r="T12" s="160"/>
      <c r="U12" s="160"/>
      <c r="V12" s="233"/>
      <c r="W12" s="237" t="s">
        <v>70</v>
      </c>
      <c r="X12" s="160"/>
      <c r="Y12" s="160"/>
      <c r="Z12" s="160"/>
      <c r="AA12" s="160"/>
      <c r="AB12" s="160"/>
      <c r="AC12" s="233"/>
      <c r="AD12" s="237" t="s">
        <v>71</v>
      </c>
      <c r="AE12" s="160"/>
      <c r="AF12" s="160"/>
      <c r="AG12" s="160"/>
      <c r="AH12" s="160"/>
      <c r="AI12" s="160"/>
      <c r="AJ12" s="233"/>
      <c r="AK12" s="237" t="s">
        <v>72</v>
      </c>
      <c r="AL12" s="160"/>
      <c r="AM12" s="160"/>
      <c r="AN12" s="160"/>
      <c r="AO12" s="160"/>
      <c r="AP12" s="160"/>
      <c r="AQ12" s="233"/>
      <c r="AR12" s="237" t="s">
        <v>73</v>
      </c>
      <c r="AS12" s="160"/>
      <c r="AT12" s="160"/>
      <c r="AU12" s="160"/>
      <c r="AV12" s="160"/>
      <c r="AW12" s="160"/>
      <c r="AX12" s="562"/>
    </row>
    <row r="13" spans="1:50" ht="21" customHeight="1">
      <c r="A13" s="552"/>
      <c r="B13" s="553"/>
      <c r="C13" s="553"/>
      <c r="D13" s="553"/>
      <c r="E13" s="553"/>
      <c r="F13" s="554"/>
      <c r="G13" s="563" t="s">
        <v>7</v>
      </c>
      <c r="H13" s="564"/>
      <c r="I13" s="569" t="s">
        <v>8</v>
      </c>
      <c r="J13" s="570"/>
      <c r="K13" s="570"/>
      <c r="L13" s="570"/>
      <c r="M13" s="570"/>
      <c r="N13" s="570"/>
      <c r="O13" s="571"/>
      <c r="P13" s="71">
        <v>372090</v>
      </c>
      <c r="Q13" s="72"/>
      <c r="R13" s="72"/>
      <c r="S13" s="72"/>
      <c r="T13" s="72"/>
      <c r="U13" s="72"/>
      <c r="V13" s="73"/>
      <c r="W13" s="71">
        <v>497796</v>
      </c>
      <c r="X13" s="72"/>
      <c r="Y13" s="72"/>
      <c r="Z13" s="72"/>
      <c r="AA13" s="72"/>
      <c r="AB13" s="72"/>
      <c r="AC13" s="73"/>
      <c r="AD13" s="71">
        <v>254797</v>
      </c>
      <c r="AE13" s="72"/>
      <c r="AF13" s="72"/>
      <c r="AG13" s="72"/>
      <c r="AH13" s="72"/>
      <c r="AI13" s="72"/>
      <c r="AJ13" s="73"/>
      <c r="AK13" s="71">
        <v>415333</v>
      </c>
      <c r="AL13" s="72"/>
      <c r="AM13" s="72"/>
      <c r="AN13" s="72"/>
      <c r="AO13" s="72"/>
      <c r="AP13" s="72"/>
      <c r="AQ13" s="73"/>
      <c r="AR13" s="501">
        <v>450083</v>
      </c>
      <c r="AS13" s="502"/>
      <c r="AT13" s="502"/>
      <c r="AU13" s="502"/>
      <c r="AV13" s="502"/>
      <c r="AW13" s="502"/>
      <c r="AX13" s="762"/>
    </row>
    <row r="14" spans="1:50" ht="21" customHeight="1">
      <c r="A14" s="552"/>
      <c r="B14" s="553"/>
      <c r="C14" s="553"/>
      <c r="D14" s="553"/>
      <c r="E14" s="553"/>
      <c r="F14" s="554"/>
      <c r="G14" s="565"/>
      <c r="H14" s="566"/>
      <c r="I14" s="406" t="s">
        <v>9</v>
      </c>
      <c r="J14" s="560"/>
      <c r="K14" s="560"/>
      <c r="L14" s="560"/>
      <c r="M14" s="560"/>
      <c r="N14" s="560"/>
      <c r="O14" s="561"/>
      <c r="P14" s="71" t="s">
        <v>461</v>
      </c>
      <c r="Q14" s="72"/>
      <c r="R14" s="72"/>
      <c r="S14" s="72"/>
      <c r="T14" s="72"/>
      <c r="U14" s="72"/>
      <c r="V14" s="73"/>
      <c r="W14" s="71">
        <v>80407</v>
      </c>
      <c r="X14" s="72"/>
      <c r="Y14" s="72"/>
      <c r="Z14" s="72"/>
      <c r="AA14" s="72"/>
      <c r="AB14" s="72"/>
      <c r="AC14" s="73"/>
      <c r="AD14" s="71" t="s">
        <v>461</v>
      </c>
      <c r="AE14" s="72"/>
      <c r="AF14" s="72"/>
      <c r="AG14" s="72"/>
      <c r="AH14" s="72"/>
      <c r="AI14" s="72"/>
      <c r="AJ14" s="73"/>
      <c r="AK14" s="71" t="s">
        <v>638</v>
      </c>
      <c r="AL14" s="72"/>
      <c r="AM14" s="72"/>
      <c r="AN14" s="72"/>
      <c r="AO14" s="72"/>
      <c r="AP14" s="72"/>
      <c r="AQ14" s="73"/>
      <c r="AR14" s="758"/>
      <c r="AS14" s="758"/>
      <c r="AT14" s="758"/>
      <c r="AU14" s="758"/>
      <c r="AV14" s="758"/>
      <c r="AW14" s="758"/>
      <c r="AX14" s="759"/>
    </row>
    <row r="15" spans="1:50" ht="21" customHeight="1">
      <c r="A15" s="552"/>
      <c r="B15" s="553"/>
      <c r="C15" s="553"/>
      <c r="D15" s="553"/>
      <c r="E15" s="553"/>
      <c r="F15" s="554"/>
      <c r="G15" s="565"/>
      <c r="H15" s="566"/>
      <c r="I15" s="406" t="s">
        <v>62</v>
      </c>
      <c r="J15" s="407"/>
      <c r="K15" s="407"/>
      <c r="L15" s="407"/>
      <c r="M15" s="407"/>
      <c r="N15" s="407"/>
      <c r="O15" s="408"/>
      <c r="P15" s="71" t="s">
        <v>461</v>
      </c>
      <c r="Q15" s="72"/>
      <c r="R15" s="72"/>
      <c r="S15" s="72"/>
      <c r="T15" s="72"/>
      <c r="U15" s="72"/>
      <c r="V15" s="73"/>
      <c r="W15" s="71">
        <v>209697</v>
      </c>
      <c r="X15" s="72"/>
      <c r="Y15" s="72"/>
      <c r="Z15" s="72"/>
      <c r="AA15" s="72"/>
      <c r="AB15" s="72"/>
      <c r="AC15" s="73"/>
      <c r="AD15" s="71">
        <v>319233</v>
      </c>
      <c r="AE15" s="72"/>
      <c r="AF15" s="72"/>
      <c r="AG15" s="72"/>
      <c r="AH15" s="72"/>
      <c r="AI15" s="72"/>
      <c r="AJ15" s="73"/>
      <c r="AK15" s="71">
        <v>180304</v>
      </c>
      <c r="AL15" s="72"/>
      <c r="AM15" s="72"/>
      <c r="AN15" s="72"/>
      <c r="AO15" s="72"/>
      <c r="AP15" s="72"/>
      <c r="AQ15" s="73"/>
      <c r="AR15" s="71" t="s">
        <v>637</v>
      </c>
      <c r="AS15" s="72"/>
      <c r="AT15" s="72"/>
      <c r="AU15" s="72"/>
      <c r="AV15" s="72"/>
      <c r="AW15" s="72"/>
      <c r="AX15" s="757"/>
    </row>
    <row r="16" spans="1:50" ht="21" customHeight="1">
      <c r="A16" s="552"/>
      <c r="B16" s="553"/>
      <c r="C16" s="553"/>
      <c r="D16" s="553"/>
      <c r="E16" s="553"/>
      <c r="F16" s="554"/>
      <c r="G16" s="565"/>
      <c r="H16" s="566"/>
      <c r="I16" s="406" t="s">
        <v>63</v>
      </c>
      <c r="J16" s="407"/>
      <c r="K16" s="407"/>
      <c r="L16" s="407"/>
      <c r="M16" s="407"/>
      <c r="N16" s="407"/>
      <c r="O16" s="408"/>
      <c r="P16" s="71">
        <v>-209697</v>
      </c>
      <c r="Q16" s="72"/>
      <c r="R16" s="72"/>
      <c r="S16" s="72"/>
      <c r="T16" s="72"/>
      <c r="U16" s="72"/>
      <c r="V16" s="73"/>
      <c r="W16" s="71">
        <v>-319233</v>
      </c>
      <c r="X16" s="72"/>
      <c r="Y16" s="72"/>
      <c r="Z16" s="72"/>
      <c r="AA16" s="72"/>
      <c r="AB16" s="72"/>
      <c r="AC16" s="73"/>
      <c r="AD16" s="71">
        <v>-180304</v>
      </c>
      <c r="AE16" s="72"/>
      <c r="AF16" s="72"/>
      <c r="AG16" s="72"/>
      <c r="AH16" s="72"/>
      <c r="AI16" s="72"/>
      <c r="AJ16" s="73"/>
      <c r="AK16" s="71" t="s">
        <v>639</v>
      </c>
      <c r="AL16" s="72"/>
      <c r="AM16" s="72"/>
      <c r="AN16" s="72"/>
      <c r="AO16" s="72"/>
      <c r="AP16" s="72"/>
      <c r="AQ16" s="73"/>
      <c r="AR16" s="531"/>
      <c r="AS16" s="532"/>
      <c r="AT16" s="532"/>
      <c r="AU16" s="532"/>
      <c r="AV16" s="532"/>
      <c r="AW16" s="532"/>
      <c r="AX16" s="533"/>
    </row>
    <row r="17" spans="1:50" ht="24.75" customHeight="1">
      <c r="A17" s="552"/>
      <c r="B17" s="553"/>
      <c r="C17" s="553"/>
      <c r="D17" s="553"/>
      <c r="E17" s="553"/>
      <c r="F17" s="554"/>
      <c r="G17" s="565"/>
      <c r="H17" s="566"/>
      <c r="I17" s="406" t="s">
        <v>61</v>
      </c>
      <c r="J17" s="560"/>
      <c r="K17" s="560"/>
      <c r="L17" s="560"/>
      <c r="M17" s="560"/>
      <c r="N17" s="560"/>
      <c r="O17" s="561"/>
      <c r="P17" s="71" t="s">
        <v>461</v>
      </c>
      <c r="Q17" s="72"/>
      <c r="R17" s="72"/>
      <c r="S17" s="72"/>
      <c r="T17" s="72"/>
      <c r="U17" s="72"/>
      <c r="V17" s="73"/>
      <c r="W17" s="71" t="s">
        <v>461</v>
      </c>
      <c r="X17" s="72"/>
      <c r="Y17" s="72"/>
      <c r="Z17" s="72"/>
      <c r="AA17" s="72"/>
      <c r="AB17" s="72"/>
      <c r="AC17" s="73"/>
      <c r="AD17" s="71" t="s">
        <v>461</v>
      </c>
      <c r="AE17" s="72"/>
      <c r="AF17" s="72"/>
      <c r="AG17" s="72"/>
      <c r="AH17" s="72"/>
      <c r="AI17" s="72"/>
      <c r="AJ17" s="73"/>
      <c r="AK17" s="71" t="s">
        <v>640</v>
      </c>
      <c r="AL17" s="72"/>
      <c r="AM17" s="72"/>
      <c r="AN17" s="72"/>
      <c r="AO17" s="72"/>
      <c r="AP17" s="72"/>
      <c r="AQ17" s="73"/>
      <c r="AR17" s="534"/>
      <c r="AS17" s="534"/>
      <c r="AT17" s="534"/>
      <c r="AU17" s="534"/>
      <c r="AV17" s="534"/>
      <c r="AW17" s="534"/>
      <c r="AX17" s="535"/>
    </row>
    <row r="18" spans="1:50" ht="24.75" customHeight="1">
      <c r="A18" s="552"/>
      <c r="B18" s="553"/>
      <c r="C18" s="553"/>
      <c r="D18" s="553"/>
      <c r="E18" s="553"/>
      <c r="F18" s="554"/>
      <c r="G18" s="567"/>
      <c r="H18" s="568"/>
      <c r="I18" s="409" t="s">
        <v>22</v>
      </c>
      <c r="J18" s="410"/>
      <c r="K18" s="410"/>
      <c r="L18" s="410"/>
      <c r="M18" s="410"/>
      <c r="N18" s="410"/>
      <c r="O18" s="411"/>
      <c r="P18" s="379">
        <f>SUM(P13:V17)</f>
        <v>162393</v>
      </c>
      <c r="Q18" s="380"/>
      <c r="R18" s="380"/>
      <c r="S18" s="380"/>
      <c r="T18" s="380"/>
      <c r="U18" s="380"/>
      <c r="V18" s="381"/>
      <c r="W18" s="379">
        <f>SUM(W13:AC17)</f>
        <v>468667</v>
      </c>
      <c r="X18" s="380"/>
      <c r="Y18" s="380"/>
      <c r="Z18" s="380"/>
      <c r="AA18" s="380"/>
      <c r="AB18" s="380"/>
      <c r="AC18" s="381"/>
      <c r="AD18" s="379">
        <f t="shared" ref="AD18" si="0">SUM(AD13:AJ17)</f>
        <v>393726</v>
      </c>
      <c r="AE18" s="380"/>
      <c r="AF18" s="380"/>
      <c r="AG18" s="380"/>
      <c r="AH18" s="380"/>
      <c r="AI18" s="380"/>
      <c r="AJ18" s="381"/>
      <c r="AK18" s="379">
        <f t="shared" ref="AK18" si="1">SUM(AK13:AQ17)</f>
        <v>595637</v>
      </c>
      <c r="AL18" s="380"/>
      <c r="AM18" s="380"/>
      <c r="AN18" s="380"/>
      <c r="AO18" s="380"/>
      <c r="AP18" s="380"/>
      <c r="AQ18" s="381"/>
      <c r="AR18" s="379">
        <f t="shared" ref="AR18" si="2">SUM(AR13:AX17)</f>
        <v>450083</v>
      </c>
      <c r="AS18" s="380"/>
      <c r="AT18" s="380"/>
      <c r="AU18" s="380"/>
      <c r="AV18" s="380"/>
      <c r="AW18" s="380"/>
      <c r="AX18" s="382"/>
    </row>
    <row r="19" spans="1:50" ht="24.75" customHeight="1">
      <c r="A19" s="552"/>
      <c r="B19" s="553"/>
      <c r="C19" s="553"/>
      <c r="D19" s="553"/>
      <c r="E19" s="553"/>
      <c r="F19" s="554"/>
      <c r="G19" s="376" t="s">
        <v>10</v>
      </c>
      <c r="H19" s="377"/>
      <c r="I19" s="377"/>
      <c r="J19" s="377"/>
      <c r="K19" s="377"/>
      <c r="L19" s="377"/>
      <c r="M19" s="377"/>
      <c r="N19" s="377"/>
      <c r="O19" s="377"/>
      <c r="P19" s="71">
        <v>160463</v>
      </c>
      <c r="Q19" s="72"/>
      <c r="R19" s="72"/>
      <c r="S19" s="72"/>
      <c r="T19" s="72"/>
      <c r="U19" s="72"/>
      <c r="V19" s="73"/>
      <c r="W19" s="71">
        <v>456488</v>
      </c>
      <c r="X19" s="72"/>
      <c r="Y19" s="72"/>
      <c r="Z19" s="72"/>
      <c r="AA19" s="72"/>
      <c r="AB19" s="72"/>
      <c r="AC19" s="73"/>
      <c r="AD19" s="71">
        <v>382929</v>
      </c>
      <c r="AE19" s="72"/>
      <c r="AF19" s="72"/>
      <c r="AG19" s="72"/>
      <c r="AH19" s="72"/>
      <c r="AI19" s="72"/>
      <c r="AJ19" s="73"/>
      <c r="AK19" s="378"/>
      <c r="AL19" s="378"/>
      <c r="AM19" s="378"/>
      <c r="AN19" s="378"/>
      <c r="AO19" s="378"/>
      <c r="AP19" s="378"/>
      <c r="AQ19" s="378"/>
      <c r="AR19" s="378"/>
      <c r="AS19" s="378"/>
      <c r="AT19" s="378"/>
      <c r="AU19" s="378"/>
      <c r="AV19" s="378"/>
      <c r="AW19" s="378"/>
      <c r="AX19" s="383"/>
    </row>
    <row r="20" spans="1:50" ht="24.75" customHeight="1">
      <c r="A20" s="555"/>
      <c r="B20" s="556"/>
      <c r="C20" s="556"/>
      <c r="D20" s="556"/>
      <c r="E20" s="556"/>
      <c r="F20" s="557"/>
      <c r="G20" s="376" t="s">
        <v>11</v>
      </c>
      <c r="H20" s="377"/>
      <c r="I20" s="377"/>
      <c r="J20" s="377"/>
      <c r="K20" s="377"/>
      <c r="L20" s="377"/>
      <c r="M20" s="377"/>
      <c r="N20" s="377"/>
      <c r="O20" s="377"/>
      <c r="P20" s="384">
        <f>IF(P18=0, "-", P19/P18)</f>
        <v>0.98811525127314603</v>
      </c>
      <c r="Q20" s="384"/>
      <c r="R20" s="384"/>
      <c r="S20" s="384"/>
      <c r="T20" s="384"/>
      <c r="U20" s="384"/>
      <c r="V20" s="384"/>
      <c r="W20" s="384">
        <f>IF(W18=0, "-", W19/W18)</f>
        <v>0.97401353199606544</v>
      </c>
      <c r="X20" s="384"/>
      <c r="Y20" s="384"/>
      <c r="Z20" s="384"/>
      <c r="AA20" s="384"/>
      <c r="AB20" s="384"/>
      <c r="AC20" s="384"/>
      <c r="AD20" s="384">
        <f>IF(AD18=0, "-", AD19/AD18)</f>
        <v>0.97257737614483164</v>
      </c>
      <c r="AE20" s="384"/>
      <c r="AF20" s="384"/>
      <c r="AG20" s="384"/>
      <c r="AH20" s="384"/>
      <c r="AI20" s="384"/>
      <c r="AJ20" s="384"/>
      <c r="AK20" s="378"/>
      <c r="AL20" s="378"/>
      <c r="AM20" s="378"/>
      <c r="AN20" s="378"/>
      <c r="AO20" s="378"/>
      <c r="AP20" s="378"/>
      <c r="AQ20" s="378"/>
      <c r="AR20" s="378"/>
      <c r="AS20" s="378"/>
      <c r="AT20" s="378"/>
      <c r="AU20" s="378"/>
      <c r="AV20" s="378"/>
      <c r="AW20" s="378"/>
      <c r="AX20" s="383"/>
    </row>
    <row r="21" spans="1:50" ht="18.75" customHeight="1">
      <c r="A21" s="278" t="s">
        <v>13</v>
      </c>
      <c r="B21" s="279"/>
      <c r="C21" s="279"/>
      <c r="D21" s="279"/>
      <c r="E21" s="279"/>
      <c r="F21" s="280"/>
      <c r="G21" s="285" t="s">
        <v>319</v>
      </c>
      <c r="H21" s="286"/>
      <c r="I21" s="286"/>
      <c r="J21" s="286"/>
      <c r="K21" s="286"/>
      <c r="L21" s="286"/>
      <c r="M21" s="286"/>
      <c r="N21" s="286"/>
      <c r="O21" s="287"/>
      <c r="P21" s="305" t="s">
        <v>83</v>
      </c>
      <c r="Q21" s="286"/>
      <c r="R21" s="286"/>
      <c r="S21" s="286"/>
      <c r="T21" s="286"/>
      <c r="U21" s="286"/>
      <c r="V21" s="286"/>
      <c r="W21" s="286"/>
      <c r="X21" s="287"/>
      <c r="Y21" s="255"/>
      <c r="Z21" s="86"/>
      <c r="AA21" s="87"/>
      <c r="AB21" s="329" t="s">
        <v>12</v>
      </c>
      <c r="AC21" s="330"/>
      <c r="AD21" s="331"/>
      <c r="AE21" s="346" t="s">
        <v>69</v>
      </c>
      <c r="AF21" s="347"/>
      <c r="AG21" s="347"/>
      <c r="AH21" s="347"/>
      <c r="AI21" s="348"/>
      <c r="AJ21" s="346" t="s">
        <v>70</v>
      </c>
      <c r="AK21" s="347"/>
      <c r="AL21" s="347"/>
      <c r="AM21" s="347"/>
      <c r="AN21" s="348"/>
      <c r="AO21" s="346" t="s">
        <v>71</v>
      </c>
      <c r="AP21" s="347"/>
      <c r="AQ21" s="347"/>
      <c r="AR21" s="347"/>
      <c r="AS21" s="348"/>
      <c r="AT21" s="335" t="s">
        <v>303</v>
      </c>
      <c r="AU21" s="336"/>
      <c r="AV21" s="336"/>
      <c r="AW21" s="336"/>
      <c r="AX21" s="337"/>
    </row>
    <row r="22" spans="1:50" ht="18.75" customHeight="1">
      <c r="A22" s="278"/>
      <c r="B22" s="279"/>
      <c r="C22" s="279"/>
      <c r="D22" s="279"/>
      <c r="E22" s="279"/>
      <c r="F22" s="280"/>
      <c r="G22" s="288"/>
      <c r="H22" s="110"/>
      <c r="I22" s="110"/>
      <c r="J22" s="110"/>
      <c r="K22" s="110"/>
      <c r="L22" s="110"/>
      <c r="M22" s="110"/>
      <c r="N22" s="110"/>
      <c r="O22" s="289"/>
      <c r="P22" s="306"/>
      <c r="Q22" s="110"/>
      <c r="R22" s="110"/>
      <c r="S22" s="110"/>
      <c r="T22" s="110"/>
      <c r="U22" s="110"/>
      <c r="V22" s="110"/>
      <c r="W22" s="110"/>
      <c r="X22" s="289"/>
      <c r="Y22" s="343"/>
      <c r="Z22" s="344"/>
      <c r="AA22" s="345"/>
      <c r="AB22" s="201"/>
      <c r="AC22" s="196"/>
      <c r="AD22" s="197"/>
      <c r="AE22" s="202"/>
      <c r="AF22" s="195"/>
      <c r="AG22" s="195"/>
      <c r="AH22" s="195"/>
      <c r="AI22" s="349"/>
      <c r="AJ22" s="202"/>
      <c r="AK22" s="195"/>
      <c r="AL22" s="195"/>
      <c r="AM22" s="195"/>
      <c r="AN22" s="349"/>
      <c r="AO22" s="202"/>
      <c r="AP22" s="195"/>
      <c r="AQ22" s="195"/>
      <c r="AR22" s="195"/>
      <c r="AS22" s="349"/>
      <c r="AT22" s="67"/>
      <c r="AU22" s="112">
        <v>28</v>
      </c>
      <c r="AV22" s="112"/>
      <c r="AW22" s="110" t="s">
        <v>360</v>
      </c>
      <c r="AX22" s="111"/>
    </row>
    <row r="23" spans="1:50" ht="22.5" customHeight="1">
      <c r="A23" s="281"/>
      <c r="B23" s="279"/>
      <c r="C23" s="279"/>
      <c r="D23" s="279"/>
      <c r="E23" s="279"/>
      <c r="F23" s="280"/>
      <c r="G23" s="385" t="s">
        <v>665</v>
      </c>
      <c r="H23" s="352"/>
      <c r="I23" s="352"/>
      <c r="J23" s="352"/>
      <c r="K23" s="352"/>
      <c r="L23" s="352"/>
      <c r="M23" s="352"/>
      <c r="N23" s="352"/>
      <c r="O23" s="353"/>
      <c r="P23" s="275" t="s">
        <v>622</v>
      </c>
      <c r="Q23" s="257"/>
      <c r="R23" s="257"/>
      <c r="S23" s="257"/>
      <c r="T23" s="257"/>
      <c r="U23" s="257"/>
      <c r="V23" s="257"/>
      <c r="W23" s="257"/>
      <c r="X23" s="258"/>
      <c r="Y23" s="357" t="s">
        <v>14</v>
      </c>
      <c r="Z23" s="358"/>
      <c r="AA23" s="359"/>
      <c r="AB23" s="753" t="s">
        <v>462</v>
      </c>
      <c r="AC23" s="360"/>
      <c r="AD23" s="360"/>
      <c r="AE23" s="97">
        <v>0</v>
      </c>
      <c r="AF23" s="98"/>
      <c r="AG23" s="98"/>
      <c r="AH23" s="98"/>
      <c r="AI23" s="99"/>
      <c r="AJ23" s="97">
        <v>4</v>
      </c>
      <c r="AK23" s="98"/>
      <c r="AL23" s="98"/>
      <c r="AM23" s="98"/>
      <c r="AN23" s="99"/>
      <c r="AO23" s="97">
        <v>4</v>
      </c>
      <c r="AP23" s="98"/>
      <c r="AQ23" s="98"/>
      <c r="AR23" s="98"/>
      <c r="AS23" s="99"/>
      <c r="AT23" s="291"/>
      <c r="AU23" s="291"/>
      <c r="AV23" s="291"/>
      <c r="AW23" s="291"/>
      <c r="AX23" s="292"/>
    </row>
    <row r="24" spans="1:50" ht="22.5" customHeight="1">
      <c r="A24" s="282"/>
      <c r="B24" s="283"/>
      <c r="C24" s="283"/>
      <c r="D24" s="283"/>
      <c r="E24" s="283"/>
      <c r="F24" s="284"/>
      <c r="G24" s="354"/>
      <c r="H24" s="355"/>
      <c r="I24" s="355"/>
      <c r="J24" s="355"/>
      <c r="K24" s="355"/>
      <c r="L24" s="355"/>
      <c r="M24" s="355"/>
      <c r="N24" s="355"/>
      <c r="O24" s="356"/>
      <c r="P24" s="340"/>
      <c r="Q24" s="340"/>
      <c r="R24" s="340"/>
      <c r="S24" s="340"/>
      <c r="T24" s="340"/>
      <c r="U24" s="340"/>
      <c r="V24" s="340"/>
      <c r="W24" s="340"/>
      <c r="X24" s="341"/>
      <c r="Y24" s="237" t="s">
        <v>65</v>
      </c>
      <c r="Z24" s="160"/>
      <c r="AA24" s="233"/>
      <c r="AB24" s="399" t="s">
        <v>462</v>
      </c>
      <c r="AC24" s="350"/>
      <c r="AD24" s="350"/>
      <c r="AE24" s="97">
        <v>0</v>
      </c>
      <c r="AF24" s="98"/>
      <c r="AG24" s="98"/>
      <c r="AH24" s="98"/>
      <c r="AI24" s="99"/>
      <c r="AJ24" s="97">
        <v>4</v>
      </c>
      <c r="AK24" s="98"/>
      <c r="AL24" s="98"/>
      <c r="AM24" s="98"/>
      <c r="AN24" s="99"/>
      <c r="AO24" s="97">
        <v>4</v>
      </c>
      <c r="AP24" s="98"/>
      <c r="AQ24" s="98"/>
      <c r="AR24" s="98"/>
      <c r="AS24" s="99"/>
      <c r="AT24" s="97">
        <v>11</v>
      </c>
      <c r="AU24" s="98"/>
      <c r="AV24" s="98"/>
      <c r="AW24" s="98"/>
      <c r="AX24" s="100"/>
    </row>
    <row r="25" spans="1:50" ht="22.5" customHeight="1">
      <c r="A25" s="763"/>
      <c r="B25" s="764"/>
      <c r="C25" s="764"/>
      <c r="D25" s="764"/>
      <c r="E25" s="764"/>
      <c r="F25" s="765"/>
      <c r="G25" s="386"/>
      <c r="H25" s="387"/>
      <c r="I25" s="387"/>
      <c r="J25" s="387"/>
      <c r="K25" s="387"/>
      <c r="L25" s="387"/>
      <c r="M25" s="387"/>
      <c r="N25" s="387"/>
      <c r="O25" s="388"/>
      <c r="P25" s="259"/>
      <c r="Q25" s="259"/>
      <c r="R25" s="259"/>
      <c r="S25" s="259"/>
      <c r="T25" s="259"/>
      <c r="U25" s="259"/>
      <c r="V25" s="259"/>
      <c r="W25" s="259"/>
      <c r="X25" s="260"/>
      <c r="Y25" s="159" t="s">
        <v>15</v>
      </c>
      <c r="Z25" s="160"/>
      <c r="AA25" s="233"/>
      <c r="AB25" s="775" t="s">
        <v>363</v>
      </c>
      <c r="AC25" s="328"/>
      <c r="AD25" s="328"/>
      <c r="AE25" s="97" t="s">
        <v>623</v>
      </c>
      <c r="AF25" s="98"/>
      <c r="AG25" s="98"/>
      <c r="AH25" s="98"/>
      <c r="AI25" s="99"/>
      <c r="AJ25" s="97">
        <v>100</v>
      </c>
      <c r="AK25" s="98"/>
      <c r="AL25" s="98"/>
      <c r="AM25" s="98"/>
      <c r="AN25" s="99"/>
      <c r="AO25" s="97">
        <v>100</v>
      </c>
      <c r="AP25" s="98"/>
      <c r="AQ25" s="98"/>
      <c r="AR25" s="98"/>
      <c r="AS25" s="99"/>
      <c r="AT25" s="332"/>
      <c r="AU25" s="333"/>
      <c r="AV25" s="333"/>
      <c r="AW25" s="333"/>
      <c r="AX25" s="334"/>
    </row>
    <row r="26" spans="1:50" ht="18.75" customHeight="1">
      <c r="A26" s="278" t="s">
        <v>13</v>
      </c>
      <c r="B26" s="279"/>
      <c r="C26" s="279"/>
      <c r="D26" s="279"/>
      <c r="E26" s="279"/>
      <c r="F26" s="280"/>
      <c r="G26" s="285" t="s">
        <v>319</v>
      </c>
      <c r="H26" s="286"/>
      <c r="I26" s="286"/>
      <c r="J26" s="286"/>
      <c r="K26" s="286"/>
      <c r="L26" s="286"/>
      <c r="M26" s="286"/>
      <c r="N26" s="286"/>
      <c r="O26" s="287"/>
      <c r="P26" s="305" t="s">
        <v>83</v>
      </c>
      <c r="Q26" s="286"/>
      <c r="R26" s="286"/>
      <c r="S26" s="286"/>
      <c r="T26" s="286"/>
      <c r="U26" s="286"/>
      <c r="V26" s="286"/>
      <c r="W26" s="286"/>
      <c r="X26" s="287"/>
      <c r="Y26" s="255"/>
      <c r="Z26" s="86"/>
      <c r="AA26" s="87"/>
      <c r="AB26" s="329" t="s">
        <v>12</v>
      </c>
      <c r="AC26" s="330"/>
      <c r="AD26" s="331"/>
      <c r="AE26" s="346" t="s">
        <v>69</v>
      </c>
      <c r="AF26" s="347"/>
      <c r="AG26" s="347"/>
      <c r="AH26" s="347"/>
      <c r="AI26" s="348"/>
      <c r="AJ26" s="346" t="s">
        <v>70</v>
      </c>
      <c r="AK26" s="347"/>
      <c r="AL26" s="347"/>
      <c r="AM26" s="347"/>
      <c r="AN26" s="348"/>
      <c r="AO26" s="346" t="s">
        <v>71</v>
      </c>
      <c r="AP26" s="347"/>
      <c r="AQ26" s="347"/>
      <c r="AR26" s="347"/>
      <c r="AS26" s="348"/>
      <c r="AT26" s="754" t="s">
        <v>303</v>
      </c>
      <c r="AU26" s="755"/>
      <c r="AV26" s="755"/>
      <c r="AW26" s="755"/>
      <c r="AX26" s="756"/>
    </row>
    <row r="27" spans="1:50" ht="18.75" customHeight="1">
      <c r="A27" s="278"/>
      <c r="B27" s="279"/>
      <c r="C27" s="279"/>
      <c r="D27" s="279"/>
      <c r="E27" s="279"/>
      <c r="F27" s="280"/>
      <c r="G27" s="288"/>
      <c r="H27" s="110"/>
      <c r="I27" s="110"/>
      <c r="J27" s="110"/>
      <c r="K27" s="110"/>
      <c r="L27" s="110"/>
      <c r="M27" s="110"/>
      <c r="N27" s="110"/>
      <c r="O27" s="289"/>
      <c r="P27" s="306"/>
      <c r="Q27" s="110"/>
      <c r="R27" s="110"/>
      <c r="S27" s="110"/>
      <c r="T27" s="110"/>
      <c r="U27" s="110"/>
      <c r="V27" s="110"/>
      <c r="W27" s="110"/>
      <c r="X27" s="289"/>
      <c r="Y27" s="343"/>
      <c r="Z27" s="344"/>
      <c r="AA27" s="345"/>
      <c r="AB27" s="201"/>
      <c r="AC27" s="196"/>
      <c r="AD27" s="197"/>
      <c r="AE27" s="202"/>
      <c r="AF27" s="195"/>
      <c r="AG27" s="195"/>
      <c r="AH27" s="195"/>
      <c r="AI27" s="349"/>
      <c r="AJ27" s="202"/>
      <c r="AK27" s="195"/>
      <c r="AL27" s="195"/>
      <c r="AM27" s="195"/>
      <c r="AN27" s="349"/>
      <c r="AO27" s="202"/>
      <c r="AP27" s="195"/>
      <c r="AQ27" s="195"/>
      <c r="AR27" s="195"/>
      <c r="AS27" s="349"/>
      <c r="AT27" s="67"/>
      <c r="AU27" s="112">
        <v>28</v>
      </c>
      <c r="AV27" s="112"/>
      <c r="AW27" s="110" t="s">
        <v>360</v>
      </c>
      <c r="AX27" s="111"/>
    </row>
    <row r="28" spans="1:50" ht="22.5" customHeight="1">
      <c r="A28" s="281"/>
      <c r="B28" s="279"/>
      <c r="C28" s="279"/>
      <c r="D28" s="279"/>
      <c r="E28" s="279"/>
      <c r="F28" s="280"/>
      <c r="G28" s="385" t="s">
        <v>664</v>
      </c>
      <c r="H28" s="352"/>
      <c r="I28" s="352"/>
      <c r="J28" s="352"/>
      <c r="K28" s="352"/>
      <c r="L28" s="352"/>
      <c r="M28" s="352"/>
      <c r="N28" s="352"/>
      <c r="O28" s="353"/>
      <c r="P28" s="275" t="s">
        <v>632</v>
      </c>
      <c r="Q28" s="257"/>
      <c r="R28" s="257"/>
      <c r="S28" s="257"/>
      <c r="T28" s="257"/>
      <c r="U28" s="257"/>
      <c r="V28" s="257"/>
      <c r="W28" s="257"/>
      <c r="X28" s="258"/>
      <c r="Y28" s="357" t="s">
        <v>14</v>
      </c>
      <c r="Z28" s="358"/>
      <c r="AA28" s="359"/>
      <c r="AB28" s="360" t="s">
        <v>462</v>
      </c>
      <c r="AC28" s="360"/>
      <c r="AD28" s="360"/>
      <c r="AE28" s="97">
        <v>7</v>
      </c>
      <c r="AF28" s="98"/>
      <c r="AG28" s="98"/>
      <c r="AH28" s="98"/>
      <c r="AI28" s="99"/>
      <c r="AJ28" s="97">
        <v>42</v>
      </c>
      <c r="AK28" s="98"/>
      <c r="AL28" s="98"/>
      <c r="AM28" s="98"/>
      <c r="AN28" s="99"/>
      <c r="AO28" s="97">
        <v>48</v>
      </c>
      <c r="AP28" s="98"/>
      <c r="AQ28" s="98"/>
      <c r="AR28" s="98"/>
      <c r="AS28" s="99"/>
      <c r="AT28" s="291"/>
      <c r="AU28" s="291"/>
      <c r="AV28" s="291"/>
      <c r="AW28" s="291"/>
      <c r="AX28" s="292"/>
    </row>
    <row r="29" spans="1:50" ht="22.5" customHeight="1">
      <c r="A29" s="282"/>
      <c r="B29" s="283"/>
      <c r="C29" s="283"/>
      <c r="D29" s="283"/>
      <c r="E29" s="283"/>
      <c r="F29" s="284"/>
      <c r="G29" s="354"/>
      <c r="H29" s="355"/>
      <c r="I29" s="355"/>
      <c r="J29" s="355"/>
      <c r="K29" s="355"/>
      <c r="L29" s="355"/>
      <c r="M29" s="355"/>
      <c r="N29" s="355"/>
      <c r="O29" s="356"/>
      <c r="P29" s="340"/>
      <c r="Q29" s="340"/>
      <c r="R29" s="340"/>
      <c r="S29" s="340"/>
      <c r="T29" s="340"/>
      <c r="U29" s="340"/>
      <c r="V29" s="340"/>
      <c r="W29" s="340"/>
      <c r="X29" s="341"/>
      <c r="Y29" s="237" t="s">
        <v>65</v>
      </c>
      <c r="Z29" s="160"/>
      <c r="AA29" s="233"/>
      <c r="AB29" s="350" t="s">
        <v>462</v>
      </c>
      <c r="AC29" s="350"/>
      <c r="AD29" s="350"/>
      <c r="AE29" s="97">
        <v>19</v>
      </c>
      <c r="AF29" s="98"/>
      <c r="AG29" s="98"/>
      <c r="AH29" s="98"/>
      <c r="AI29" s="99"/>
      <c r="AJ29" s="97">
        <v>50</v>
      </c>
      <c r="AK29" s="98"/>
      <c r="AL29" s="98"/>
      <c r="AM29" s="98"/>
      <c r="AN29" s="99"/>
      <c r="AO29" s="97">
        <v>51</v>
      </c>
      <c r="AP29" s="98"/>
      <c r="AQ29" s="98"/>
      <c r="AR29" s="98"/>
      <c r="AS29" s="99"/>
      <c r="AT29" s="97">
        <v>94</v>
      </c>
      <c r="AU29" s="98"/>
      <c r="AV29" s="98"/>
      <c r="AW29" s="98"/>
      <c r="AX29" s="100"/>
    </row>
    <row r="30" spans="1:50" ht="22.5" customHeight="1">
      <c r="A30" s="763"/>
      <c r="B30" s="764"/>
      <c r="C30" s="764"/>
      <c r="D30" s="764"/>
      <c r="E30" s="764"/>
      <c r="F30" s="765"/>
      <c r="G30" s="386"/>
      <c r="H30" s="387"/>
      <c r="I30" s="387"/>
      <c r="J30" s="387"/>
      <c r="K30" s="387"/>
      <c r="L30" s="387"/>
      <c r="M30" s="387"/>
      <c r="N30" s="387"/>
      <c r="O30" s="388"/>
      <c r="P30" s="259"/>
      <c r="Q30" s="259"/>
      <c r="R30" s="259"/>
      <c r="S30" s="259"/>
      <c r="T30" s="259"/>
      <c r="U30" s="259"/>
      <c r="V30" s="259"/>
      <c r="W30" s="259"/>
      <c r="X30" s="260"/>
      <c r="Y30" s="159" t="s">
        <v>15</v>
      </c>
      <c r="Z30" s="160"/>
      <c r="AA30" s="233"/>
      <c r="AB30" s="328" t="s">
        <v>16</v>
      </c>
      <c r="AC30" s="328"/>
      <c r="AD30" s="328"/>
      <c r="AE30" s="97">
        <v>37</v>
      </c>
      <c r="AF30" s="98"/>
      <c r="AG30" s="98"/>
      <c r="AH30" s="98"/>
      <c r="AI30" s="99"/>
      <c r="AJ30" s="97">
        <v>84</v>
      </c>
      <c r="AK30" s="98"/>
      <c r="AL30" s="98"/>
      <c r="AM30" s="98"/>
      <c r="AN30" s="99"/>
      <c r="AO30" s="97">
        <v>94</v>
      </c>
      <c r="AP30" s="98"/>
      <c r="AQ30" s="98"/>
      <c r="AR30" s="98"/>
      <c r="AS30" s="99"/>
      <c r="AT30" s="332"/>
      <c r="AU30" s="333"/>
      <c r="AV30" s="333"/>
      <c r="AW30" s="333"/>
      <c r="AX30" s="334"/>
    </row>
    <row r="31" spans="1:50" ht="18.75" hidden="1" customHeight="1">
      <c r="A31" s="278" t="s">
        <v>13</v>
      </c>
      <c r="B31" s="279"/>
      <c r="C31" s="279"/>
      <c r="D31" s="279"/>
      <c r="E31" s="279"/>
      <c r="F31" s="280"/>
      <c r="G31" s="285" t="s">
        <v>319</v>
      </c>
      <c r="H31" s="286"/>
      <c r="I31" s="286"/>
      <c r="J31" s="286"/>
      <c r="K31" s="286"/>
      <c r="L31" s="286"/>
      <c r="M31" s="286"/>
      <c r="N31" s="286"/>
      <c r="O31" s="287"/>
      <c r="P31" s="305" t="s">
        <v>83</v>
      </c>
      <c r="Q31" s="286"/>
      <c r="R31" s="286"/>
      <c r="S31" s="286"/>
      <c r="T31" s="286"/>
      <c r="U31" s="286"/>
      <c r="V31" s="286"/>
      <c r="W31" s="286"/>
      <c r="X31" s="287"/>
      <c r="Y31" s="255"/>
      <c r="Z31" s="86"/>
      <c r="AA31" s="87"/>
      <c r="AB31" s="329" t="s">
        <v>12</v>
      </c>
      <c r="AC31" s="330"/>
      <c r="AD31" s="331"/>
      <c r="AE31" s="346" t="s">
        <v>69</v>
      </c>
      <c r="AF31" s="347"/>
      <c r="AG31" s="347"/>
      <c r="AH31" s="347"/>
      <c r="AI31" s="348"/>
      <c r="AJ31" s="346" t="s">
        <v>70</v>
      </c>
      <c r="AK31" s="347"/>
      <c r="AL31" s="347"/>
      <c r="AM31" s="347"/>
      <c r="AN31" s="348"/>
      <c r="AO31" s="346" t="s">
        <v>71</v>
      </c>
      <c r="AP31" s="347"/>
      <c r="AQ31" s="347"/>
      <c r="AR31" s="347"/>
      <c r="AS31" s="348"/>
      <c r="AT31" s="335" t="s">
        <v>303</v>
      </c>
      <c r="AU31" s="336"/>
      <c r="AV31" s="336"/>
      <c r="AW31" s="336"/>
      <c r="AX31" s="337"/>
    </row>
    <row r="32" spans="1:50" ht="18.75" hidden="1" customHeight="1">
      <c r="A32" s="278"/>
      <c r="B32" s="279"/>
      <c r="C32" s="279"/>
      <c r="D32" s="279"/>
      <c r="E32" s="279"/>
      <c r="F32" s="280"/>
      <c r="G32" s="288"/>
      <c r="H32" s="110"/>
      <c r="I32" s="110"/>
      <c r="J32" s="110"/>
      <c r="K32" s="110"/>
      <c r="L32" s="110"/>
      <c r="M32" s="110"/>
      <c r="N32" s="110"/>
      <c r="O32" s="289"/>
      <c r="P32" s="306"/>
      <c r="Q32" s="110"/>
      <c r="R32" s="110"/>
      <c r="S32" s="110"/>
      <c r="T32" s="110"/>
      <c r="U32" s="110"/>
      <c r="V32" s="110"/>
      <c r="W32" s="110"/>
      <c r="X32" s="289"/>
      <c r="Y32" s="343"/>
      <c r="Z32" s="344"/>
      <c r="AA32" s="345"/>
      <c r="AB32" s="201"/>
      <c r="AC32" s="196"/>
      <c r="AD32" s="197"/>
      <c r="AE32" s="202"/>
      <c r="AF32" s="195"/>
      <c r="AG32" s="195"/>
      <c r="AH32" s="195"/>
      <c r="AI32" s="349"/>
      <c r="AJ32" s="202"/>
      <c r="AK32" s="195"/>
      <c r="AL32" s="195"/>
      <c r="AM32" s="195"/>
      <c r="AN32" s="349"/>
      <c r="AO32" s="202"/>
      <c r="AP32" s="195"/>
      <c r="AQ32" s="195"/>
      <c r="AR32" s="195"/>
      <c r="AS32" s="349"/>
      <c r="AT32" s="67"/>
      <c r="AU32" s="112"/>
      <c r="AV32" s="112"/>
      <c r="AW32" s="110" t="s">
        <v>360</v>
      </c>
      <c r="AX32" s="111"/>
    </row>
    <row r="33" spans="1:50" ht="22.5" hidden="1" customHeight="1">
      <c r="A33" s="281"/>
      <c r="B33" s="279"/>
      <c r="C33" s="279"/>
      <c r="D33" s="279"/>
      <c r="E33" s="279"/>
      <c r="F33" s="280"/>
      <c r="G33" s="351"/>
      <c r="H33" s="352"/>
      <c r="I33" s="352"/>
      <c r="J33" s="352"/>
      <c r="K33" s="352"/>
      <c r="L33" s="352"/>
      <c r="M33" s="352"/>
      <c r="N33" s="352"/>
      <c r="O33" s="353"/>
      <c r="P33" s="275"/>
      <c r="Q33" s="257"/>
      <c r="R33" s="257"/>
      <c r="S33" s="257"/>
      <c r="T33" s="257"/>
      <c r="U33" s="257"/>
      <c r="V33" s="257"/>
      <c r="W33" s="257"/>
      <c r="X33" s="258"/>
      <c r="Y33" s="357" t="s">
        <v>14</v>
      </c>
      <c r="Z33" s="358"/>
      <c r="AA33" s="359"/>
      <c r="AB33" s="360"/>
      <c r="AC33" s="360"/>
      <c r="AD33" s="360"/>
      <c r="AE33" s="97"/>
      <c r="AF33" s="98"/>
      <c r="AG33" s="98"/>
      <c r="AH33" s="98"/>
      <c r="AI33" s="99"/>
      <c r="AJ33" s="97"/>
      <c r="AK33" s="98"/>
      <c r="AL33" s="98"/>
      <c r="AM33" s="98"/>
      <c r="AN33" s="99"/>
      <c r="AO33" s="97"/>
      <c r="AP33" s="98"/>
      <c r="AQ33" s="98"/>
      <c r="AR33" s="98"/>
      <c r="AS33" s="99"/>
      <c r="AT33" s="291"/>
      <c r="AU33" s="291"/>
      <c r="AV33" s="291"/>
      <c r="AW33" s="291"/>
      <c r="AX33" s="292"/>
    </row>
    <row r="34" spans="1:50" ht="22.5" hidden="1" customHeight="1">
      <c r="A34" s="282"/>
      <c r="B34" s="283"/>
      <c r="C34" s="283"/>
      <c r="D34" s="283"/>
      <c r="E34" s="283"/>
      <c r="F34" s="284"/>
      <c r="G34" s="354"/>
      <c r="H34" s="355"/>
      <c r="I34" s="355"/>
      <c r="J34" s="355"/>
      <c r="K34" s="355"/>
      <c r="L34" s="355"/>
      <c r="M34" s="355"/>
      <c r="N34" s="355"/>
      <c r="O34" s="356"/>
      <c r="P34" s="340"/>
      <c r="Q34" s="340"/>
      <c r="R34" s="340"/>
      <c r="S34" s="340"/>
      <c r="T34" s="340"/>
      <c r="U34" s="340"/>
      <c r="V34" s="340"/>
      <c r="W34" s="340"/>
      <c r="X34" s="341"/>
      <c r="Y34" s="237" t="s">
        <v>65</v>
      </c>
      <c r="Z34" s="160"/>
      <c r="AA34" s="233"/>
      <c r="AB34" s="350"/>
      <c r="AC34" s="350"/>
      <c r="AD34" s="350"/>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c r="A35" s="763"/>
      <c r="B35" s="764"/>
      <c r="C35" s="764"/>
      <c r="D35" s="764"/>
      <c r="E35" s="764"/>
      <c r="F35" s="765"/>
      <c r="G35" s="386"/>
      <c r="H35" s="387"/>
      <c r="I35" s="387"/>
      <c r="J35" s="387"/>
      <c r="K35" s="387"/>
      <c r="L35" s="387"/>
      <c r="M35" s="387"/>
      <c r="N35" s="387"/>
      <c r="O35" s="388"/>
      <c r="P35" s="259"/>
      <c r="Q35" s="259"/>
      <c r="R35" s="259"/>
      <c r="S35" s="259"/>
      <c r="T35" s="259"/>
      <c r="U35" s="259"/>
      <c r="V35" s="259"/>
      <c r="W35" s="259"/>
      <c r="X35" s="260"/>
      <c r="Y35" s="159" t="s">
        <v>15</v>
      </c>
      <c r="Z35" s="160"/>
      <c r="AA35" s="233"/>
      <c r="AB35" s="328" t="s">
        <v>16</v>
      </c>
      <c r="AC35" s="328"/>
      <c r="AD35" s="328"/>
      <c r="AE35" s="97"/>
      <c r="AF35" s="98"/>
      <c r="AG35" s="98"/>
      <c r="AH35" s="98"/>
      <c r="AI35" s="99"/>
      <c r="AJ35" s="97"/>
      <c r="AK35" s="98"/>
      <c r="AL35" s="98"/>
      <c r="AM35" s="98"/>
      <c r="AN35" s="99"/>
      <c r="AO35" s="97"/>
      <c r="AP35" s="98"/>
      <c r="AQ35" s="98"/>
      <c r="AR35" s="98"/>
      <c r="AS35" s="99"/>
      <c r="AT35" s="332"/>
      <c r="AU35" s="333"/>
      <c r="AV35" s="333"/>
      <c r="AW35" s="333"/>
      <c r="AX35" s="334"/>
    </row>
    <row r="36" spans="1:50" ht="18.75" hidden="1" customHeight="1">
      <c r="A36" s="278" t="s">
        <v>13</v>
      </c>
      <c r="B36" s="279"/>
      <c r="C36" s="279"/>
      <c r="D36" s="279"/>
      <c r="E36" s="279"/>
      <c r="F36" s="280"/>
      <c r="G36" s="285" t="s">
        <v>319</v>
      </c>
      <c r="H36" s="286"/>
      <c r="I36" s="286"/>
      <c r="J36" s="286"/>
      <c r="K36" s="286"/>
      <c r="L36" s="286"/>
      <c r="M36" s="286"/>
      <c r="N36" s="286"/>
      <c r="O36" s="287"/>
      <c r="P36" s="305" t="s">
        <v>83</v>
      </c>
      <c r="Q36" s="286"/>
      <c r="R36" s="286"/>
      <c r="S36" s="286"/>
      <c r="T36" s="286"/>
      <c r="U36" s="286"/>
      <c r="V36" s="286"/>
      <c r="W36" s="286"/>
      <c r="X36" s="287"/>
      <c r="Y36" s="255"/>
      <c r="Z36" s="86"/>
      <c r="AA36" s="87"/>
      <c r="AB36" s="329" t="s">
        <v>12</v>
      </c>
      <c r="AC36" s="330"/>
      <c r="AD36" s="331"/>
      <c r="AE36" s="346" t="s">
        <v>69</v>
      </c>
      <c r="AF36" s="347"/>
      <c r="AG36" s="347"/>
      <c r="AH36" s="347"/>
      <c r="AI36" s="348"/>
      <c r="AJ36" s="346" t="s">
        <v>70</v>
      </c>
      <c r="AK36" s="347"/>
      <c r="AL36" s="347"/>
      <c r="AM36" s="347"/>
      <c r="AN36" s="348"/>
      <c r="AO36" s="346" t="s">
        <v>71</v>
      </c>
      <c r="AP36" s="347"/>
      <c r="AQ36" s="347"/>
      <c r="AR36" s="347"/>
      <c r="AS36" s="348"/>
      <c r="AT36" s="335" t="s">
        <v>303</v>
      </c>
      <c r="AU36" s="336"/>
      <c r="AV36" s="336"/>
      <c r="AW36" s="336"/>
      <c r="AX36" s="337"/>
    </row>
    <row r="37" spans="1:50" ht="18.75" hidden="1" customHeight="1">
      <c r="A37" s="278"/>
      <c r="B37" s="279"/>
      <c r="C37" s="279"/>
      <c r="D37" s="279"/>
      <c r="E37" s="279"/>
      <c r="F37" s="280"/>
      <c r="G37" s="288"/>
      <c r="H37" s="110"/>
      <c r="I37" s="110"/>
      <c r="J37" s="110"/>
      <c r="K37" s="110"/>
      <c r="L37" s="110"/>
      <c r="M37" s="110"/>
      <c r="N37" s="110"/>
      <c r="O37" s="289"/>
      <c r="P37" s="306"/>
      <c r="Q37" s="110"/>
      <c r="R37" s="110"/>
      <c r="S37" s="110"/>
      <c r="T37" s="110"/>
      <c r="U37" s="110"/>
      <c r="V37" s="110"/>
      <c r="W37" s="110"/>
      <c r="X37" s="289"/>
      <c r="Y37" s="343"/>
      <c r="Z37" s="344"/>
      <c r="AA37" s="345"/>
      <c r="AB37" s="201"/>
      <c r="AC37" s="196"/>
      <c r="AD37" s="197"/>
      <c r="AE37" s="202"/>
      <c r="AF37" s="195"/>
      <c r="AG37" s="195"/>
      <c r="AH37" s="195"/>
      <c r="AI37" s="349"/>
      <c r="AJ37" s="202"/>
      <c r="AK37" s="195"/>
      <c r="AL37" s="195"/>
      <c r="AM37" s="195"/>
      <c r="AN37" s="349"/>
      <c r="AO37" s="202"/>
      <c r="AP37" s="195"/>
      <c r="AQ37" s="195"/>
      <c r="AR37" s="195"/>
      <c r="AS37" s="349"/>
      <c r="AT37" s="67"/>
      <c r="AU37" s="112"/>
      <c r="AV37" s="112"/>
      <c r="AW37" s="110" t="s">
        <v>360</v>
      </c>
      <c r="AX37" s="111"/>
    </row>
    <row r="38" spans="1:50" ht="22.5" hidden="1" customHeight="1">
      <c r="A38" s="281"/>
      <c r="B38" s="279"/>
      <c r="C38" s="279"/>
      <c r="D38" s="279"/>
      <c r="E38" s="279"/>
      <c r="F38" s="280"/>
      <c r="G38" s="351"/>
      <c r="H38" s="352"/>
      <c r="I38" s="352"/>
      <c r="J38" s="352"/>
      <c r="K38" s="352"/>
      <c r="L38" s="352"/>
      <c r="M38" s="352"/>
      <c r="N38" s="352"/>
      <c r="O38" s="353"/>
      <c r="P38" s="257"/>
      <c r="Q38" s="257"/>
      <c r="R38" s="257"/>
      <c r="S38" s="257"/>
      <c r="T38" s="257"/>
      <c r="U38" s="257"/>
      <c r="V38" s="257"/>
      <c r="W38" s="257"/>
      <c r="X38" s="258"/>
      <c r="Y38" s="357" t="s">
        <v>14</v>
      </c>
      <c r="Z38" s="358"/>
      <c r="AA38" s="359"/>
      <c r="AB38" s="360"/>
      <c r="AC38" s="360"/>
      <c r="AD38" s="360"/>
      <c r="AE38" s="97"/>
      <c r="AF38" s="98"/>
      <c r="AG38" s="98"/>
      <c r="AH38" s="98"/>
      <c r="AI38" s="99"/>
      <c r="AJ38" s="97"/>
      <c r="AK38" s="98"/>
      <c r="AL38" s="98"/>
      <c r="AM38" s="98"/>
      <c r="AN38" s="99"/>
      <c r="AO38" s="97"/>
      <c r="AP38" s="98"/>
      <c r="AQ38" s="98"/>
      <c r="AR38" s="98"/>
      <c r="AS38" s="99"/>
      <c r="AT38" s="291"/>
      <c r="AU38" s="291"/>
      <c r="AV38" s="291"/>
      <c r="AW38" s="291"/>
      <c r="AX38" s="292"/>
    </row>
    <row r="39" spans="1:50" ht="22.5" hidden="1" customHeight="1">
      <c r="A39" s="282"/>
      <c r="B39" s="283"/>
      <c r="C39" s="283"/>
      <c r="D39" s="283"/>
      <c r="E39" s="283"/>
      <c r="F39" s="284"/>
      <c r="G39" s="354"/>
      <c r="H39" s="355"/>
      <c r="I39" s="355"/>
      <c r="J39" s="355"/>
      <c r="K39" s="355"/>
      <c r="L39" s="355"/>
      <c r="M39" s="355"/>
      <c r="N39" s="355"/>
      <c r="O39" s="356"/>
      <c r="P39" s="340"/>
      <c r="Q39" s="340"/>
      <c r="R39" s="340"/>
      <c r="S39" s="340"/>
      <c r="T39" s="340"/>
      <c r="U39" s="340"/>
      <c r="V39" s="340"/>
      <c r="W39" s="340"/>
      <c r="X39" s="341"/>
      <c r="Y39" s="237" t="s">
        <v>65</v>
      </c>
      <c r="Z39" s="160"/>
      <c r="AA39" s="233"/>
      <c r="AB39" s="350"/>
      <c r="AC39" s="350"/>
      <c r="AD39" s="350"/>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c r="A40" s="763"/>
      <c r="B40" s="764"/>
      <c r="C40" s="764"/>
      <c r="D40" s="764"/>
      <c r="E40" s="764"/>
      <c r="F40" s="765"/>
      <c r="G40" s="386"/>
      <c r="H40" s="387"/>
      <c r="I40" s="387"/>
      <c r="J40" s="387"/>
      <c r="K40" s="387"/>
      <c r="L40" s="387"/>
      <c r="M40" s="387"/>
      <c r="N40" s="387"/>
      <c r="O40" s="388"/>
      <c r="P40" s="259"/>
      <c r="Q40" s="259"/>
      <c r="R40" s="259"/>
      <c r="S40" s="259"/>
      <c r="T40" s="259"/>
      <c r="U40" s="259"/>
      <c r="V40" s="259"/>
      <c r="W40" s="259"/>
      <c r="X40" s="260"/>
      <c r="Y40" s="159" t="s">
        <v>15</v>
      </c>
      <c r="Z40" s="160"/>
      <c r="AA40" s="233"/>
      <c r="AB40" s="328" t="s">
        <v>16</v>
      </c>
      <c r="AC40" s="328"/>
      <c r="AD40" s="328"/>
      <c r="AE40" s="97"/>
      <c r="AF40" s="98"/>
      <c r="AG40" s="98"/>
      <c r="AH40" s="98"/>
      <c r="AI40" s="99"/>
      <c r="AJ40" s="97"/>
      <c r="AK40" s="98"/>
      <c r="AL40" s="98"/>
      <c r="AM40" s="98"/>
      <c r="AN40" s="99"/>
      <c r="AO40" s="97"/>
      <c r="AP40" s="98"/>
      <c r="AQ40" s="98"/>
      <c r="AR40" s="98"/>
      <c r="AS40" s="99"/>
      <c r="AT40" s="332"/>
      <c r="AU40" s="333"/>
      <c r="AV40" s="333"/>
      <c r="AW40" s="333"/>
      <c r="AX40" s="334"/>
    </row>
    <row r="41" spans="1:50" ht="18.75" hidden="1" customHeight="1">
      <c r="A41" s="278" t="s">
        <v>13</v>
      </c>
      <c r="B41" s="279"/>
      <c r="C41" s="279"/>
      <c r="D41" s="279"/>
      <c r="E41" s="279"/>
      <c r="F41" s="280"/>
      <c r="G41" s="285" t="s">
        <v>319</v>
      </c>
      <c r="H41" s="286"/>
      <c r="I41" s="286"/>
      <c r="J41" s="286"/>
      <c r="K41" s="286"/>
      <c r="L41" s="286"/>
      <c r="M41" s="286"/>
      <c r="N41" s="286"/>
      <c r="O41" s="287"/>
      <c r="P41" s="305" t="s">
        <v>83</v>
      </c>
      <c r="Q41" s="286"/>
      <c r="R41" s="286"/>
      <c r="S41" s="286"/>
      <c r="T41" s="286"/>
      <c r="U41" s="286"/>
      <c r="V41" s="286"/>
      <c r="W41" s="286"/>
      <c r="X41" s="287"/>
      <c r="Y41" s="255"/>
      <c r="Z41" s="86"/>
      <c r="AA41" s="87"/>
      <c r="AB41" s="329" t="s">
        <v>12</v>
      </c>
      <c r="AC41" s="330"/>
      <c r="AD41" s="331"/>
      <c r="AE41" s="346" t="s">
        <v>69</v>
      </c>
      <c r="AF41" s="347"/>
      <c r="AG41" s="347"/>
      <c r="AH41" s="347"/>
      <c r="AI41" s="348"/>
      <c r="AJ41" s="346" t="s">
        <v>70</v>
      </c>
      <c r="AK41" s="347"/>
      <c r="AL41" s="347"/>
      <c r="AM41" s="347"/>
      <c r="AN41" s="348"/>
      <c r="AO41" s="346" t="s">
        <v>71</v>
      </c>
      <c r="AP41" s="347"/>
      <c r="AQ41" s="347"/>
      <c r="AR41" s="347"/>
      <c r="AS41" s="348"/>
      <c r="AT41" s="335" t="s">
        <v>303</v>
      </c>
      <c r="AU41" s="336"/>
      <c r="AV41" s="336"/>
      <c r="AW41" s="336"/>
      <c r="AX41" s="337"/>
    </row>
    <row r="42" spans="1:50" ht="18.75" hidden="1" customHeight="1">
      <c r="A42" s="278"/>
      <c r="B42" s="279"/>
      <c r="C42" s="279"/>
      <c r="D42" s="279"/>
      <c r="E42" s="279"/>
      <c r="F42" s="280"/>
      <c r="G42" s="288"/>
      <c r="H42" s="110"/>
      <c r="I42" s="110"/>
      <c r="J42" s="110"/>
      <c r="K42" s="110"/>
      <c r="L42" s="110"/>
      <c r="M42" s="110"/>
      <c r="N42" s="110"/>
      <c r="O42" s="289"/>
      <c r="P42" s="306"/>
      <c r="Q42" s="110"/>
      <c r="R42" s="110"/>
      <c r="S42" s="110"/>
      <c r="T42" s="110"/>
      <c r="U42" s="110"/>
      <c r="V42" s="110"/>
      <c r="W42" s="110"/>
      <c r="X42" s="289"/>
      <c r="Y42" s="343"/>
      <c r="Z42" s="344"/>
      <c r="AA42" s="345"/>
      <c r="AB42" s="201"/>
      <c r="AC42" s="196"/>
      <c r="AD42" s="197"/>
      <c r="AE42" s="202"/>
      <c r="AF42" s="195"/>
      <c r="AG42" s="195"/>
      <c r="AH42" s="195"/>
      <c r="AI42" s="349"/>
      <c r="AJ42" s="202"/>
      <c r="AK42" s="195"/>
      <c r="AL42" s="195"/>
      <c r="AM42" s="195"/>
      <c r="AN42" s="349"/>
      <c r="AO42" s="202"/>
      <c r="AP42" s="195"/>
      <c r="AQ42" s="195"/>
      <c r="AR42" s="195"/>
      <c r="AS42" s="349"/>
      <c r="AT42" s="67"/>
      <c r="AU42" s="112"/>
      <c r="AV42" s="112"/>
      <c r="AW42" s="110" t="s">
        <v>360</v>
      </c>
      <c r="AX42" s="111"/>
    </row>
    <row r="43" spans="1:50" ht="22.5" hidden="1" customHeight="1">
      <c r="A43" s="281"/>
      <c r="B43" s="279"/>
      <c r="C43" s="279"/>
      <c r="D43" s="279"/>
      <c r="E43" s="279"/>
      <c r="F43" s="280"/>
      <c r="G43" s="351"/>
      <c r="H43" s="352"/>
      <c r="I43" s="352"/>
      <c r="J43" s="352"/>
      <c r="K43" s="352"/>
      <c r="L43" s="352"/>
      <c r="M43" s="352"/>
      <c r="N43" s="352"/>
      <c r="O43" s="353"/>
      <c r="P43" s="257"/>
      <c r="Q43" s="257"/>
      <c r="R43" s="257"/>
      <c r="S43" s="257"/>
      <c r="T43" s="257"/>
      <c r="U43" s="257"/>
      <c r="V43" s="257"/>
      <c r="W43" s="257"/>
      <c r="X43" s="258"/>
      <c r="Y43" s="357" t="s">
        <v>14</v>
      </c>
      <c r="Z43" s="358"/>
      <c r="AA43" s="359"/>
      <c r="AB43" s="360"/>
      <c r="AC43" s="360"/>
      <c r="AD43" s="360"/>
      <c r="AE43" s="97"/>
      <c r="AF43" s="98"/>
      <c r="AG43" s="98"/>
      <c r="AH43" s="98"/>
      <c r="AI43" s="99"/>
      <c r="AJ43" s="97"/>
      <c r="AK43" s="98"/>
      <c r="AL43" s="98"/>
      <c r="AM43" s="98"/>
      <c r="AN43" s="99"/>
      <c r="AO43" s="97"/>
      <c r="AP43" s="98"/>
      <c r="AQ43" s="98"/>
      <c r="AR43" s="98"/>
      <c r="AS43" s="99"/>
      <c r="AT43" s="291"/>
      <c r="AU43" s="291"/>
      <c r="AV43" s="291"/>
      <c r="AW43" s="291"/>
      <c r="AX43" s="292"/>
    </row>
    <row r="44" spans="1:50" ht="22.5" hidden="1" customHeight="1">
      <c r="A44" s="282"/>
      <c r="B44" s="283"/>
      <c r="C44" s="283"/>
      <c r="D44" s="283"/>
      <c r="E44" s="283"/>
      <c r="F44" s="284"/>
      <c r="G44" s="354"/>
      <c r="H44" s="355"/>
      <c r="I44" s="355"/>
      <c r="J44" s="355"/>
      <c r="K44" s="355"/>
      <c r="L44" s="355"/>
      <c r="M44" s="355"/>
      <c r="N44" s="355"/>
      <c r="O44" s="356"/>
      <c r="P44" s="340"/>
      <c r="Q44" s="340"/>
      <c r="R44" s="340"/>
      <c r="S44" s="340"/>
      <c r="T44" s="340"/>
      <c r="U44" s="340"/>
      <c r="V44" s="340"/>
      <c r="W44" s="340"/>
      <c r="X44" s="341"/>
      <c r="Y44" s="237" t="s">
        <v>65</v>
      </c>
      <c r="Z44" s="160"/>
      <c r="AA44" s="233"/>
      <c r="AB44" s="350"/>
      <c r="AC44" s="350"/>
      <c r="AD44" s="350"/>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c r="A45" s="282"/>
      <c r="B45" s="283"/>
      <c r="C45" s="283"/>
      <c r="D45" s="283"/>
      <c r="E45" s="283"/>
      <c r="F45" s="284"/>
      <c r="G45" s="354"/>
      <c r="H45" s="355"/>
      <c r="I45" s="355"/>
      <c r="J45" s="355"/>
      <c r="K45" s="355"/>
      <c r="L45" s="355"/>
      <c r="M45" s="355"/>
      <c r="N45" s="355"/>
      <c r="O45" s="356"/>
      <c r="P45" s="340"/>
      <c r="Q45" s="340"/>
      <c r="R45" s="340"/>
      <c r="S45" s="340"/>
      <c r="T45" s="340"/>
      <c r="U45" s="340"/>
      <c r="V45" s="340"/>
      <c r="W45" s="340"/>
      <c r="X45" s="341"/>
      <c r="Y45" s="329" t="s">
        <v>15</v>
      </c>
      <c r="Z45" s="330"/>
      <c r="AA45" s="331"/>
      <c r="AB45" s="328" t="s">
        <v>16</v>
      </c>
      <c r="AC45" s="328"/>
      <c r="AD45" s="328"/>
      <c r="AE45" s="97"/>
      <c r="AF45" s="98"/>
      <c r="AG45" s="98"/>
      <c r="AH45" s="98"/>
      <c r="AI45" s="99"/>
      <c r="AJ45" s="97"/>
      <c r="AK45" s="98"/>
      <c r="AL45" s="98"/>
      <c r="AM45" s="98"/>
      <c r="AN45" s="99"/>
      <c r="AO45" s="97"/>
      <c r="AP45" s="98"/>
      <c r="AQ45" s="98"/>
      <c r="AR45" s="98"/>
      <c r="AS45" s="99"/>
      <c r="AT45" s="332"/>
      <c r="AU45" s="333"/>
      <c r="AV45" s="333"/>
      <c r="AW45" s="333"/>
      <c r="AX45" s="334"/>
    </row>
    <row r="46" spans="1:50" ht="22.5" hidden="1" customHeight="1">
      <c r="A46" s="776" t="s">
        <v>322</v>
      </c>
      <c r="B46" s="777"/>
      <c r="C46" s="777"/>
      <c r="D46" s="777"/>
      <c r="E46" s="777"/>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777"/>
      <c r="AI46" s="777"/>
      <c r="AJ46" s="777"/>
      <c r="AK46" s="777"/>
      <c r="AL46" s="777"/>
      <c r="AM46" s="777"/>
      <c r="AN46" s="777"/>
      <c r="AO46" s="30"/>
      <c r="AP46" s="30"/>
      <c r="AQ46" s="30"/>
      <c r="AR46" s="30"/>
      <c r="AS46" s="30"/>
      <c r="AT46" s="30"/>
      <c r="AU46" s="30"/>
      <c r="AV46" s="30"/>
      <c r="AW46" s="30"/>
      <c r="AX46" s="32"/>
    </row>
    <row r="47" spans="1:50" ht="18.75" hidden="1" customHeight="1">
      <c r="A47" s="299" t="s">
        <v>320</v>
      </c>
      <c r="B47" s="778" t="s">
        <v>317</v>
      </c>
      <c r="C47" s="301"/>
      <c r="D47" s="301"/>
      <c r="E47" s="301"/>
      <c r="F47" s="302"/>
      <c r="G47" s="715" t="s">
        <v>311</v>
      </c>
      <c r="H47" s="715"/>
      <c r="I47" s="715"/>
      <c r="J47" s="715"/>
      <c r="K47" s="715"/>
      <c r="L47" s="715"/>
      <c r="M47" s="715"/>
      <c r="N47" s="715"/>
      <c r="O47" s="715"/>
      <c r="P47" s="715"/>
      <c r="Q47" s="715"/>
      <c r="R47" s="715"/>
      <c r="S47" s="715"/>
      <c r="T47" s="715"/>
      <c r="U47" s="715"/>
      <c r="V47" s="715"/>
      <c r="W47" s="715"/>
      <c r="X47" s="715"/>
      <c r="Y47" s="715"/>
      <c r="Z47" s="715"/>
      <c r="AA47" s="783"/>
      <c r="AB47" s="714" t="s">
        <v>310</v>
      </c>
      <c r="AC47" s="715"/>
      <c r="AD47" s="715"/>
      <c r="AE47" s="715"/>
      <c r="AF47" s="715"/>
      <c r="AG47" s="715"/>
      <c r="AH47" s="715"/>
      <c r="AI47" s="715"/>
      <c r="AJ47" s="715"/>
      <c r="AK47" s="715"/>
      <c r="AL47" s="715"/>
      <c r="AM47" s="715"/>
      <c r="AN47" s="715"/>
      <c r="AO47" s="715"/>
      <c r="AP47" s="715"/>
      <c r="AQ47" s="715"/>
      <c r="AR47" s="715"/>
      <c r="AS47" s="715"/>
      <c r="AT47" s="715"/>
      <c r="AU47" s="715"/>
      <c r="AV47" s="715"/>
      <c r="AW47" s="715"/>
      <c r="AX47" s="716"/>
    </row>
    <row r="48" spans="1:50" ht="18.75" hidden="1" customHeight="1">
      <c r="A48" s="299"/>
      <c r="B48" s="778"/>
      <c r="C48" s="301"/>
      <c r="D48" s="301"/>
      <c r="E48" s="301"/>
      <c r="F48" s="302"/>
      <c r="G48" s="110"/>
      <c r="H48" s="110"/>
      <c r="I48" s="110"/>
      <c r="J48" s="110"/>
      <c r="K48" s="110"/>
      <c r="L48" s="110"/>
      <c r="M48" s="110"/>
      <c r="N48" s="110"/>
      <c r="O48" s="110"/>
      <c r="P48" s="110"/>
      <c r="Q48" s="110"/>
      <c r="R48" s="110"/>
      <c r="S48" s="110"/>
      <c r="T48" s="110"/>
      <c r="U48" s="110"/>
      <c r="V48" s="110"/>
      <c r="W48" s="110"/>
      <c r="X48" s="110"/>
      <c r="Y48" s="110"/>
      <c r="Z48" s="110"/>
      <c r="AA48" s="289"/>
      <c r="AB48" s="306"/>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c r="A49" s="299"/>
      <c r="B49" s="778"/>
      <c r="C49" s="301"/>
      <c r="D49" s="301"/>
      <c r="E49" s="301"/>
      <c r="F49" s="302"/>
      <c r="G49" s="400"/>
      <c r="H49" s="400"/>
      <c r="I49" s="400"/>
      <c r="J49" s="400"/>
      <c r="K49" s="400"/>
      <c r="L49" s="400"/>
      <c r="M49" s="400"/>
      <c r="N49" s="400"/>
      <c r="O49" s="400"/>
      <c r="P49" s="400"/>
      <c r="Q49" s="400"/>
      <c r="R49" s="400"/>
      <c r="S49" s="400"/>
      <c r="T49" s="400"/>
      <c r="U49" s="400"/>
      <c r="V49" s="400"/>
      <c r="W49" s="400"/>
      <c r="X49" s="400"/>
      <c r="Y49" s="400"/>
      <c r="Z49" s="400"/>
      <c r="AA49" s="401"/>
      <c r="AB49" s="708"/>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709"/>
    </row>
    <row r="50" spans="1:50" ht="22.5" hidden="1" customHeight="1">
      <c r="A50" s="299"/>
      <c r="B50" s="778"/>
      <c r="C50" s="301"/>
      <c r="D50" s="301"/>
      <c r="E50" s="301"/>
      <c r="F50" s="302"/>
      <c r="G50" s="402"/>
      <c r="H50" s="402"/>
      <c r="I50" s="402"/>
      <c r="J50" s="402"/>
      <c r="K50" s="402"/>
      <c r="L50" s="402"/>
      <c r="M50" s="402"/>
      <c r="N50" s="402"/>
      <c r="O50" s="402"/>
      <c r="P50" s="402"/>
      <c r="Q50" s="402"/>
      <c r="R50" s="402"/>
      <c r="S50" s="402"/>
      <c r="T50" s="402"/>
      <c r="U50" s="402"/>
      <c r="V50" s="402"/>
      <c r="W50" s="402"/>
      <c r="X50" s="402"/>
      <c r="Y50" s="402"/>
      <c r="Z50" s="402"/>
      <c r="AA50" s="403"/>
      <c r="AB50" s="710"/>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711"/>
    </row>
    <row r="51" spans="1:50" ht="22.5" hidden="1" customHeight="1">
      <c r="A51" s="299"/>
      <c r="B51" s="779"/>
      <c r="C51" s="303"/>
      <c r="D51" s="303"/>
      <c r="E51" s="303"/>
      <c r="F51" s="304"/>
      <c r="G51" s="404"/>
      <c r="H51" s="404"/>
      <c r="I51" s="404"/>
      <c r="J51" s="404"/>
      <c r="K51" s="404"/>
      <c r="L51" s="404"/>
      <c r="M51" s="404"/>
      <c r="N51" s="404"/>
      <c r="O51" s="404"/>
      <c r="P51" s="404"/>
      <c r="Q51" s="404"/>
      <c r="R51" s="404"/>
      <c r="S51" s="404"/>
      <c r="T51" s="404"/>
      <c r="U51" s="404"/>
      <c r="V51" s="404"/>
      <c r="W51" s="404"/>
      <c r="X51" s="404"/>
      <c r="Y51" s="404"/>
      <c r="Z51" s="404"/>
      <c r="AA51" s="405"/>
      <c r="AB51" s="712"/>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713"/>
    </row>
    <row r="52" spans="1:50" ht="18.75" hidden="1" customHeight="1">
      <c r="A52" s="299"/>
      <c r="B52" s="301" t="s">
        <v>318</v>
      </c>
      <c r="C52" s="301"/>
      <c r="D52" s="301"/>
      <c r="E52" s="301"/>
      <c r="F52" s="302"/>
      <c r="G52" s="285" t="s">
        <v>85</v>
      </c>
      <c r="H52" s="286"/>
      <c r="I52" s="286"/>
      <c r="J52" s="286"/>
      <c r="K52" s="286"/>
      <c r="L52" s="286"/>
      <c r="M52" s="286"/>
      <c r="N52" s="286"/>
      <c r="O52" s="287"/>
      <c r="P52" s="305" t="s">
        <v>89</v>
      </c>
      <c r="Q52" s="286"/>
      <c r="R52" s="286"/>
      <c r="S52" s="286"/>
      <c r="T52" s="286"/>
      <c r="U52" s="286"/>
      <c r="V52" s="286"/>
      <c r="W52" s="286"/>
      <c r="X52" s="287"/>
      <c r="Y52" s="307"/>
      <c r="Z52" s="308"/>
      <c r="AA52" s="309"/>
      <c r="AB52" s="313" t="s">
        <v>12</v>
      </c>
      <c r="AC52" s="314"/>
      <c r="AD52" s="315"/>
      <c r="AE52" s="305" t="s">
        <v>69</v>
      </c>
      <c r="AF52" s="286"/>
      <c r="AG52" s="286"/>
      <c r="AH52" s="286"/>
      <c r="AI52" s="287"/>
      <c r="AJ52" s="305" t="s">
        <v>70</v>
      </c>
      <c r="AK52" s="286"/>
      <c r="AL52" s="286"/>
      <c r="AM52" s="286"/>
      <c r="AN52" s="287"/>
      <c r="AO52" s="305" t="s">
        <v>71</v>
      </c>
      <c r="AP52" s="286"/>
      <c r="AQ52" s="286"/>
      <c r="AR52" s="286"/>
      <c r="AS52" s="287"/>
      <c r="AT52" s="335" t="s">
        <v>303</v>
      </c>
      <c r="AU52" s="336"/>
      <c r="AV52" s="336"/>
      <c r="AW52" s="336"/>
      <c r="AX52" s="337"/>
    </row>
    <row r="53" spans="1:50" ht="18.75" hidden="1" customHeight="1">
      <c r="A53" s="299"/>
      <c r="B53" s="301"/>
      <c r="C53" s="301"/>
      <c r="D53" s="301"/>
      <c r="E53" s="301"/>
      <c r="F53" s="302"/>
      <c r="G53" s="288"/>
      <c r="H53" s="110"/>
      <c r="I53" s="110"/>
      <c r="J53" s="110"/>
      <c r="K53" s="110"/>
      <c r="L53" s="110"/>
      <c r="M53" s="110"/>
      <c r="N53" s="110"/>
      <c r="O53" s="289"/>
      <c r="P53" s="306"/>
      <c r="Q53" s="110"/>
      <c r="R53" s="110"/>
      <c r="S53" s="110"/>
      <c r="T53" s="110"/>
      <c r="U53" s="110"/>
      <c r="V53" s="110"/>
      <c r="W53" s="110"/>
      <c r="X53" s="289"/>
      <c r="Y53" s="310"/>
      <c r="Z53" s="311"/>
      <c r="AA53" s="312"/>
      <c r="AB53" s="316"/>
      <c r="AC53" s="317"/>
      <c r="AD53" s="318"/>
      <c r="AE53" s="306"/>
      <c r="AF53" s="110"/>
      <c r="AG53" s="110"/>
      <c r="AH53" s="110"/>
      <c r="AI53" s="289"/>
      <c r="AJ53" s="306"/>
      <c r="AK53" s="110"/>
      <c r="AL53" s="110"/>
      <c r="AM53" s="110"/>
      <c r="AN53" s="289"/>
      <c r="AO53" s="306"/>
      <c r="AP53" s="110"/>
      <c r="AQ53" s="110"/>
      <c r="AR53" s="110"/>
      <c r="AS53" s="289"/>
      <c r="AT53" s="67"/>
      <c r="AU53" s="112"/>
      <c r="AV53" s="112"/>
      <c r="AW53" s="110" t="s">
        <v>360</v>
      </c>
      <c r="AX53" s="111"/>
    </row>
    <row r="54" spans="1:50" ht="22.5" hidden="1" customHeight="1">
      <c r="A54" s="299"/>
      <c r="B54" s="301"/>
      <c r="C54" s="301"/>
      <c r="D54" s="301"/>
      <c r="E54" s="301"/>
      <c r="F54" s="302"/>
      <c r="G54" s="338"/>
      <c r="H54" s="257"/>
      <c r="I54" s="257"/>
      <c r="J54" s="257"/>
      <c r="K54" s="257"/>
      <c r="L54" s="257"/>
      <c r="M54" s="257"/>
      <c r="N54" s="257"/>
      <c r="O54" s="258"/>
      <c r="P54" s="275"/>
      <c r="Q54" s="319"/>
      <c r="R54" s="319"/>
      <c r="S54" s="319"/>
      <c r="T54" s="319"/>
      <c r="U54" s="319"/>
      <c r="V54" s="319"/>
      <c r="W54" s="319"/>
      <c r="X54" s="320"/>
      <c r="Y54" s="325" t="s">
        <v>86</v>
      </c>
      <c r="Z54" s="326"/>
      <c r="AA54" s="327"/>
      <c r="AB54" s="430"/>
      <c r="AC54" s="290"/>
      <c r="AD54" s="290"/>
      <c r="AE54" s="97"/>
      <c r="AF54" s="98"/>
      <c r="AG54" s="98"/>
      <c r="AH54" s="98"/>
      <c r="AI54" s="99"/>
      <c r="AJ54" s="97"/>
      <c r="AK54" s="98"/>
      <c r="AL54" s="98"/>
      <c r="AM54" s="98"/>
      <c r="AN54" s="99"/>
      <c r="AO54" s="97"/>
      <c r="AP54" s="98"/>
      <c r="AQ54" s="98"/>
      <c r="AR54" s="98"/>
      <c r="AS54" s="99"/>
      <c r="AT54" s="291"/>
      <c r="AU54" s="291"/>
      <c r="AV54" s="291"/>
      <c r="AW54" s="291"/>
      <c r="AX54" s="292"/>
    </row>
    <row r="55" spans="1:50" ht="22.5" hidden="1" customHeight="1">
      <c r="A55" s="299"/>
      <c r="B55" s="301"/>
      <c r="C55" s="301"/>
      <c r="D55" s="301"/>
      <c r="E55" s="301"/>
      <c r="F55" s="302"/>
      <c r="G55" s="339"/>
      <c r="H55" s="340"/>
      <c r="I55" s="340"/>
      <c r="J55" s="340"/>
      <c r="K55" s="340"/>
      <c r="L55" s="340"/>
      <c r="M55" s="340"/>
      <c r="N55" s="340"/>
      <c r="O55" s="341"/>
      <c r="P55" s="321"/>
      <c r="Q55" s="321"/>
      <c r="R55" s="321"/>
      <c r="S55" s="321"/>
      <c r="T55" s="321"/>
      <c r="U55" s="321"/>
      <c r="V55" s="321"/>
      <c r="W55" s="321"/>
      <c r="X55" s="322"/>
      <c r="Y55" s="293" t="s">
        <v>65</v>
      </c>
      <c r="Z55" s="294"/>
      <c r="AA55" s="295"/>
      <c r="AB55" s="751"/>
      <c r="AC55" s="296"/>
      <c r="AD55" s="296"/>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c r="A56" s="299"/>
      <c r="B56" s="303"/>
      <c r="C56" s="303"/>
      <c r="D56" s="303"/>
      <c r="E56" s="303"/>
      <c r="F56" s="304"/>
      <c r="G56" s="342"/>
      <c r="H56" s="259"/>
      <c r="I56" s="259"/>
      <c r="J56" s="259"/>
      <c r="K56" s="259"/>
      <c r="L56" s="259"/>
      <c r="M56" s="259"/>
      <c r="N56" s="259"/>
      <c r="O56" s="260"/>
      <c r="P56" s="323"/>
      <c r="Q56" s="323"/>
      <c r="R56" s="323"/>
      <c r="S56" s="323"/>
      <c r="T56" s="323"/>
      <c r="U56" s="323"/>
      <c r="V56" s="323"/>
      <c r="W56" s="323"/>
      <c r="X56" s="324"/>
      <c r="Y56" s="297" t="s">
        <v>15</v>
      </c>
      <c r="Z56" s="294"/>
      <c r="AA56" s="295"/>
      <c r="AB56" s="298" t="s">
        <v>16</v>
      </c>
      <c r="AC56" s="298"/>
      <c r="AD56" s="298"/>
      <c r="AE56" s="97"/>
      <c r="AF56" s="98"/>
      <c r="AG56" s="98"/>
      <c r="AH56" s="98"/>
      <c r="AI56" s="99"/>
      <c r="AJ56" s="97"/>
      <c r="AK56" s="98"/>
      <c r="AL56" s="98"/>
      <c r="AM56" s="98"/>
      <c r="AN56" s="99"/>
      <c r="AO56" s="97"/>
      <c r="AP56" s="98"/>
      <c r="AQ56" s="98"/>
      <c r="AR56" s="98"/>
      <c r="AS56" s="99"/>
      <c r="AT56" s="332"/>
      <c r="AU56" s="333"/>
      <c r="AV56" s="333"/>
      <c r="AW56" s="333"/>
      <c r="AX56" s="334"/>
    </row>
    <row r="57" spans="1:50" ht="18.75" hidden="1" customHeight="1">
      <c r="A57" s="299"/>
      <c r="B57" s="301" t="s">
        <v>318</v>
      </c>
      <c r="C57" s="301"/>
      <c r="D57" s="301"/>
      <c r="E57" s="301"/>
      <c r="F57" s="302"/>
      <c r="G57" s="285" t="s">
        <v>85</v>
      </c>
      <c r="H57" s="286"/>
      <c r="I57" s="286"/>
      <c r="J57" s="286"/>
      <c r="K57" s="286"/>
      <c r="L57" s="286"/>
      <c r="M57" s="286"/>
      <c r="N57" s="286"/>
      <c r="O57" s="287"/>
      <c r="P57" s="305" t="s">
        <v>89</v>
      </c>
      <c r="Q57" s="286"/>
      <c r="R57" s="286"/>
      <c r="S57" s="286"/>
      <c r="T57" s="286"/>
      <c r="U57" s="286"/>
      <c r="V57" s="286"/>
      <c r="W57" s="286"/>
      <c r="X57" s="287"/>
      <c r="Y57" s="307"/>
      <c r="Z57" s="308"/>
      <c r="AA57" s="309"/>
      <c r="AB57" s="313" t="s">
        <v>12</v>
      </c>
      <c r="AC57" s="314"/>
      <c r="AD57" s="315"/>
      <c r="AE57" s="305" t="s">
        <v>69</v>
      </c>
      <c r="AF57" s="286"/>
      <c r="AG57" s="286"/>
      <c r="AH57" s="286"/>
      <c r="AI57" s="287"/>
      <c r="AJ57" s="305" t="s">
        <v>70</v>
      </c>
      <c r="AK57" s="286"/>
      <c r="AL57" s="286"/>
      <c r="AM57" s="286"/>
      <c r="AN57" s="287"/>
      <c r="AO57" s="305" t="s">
        <v>71</v>
      </c>
      <c r="AP57" s="286"/>
      <c r="AQ57" s="286"/>
      <c r="AR57" s="286"/>
      <c r="AS57" s="287"/>
      <c r="AT57" s="335" t="s">
        <v>303</v>
      </c>
      <c r="AU57" s="336"/>
      <c r="AV57" s="336"/>
      <c r="AW57" s="336"/>
      <c r="AX57" s="337"/>
    </row>
    <row r="58" spans="1:50" ht="18.75" hidden="1" customHeight="1">
      <c r="A58" s="299"/>
      <c r="B58" s="301"/>
      <c r="C58" s="301"/>
      <c r="D58" s="301"/>
      <c r="E58" s="301"/>
      <c r="F58" s="302"/>
      <c r="G58" s="288"/>
      <c r="H58" s="110"/>
      <c r="I58" s="110"/>
      <c r="J58" s="110"/>
      <c r="K58" s="110"/>
      <c r="L58" s="110"/>
      <c r="M58" s="110"/>
      <c r="N58" s="110"/>
      <c r="O58" s="289"/>
      <c r="P58" s="306"/>
      <c r="Q58" s="110"/>
      <c r="R58" s="110"/>
      <c r="S58" s="110"/>
      <c r="T58" s="110"/>
      <c r="U58" s="110"/>
      <c r="V58" s="110"/>
      <c r="W58" s="110"/>
      <c r="X58" s="289"/>
      <c r="Y58" s="310"/>
      <c r="Z58" s="311"/>
      <c r="AA58" s="312"/>
      <c r="AB58" s="316"/>
      <c r="AC58" s="317"/>
      <c r="AD58" s="318"/>
      <c r="AE58" s="306"/>
      <c r="AF58" s="110"/>
      <c r="AG58" s="110"/>
      <c r="AH58" s="110"/>
      <c r="AI58" s="289"/>
      <c r="AJ58" s="306"/>
      <c r="AK58" s="110"/>
      <c r="AL58" s="110"/>
      <c r="AM58" s="110"/>
      <c r="AN58" s="289"/>
      <c r="AO58" s="306"/>
      <c r="AP58" s="110"/>
      <c r="AQ58" s="110"/>
      <c r="AR58" s="110"/>
      <c r="AS58" s="289"/>
      <c r="AT58" s="67"/>
      <c r="AU58" s="112"/>
      <c r="AV58" s="112"/>
      <c r="AW58" s="110" t="s">
        <v>360</v>
      </c>
      <c r="AX58" s="111"/>
    </row>
    <row r="59" spans="1:50" ht="22.5" hidden="1" customHeight="1">
      <c r="A59" s="299"/>
      <c r="B59" s="301"/>
      <c r="C59" s="301"/>
      <c r="D59" s="301"/>
      <c r="E59" s="301"/>
      <c r="F59" s="302"/>
      <c r="G59" s="338"/>
      <c r="H59" s="257"/>
      <c r="I59" s="257"/>
      <c r="J59" s="257"/>
      <c r="K59" s="257"/>
      <c r="L59" s="257"/>
      <c r="M59" s="257"/>
      <c r="N59" s="257"/>
      <c r="O59" s="258"/>
      <c r="P59" s="275"/>
      <c r="Q59" s="319"/>
      <c r="R59" s="319"/>
      <c r="S59" s="319"/>
      <c r="T59" s="319"/>
      <c r="U59" s="319"/>
      <c r="V59" s="319"/>
      <c r="W59" s="319"/>
      <c r="X59" s="320"/>
      <c r="Y59" s="325" t="s">
        <v>86</v>
      </c>
      <c r="Z59" s="326"/>
      <c r="AA59" s="327"/>
      <c r="AB59" s="290"/>
      <c r="AC59" s="290"/>
      <c r="AD59" s="290"/>
      <c r="AE59" s="97"/>
      <c r="AF59" s="98"/>
      <c r="AG59" s="98"/>
      <c r="AH59" s="98"/>
      <c r="AI59" s="99"/>
      <c r="AJ59" s="97"/>
      <c r="AK59" s="98"/>
      <c r="AL59" s="98"/>
      <c r="AM59" s="98"/>
      <c r="AN59" s="99"/>
      <c r="AO59" s="97"/>
      <c r="AP59" s="98"/>
      <c r="AQ59" s="98"/>
      <c r="AR59" s="98"/>
      <c r="AS59" s="99"/>
      <c r="AT59" s="291"/>
      <c r="AU59" s="291"/>
      <c r="AV59" s="291"/>
      <c r="AW59" s="291"/>
      <c r="AX59" s="292"/>
    </row>
    <row r="60" spans="1:50" ht="22.5" hidden="1" customHeight="1">
      <c r="A60" s="299"/>
      <c r="B60" s="301"/>
      <c r="C60" s="301"/>
      <c r="D60" s="301"/>
      <c r="E60" s="301"/>
      <c r="F60" s="302"/>
      <c r="G60" s="339"/>
      <c r="H60" s="340"/>
      <c r="I60" s="340"/>
      <c r="J60" s="340"/>
      <c r="K60" s="340"/>
      <c r="L60" s="340"/>
      <c r="M60" s="340"/>
      <c r="N60" s="340"/>
      <c r="O60" s="341"/>
      <c r="P60" s="321"/>
      <c r="Q60" s="321"/>
      <c r="R60" s="321"/>
      <c r="S60" s="321"/>
      <c r="T60" s="321"/>
      <c r="U60" s="321"/>
      <c r="V60" s="321"/>
      <c r="W60" s="321"/>
      <c r="X60" s="322"/>
      <c r="Y60" s="293" t="s">
        <v>65</v>
      </c>
      <c r="Z60" s="294"/>
      <c r="AA60" s="295"/>
      <c r="AB60" s="296"/>
      <c r="AC60" s="296"/>
      <c r="AD60" s="296"/>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c r="A61" s="299"/>
      <c r="B61" s="303"/>
      <c r="C61" s="303"/>
      <c r="D61" s="303"/>
      <c r="E61" s="303"/>
      <c r="F61" s="304"/>
      <c r="G61" s="342"/>
      <c r="H61" s="259"/>
      <c r="I61" s="259"/>
      <c r="J61" s="259"/>
      <c r="K61" s="259"/>
      <c r="L61" s="259"/>
      <c r="M61" s="259"/>
      <c r="N61" s="259"/>
      <c r="O61" s="260"/>
      <c r="P61" s="323"/>
      <c r="Q61" s="323"/>
      <c r="R61" s="323"/>
      <c r="S61" s="323"/>
      <c r="T61" s="323"/>
      <c r="U61" s="323"/>
      <c r="V61" s="323"/>
      <c r="W61" s="323"/>
      <c r="X61" s="324"/>
      <c r="Y61" s="297" t="s">
        <v>15</v>
      </c>
      <c r="Z61" s="294"/>
      <c r="AA61" s="295"/>
      <c r="AB61" s="298" t="s">
        <v>16</v>
      </c>
      <c r="AC61" s="298"/>
      <c r="AD61" s="298"/>
      <c r="AE61" s="97"/>
      <c r="AF61" s="98"/>
      <c r="AG61" s="98"/>
      <c r="AH61" s="98"/>
      <c r="AI61" s="99"/>
      <c r="AJ61" s="97"/>
      <c r="AK61" s="98"/>
      <c r="AL61" s="98"/>
      <c r="AM61" s="98"/>
      <c r="AN61" s="99"/>
      <c r="AO61" s="97"/>
      <c r="AP61" s="98"/>
      <c r="AQ61" s="98"/>
      <c r="AR61" s="98"/>
      <c r="AS61" s="99"/>
      <c r="AT61" s="332"/>
      <c r="AU61" s="333"/>
      <c r="AV61" s="333"/>
      <c r="AW61" s="333"/>
      <c r="AX61" s="334"/>
    </row>
    <row r="62" spans="1:50" ht="18.75" hidden="1" customHeight="1">
      <c r="A62" s="299"/>
      <c r="B62" s="301" t="s">
        <v>318</v>
      </c>
      <c r="C62" s="301"/>
      <c r="D62" s="301"/>
      <c r="E62" s="301"/>
      <c r="F62" s="302"/>
      <c r="G62" s="285" t="s">
        <v>85</v>
      </c>
      <c r="H62" s="286"/>
      <c r="I62" s="286"/>
      <c r="J62" s="286"/>
      <c r="K62" s="286"/>
      <c r="L62" s="286"/>
      <c r="M62" s="286"/>
      <c r="N62" s="286"/>
      <c r="O62" s="287"/>
      <c r="P62" s="305" t="s">
        <v>89</v>
      </c>
      <c r="Q62" s="286"/>
      <c r="R62" s="286"/>
      <c r="S62" s="286"/>
      <c r="T62" s="286"/>
      <c r="U62" s="286"/>
      <c r="V62" s="286"/>
      <c r="W62" s="286"/>
      <c r="X62" s="287"/>
      <c r="Y62" s="307"/>
      <c r="Z62" s="308"/>
      <c r="AA62" s="309"/>
      <c r="AB62" s="313" t="s">
        <v>12</v>
      </c>
      <c r="AC62" s="314"/>
      <c r="AD62" s="315"/>
      <c r="AE62" s="305" t="s">
        <v>69</v>
      </c>
      <c r="AF62" s="286"/>
      <c r="AG62" s="286"/>
      <c r="AH62" s="286"/>
      <c r="AI62" s="287"/>
      <c r="AJ62" s="305" t="s">
        <v>70</v>
      </c>
      <c r="AK62" s="286"/>
      <c r="AL62" s="286"/>
      <c r="AM62" s="286"/>
      <c r="AN62" s="287"/>
      <c r="AO62" s="305" t="s">
        <v>71</v>
      </c>
      <c r="AP62" s="286"/>
      <c r="AQ62" s="286"/>
      <c r="AR62" s="286"/>
      <c r="AS62" s="287"/>
      <c r="AT62" s="335" t="s">
        <v>303</v>
      </c>
      <c r="AU62" s="336"/>
      <c r="AV62" s="336"/>
      <c r="AW62" s="336"/>
      <c r="AX62" s="337"/>
    </row>
    <row r="63" spans="1:50" ht="18.75" hidden="1" customHeight="1">
      <c r="A63" s="299"/>
      <c r="B63" s="301"/>
      <c r="C63" s="301"/>
      <c r="D63" s="301"/>
      <c r="E63" s="301"/>
      <c r="F63" s="302"/>
      <c r="G63" s="288"/>
      <c r="H63" s="110"/>
      <c r="I63" s="110"/>
      <c r="J63" s="110"/>
      <c r="K63" s="110"/>
      <c r="L63" s="110"/>
      <c r="M63" s="110"/>
      <c r="N63" s="110"/>
      <c r="O63" s="289"/>
      <c r="P63" s="306"/>
      <c r="Q63" s="110"/>
      <c r="R63" s="110"/>
      <c r="S63" s="110"/>
      <c r="T63" s="110"/>
      <c r="U63" s="110"/>
      <c r="V63" s="110"/>
      <c r="W63" s="110"/>
      <c r="X63" s="289"/>
      <c r="Y63" s="310"/>
      <c r="Z63" s="311"/>
      <c r="AA63" s="312"/>
      <c r="AB63" s="316"/>
      <c r="AC63" s="317"/>
      <c r="AD63" s="318"/>
      <c r="AE63" s="306"/>
      <c r="AF63" s="110"/>
      <c r="AG63" s="110"/>
      <c r="AH63" s="110"/>
      <c r="AI63" s="289"/>
      <c r="AJ63" s="306"/>
      <c r="AK63" s="110"/>
      <c r="AL63" s="110"/>
      <c r="AM63" s="110"/>
      <c r="AN63" s="289"/>
      <c r="AO63" s="306"/>
      <c r="AP63" s="110"/>
      <c r="AQ63" s="110"/>
      <c r="AR63" s="110"/>
      <c r="AS63" s="289"/>
      <c r="AT63" s="67"/>
      <c r="AU63" s="112"/>
      <c r="AV63" s="112"/>
      <c r="AW63" s="110" t="s">
        <v>360</v>
      </c>
      <c r="AX63" s="111"/>
    </row>
    <row r="64" spans="1:50" ht="22.5" hidden="1" customHeight="1">
      <c r="A64" s="299"/>
      <c r="B64" s="301"/>
      <c r="C64" s="301"/>
      <c r="D64" s="301"/>
      <c r="E64" s="301"/>
      <c r="F64" s="302"/>
      <c r="G64" s="338"/>
      <c r="H64" s="257"/>
      <c r="I64" s="257"/>
      <c r="J64" s="257"/>
      <c r="K64" s="257"/>
      <c r="L64" s="257"/>
      <c r="M64" s="257"/>
      <c r="N64" s="257"/>
      <c r="O64" s="258"/>
      <c r="P64" s="275"/>
      <c r="Q64" s="319"/>
      <c r="R64" s="319"/>
      <c r="S64" s="319"/>
      <c r="T64" s="319"/>
      <c r="U64" s="319"/>
      <c r="V64" s="319"/>
      <c r="W64" s="319"/>
      <c r="X64" s="320"/>
      <c r="Y64" s="325" t="s">
        <v>86</v>
      </c>
      <c r="Z64" s="326"/>
      <c r="AA64" s="327"/>
      <c r="AB64" s="290"/>
      <c r="AC64" s="290"/>
      <c r="AD64" s="290"/>
      <c r="AE64" s="97"/>
      <c r="AF64" s="98"/>
      <c r="AG64" s="98"/>
      <c r="AH64" s="98"/>
      <c r="AI64" s="99"/>
      <c r="AJ64" s="97"/>
      <c r="AK64" s="98"/>
      <c r="AL64" s="98"/>
      <c r="AM64" s="98"/>
      <c r="AN64" s="99"/>
      <c r="AO64" s="97"/>
      <c r="AP64" s="98"/>
      <c r="AQ64" s="98"/>
      <c r="AR64" s="98"/>
      <c r="AS64" s="99"/>
      <c r="AT64" s="291"/>
      <c r="AU64" s="291"/>
      <c r="AV64" s="291"/>
      <c r="AW64" s="291"/>
      <c r="AX64" s="292"/>
    </row>
    <row r="65" spans="1:60" ht="22.5" hidden="1" customHeight="1">
      <c r="A65" s="299"/>
      <c r="B65" s="301"/>
      <c r="C65" s="301"/>
      <c r="D65" s="301"/>
      <c r="E65" s="301"/>
      <c r="F65" s="302"/>
      <c r="G65" s="339"/>
      <c r="H65" s="340"/>
      <c r="I65" s="340"/>
      <c r="J65" s="340"/>
      <c r="K65" s="340"/>
      <c r="L65" s="340"/>
      <c r="M65" s="340"/>
      <c r="N65" s="340"/>
      <c r="O65" s="341"/>
      <c r="P65" s="321"/>
      <c r="Q65" s="321"/>
      <c r="R65" s="321"/>
      <c r="S65" s="321"/>
      <c r="T65" s="321"/>
      <c r="U65" s="321"/>
      <c r="V65" s="321"/>
      <c r="W65" s="321"/>
      <c r="X65" s="322"/>
      <c r="Y65" s="293" t="s">
        <v>65</v>
      </c>
      <c r="Z65" s="294"/>
      <c r="AA65" s="295"/>
      <c r="AB65" s="296"/>
      <c r="AC65" s="296"/>
      <c r="AD65" s="296"/>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c r="A66" s="300"/>
      <c r="B66" s="303"/>
      <c r="C66" s="303"/>
      <c r="D66" s="303"/>
      <c r="E66" s="303"/>
      <c r="F66" s="304"/>
      <c r="G66" s="342"/>
      <c r="H66" s="259"/>
      <c r="I66" s="259"/>
      <c r="J66" s="259"/>
      <c r="K66" s="259"/>
      <c r="L66" s="259"/>
      <c r="M66" s="259"/>
      <c r="N66" s="259"/>
      <c r="O66" s="260"/>
      <c r="P66" s="323"/>
      <c r="Q66" s="323"/>
      <c r="R66" s="323"/>
      <c r="S66" s="323"/>
      <c r="T66" s="323"/>
      <c r="U66" s="323"/>
      <c r="V66" s="323"/>
      <c r="W66" s="323"/>
      <c r="X66" s="324"/>
      <c r="Y66" s="297" t="s">
        <v>15</v>
      </c>
      <c r="Z66" s="294"/>
      <c r="AA66" s="295"/>
      <c r="AB66" s="298" t="s">
        <v>16</v>
      </c>
      <c r="AC66" s="298"/>
      <c r="AD66" s="298"/>
      <c r="AE66" s="97"/>
      <c r="AF66" s="98"/>
      <c r="AG66" s="98"/>
      <c r="AH66" s="98"/>
      <c r="AI66" s="99"/>
      <c r="AJ66" s="97"/>
      <c r="AK66" s="98"/>
      <c r="AL66" s="98"/>
      <c r="AM66" s="98"/>
      <c r="AN66" s="99"/>
      <c r="AO66" s="97"/>
      <c r="AP66" s="98"/>
      <c r="AQ66" s="98"/>
      <c r="AR66" s="98"/>
      <c r="AS66" s="99"/>
      <c r="AT66" s="332"/>
      <c r="AU66" s="333"/>
      <c r="AV66" s="333"/>
      <c r="AW66" s="333"/>
      <c r="AX66" s="334"/>
    </row>
    <row r="67" spans="1:60" ht="31.7" customHeight="1">
      <c r="A67" s="244" t="s">
        <v>88</v>
      </c>
      <c r="B67" s="245"/>
      <c r="C67" s="245"/>
      <c r="D67" s="245"/>
      <c r="E67" s="245"/>
      <c r="F67" s="246"/>
      <c r="G67" s="253" t="s">
        <v>84</v>
      </c>
      <c r="H67" s="253"/>
      <c r="I67" s="253"/>
      <c r="J67" s="253"/>
      <c r="K67" s="253"/>
      <c r="L67" s="253"/>
      <c r="M67" s="253"/>
      <c r="N67" s="253"/>
      <c r="O67" s="253"/>
      <c r="P67" s="253"/>
      <c r="Q67" s="253"/>
      <c r="R67" s="253"/>
      <c r="S67" s="253"/>
      <c r="T67" s="253"/>
      <c r="U67" s="253"/>
      <c r="V67" s="253"/>
      <c r="W67" s="253"/>
      <c r="X67" s="254"/>
      <c r="Y67" s="255"/>
      <c r="Z67" s="86"/>
      <c r="AA67" s="87"/>
      <c r="AB67" s="159" t="s">
        <v>12</v>
      </c>
      <c r="AC67" s="160"/>
      <c r="AD67" s="233"/>
      <c r="AE67" s="752" t="s">
        <v>69</v>
      </c>
      <c r="AF67" s="157"/>
      <c r="AG67" s="157"/>
      <c r="AH67" s="157"/>
      <c r="AI67" s="157"/>
      <c r="AJ67" s="752" t="s">
        <v>70</v>
      </c>
      <c r="AK67" s="157"/>
      <c r="AL67" s="157"/>
      <c r="AM67" s="157"/>
      <c r="AN67" s="157"/>
      <c r="AO67" s="752" t="s">
        <v>71</v>
      </c>
      <c r="AP67" s="157"/>
      <c r="AQ67" s="157"/>
      <c r="AR67" s="157"/>
      <c r="AS67" s="157"/>
      <c r="AT67" s="238" t="s">
        <v>74</v>
      </c>
      <c r="AU67" s="239"/>
      <c r="AV67" s="239"/>
      <c r="AW67" s="239"/>
      <c r="AX67" s="240"/>
    </row>
    <row r="68" spans="1:60" ht="22.5" customHeight="1">
      <c r="A68" s="247"/>
      <c r="B68" s="248"/>
      <c r="C68" s="248"/>
      <c r="D68" s="248"/>
      <c r="E68" s="248"/>
      <c r="F68" s="249"/>
      <c r="G68" s="275" t="s">
        <v>626</v>
      </c>
      <c r="H68" s="257"/>
      <c r="I68" s="257"/>
      <c r="J68" s="257"/>
      <c r="K68" s="257"/>
      <c r="L68" s="257"/>
      <c r="M68" s="257"/>
      <c r="N68" s="257"/>
      <c r="O68" s="257"/>
      <c r="P68" s="257"/>
      <c r="Q68" s="257"/>
      <c r="R68" s="257"/>
      <c r="S68" s="257"/>
      <c r="T68" s="257"/>
      <c r="U68" s="257"/>
      <c r="V68" s="257"/>
      <c r="W68" s="257"/>
      <c r="X68" s="258"/>
      <c r="Y68" s="396" t="s">
        <v>66</v>
      </c>
      <c r="Z68" s="397"/>
      <c r="AA68" s="398"/>
      <c r="AB68" s="264" t="s">
        <v>462</v>
      </c>
      <c r="AC68" s="265"/>
      <c r="AD68" s="266"/>
      <c r="AE68" s="97">
        <v>6</v>
      </c>
      <c r="AF68" s="98"/>
      <c r="AG68" s="98"/>
      <c r="AH68" s="98"/>
      <c r="AI68" s="99"/>
      <c r="AJ68" s="97">
        <v>10</v>
      </c>
      <c r="AK68" s="98"/>
      <c r="AL68" s="98"/>
      <c r="AM68" s="98"/>
      <c r="AN68" s="99"/>
      <c r="AO68" s="97">
        <v>6</v>
      </c>
      <c r="AP68" s="98"/>
      <c r="AQ68" s="98"/>
      <c r="AR68" s="98"/>
      <c r="AS68" s="99"/>
      <c r="AT68" s="267"/>
      <c r="AU68" s="267"/>
      <c r="AV68" s="267"/>
      <c r="AW68" s="267"/>
      <c r="AX68" s="268"/>
      <c r="AY68" s="10"/>
      <c r="AZ68" s="10"/>
      <c r="BA68" s="10"/>
      <c r="BB68" s="10"/>
      <c r="BC68" s="10"/>
    </row>
    <row r="69" spans="1:60" ht="22.5" customHeight="1">
      <c r="A69" s="250"/>
      <c r="B69" s="251"/>
      <c r="C69" s="251"/>
      <c r="D69" s="251"/>
      <c r="E69" s="251"/>
      <c r="F69" s="252"/>
      <c r="G69" s="259"/>
      <c r="H69" s="259"/>
      <c r="I69" s="259"/>
      <c r="J69" s="259"/>
      <c r="K69" s="259"/>
      <c r="L69" s="259"/>
      <c r="M69" s="259"/>
      <c r="N69" s="259"/>
      <c r="O69" s="259"/>
      <c r="P69" s="259"/>
      <c r="Q69" s="259"/>
      <c r="R69" s="259"/>
      <c r="S69" s="259"/>
      <c r="T69" s="259"/>
      <c r="U69" s="259"/>
      <c r="V69" s="259"/>
      <c r="W69" s="259"/>
      <c r="X69" s="260"/>
      <c r="Y69" s="269" t="s">
        <v>67</v>
      </c>
      <c r="Z69" s="217"/>
      <c r="AA69" s="218"/>
      <c r="AB69" s="272" t="s">
        <v>462</v>
      </c>
      <c r="AC69" s="273"/>
      <c r="AD69" s="274"/>
      <c r="AE69" s="97">
        <v>9</v>
      </c>
      <c r="AF69" s="98"/>
      <c r="AG69" s="98"/>
      <c r="AH69" s="98"/>
      <c r="AI69" s="99"/>
      <c r="AJ69" s="97">
        <v>10</v>
      </c>
      <c r="AK69" s="98"/>
      <c r="AL69" s="98"/>
      <c r="AM69" s="98"/>
      <c r="AN69" s="99"/>
      <c r="AO69" s="97">
        <v>7</v>
      </c>
      <c r="AP69" s="98"/>
      <c r="AQ69" s="98"/>
      <c r="AR69" s="98"/>
      <c r="AS69" s="99"/>
      <c r="AT69" s="97">
        <v>7</v>
      </c>
      <c r="AU69" s="98"/>
      <c r="AV69" s="98"/>
      <c r="AW69" s="98"/>
      <c r="AX69" s="100"/>
      <c r="AY69" s="10"/>
      <c r="AZ69" s="10"/>
      <c r="BA69" s="10"/>
      <c r="BB69" s="10"/>
      <c r="BC69" s="10"/>
      <c r="BD69" s="10"/>
      <c r="BE69" s="10"/>
      <c r="BF69" s="10"/>
      <c r="BG69" s="10"/>
      <c r="BH69" s="10"/>
    </row>
    <row r="70" spans="1:60" ht="33" customHeight="1">
      <c r="A70" s="244" t="s">
        <v>88</v>
      </c>
      <c r="B70" s="245"/>
      <c r="C70" s="245"/>
      <c r="D70" s="245"/>
      <c r="E70" s="245"/>
      <c r="F70" s="246"/>
      <c r="G70" s="253" t="s">
        <v>84</v>
      </c>
      <c r="H70" s="253"/>
      <c r="I70" s="253"/>
      <c r="J70" s="253"/>
      <c r="K70" s="253"/>
      <c r="L70" s="253"/>
      <c r="M70" s="253"/>
      <c r="N70" s="253"/>
      <c r="O70" s="253"/>
      <c r="P70" s="253"/>
      <c r="Q70" s="253"/>
      <c r="R70" s="253"/>
      <c r="S70" s="253"/>
      <c r="T70" s="253"/>
      <c r="U70" s="253"/>
      <c r="V70" s="253"/>
      <c r="W70" s="253"/>
      <c r="X70" s="254"/>
      <c r="Y70" s="255"/>
      <c r="Z70" s="86"/>
      <c r="AA70" s="87"/>
      <c r="AB70" s="159" t="s">
        <v>12</v>
      </c>
      <c r="AC70" s="160"/>
      <c r="AD70" s="233"/>
      <c r="AE70" s="237" t="s">
        <v>69</v>
      </c>
      <c r="AF70" s="232"/>
      <c r="AG70" s="232"/>
      <c r="AH70" s="232"/>
      <c r="AI70" s="256"/>
      <c r="AJ70" s="237" t="s">
        <v>70</v>
      </c>
      <c r="AK70" s="232"/>
      <c r="AL70" s="232"/>
      <c r="AM70" s="232"/>
      <c r="AN70" s="256"/>
      <c r="AO70" s="237" t="s">
        <v>71</v>
      </c>
      <c r="AP70" s="232"/>
      <c r="AQ70" s="232"/>
      <c r="AR70" s="232"/>
      <c r="AS70" s="256"/>
      <c r="AT70" s="238" t="s">
        <v>74</v>
      </c>
      <c r="AU70" s="239"/>
      <c r="AV70" s="239"/>
      <c r="AW70" s="239"/>
      <c r="AX70" s="240"/>
    </row>
    <row r="71" spans="1:60" ht="22.5" customHeight="1">
      <c r="A71" s="247"/>
      <c r="B71" s="248"/>
      <c r="C71" s="248"/>
      <c r="D71" s="248"/>
      <c r="E71" s="248"/>
      <c r="F71" s="249"/>
      <c r="G71" s="275" t="s">
        <v>633</v>
      </c>
      <c r="H71" s="257"/>
      <c r="I71" s="257"/>
      <c r="J71" s="257"/>
      <c r="K71" s="257"/>
      <c r="L71" s="257"/>
      <c r="M71" s="257"/>
      <c r="N71" s="257"/>
      <c r="O71" s="257"/>
      <c r="P71" s="257"/>
      <c r="Q71" s="257"/>
      <c r="R71" s="257"/>
      <c r="S71" s="257"/>
      <c r="T71" s="257"/>
      <c r="U71" s="257"/>
      <c r="V71" s="257"/>
      <c r="W71" s="257"/>
      <c r="X71" s="258"/>
      <c r="Y71" s="261" t="s">
        <v>66</v>
      </c>
      <c r="Z71" s="262"/>
      <c r="AA71" s="263"/>
      <c r="AB71" s="272" t="s">
        <v>462</v>
      </c>
      <c r="AC71" s="276"/>
      <c r="AD71" s="277"/>
      <c r="AE71" s="97">
        <v>94</v>
      </c>
      <c r="AF71" s="98"/>
      <c r="AG71" s="98"/>
      <c r="AH71" s="98"/>
      <c r="AI71" s="99"/>
      <c r="AJ71" s="97">
        <v>84</v>
      </c>
      <c r="AK71" s="98"/>
      <c r="AL71" s="98"/>
      <c r="AM71" s="98"/>
      <c r="AN71" s="99"/>
      <c r="AO71" s="97">
        <v>75</v>
      </c>
      <c r="AP71" s="98"/>
      <c r="AQ71" s="98"/>
      <c r="AR71" s="98"/>
      <c r="AS71" s="99"/>
      <c r="AT71" s="267"/>
      <c r="AU71" s="267"/>
      <c r="AV71" s="267"/>
      <c r="AW71" s="267"/>
      <c r="AX71" s="268"/>
      <c r="AY71" s="10"/>
      <c r="AZ71" s="10"/>
      <c r="BA71" s="10"/>
      <c r="BB71" s="10"/>
      <c r="BC71" s="10"/>
    </row>
    <row r="72" spans="1:60" ht="22.5" customHeight="1">
      <c r="A72" s="250"/>
      <c r="B72" s="251"/>
      <c r="C72" s="251"/>
      <c r="D72" s="251"/>
      <c r="E72" s="251"/>
      <c r="F72" s="252"/>
      <c r="G72" s="259"/>
      <c r="H72" s="259"/>
      <c r="I72" s="259"/>
      <c r="J72" s="259"/>
      <c r="K72" s="259"/>
      <c r="L72" s="259"/>
      <c r="M72" s="259"/>
      <c r="N72" s="259"/>
      <c r="O72" s="259"/>
      <c r="P72" s="259"/>
      <c r="Q72" s="259"/>
      <c r="R72" s="259"/>
      <c r="S72" s="259"/>
      <c r="T72" s="259"/>
      <c r="U72" s="259"/>
      <c r="V72" s="259"/>
      <c r="W72" s="259"/>
      <c r="X72" s="260"/>
      <c r="Y72" s="269" t="s">
        <v>67</v>
      </c>
      <c r="Z72" s="270"/>
      <c r="AA72" s="271"/>
      <c r="AB72" s="272" t="s">
        <v>462</v>
      </c>
      <c r="AC72" s="276"/>
      <c r="AD72" s="277"/>
      <c r="AE72" s="97">
        <v>94</v>
      </c>
      <c r="AF72" s="98"/>
      <c r="AG72" s="98"/>
      <c r="AH72" s="98"/>
      <c r="AI72" s="99"/>
      <c r="AJ72" s="97">
        <v>84</v>
      </c>
      <c r="AK72" s="98"/>
      <c r="AL72" s="98"/>
      <c r="AM72" s="98"/>
      <c r="AN72" s="99"/>
      <c r="AO72" s="97">
        <v>75</v>
      </c>
      <c r="AP72" s="98"/>
      <c r="AQ72" s="98"/>
      <c r="AR72" s="98"/>
      <c r="AS72" s="99"/>
      <c r="AT72" s="97">
        <v>72</v>
      </c>
      <c r="AU72" s="98"/>
      <c r="AV72" s="98"/>
      <c r="AW72" s="98"/>
      <c r="AX72" s="100"/>
      <c r="AY72" s="10"/>
      <c r="AZ72" s="10"/>
      <c r="BA72" s="10"/>
      <c r="BB72" s="10"/>
      <c r="BC72" s="10"/>
      <c r="BD72" s="10"/>
      <c r="BE72" s="10"/>
      <c r="BF72" s="10"/>
      <c r="BG72" s="10"/>
      <c r="BH72" s="10"/>
    </row>
    <row r="73" spans="1:60" ht="31.7" hidden="1" customHeight="1">
      <c r="A73" s="244" t="s">
        <v>88</v>
      </c>
      <c r="B73" s="245"/>
      <c r="C73" s="245"/>
      <c r="D73" s="245"/>
      <c r="E73" s="245"/>
      <c r="F73" s="246"/>
      <c r="G73" s="253" t="s">
        <v>84</v>
      </c>
      <c r="H73" s="253"/>
      <c r="I73" s="253"/>
      <c r="J73" s="253"/>
      <c r="K73" s="253"/>
      <c r="L73" s="253"/>
      <c r="M73" s="253"/>
      <c r="N73" s="253"/>
      <c r="O73" s="253"/>
      <c r="P73" s="253"/>
      <c r="Q73" s="253"/>
      <c r="R73" s="253"/>
      <c r="S73" s="253"/>
      <c r="T73" s="253"/>
      <c r="U73" s="253"/>
      <c r="V73" s="253"/>
      <c r="W73" s="253"/>
      <c r="X73" s="254"/>
      <c r="Y73" s="255"/>
      <c r="Z73" s="86"/>
      <c r="AA73" s="87"/>
      <c r="AB73" s="159" t="s">
        <v>12</v>
      </c>
      <c r="AC73" s="160"/>
      <c r="AD73" s="233"/>
      <c r="AE73" s="237" t="s">
        <v>69</v>
      </c>
      <c r="AF73" s="232"/>
      <c r="AG73" s="232"/>
      <c r="AH73" s="232"/>
      <c r="AI73" s="256"/>
      <c r="AJ73" s="237" t="s">
        <v>70</v>
      </c>
      <c r="AK73" s="232"/>
      <c r="AL73" s="232"/>
      <c r="AM73" s="232"/>
      <c r="AN73" s="256"/>
      <c r="AO73" s="237" t="s">
        <v>71</v>
      </c>
      <c r="AP73" s="232"/>
      <c r="AQ73" s="232"/>
      <c r="AR73" s="232"/>
      <c r="AS73" s="256"/>
      <c r="AT73" s="238" t="s">
        <v>74</v>
      </c>
      <c r="AU73" s="239"/>
      <c r="AV73" s="239"/>
      <c r="AW73" s="239"/>
      <c r="AX73" s="240"/>
    </row>
    <row r="74" spans="1:60" ht="22.5" hidden="1" customHeight="1">
      <c r="A74" s="247"/>
      <c r="B74" s="248"/>
      <c r="C74" s="248"/>
      <c r="D74" s="248"/>
      <c r="E74" s="248"/>
      <c r="F74" s="249"/>
      <c r="G74" s="257"/>
      <c r="H74" s="257"/>
      <c r="I74" s="257"/>
      <c r="J74" s="257"/>
      <c r="K74" s="257"/>
      <c r="L74" s="257"/>
      <c r="M74" s="257"/>
      <c r="N74" s="257"/>
      <c r="O74" s="257"/>
      <c r="P74" s="257"/>
      <c r="Q74" s="257"/>
      <c r="R74" s="257"/>
      <c r="S74" s="257"/>
      <c r="T74" s="257"/>
      <c r="U74" s="257"/>
      <c r="V74" s="257"/>
      <c r="W74" s="257"/>
      <c r="X74" s="258"/>
      <c r="Y74" s="261" t="s">
        <v>66</v>
      </c>
      <c r="Z74" s="262"/>
      <c r="AA74" s="263"/>
      <c r="AB74" s="264"/>
      <c r="AC74" s="265"/>
      <c r="AD74" s="266"/>
      <c r="AE74" s="97"/>
      <c r="AF74" s="98"/>
      <c r="AG74" s="98"/>
      <c r="AH74" s="98"/>
      <c r="AI74" s="99"/>
      <c r="AJ74" s="97"/>
      <c r="AK74" s="98"/>
      <c r="AL74" s="98"/>
      <c r="AM74" s="98"/>
      <c r="AN74" s="99"/>
      <c r="AO74" s="97"/>
      <c r="AP74" s="98"/>
      <c r="AQ74" s="98"/>
      <c r="AR74" s="98"/>
      <c r="AS74" s="99"/>
      <c r="AT74" s="267"/>
      <c r="AU74" s="267"/>
      <c r="AV74" s="267"/>
      <c r="AW74" s="267"/>
      <c r="AX74" s="268"/>
      <c r="AY74" s="10"/>
      <c r="AZ74" s="10"/>
      <c r="BA74" s="10"/>
      <c r="BB74" s="10"/>
      <c r="BC74" s="10"/>
    </row>
    <row r="75" spans="1:60" ht="22.5" hidden="1" customHeight="1">
      <c r="A75" s="250"/>
      <c r="B75" s="251"/>
      <c r="C75" s="251"/>
      <c r="D75" s="251"/>
      <c r="E75" s="251"/>
      <c r="F75" s="252"/>
      <c r="G75" s="259"/>
      <c r="H75" s="259"/>
      <c r="I75" s="259"/>
      <c r="J75" s="259"/>
      <c r="K75" s="259"/>
      <c r="L75" s="259"/>
      <c r="M75" s="259"/>
      <c r="N75" s="259"/>
      <c r="O75" s="259"/>
      <c r="P75" s="259"/>
      <c r="Q75" s="259"/>
      <c r="R75" s="259"/>
      <c r="S75" s="259"/>
      <c r="T75" s="259"/>
      <c r="U75" s="259"/>
      <c r="V75" s="259"/>
      <c r="W75" s="259"/>
      <c r="X75" s="260"/>
      <c r="Y75" s="269" t="s">
        <v>67</v>
      </c>
      <c r="Z75" s="270"/>
      <c r="AA75" s="271"/>
      <c r="AB75" s="272"/>
      <c r="AC75" s="273"/>
      <c r="AD75" s="274"/>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31.7" hidden="1" customHeight="1">
      <c r="A76" s="244" t="s">
        <v>88</v>
      </c>
      <c r="B76" s="245"/>
      <c r="C76" s="245"/>
      <c r="D76" s="245"/>
      <c r="E76" s="245"/>
      <c r="F76" s="246"/>
      <c r="G76" s="253" t="s">
        <v>84</v>
      </c>
      <c r="H76" s="253"/>
      <c r="I76" s="253"/>
      <c r="J76" s="253"/>
      <c r="K76" s="253"/>
      <c r="L76" s="253"/>
      <c r="M76" s="253"/>
      <c r="N76" s="253"/>
      <c r="O76" s="253"/>
      <c r="P76" s="253"/>
      <c r="Q76" s="253"/>
      <c r="R76" s="253"/>
      <c r="S76" s="253"/>
      <c r="T76" s="253"/>
      <c r="U76" s="253"/>
      <c r="V76" s="253"/>
      <c r="W76" s="253"/>
      <c r="X76" s="254"/>
      <c r="Y76" s="255"/>
      <c r="Z76" s="86"/>
      <c r="AA76" s="87"/>
      <c r="AB76" s="159" t="s">
        <v>12</v>
      </c>
      <c r="AC76" s="160"/>
      <c r="AD76" s="233"/>
      <c r="AE76" s="237" t="s">
        <v>69</v>
      </c>
      <c r="AF76" s="232"/>
      <c r="AG76" s="232"/>
      <c r="AH76" s="232"/>
      <c r="AI76" s="256"/>
      <c r="AJ76" s="237" t="s">
        <v>70</v>
      </c>
      <c r="AK76" s="232"/>
      <c r="AL76" s="232"/>
      <c r="AM76" s="232"/>
      <c r="AN76" s="256"/>
      <c r="AO76" s="237" t="s">
        <v>71</v>
      </c>
      <c r="AP76" s="232"/>
      <c r="AQ76" s="232"/>
      <c r="AR76" s="232"/>
      <c r="AS76" s="256"/>
      <c r="AT76" s="238" t="s">
        <v>74</v>
      </c>
      <c r="AU76" s="239"/>
      <c r="AV76" s="239"/>
      <c r="AW76" s="239"/>
      <c r="AX76" s="240"/>
    </row>
    <row r="77" spans="1:60" ht="22.5" hidden="1" customHeight="1">
      <c r="A77" s="247"/>
      <c r="B77" s="248"/>
      <c r="C77" s="248"/>
      <c r="D77" s="248"/>
      <c r="E77" s="248"/>
      <c r="F77" s="249"/>
      <c r="G77" s="257"/>
      <c r="H77" s="257"/>
      <c r="I77" s="257"/>
      <c r="J77" s="257"/>
      <c r="K77" s="257"/>
      <c r="L77" s="257"/>
      <c r="M77" s="257"/>
      <c r="N77" s="257"/>
      <c r="O77" s="257"/>
      <c r="P77" s="257"/>
      <c r="Q77" s="257"/>
      <c r="R77" s="257"/>
      <c r="S77" s="257"/>
      <c r="T77" s="257"/>
      <c r="U77" s="257"/>
      <c r="V77" s="257"/>
      <c r="W77" s="257"/>
      <c r="X77" s="258"/>
      <c r="Y77" s="261" t="s">
        <v>66</v>
      </c>
      <c r="Z77" s="262"/>
      <c r="AA77" s="263"/>
      <c r="AB77" s="264"/>
      <c r="AC77" s="265"/>
      <c r="AD77" s="266"/>
      <c r="AE77" s="97"/>
      <c r="AF77" s="98"/>
      <c r="AG77" s="98"/>
      <c r="AH77" s="98"/>
      <c r="AI77" s="99"/>
      <c r="AJ77" s="97"/>
      <c r="AK77" s="98"/>
      <c r="AL77" s="98"/>
      <c r="AM77" s="98"/>
      <c r="AN77" s="99"/>
      <c r="AO77" s="97"/>
      <c r="AP77" s="98"/>
      <c r="AQ77" s="98"/>
      <c r="AR77" s="98"/>
      <c r="AS77" s="99"/>
      <c r="AT77" s="267"/>
      <c r="AU77" s="267"/>
      <c r="AV77" s="267"/>
      <c r="AW77" s="267"/>
      <c r="AX77" s="268"/>
      <c r="AY77" s="10"/>
      <c r="AZ77" s="10"/>
      <c r="BA77" s="10"/>
      <c r="BB77" s="10"/>
      <c r="BC77" s="10"/>
    </row>
    <row r="78" spans="1:60" ht="22.5" hidden="1" customHeight="1">
      <c r="A78" s="250"/>
      <c r="B78" s="251"/>
      <c r="C78" s="251"/>
      <c r="D78" s="251"/>
      <c r="E78" s="251"/>
      <c r="F78" s="252"/>
      <c r="G78" s="259"/>
      <c r="H78" s="259"/>
      <c r="I78" s="259"/>
      <c r="J78" s="259"/>
      <c r="K78" s="259"/>
      <c r="L78" s="259"/>
      <c r="M78" s="259"/>
      <c r="N78" s="259"/>
      <c r="O78" s="259"/>
      <c r="P78" s="259"/>
      <c r="Q78" s="259"/>
      <c r="R78" s="259"/>
      <c r="S78" s="259"/>
      <c r="T78" s="259"/>
      <c r="U78" s="259"/>
      <c r="V78" s="259"/>
      <c r="W78" s="259"/>
      <c r="X78" s="260"/>
      <c r="Y78" s="269" t="s">
        <v>67</v>
      </c>
      <c r="Z78" s="270"/>
      <c r="AA78" s="271"/>
      <c r="AB78" s="272"/>
      <c r="AC78" s="273"/>
      <c r="AD78" s="274"/>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7" hidden="1" customHeight="1">
      <c r="A79" s="244" t="s">
        <v>88</v>
      </c>
      <c r="B79" s="245"/>
      <c r="C79" s="245"/>
      <c r="D79" s="245"/>
      <c r="E79" s="245"/>
      <c r="F79" s="246"/>
      <c r="G79" s="253" t="s">
        <v>84</v>
      </c>
      <c r="H79" s="253"/>
      <c r="I79" s="253"/>
      <c r="J79" s="253"/>
      <c r="K79" s="253"/>
      <c r="L79" s="253"/>
      <c r="M79" s="253"/>
      <c r="N79" s="253"/>
      <c r="O79" s="253"/>
      <c r="P79" s="253"/>
      <c r="Q79" s="253"/>
      <c r="R79" s="253"/>
      <c r="S79" s="253"/>
      <c r="T79" s="253"/>
      <c r="U79" s="253"/>
      <c r="V79" s="253"/>
      <c r="W79" s="253"/>
      <c r="X79" s="254"/>
      <c r="Y79" s="255"/>
      <c r="Z79" s="86"/>
      <c r="AA79" s="87"/>
      <c r="AB79" s="159" t="s">
        <v>12</v>
      </c>
      <c r="AC79" s="160"/>
      <c r="AD79" s="233"/>
      <c r="AE79" s="237" t="s">
        <v>69</v>
      </c>
      <c r="AF79" s="232"/>
      <c r="AG79" s="232"/>
      <c r="AH79" s="232"/>
      <c r="AI79" s="256"/>
      <c r="AJ79" s="237" t="s">
        <v>70</v>
      </c>
      <c r="AK79" s="232"/>
      <c r="AL79" s="232"/>
      <c r="AM79" s="232"/>
      <c r="AN79" s="256"/>
      <c r="AO79" s="237" t="s">
        <v>71</v>
      </c>
      <c r="AP79" s="232"/>
      <c r="AQ79" s="232"/>
      <c r="AR79" s="232"/>
      <c r="AS79" s="256"/>
      <c r="AT79" s="238" t="s">
        <v>74</v>
      </c>
      <c r="AU79" s="239"/>
      <c r="AV79" s="239"/>
      <c r="AW79" s="239"/>
      <c r="AX79" s="240"/>
    </row>
    <row r="80" spans="1:60" ht="22.5" hidden="1" customHeight="1">
      <c r="A80" s="247"/>
      <c r="B80" s="248"/>
      <c r="C80" s="248"/>
      <c r="D80" s="248"/>
      <c r="E80" s="248"/>
      <c r="F80" s="249"/>
      <c r="G80" s="257"/>
      <c r="H80" s="257"/>
      <c r="I80" s="257"/>
      <c r="J80" s="257"/>
      <c r="K80" s="257"/>
      <c r="L80" s="257"/>
      <c r="M80" s="257"/>
      <c r="N80" s="257"/>
      <c r="O80" s="257"/>
      <c r="P80" s="257"/>
      <c r="Q80" s="257"/>
      <c r="R80" s="257"/>
      <c r="S80" s="257"/>
      <c r="T80" s="257"/>
      <c r="U80" s="257"/>
      <c r="V80" s="257"/>
      <c r="W80" s="257"/>
      <c r="X80" s="258"/>
      <c r="Y80" s="261" t="s">
        <v>66</v>
      </c>
      <c r="Z80" s="262"/>
      <c r="AA80" s="263"/>
      <c r="AB80" s="264"/>
      <c r="AC80" s="265"/>
      <c r="AD80" s="266"/>
      <c r="AE80" s="97"/>
      <c r="AF80" s="98"/>
      <c r="AG80" s="98"/>
      <c r="AH80" s="98"/>
      <c r="AI80" s="99"/>
      <c r="AJ80" s="97"/>
      <c r="AK80" s="98"/>
      <c r="AL80" s="98"/>
      <c r="AM80" s="98"/>
      <c r="AN80" s="99"/>
      <c r="AO80" s="97"/>
      <c r="AP80" s="98"/>
      <c r="AQ80" s="98"/>
      <c r="AR80" s="98"/>
      <c r="AS80" s="99"/>
      <c r="AT80" s="267"/>
      <c r="AU80" s="267"/>
      <c r="AV80" s="267"/>
      <c r="AW80" s="267"/>
      <c r="AX80" s="268"/>
      <c r="AY80" s="10"/>
      <c r="AZ80" s="10"/>
      <c r="BA80" s="10"/>
      <c r="BB80" s="10"/>
      <c r="BC80" s="10"/>
    </row>
    <row r="81" spans="1:60" ht="22.5" hidden="1" customHeight="1">
      <c r="A81" s="250"/>
      <c r="B81" s="251"/>
      <c r="C81" s="251"/>
      <c r="D81" s="251"/>
      <c r="E81" s="251"/>
      <c r="F81" s="252"/>
      <c r="G81" s="259"/>
      <c r="H81" s="259"/>
      <c r="I81" s="259"/>
      <c r="J81" s="259"/>
      <c r="K81" s="259"/>
      <c r="L81" s="259"/>
      <c r="M81" s="259"/>
      <c r="N81" s="259"/>
      <c r="O81" s="259"/>
      <c r="P81" s="259"/>
      <c r="Q81" s="259"/>
      <c r="R81" s="259"/>
      <c r="S81" s="259"/>
      <c r="T81" s="259"/>
      <c r="U81" s="259"/>
      <c r="V81" s="259"/>
      <c r="W81" s="259"/>
      <c r="X81" s="260"/>
      <c r="Y81" s="269" t="s">
        <v>67</v>
      </c>
      <c r="Z81" s="270"/>
      <c r="AA81" s="271"/>
      <c r="AB81" s="272"/>
      <c r="AC81" s="273"/>
      <c r="AD81" s="274"/>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customHeight="1">
      <c r="A82" s="229" t="s">
        <v>17</v>
      </c>
      <c r="B82" s="230"/>
      <c r="C82" s="230"/>
      <c r="D82" s="230"/>
      <c r="E82" s="230"/>
      <c r="F82" s="231"/>
      <c r="G82" s="232" t="s">
        <v>18</v>
      </c>
      <c r="H82" s="160"/>
      <c r="I82" s="160"/>
      <c r="J82" s="160"/>
      <c r="K82" s="160"/>
      <c r="L82" s="160"/>
      <c r="M82" s="160"/>
      <c r="N82" s="160"/>
      <c r="O82" s="160"/>
      <c r="P82" s="160"/>
      <c r="Q82" s="160"/>
      <c r="R82" s="160"/>
      <c r="S82" s="160"/>
      <c r="T82" s="160"/>
      <c r="U82" s="160"/>
      <c r="V82" s="160"/>
      <c r="W82" s="160"/>
      <c r="X82" s="233"/>
      <c r="Y82" s="234"/>
      <c r="Z82" s="235"/>
      <c r="AA82" s="236"/>
      <c r="AB82" s="159" t="s">
        <v>12</v>
      </c>
      <c r="AC82" s="160"/>
      <c r="AD82" s="233"/>
      <c r="AE82" s="237" t="s">
        <v>69</v>
      </c>
      <c r="AF82" s="160"/>
      <c r="AG82" s="160"/>
      <c r="AH82" s="160"/>
      <c r="AI82" s="233"/>
      <c r="AJ82" s="237" t="s">
        <v>70</v>
      </c>
      <c r="AK82" s="160"/>
      <c r="AL82" s="160"/>
      <c r="AM82" s="160"/>
      <c r="AN82" s="233"/>
      <c r="AO82" s="237" t="s">
        <v>71</v>
      </c>
      <c r="AP82" s="160"/>
      <c r="AQ82" s="160"/>
      <c r="AR82" s="160"/>
      <c r="AS82" s="233"/>
      <c r="AT82" s="238" t="s">
        <v>75</v>
      </c>
      <c r="AU82" s="239"/>
      <c r="AV82" s="239"/>
      <c r="AW82" s="239"/>
      <c r="AX82" s="240"/>
    </row>
    <row r="83" spans="1:60" ht="22.5" customHeight="1">
      <c r="A83" s="191"/>
      <c r="B83" s="189"/>
      <c r="C83" s="189"/>
      <c r="D83" s="189"/>
      <c r="E83" s="189"/>
      <c r="F83" s="190"/>
      <c r="G83" s="206" t="s">
        <v>627</v>
      </c>
      <c r="H83" s="206"/>
      <c r="I83" s="206"/>
      <c r="J83" s="206"/>
      <c r="K83" s="206"/>
      <c r="L83" s="206"/>
      <c r="M83" s="206"/>
      <c r="N83" s="206"/>
      <c r="O83" s="206"/>
      <c r="P83" s="206"/>
      <c r="Q83" s="206"/>
      <c r="R83" s="206"/>
      <c r="S83" s="206"/>
      <c r="T83" s="206"/>
      <c r="U83" s="206"/>
      <c r="V83" s="206"/>
      <c r="W83" s="206"/>
      <c r="X83" s="206"/>
      <c r="Y83" s="208" t="s">
        <v>17</v>
      </c>
      <c r="Z83" s="209"/>
      <c r="AA83" s="210"/>
      <c r="AB83" s="243" t="s">
        <v>628</v>
      </c>
      <c r="AC83" s="212"/>
      <c r="AD83" s="213"/>
      <c r="AE83" s="214">
        <v>8818</v>
      </c>
      <c r="AF83" s="215"/>
      <c r="AG83" s="215"/>
      <c r="AH83" s="215"/>
      <c r="AI83" s="215"/>
      <c r="AJ83" s="214">
        <v>16462</v>
      </c>
      <c r="AK83" s="215"/>
      <c r="AL83" s="215"/>
      <c r="AM83" s="215"/>
      <c r="AN83" s="215"/>
      <c r="AO83" s="214">
        <v>38001</v>
      </c>
      <c r="AP83" s="215"/>
      <c r="AQ83" s="215"/>
      <c r="AR83" s="215"/>
      <c r="AS83" s="215"/>
      <c r="AT83" s="97">
        <v>33975</v>
      </c>
      <c r="AU83" s="98"/>
      <c r="AV83" s="98"/>
      <c r="AW83" s="98"/>
      <c r="AX83" s="100"/>
    </row>
    <row r="84" spans="1:60" ht="32.25" customHeight="1">
      <c r="A84" s="192"/>
      <c r="B84" s="193"/>
      <c r="C84" s="193"/>
      <c r="D84" s="193"/>
      <c r="E84" s="193"/>
      <c r="F84" s="194"/>
      <c r="G84" s="207"/>
      <c r="H84" s="207"/>
      <c r="I84" s="207"/>
      <c r="J84" s="207"/>
      <c r="K84" s="207"/>
      <c r="L84" s="207"/>
      <c r="M84" s="207"/>
      <c r="N84" s="207"/>
      <c r="O84" s="207"/>
      <c r="P84" s="207"/>
      <c r="Q84" s="207"/>
      <c r="R84" s="207"/>
      <c r="S84" s="207"/>
      <c r="T84" s="207"/>
      <c r="U84" s="207"/>
      <c r="V84" s="207"/>
      <c r="W84" s="207"/>
      <c r="X84" s="207"/>
      <c r="Y84" s="216" t="s">
        <v>59</v>
      </c>
      <c r="Z84" s="217"/>
      <c r="AA84" s="218"/>
      <c r="AB84" s="219" t="s">
        <v>641</v>
      </c>
      <c r="AC84" s="220"/>
      <c r="AD84" s="221"/>
      <c r="AE84" s="219" t="s">
        <v>642</v>
      </c>
      <c r="AF84" s="220"/>
      <c r="AG84" s="220"/>
      <c r="AH84" s="220"/>
      <c r="AI84" s="221"/>
      <c r="AJ84" s="219" t="s">
        <v>643</v>
      </c>
      <c r="AK84" s="220"/>
      <c r="AL84" s="220"/>
      <c r="AM84" s="220"/>
      <c r="AN84" s="221"/>
      <c r="AO84" s="219" t="s">
        <v>644</v>
      </c>
      <c r="AP84" s="220"/>
      <c r="AQ84" s="220"/>
      <c r="AR84" s="220"/>
      <c r="AS84" s="221"/>
      <c r="AT84" s="219" t="s">
        <v>645</v>
      </c>
      <c r="AU84" s="220"/>
      <c r="AV84" s="220"/>
      <c r="AW84" s="220"/>
      <c r="AX84" s="222"/>
    </row>
    <row r="85" spans="1:60" ht="32.25" customHeight="1">
      <c r="A85" s="229" t="s">
        <v>17</v>
      </c>
      <c r="B85" s="230"/>
      <c r="C85" s="230"/>
      <c r="D85" s="230"/>
      <c r="E85" s="230"/>
      <c r="F85" s="231"/>
      <c r="G85" s="232" t="s">
        <v>18</v>
      </c>
      <c r="H85" s="160"/>
      <c r="I85" s="160"/>
      <c r="J85" s="160"/>
      <c r="K85" s="160"/>
      <c r="L85" s="160"/>
      <c r="M85" s="160"/>
      <c r="N85" s="160"/>
      <c r="O85" s="160"/>
      <c r="P85" s="160"/>
      <c r="Q85" s="160"/>
      <c r="R85" s="160"/>
      <c r="S85" s="160"/>
      <c r="T85" s="160"/>
      <c r="U85" s="160"/>
      <c r="V85" s="160"/>
      <c r="W85" s="160"/>
      <c r="X85" s="233"/>
      <c r="Y85" s="234"/>
      <c r="Z85" s="235"/>
      <c r="AA85" s="236"/>
      <c r="AB85" s="159" t="s">
        <v>12</v>
      </c>
      <c r="AC85" s="160"/>
      <c r="AD85" s="233"/>
      <c r="AE85" s="237" t="s">
        <v>69</v>
      </c>
      <c r="AF85" s="160"/>
      <c r="AG85" s="160"/>
      <c r="AH85" s="160"/>
      <c r="AI85" s="233"/>
      <c r="AJ85" s="237" t="s">
        <v>70</v>
      </c>
      <c r="AK85" s="160"/>
      <c r="AL85" s="160"/>
      <c r="AM85" s="160"/>
      <c r="AN85" s="233"/>
      <c r="AO85" s="237" t="s">
        <v>71</v>
      </c>
      <c r="AP85" s="160"/>
      <c r="AQ85" s="160"/>
      <c r="AR85" s="160"/>
      <c r="AS85" s="233"/>
      <c r="AT85" s="238" t="s">
        <v>75</v>
      </c>
      <c r="AU85" s="239"/>
      <c r="AV85" s="239"/>
      <c r="AW85" s="239"/>
      <c r="AX85" s="240"/>
    </row>
    <row r="86" spans="1:60" ht="22.5" customHeight="1">
      <c r="A86" s="191"/>
      <c r="B86" s="189"/>
      <c r="C86" s="189"/>
      <c r="D86" s="189"/>
      <c r="E86" s="189"/>
      <c r="F86" s="190"/>
      <c r="G86" s="206" t="s">
        <v>635</v>
      </c>
      <c r="H86" s="206"/>
      <c r="I86" s="206"/>
      <c r="J86" s="206"/>
      <c r="K86" s="206"/>
      <c r="L86" s="206"/>
      <c r="M86" s="206"/>
      <c r="N86" s="206"/>
      <c r="O86" s="206"/>
      <c r="P86" s="206"/>
      <c r="Q86" s="206"/>
      <c r="R86" s="206"/>
      <c r="S86" s="206"/>
      <c r="T86" s="206"/>
      <c r="U86" s="206"/>
      <c r="V86" s="206"/>
      <c r="W86" s="206"/>
      <c r="X86" s="206"/>
      <c r="Y86" s="208" t="s">
        <v>17</v>
      </c>
      <c r="Z86" s="209"/>
      <c r="AA86" s="210"/>
      <c r="AB86" s="243" t="s">
        <v>628</v>
      </c>
      <c r="AC86" s="212"/>
      <c r="AD86" s="213"/>
      <c r="AE86" s="214">
        <v>1118</v>
      </c>
      <c r="AF86" s="215"/>
      <c r="AG86" s="215"/>
      <c r="AH86" s="215"/>
      <c r="AI86" s="215"/>
      <c r="AJ86" s="214">
        <v>3363</v>
      </c>
      <c r="AK86" s="215"/>
      <c r="AL86" s="215"/>
      <c r="AM86" s="215"/>
      <c r="AN86" s="215"/>
      <c r="AO86" s="214">
        <v>1870</v>
      </c>
      <c r="AP86" s="215"/>
      <c r="AQ86" s="215"/>
      <c r="AR86" s="215"/>
      <c r="AS86" s="215"/>
      <c r="AT86" s="97">
        <v>2509</v>
      </c>
      <c r="AU86" s="98"/>
      <c r="AV86" s="98"/>
      <c r="AW86" s="98"/>
      <c r="AX86" s="100"/>
    </row>
    <row r="87" spans="1:60" ht="31.5" customHeight="1">
      <c r="A87" s="192"/>
      <c r="B87" s="193"/>
      <c r="C87" s="193"/>
      <c r="D87" s="193"/>
      <c r="E87" s="193"/>
      <c r="F87" s="194"/>
      <c r="G87" s="207"/>
      <c r="H87" s="207"/>
      <c r="I87" s="207"/>
      <c r="J87" s="207"/>
      <c r="K87" s="207"/>
      <c r="L87" s="207"/>
      <c r="M87" s="207"/>
      <c r="N87" s="207"/>
      <c r="O87" s="207"/>
      <c r="P87" s="207"/>
      <c r="Q87" s="207"/>
      <c r="R87" s="207"/>
      <c r="S87" s="207"/>
      <c r="T87" s="207"/>
      <c r="U87" s="207"/>
      <c r="V87" s="207"/>
      <c r="W87" s="207"/>
      <c r="X87" s="207"/>
      <c r="Y87" s="216" t="s">
        <v>59</v>
      </c>
      <c r="Z87" s="217"/>
      <c r="AA87" s="218"/>
      <c r="AB87" s="219" t="s">
        <v>641</v>
      </c>
      <c r="AC87" s="220"/>
      <c r="AD87" s="221"/>
      <c r="AE87" s="219" t="s">
        <v>646</v>
      </c>
      <c r="AF87" s="220"/>
      <c r="AG87" s="220"/>
      <c r="AH87" s="220"/>
      <c r="AI87" s="221"/>
      <c r="AJ87" s="219" t="s">
        <v>647</v>
      </c>
      <c r="AK87" s="220"/>
      <c r="AL87" s="220"/>
      <c r="AM87" s="220"/>
      <c r="AN87" s="221"/>
      <c r="AO87" s="219" t="s">
        <v>648</v>
      </c>
      <c r="AP87" s="220"/>
      <c r="AQ87" s="220"/>
      <c r="AR87" s="220"/>
      <c r="AS87" s="221"/>
      <c r="AT87" s="219" t="s">
        <v>649</v>
      </c>
      <c r="AU87" s="220"/>
      <c r="AV87" s="220"/>
      <c r="AW87" s="220"/>
      <c r="AX87" s="222"/>
    </row>
    <row r="88" spans="1:60" ht="32.25" hidden="1" customHeight="1">
      <c r="A88" s="229" t="s">
        <v>17</v>
      </c>
      <c r="B88" s="230"/>
      <c r="C88" s="230"/>
      <c r="D88" s="230"/>
      <c r="E88" s="230"/>
      <c r="F88" s="231"/>
      <c r="G88" s="232" t="s">
        <v>18</v>
      </c>
      <c r="H88" s="160"/>
      <c r="I88" s="160"/>
      <c r="J88" s="160"/>
      <c r="K88" s="160"/>
      <c r="L88" s="160"/>
      <c r="M88" s="160"/>
      <c r="N88" s="160"/>
      <c r="O88" s="160"/>
      <c r="P88" s="160"/>
      <c r="Q88" s="160"/>
      <c r="R88" s="160"/>
      <c r="S88" s="160"/>
      <c r="T88" s="160"/>
      <c r="U88" s="160"/>
      <c r="V88" s="160"/>
      <c r="W88" s="160"/>
      <c r="X88" s="233"/>
      <c r="Y88" s="234"/>
      <c r="Z88" s="235"/>
      <c r="AA88" s="236"/>
      <c r="AB88" s="159" t="s">
        <v>12</v>
      </c>
      <c r="AC88" s="160"/>
      <c r="AD88" s="233"/>
      <c r="AE88" s="237" t="s">
        <v>69</v>
      </c>
      <c r="AF88" s="160"/>
      <c r="AG88" s="160"/>
      <c r="AH88" s="160"/>
      <c r="AI88" s="233"/>
      <c r="AJ88" s="237" t="s">
        <v>70</v>
      </c>
      <c r="AK88" s="160"/>
      <c r="AL88" s="160"/>
      <c r="AM88" s="160"/>
      <c r="AN88" s="233"/>
      <c r="AO88" s="237" t="s">
        <v>71</v>
      </c>
      <c r="AP88" s="160"/>
      <c r="AQ88" s="160"/>
      <c r="AR88" s="160"/>
      <c r="AS88" s="233"/>
      <c r="AT88" s="238" t="s">
        <v>75</v>
      </c>
      <c r="AU88" s="239"/>
      <c r="AV88" s="239"/>
      <c r="AW88" s="239"/>
      <c r="AX88" s="240"/>
    </row>
    <row r="89" spans="1:60" ht="22.5" hidden="1" customHeight="1">
      <c r="A89" s="191"/>
      <c r="B89" s="189"/>
      <c r="C89" s="189"/>
      <c r="D89" s="189"/>
      <c r="E89" s="189"/>
      <c r="F89" s="190"/>
      <c r="G89" s="206" t="s">
        <v>309</v>
      </c>
      <c r="H89" s="206"/>
      <c r="I89" s="206"/>
      <c r="J89" s="206"/>
      <c r="K89" s="206"/>
      <c r="L89" s="206"/>
      <c r="M89" s="206"/>
      <c r="N89" s="206"/>
      <c r="O89" s="206"/>
      <c r="P89" s="206"/>
      <c r="Q89" s="206"/>
      <c r="R89" s="206"/>
      <c r="S89" s="206"/>
      <c r="T89" s="206"/>
      <c r="U89" s="206"/>
      <c r="V89" s="206"/>
      <c r="W89" s="206"/>
      <c r="X89" s="206"/>
      <c r="Y89" s="208" t="s">
        <v>17</v>
      </c>
      <c r="Z89" s="209"/>
      <c r="AA89" s="210"/>
      <c r="AB89" s="211"/>
      <c r="AC89" s="212"/>
      <c r="AD89" s="213"/>
      <c r="AE89" s="214"/>
      <c r="AF89" s="215"/>
      <c r="AG89" s="215"/>
      <c r="AH89" s="215"/>
      <c r="AI89" s="215"/>
      <c r="AJ89" s="214"/>
      <c r="AK89" s="215"/>
      <c r="AL89" s="215"/>
      <c r="AM89" s="215"/>
      <c r="AN89" s="215"/>
      <c r="AO89" s="214"/>
      <c r="AP89" s="215"/>
      <c r="AQ89" s="215"/>
      <c r="AR89" s="215"/>
      <c r="AS89" s="215"/>
      <c r="AT89" s="97"/>
      <c r="AU89" s="98"/>
      <c r="AV89" s="98"/>
      <c r="AW89" s="98"/>
      <c r="AX89" s="100"/>
    </row>
    <row r="90" spans="1:60" ht="47.1" hidden="1" customHeight="1">
      <c r="A90" s="192"/>
      <c r="B90" s="193"/>
      <c r="C90" s="193"/>
      <c r="D90" s="193"/>
      <c r="E90" s="193"/>
      <c r="F90" s="194"/>
      <c r="G90" s="207"/>
      <c r="H90" s="207"/>
      <c r="I90" s="207"/>
      <c r="J90" s="207"/>
      <c r="K90" s="207"/>
      <c r="L90" s="207"/>
      <c r="M90" s="207"/>
      <c r="N90" s="207"/>
      <c r="O90" s="207"/>
      <c r="P90" s="207"/>
      <c r="Q90" s="207"/>
      <c r="R90" s="207"/>
      <c r="S90" s="207"/>
      <c r="T90" s="207"/>
      <c r="U90" s="207"/>
      <c r="V90" s="207"/>
      <c r="W90" s="207"/>
      <c r="X90" s="207"/>
      <c r="Y90" s="216" t="s">
        <v>59</v>
      </c>
      <c r="Z90" s="217"/>
      <c r="AA90" s="218"/>
      <c r="AB90" s="219" t="s">
        <v>60</v>
      </c>
      <c r="AC90" s="220"/>
      <c r="AD90" s="221"/>
      <c r="AE90" s="219"/>
      <c r="AF90" s="220"/>
      <c r="AG90" s="220"/>
      <c r="AH90" s="220"/>
      <c r="AI90" s="221"/>
      <c r="AJ90" s="219"/>
      <c r="AK90" s="220"/>
      <c r="AL90" s="220"/>
      <c r="AM90" s="220"/>
      <c r="AN90" s="221"/>
      <c r="AO90" s="219"/>
      <c r="AP90" s="220"/>
      <c r="AQ90" s="220"/>
      <c r="AR90" s="220"/>
      <c r="AS90" s="221"/>
      <c r="AT90" s="219"/>
      <c r="AU90" s="220"/>
      <c r="AV90" s="220"/>
      <c r="AW90" s="220"/>
      <c r="AX90" s="222"/>
    </row>
    <row r="91" spans="1:60" ht="32.25" hidden="1" customHeight="1">
      <c r="A91" s="229" t="s">
        <v>17</v>
      </c>
      <c r="B91" s="230"/>
      <c r="C91" s="230"/>
      <c r="D91" s="230"/>
      <c r="E91" s="230"/>
      <c r="F91" s="231"/>
      <c r="G91" s="232" t="s">
        <v>18</v>
      </c>
      <c r="H91" s="160"/>
      <c r="I91" s="160"/>
      <c r="J91" s="160"/>
      <c r="K91" s="160"/>
      <c r="L91" s="160"/>
      <c r="M91" s="160"/>
      <c r="N91" s="160"/>
      <c r="O91" s="160"/>
      <c r="P91" s="160"/>
      <c r="Q91" s="160"/>
      <c r="R91" s="160"/>
      <c r="S91" s="160"/>
      <c r="T91" s="160"/>
      <c r="U91" s="160"/>
      <c r="V91" s="160"/>
      <c r="W91" s="160"/>
      <c r="X91" s="233"/>
      <c r="Y91" s="234"/>
      <c r="Z91" s="235"/>
      <c r="AA91" s="236"/>
      <c r="AB91" s="159" t="s">
        <v>12</v>
      </c>
      <c r="AC91" s="160"/>
      <c r="AD91" s="233"/>
      <c r="AE91" s="237" t="s">
        <v>69</v>
      </c>
      <c r="AF91" s="160"/>
      <c r="AG91" s="160"/>
      <c r="AH91" s="160"/>
      <c r="AI91" s="233"/>
      <c r="AJ91" s="237" t="s">
        <v>70</v>
      </c>
      <c r="AK91" s="160"/>
      <c r="AL91" s="160"/>
      <c r="AM91" s="160"/>
      <c r="AN91" s="233"/>
      <c r="AO91" s="237" t="s">
        <v>71</v>
      </c>
      <c r="AP91" s="160"/>
      <c r="AQ91" s="160"/>
      <c r="AR91" s="160"/>
      <c r="AS91" s="233"/>
      <c r="AT91" s="238" t="s">
        <v>75</v>
      </c>
      <c r="AU91" s="239"/>
      <c r="AV91" s="239"/>
      <c r="AW91" s="239"/>
      <c r="AX91" s="240"/>
    </row>
    <row r="92" spans="1:60" ht="22.5" hidden="1" customHeight="1">
      <c r="A92" s="191"/>
      <c r="B92" s="189"/>
      <c r="C92" s="189"/>
      <c r="D92" s="189"/>
      <c r="E92" s="189"/>
      <c r="F92" s="190"/>
      <c r="G92" s="206" t="s">
        <v>309</v>
      </c>
      <c r="H92" s="206"/>
      <c r="I92" s="206"/>
      <c r="J92" s="206"/>
      <c r="K92" s="206"/>
      <c r="L92" s="206"/>
      <c r="M92" s="206"/>
      <c r="N92" s="206"/>
      <c r="O92" s="206"/>
      <c r="P92" s="206"/>
      <c r="Q92" s="206"/>
      <c r="R92" s="206"/>
      <c r="S92" s="206"/>
      <c r="T92" s="206"/>
      <c r="U92" s="206"/>
      <c r="V92" s="206"/>
      <c r="W92" s="206"/>
      <c r="X92" s="241"/>
      <c r="Y92" s="208" t="s">
        <v>17</v>
      </c>
      <c r="Z92" s="209"/>
      <c r="AA92" s="210"/>
      <c r="AB92" s="211"/>
      <c r="AC92" s="212"/>
      <c r="AD92" s="213"/>
      <c r="AE92" s="214"/>
      <c r="AF92" s="215"/>
      <c r="AG92" s="215"/>
      <c r="AH92" s="215"/>
      <c r="AI92" s="215"/>
      <c r="AJ92" s="214"/>
      <c r="AK92" s="215"/>
      <c r="AL92" s="215"/>
      <c r="AM92" s="215"/>
      <c r="AN92" s="215"/>
      <c r="AO92" s="214"/>
      <c r="AP92" s="215"/>
      <c r="AQ92" s="215"/>
      <c r="AR92" s="215"/>
      <c r="AS92" s="215"/>
      <c r="AT92" s="97"/>
      <c r="AU92" s="98"/>
      <c r="AV92" s="98"/>
      <c r="AW92" s="98"/>
      <c r="AX92" s="100"/>
    </row>
    <row r="93" spans="1:60" ht="47.1" hidden="1" customHeight="1">
      <c r="A93" s="192"/>
      <c r="B93" s="193"/>
      <c r="C93" s="193"/>
      <c r="D93" s="193"/>
      <c r="E93" s="193"/>
      <c r="F93" s="194"/>
      <c r="G93" s="207"/>
      <c r="H93" s="207"/>
      <c r="I93" s="207"/>
      <c r="J93" s="207"/>
      <c r="K93" s="207"/>
      <c r="L93" s="207"/>
      <c r="M93" s="207"/>
      <c r="N93" s="207"/>
      <c r="O93" s="207"/>
      <c r="P93" s="207"/>
      <c r="Q93" s="207"/>
      <c r="R93" s="207"/>
      <c r="S93" s="207"/>
      <c r="T93" s="207"/>
      <c r="U93" s="207"/>
      <c r="V93" s="207"/>
      <c r="W93" s="207"/>
      <c r="X93" s="242"/>
      <c r="Y93" s="216" t="s">
        <v>59</v>
      </c>
      <c r="Z93" s="217"/>
      <c r="AA93" s="218"/>
      <c r="AB93" s="219" t="s">
        <v>60</v>
      </c>
      <c r="AC93" s="220"/>
      <c r="AD93" s="221"/>
      <c r="AE93" s="219"/>
      <c r="AF93" s="220"/>
      <c r="AG93" s="220"/>
      <c r="AH93" s="220"/>
      <c r="AI93" s="221"/>
      <c r="AJ93" s="219"/>
      <c r="AK93" s="220"/>
      <c r="AL93" s="220"/>
      <c r="AM93" s="220"/>
      <c r="AN93" s="221"/>
      <c r="AO93" s="219"/>
      <c r="AP93" s="220"/>
      <c r="AQ93" s="220"/>
      <c r="AR93" s="220"/>
      <c r="AS93" s="221"/>
      <c r="AT93" s="219"/>
      <c r="AU93" s="220"/>
      <c r="AV93" s="220"/>
      <c r="AW93" s="220"/>
      <c r="AX93" s="222"/>
    </row>
    <row r="94" spans="1:60" ht="32.25" hidden="1" customHeight="1">
      <c r="A94" s="188" t="s">
        <v>17</v>
      </c>
      <c r="B94" s="189"/>
      <c r="C94" s="189"/>
      <c r="D94" s="189"/>
      <c r="E94" s="189"/>
      <c r="F94" s="190"/>
      <c r="G94" s="195" t="s">
        <v>18</v>
      </c>
      <c r="H94" s="196"/>
      <c r="I94" s="196"/>
      <c r="J94" s="196"/>
      <c r="K94" s="196"/>
      <c r="L94" s="196"/>
      <c r="M94" s="196"/>
      <c r="N94" s="196"/>
      <c r="O94" s="196"/>
      <c r="P94" s="196"/>
      <c r="Q94" s="196"/>
      <c r="R94" s="196"/>
      <c r="S94" s="196"/>
      <c r="T94" s="196"/>
      <c r="U94" s="196"/>
      <c r="V94" s="196"/>
      <c r="W94" s="196"/>
      <c r="X94" s="197"/>
      <c r="Y94" s="198"/>
      <c r="Z94" s="199"/>
      <c r="AA94" s="200"/>
      <c r="AB94" s="201" t="s">
        <v>12</v>
      </c>
      <c r="AC94" s="196"/>
      <c r="AD94" s="197"/>
      <c r="AE94" s="202" t="s">
        <v>69</v>
      </c>
      <c r="AF94" s="196"/>
      <c r="AG94" s="196"/>
      <c r="AH94" s="196"/>
      <c r="AI94" s="197"/>
      <c r="AJ94" s="202" t="s">
        <v>70</v>
      </c>
      <c r="AK94" s="196"/>
      <c r="AL94" s="196"/>
      <c r="AM94" s="196"/>
      <c r="AN94" s="197"/>
      <c r="AO94" s="202" t="s">
        <v>71</v>
      </c>
      <c r="AP94" s="196"/>
      <c r="AQ94" s="196"/>
      <c r="AR94" s="196"/>
      <c r="AS94" s="197"/>
      <c r="AT94" s="203" t="s">
        <v>75</v>
      </c>
      <c r="AU94" s="204"/>
      <c r="AV94" s="204"/>
      <c r="AW94" s="204"/>
      <c r="AX94" s="205"/>
    </row>
    <row r="95" spans="1:60" ht="22.5" hidden="1" customHeight="1">
      <c r="A95" s="191"/>
      <c r="B95" s="189"/>
      <c r="C95" s="189"/>
      <c r="D95" s="189"/>
      <c r="E95" s="189"/>
      <c r="F95" s="190"/>
      <c r="G95" s="206" t="s">
        <v>309</v>
      </c>
      <c r="H95" s="206"/>
      <c r="I95" s="206"/>
      <c r="J95" s="206"/>
      <c r="K95" s="206"/>
      <c r="L95" s="206"/>
      <c r="M95" s="206"/>
      <c r="N95" s="206"/>
      <c r="O95" s="206"/>
      <c r="P95" s="206"/>
      <c r="Q95" s="206"/>
      <c r="R95" s="206"/>
      <c r="S95" s="206"/>
      <c r="T95" s="206"/>
      <c r="U95" s="206"/>
      <c r="V95" s="206"/>
      <c r="W95" s="206"/>
      <c r="X95" s="206"/>
      <c r="Y95" s="208" t="s">
        <v>17</v>
      </c>
      <c r="Z95" s="209"/>
      <c r="AA95" s="210"/>
      <c r="AB95" s="211"/>
      <c r="AC95" s="212"/>
      <c r="AD95" s="213"/>
      <c r="AE95" s="214"/>
      <c r="AF95" s="215"/>
      <c r="AG95" s="215"/>
      <c r="AH95" s="215"/>
      <c r="AI95" s="215"/>
      <c r="AJ95" s="214"/>
      <c r="AK95" s="215"/>
      <c r="AL95" s="215"/>
      <c r="AM95" s="215"/>
      <c r="AN95" s="215"/>
      <c r="AO95" s="214"/>
      <c r="AP95" s="215"/>
      <c r="AQ95" s="215"/>
      <c r="AR95" s="215"/>
      <c r="AS95" s="215"/>
      <c r="AT95" s="97"/>
      <c r="AU95" s="98"/>
      <c r="AV95" s="98"/>
      <c r="AW95" s="98"/>
      <c r="AX95" s="100"/>
    </row>
    <row r="96" spans="1:60" ht="11.25" hidden="1" customHeight="1">
      <c r="A96" s="192"/>
      <c r="B96" s="193"/>
      <c r="C96" s="193"/>
      <c r="D96" s="193"/>
      <c r="E96" s="193"/>
      <c r="F96" s="194"/>
      <c r="G96" s="207"/>
      <c r="H96" s="207"/>
      <c r="I96" s="207"/>
      <c r="J96" s="207"/>
      <c r="K96" s="207"/>
      <c r="L96" s="207"/>
      <c r="M96" s="207"/>
      <c r="N96" s="207"/>
      <c r="O96" s="207"/>
      <c r="P96" s="207"/>
      <c r="Q96" s="207"/>
      <c r="R96" s="207"/>
      <c r="S96" s="207"/>
      <c r="T96" s="207"/>
      <c r="U96" s="207"/>
      <c r="V96" s="207"/>
      <c r="W96" s="207"/>
      <c r="X96" s="207"/>
      <c r="Y96" s="216" t="s">
        <v>59</v>
      </c>
      <c r="Z96" s="217"/>
      <c r="AA96" s="218"/>
      <c r="AB96" s="219" t="s">
        <v>60</v>
      </c>
      <c r="AC96" s="220"/>
      <c r="AD96" s="221"/>
      <c r="AE96" s="219"/>
      <c r="AF96" s="220"/>
      <c r="AG96" s="220"/>
      <c r="AH96" s="220"/>
      <c r="AI96" s="221"/>
      <c r="AJ96" s="219"/>
      <c r="AK96" s="220"/>
      <c r="AL96" s="220"/>
      <c r="AM96" s="220"/>
      <c r="AN96" s="221"/>
      <c r="AO96" s="219"/>
      <c r="AP96" s="220"/>
      <c r="AQ96" s="220"/>
      <c r="AR96" s="220"/>
      <c r="AS96" s="221"/>
      <c r="AT96" s="219"/>
      <c r="AU96" s="220"/>
      <c r="AV96" s="220"/>
      <c r="AW96" s="220"/>
      <c r="AX96" s="222"/>
    </row>
    <row r="97" spans="1:50" ht="23.1" customHeight="1">
      <c r="A97" s="437" t="s">
        <v>77</v>
      </c>
      <c r="B97" s="438"/>
      <c r="C97" s="412" t="s">
        <v>19</v>
      </c>
      <c r="D97" s="413"/>
      <c r="E97" s="413"/>
      <c r="F97" s="413"/>
      <c r="G97" s="413"/>
      <c r="H97" s="413"/>
      <c r="I97" s="413"/>
      <c r="J97" s="413"/>
      <c r="K97" s="414"/>
      <c r="L97" s="493" t="s">
        <v>76</v>
      </c>
      <c r="M97" s="493"/>
      <c r="N97" s="493"/>
      <c r="O97" s="493"/>
      <c r="P97" s="493"/>
      <c r="Q97" s="493"/>
      <c r="R97" s="494" t="s">
        <v>73</v>
      </c>
      <c r="S97" s="495"/>
      <c r="T97" s="495"/>
      <c r="U97" s="495"/>
      <c r="V97" s="495"/>
      <c r="W97" s="495"/>
      <c r="X97" s="496" t="s">
        <v>29</v>
      </c>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97"/>
    </row>
    <row r="98" spans="1:50" ht="29.25" customHeight="1">
      <c r="A98" s="439"/>
      <c r="B98" s="440"/>
      <c r="C98" s="498" t="s">
        <v>463</v>
      </c>
      <c r="D98" s="499"/>
      <c r="E98" s="499"/>
      <c r="F98" s="499"/>
      <c r="G98" s="499"/>
      <c r="H98" s="499"/>
      <c r="I98" s="499"/>
      <c r="J98" s="499"/>
      <c r="K98" s="500"/>
      <c r="L98" s="501">
        <v>2.2629999999999999</v>
      </c>
      <c r="M98" s="502"/>
      <c r="N98" s="502"/>
      <c r="O98" s="502"/>
      <c r="P98" s="502"/>
      <c r="Q98" s="503"/>
      <c r="R98" s="71">
        <v>2.2130000000000001</v>
      </c>
      <c r="S98" s="72"/>
      <c r="T98" s="72"/>
      <c r="U98" s="72"/>
      <c r="V98" s="72"/>
      <c r="W98" s="73"/>
      <c r="X98" s="766" t="s">
        <v>670</v>
      </c>
      <c r="Y98" s="767"/>
      <c r="Z98" s="767"/>
      <c r="AA98" s="767"/>
      <c r="AB98" s="767"/>
      <c r="AC98" s="767"/>
      <c r="AD98" s="767"/>
      <c r="AE98" s="767"/>
      <c r="AF98" s="767"/>
      <c r="AG98" s="767"/>
      <c r="AH98" s="767"/>
      <c r="AI98" s="767"/>
      <c r="AJ98" s="767"/>
      <c r="AK98" s="767"/>
      <c r="AL98" s="767"/>
      <c r="AM98" s="767"/>
      <c r="AN98" s="767"/>
      <c r="AO98" s="767"/>
      <c r="AP98" s="767"/>
      <c r="AQ98" s="767"/>
      <c r="AR98" s="767"/>
      <c r="AS98" s="767"/>
      <c r="AT98" s="767"/>
      <c r="AU98" s="767"/>
      <c r="AV98" s="767"/>
      <c r="AW98" s="767"/>
      <c r="AX98" s="768"/>
    </row>
    <row r="99" spans="1:50" ht="45.75" customHeight="1">
      <c r="A99" s="439"/>
      <c r="B99" s="440"/>
      <c r="C99" s="223" t="s">
        <v>464</v>
      </c>
      <c r="D99" s="224"/>
      <c r="E99" s="224"/>
      <c r="F99" s="224"/>
      <c r="G99" s="224"/>
      <c r="H99" s="224"/>
      <c r="I99" s="224"/>
      <c r="J99" s="224"/>
      <c r="K99" s="225"/>
      <c r="L99" s="71">
        <v>23.167999999999999</v>
      </c>
      <c r="M99" s="72"/>
      <c r="N99" s="72"/>
      <c r="O99" s="72"/>
      <c r="P99" s="72"/>
      <c r="Q99" s="73"/>
      <c r="R99" s="71">
        <v>23.167999999999999</v>
      </c>
      <c r="S99" s="72"/>
      <c r="T99" s="72"/>
      <c r="U99" s="72"/>
      <c r="V99" s="72"/>
      <c r="W99" s="73"/>
      <c r="X99" s="769"/>
      <c r="Y99" s="770"/>
      <c r="Z99" s="770"/>
      <c r="AA99" s="770"/>
      <c r="AB99" s="770"/>
      <c r="AC99" s="770"/>
      <c r="AD99" s="770"/>
      <c r="AE99" s="770"/>
      <c r="AF99" s="770"/>
      <c r="AG99" s="770"/>
      <c r="AH99" s="770"/>
      <c r="AI99" s="770"/>
      <c r="AJ99" s="770"/>
      <c r="AK99" s="770"/>
      <c r="AL99" s="770"/>
      <c r="AM99" s="770"/>
      <c r="AN99" s="770"/>
      <c r="AO99" s="770"/>
      <c r="AP99" s="770"/>
      <c r="AQ99" s="770"/>
      <c r="AR99" s="770"/>
      <c r="AS99" s="770"/>
      <c r="AT99" s="770"/>
      <c r="AU99" s="770"/>
      <c r="AV99" s="770"/>
      <c r="AW99" s="770"/>
      <c r="AX99" s="771"/>
    </row>
    <row r="100" spans="1:50" ht="28.5" customHeight="1">
      <c r="A100" s="439"/>
      <c r="B100" s="440"/>
      <c r="C100" s="223" t="s">
        <v>465</v>
      </c>
      <c r="D100" s="224"/>
      <c r="E100" s="224"/>
      <c r="F100" s="224"/>
      <c r="G100" s="224"/>
      <c r="H100" s="224"/>
      <c r="I100" s="224"/>
      <c r="J100" s="224"/>
      <c r="K100" s="225"/>
      <c r="L100" s="71">
        <v>237220.27900000001</v>
      </c>
      <c r="M100" s="72"/>
      <c r="N100" s="72"/>
      <c r="O100" s="72"/>
      <c r="P100" s="72"/>
      <c r="Q100" s="73"/>
      <c r="R100" s="71">
        <v>287631.12</v>
      </c>
      <c r="S100" s="72"/>
      <c r="T100" s="72"/>
      <c r="U100" s="72"/>
      <c r="V100" s="72"/>
      <c r="W100" s="73"/>
      <c r="X100" s="769"/>
      <c r="Y100" s="770"/>
      <c r="Z100" s="770"/>
      <c r="AA100" s="770"/>
      <c r="AB100" s="770"/>
      <c r="AC100" s="770"/>
      <c r="AD100" s="770"/>
      <c r="AE100" s="770"/>
      <c r="AF100" s="770"/>
      <c r="AG100" s="770"/>
      <c r="AH100" s="770"/>
      <c r="AI100" s="770"/>
      <c r="AJ100" s="770"/>
      <c r="AK100" s="770"/>
      <c r="AL100" s="770"/>
      <c r="AM100" s="770"/>
      <c r="AN100" s="770"/>
      <c r="AO100" s="770"/>
      <c r="AP100" s="770"/>
      <c r="AQ100" s="770"/>
      <c r="AR100" s="770"/>
      <c r="AS100" s="770"/>
      <c r="AT100" s="770"/>
      <c r="AU100" s="770"/>
      <c r="AV100" s="770"/>
      <c r="AW100" s="770"/>
      <c r="AX100" s="771"/>
    </row>
    <row r="101" spans="1:50" ht="30" customHeight="1">
      <c r="A101" s="439"/>
      <c r="B101" s="440"/>
      <c r="C101" s="223" t="s">
        <v>466</v>
      </c>
      <c r="D101" s="224"/>
      <c r="E101" s="224"/>
      <c r="F101" s="224"/>
      <c r="G101" s="224"/>
      <c r="H101" s="224"/>
      <c r="I101" s="224"/>
      <c r="J101" s="224"/>
      <c r="K101" s="225"/>
      <c r="L101" s="71">
        <v>71.611000000000004</v>
      </c>
      <c r="M101" s="72"/>
      <c r="N101" s="72"/>
      <c r="O101" s="72"/>
      <c r="P101" s="72"/>
      <c r="Q101" s="73"/>
      <c r="R101" s="71">
        <v>86.183000000000007</v>
      </c>
      <c r="S101" s="72"/>
      <c r="T101" s="72"/>
      <c r="U101" s="72"/>
      <c r="V101" s="72"/>
      <c r="W101" s="73"/>
      <c r="X101" s="769"/>
      <c r="Y101" s="770"/>
      <c r="Z101" s="770"/>
      <c r="AA101" s="770"/>
      <c r="AB101" s="770"/>
      <c r="AC101" s="770"/>
      <c r="AD101" s="770"/>
      <c r="AE101" s="770"/>
      <c r="AF101" s="770"/>
      <c r="AG101" s="770"/>
      <c r="AH101" s="770"/>
      <c r="AI101" s="770"/>
      <c r="AJ101" s="770"/>
      <c r="AK101" s="770"/>
      <c r="AL101" s="770"/>
      <c r="AM101" s="770"/>
      <c r="AN101" s="770"/>
      <c r="AO101" s="770"/>
      <c r="AP101" s="770"/>
      <c r="AQ101" s="770"/>
      <c r="AR101" s="770"/>
      <c r="AS101" s="770"/>
      <c r="AT101" s="770"/>
      <c r="AU101" s="770"/>
      <c r="AV101" s="770"/>
      <c r="AW101" s="770"/>
      <c r="AX101" s="771"/>
    </row>
    <row r="102" spans="1:50" ht="29.25" customHeight="1">
      <c r="A102" s="439"/>
      <c r="B102" s="440"/>
      <c r="C102" s="223" t="s">
        <v>467</v>
      </c>
      <c r="D102" s="224"/>
      <c r="E102" s="224"/>
      <c r="F102" s="224"/>
      <c r="G102" s="224"/>
      <c r="H102" s="224"/>
      <c r="I102" s="224"/>
      <c r="J102" s="224"/>
      <c r="K102" s="225"/>
      <c r="L102" s="71">
        <v>176008.54300000001</v>
      </c>
      <c r="M102" s="72"/>
      <c r="N102" s="72"/>
      <c r="O102" s="72"/>
      <c r="P102" s="72"/>
      <c r="Q102" s="73"/>
      <c r="R102" s="71">
        <v>159240.557</v>
      </c>
      <c r="S102" s="72"/>
      <c r="T102" s="72"/>
      <c r="U102" s="72"/>
      <c r="V102" s="72"/>
      <c r="W102" s="73"/>
      <c r="X102" s="769"/>
      <c r="Y102" s="770"/>
      <c r="Z102" s="770"/>
      <c r="AA102" s="770"/>
      <c r="AB102" s="770"/>
      <c r="AC102" s="770"/>
      <c r="AD102" s="770"/>
      <c r="AE102" s="770"/>
      <c r="AF102" s="770"/>
      <c r="AG102" s="770"/>
      <c r="AH102" s="770"/>
      <c r="AI102" s="770"/>
      <c r="AJ102" s="770"/>
      <c r="AK102" s="770"/>
      <c r="AL102" s="770"/>
      <c r="AM102" s="770"/>
      <c r="AN102" s="770"/>
      <c r="AO102" s="770"/>
      <c r="AP102" s="770"/>
      <c r="AQ102" s="770"/>
      <c r="AR102" s="770"/>
      <c r="AS102" s="770"/>
      <c r="AT102" s="770"/>
      <c r="AU102" s="770"/>
      <c r="AV102" s="770"/>
      <c r="AW102" s="770"/>
      <c r="AX102" s="771"/>
    </row>
    <row r="103" spans="1:50" ht="29.25" customHeight="1">
      <c r="A103" s="439"/>
      <c r="B103" s="440"/>
      <c r="C103" s="443" t="s">
        <v>468</v>
      </c>
      <c r="D103" s="444"/>
      <c r="E103" s="444"/>
      <c r="F103" s="444"/>
      <c r="G103" s="444"/>
      <c r="H103" s="444"/>
      <c r="I103" s="444"/>
      <c r="J103" s="444"/>
      <c r="K103" s="445"/>
      <c r="L103" s="71">
        <v>2006.9269999999999</v>
      </c>
      <c r="M103" s="72"/>
      <c r="N103" s="72"/>
      <c r="O103" s="72"/>
      <c r="P103" s="72"/>
      <c r="Q103" s="73"/>
      <c r="R103" s="71">
        <v>3100</v>
      </c>
      <c r="S103" s="72"/>
      <c r="T103" s="72"/>
      <c r="U103" s="72"/>
      <c r="V103" s="72"/>
      <c r="W103" s="73"/>
      <c r="X103" s="769"/>
      <c r="Y103" s="770"/>
      <c r="Z103" s="770"/>
      <c r="AA103" s="770"/>
      <c r="AB103" s="770"/>
      <c r="AC103" s="770"/>
      <c r="AD103" s="770"/>
      <c r="AE103" s="770"/>
      <c r="AF103" s="770"/>
      <c r="AG103" s="770"/>
      <c r="AH103" s="770"/>
      <c r="AI103" s="770"/>
      <c r="AJ103" s="770"/>
      <c r="AK103" s="770"/>
      <c r="AL103" s="770"/>
      <c r="AM103" s="770"/>
      <c r="AN103" s="770"/>
      <c r="AO103" s="770"/>
      <c r="AP103" s="770"/>
      <c r="AQ103" s="770"/>
      <c r="AR103" s="770"/>
      <c r="AS103" s="770"/>
      <c r="AT103" s="770"/>
      <c r="AU103" s="770"/>
      <c r="AV103" s="770"/>
      <c r="AW103" s="770"/>
      <c r="AX103" s="771"/>
    </row>
    <row r="104" spans="1:50" ht="21" customHeight="1" thickBot="1">
      <c r="A104" s="441"/>
      <c r="B104" s="442"/>
      <c r="C104" s="431" t="s">
        <v>22</v>
      </c>
      <c r="D104" s="432"/>
      <c r="E104" s="432"/>
      <c r="F104" s="432"/>
      <c r="G104" s="432"/>
      <c r="H104" s="432"/>
      <c r="I104" s="432"/>
      <c r="J104" s="432"/>
      <c r="K104" s="433"/>
      <c r="L104" s="434">
        <f>SUM(L98:Q103)</f>
        <v>415332.79100000008</v>
      </c>
      <c r="M104" s="435"/>
      <c r="N104" s="435"/>
      <c r="O104" s="435"/>
      <c r="P104" s="435"/>
      <c r="Q104" s="436"/>
      <c r="R104" s="434">
        <f>SUM(R98:W103)</f>
        <v>450083.24100000004</v>
      </c>
      <c r="S104" s="435"/>
      <c r="T104" s="435"/>
      <c r="U104" s="435"/>
      <c r="V104" s="435"/>
      <c r="W104" s="436"/>
      <c r="X104" s="772"/>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26" t="s">
        <v>57</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8"/>
    </row>
    <row r="107" spans="1:50" ht="21" customHeight="1">
      <c r="A107" s="5"/>
      <c r="B107" s="6"/>
      <c r="C107" s="690" t="s">
        <v>39</v>
      </c>
      <c r="D107" s="689"/>
      <c r="E107" s="689"/>
      <c r="F107" s="689"/>
      <c r="G107" s="689"/>
      <c r="H107" s="689"/>
      <c r="I107" s="689"/>
      <c r="J107" s="689"/>
      <c r="K107" s="689"/>
      <c r="L107" s="689"/>
      <c r="M107" s="689"/>
      <c r="N107" s="689"/>
      <c r="O107" s="689"/>
      <c r="P107" s="689"/>
      <c r="Q107" s="689"/>
      <c r="R107" s="689"/>
      <c r="S107" s="689"/>
      <c r="T107" s="689"/>
      <c r="U107" s="689"/>
      <c r="V107" s="689"/>
      <c r="W107" s="689"/>
      <c r="X107" s="689"/>
      <c r="Y107" s="689"/>
      <c r="Z107" s="689"/>
      <c r="AA107" s="689"/>
      <c r="AB107" s="689"/>
      <c r="AC107" s="691"/>
      <c r="AD107" s="689" t="s">
        <v>43</v>
      </c>
      <c r="AE107" s="689"/>
      <c r="AF107" s="689"/>
      <c r="AG107" s="723" t="s">
        <v>38</v>
      </c>
      <c r="AH107" s="689"/>
      <c r="AI107" s="689"/>
      <c r="AJ107" s="689"/>
      <c r="AK107" s="689"/>
      <c r="AL107" s="689"/>
      <c r="AM107" s="689"/>
      <c r="AN107" s="689"/>
      <c r="AO107" s="689"/>
      <c r="AP107" s="689"/>
      <c r="AQ107" s="689"/>
      <c r="AR107" s="689"/>
      <c r="AS107" s="689"/>
      <c r="AT107" s="689"/>
      <c r="AU107" s="689"/>
      <c r="AV107" s="689"/>
      <c r="AW107" s="689"/>
      <c r="AX107" s="724"/>
    </row>
    <row r="108" spans="1:50" ht="41.25" customHeight="1">
      <c r="A108" s="370" t="s">
        <v>312</v>
      </c>
      <c r="B108" s="371"/>
      <c r="C108" s="620" t="s">
        <v>313</v>
      </c>
      <c r="D108" s="621"/>
      <c r="E108" s="621"/>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622"/>
      <c r="AD108" s="698" t="s">
        <v>456</v>
      </c>
      <c r="AE108" s="699"/>
      <c r="AF108" s="699"/>
      <c r="AG108" s="695" t="s">
        <v>634</v>
      </c>
      <c r="AH108" s="696"/>
      <c r="AI108" s="696"/>
      <c r="AJ108" s="696"/>
      <c r="AK108" s="696"/>
      <c r="AL108" s="696"/>
      <c r="AM108" s="696"/>
      <c r="AN108" s="696"/>
      <c r="AO108" s="696"/>
      <c r="AP108" s="696"/>
      <c r="AQ108" s="696"/>
      <c r="AR108" s="696"/>
      <c r="AS108" s="696"/>
      <c r="AT108" s="696"/>
      <c r="AU108" s="696"/>
      <c r="AV108" s="696"/>
      <c r="AW108" s="696"/>
      <c r="AX108" s="697"/>
    </row>
    <row r="109" spans="1:50" ht="41.25" customHeight="1">
      <c r="A109" s="372"/>
      <c r="B109" s="373"/>
      <c r="C109" s="512" t="s">
        <v>44</v>
      </c>
      <c r="D109" s="513"/>
      <c r="E109" s="513"/>
      <c r="F109" s="513"/>
      <c r="G109" s="513"/>
      <c r="H109" s="513"/>
      <c r="I109" s="513"/>
      <c r="J109" s="513"/>
      <c r="K109" s="513"/>
      <c r="L109" s="513"/>
      <c r="M109" s="513"/>
      <c r="N109" s="513"/>
      <c r="O109" s="513"/>
      <c r="P109" s="513"/>
      <c r="Q109" s="513"/>
      <c r="R109" s="513"/>
      <c r="S109" s="513"/>
      <c r="T109" s="513"/>
      <c r="U109" s="513"/>
      <c r="V109" s="513"/>
      <c r="W109" s="513"/>
      <c r="X109" s="513"/>
      <c r="Y109" s="513"/>
      <c r="Z109" s="513"/>
      <c r="AA109" s="513"/>
      <c r="AB109" s="513"/>
      <c r="AC109" s="505"/>
      <c r="AD109" s="529" t="s">
        <v>456</v>
      </c>
      <c r="AE109" s="530"/>
      <c r="AF109" s="530"/>
      <c r="AG109" s="429" t="s">
        <v>470</v>
      </c>
      <c r="AH109" s="368"/>
      <c r="AI109" s="368"/>
      <c r="AJ109" s="368"/>
      <c r="AK109" s="368"/>
      <c r="AL109" s="368"/>
      <c r="AM109" s="368"/>
      <c r="AN109" s="368"/>
      <c r="AO109" s="368"/>
      <c r="AP109" s="368"/>
      <c r="AQ109" s="368"/>
      <c r="AR109" s="368"/>
      <c r="AS109" s="368"/>
      <c r="AT109" s="368"/>
      <c r="AU109" s="368"/>
      <c r="AV109" s="368"/>
      <c r="AW109" s="368"/>
      <c r="AX109" s="369"/>
    </row>
    <row r="110" spans="1:50" ht="41.25" customHeight="1">
      <c r="A110" s="374"/>
      <c r="B110" s="375"/>
      <c r="C110" s="514" t="s">
        <v>314</v>
      </c>
      <c r="D110" s="515"/>
      <c r="E110" s="515"/>
      <c r="F110" s="515"/>
      <c r="G110" s="515"/>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6"/>
      <c r="AD110" s="674" t="s">
        <v>456</v>
      </c>
      <c r="AE110" s="675"/>
      <c r="AF110" s="675"/>
      <c r="AG110" s="618" t="s">
        <v>471</v>
      </c>
      <c r="AH110" s="523"/>
      <c r="AI110" s="523"/>
      <c r="AJ110" s="523"/>
      <c r="AK110" s="523"/>
      <c r="AL110" s="523"/>
      <c r="AM110" s="523"/>
      <c r="AN110" s="523"/>
      <c r="AO110" s="523"/>
      <c r="AP110" s="523"/>
      <c r="AQ110" s="523"/>
      <c r="AR110" s="523"/>
      <c r="AS110" s="523"/>
      <c r="AT110" s="523"/>
      <c r="AU110" s="523"/>
      <c r="AV110" s="523"/>
      <c r="AW110" s="523"/>
      <c r="AX110" s="619"/>
    </row>
    <row r="111" spans="1:50" ht="33" customHeight="1">
      <c r="A111" s="638" t="s">
        <v>46</v>
      </c>
      <c r="B111" s="680"/>
      <c r="C111" s="517" t="s">
        <v>48</v>
      </c>
      <c r="D111" s="518"/>
      <c r="E111" s="518"/>
      <c r="F111" s="518"/>
      <c r="G111" s="518"/>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676" t="s">
        <v>456</v>
      </c>
      <c r="AE111" s="677"/>
      <c r="AF111" s="677"/>
      <c r="AG111" s="364" t="s">
        <v>472</v>
      </c>
      <c r="AH111" s="365"/>
      <c r="AI111" s="365"/>
      <c r="AJ111" s="365"/>
      <c r="AK111" s="365"/>
      <c r="AL111" s="365"/>
      <c r="AM111" s="365"/>
      <c r="AN111" s="365"/>
      <c r="AO111" s="365"/>
      <c r="AP111" s="365"/>
      <c r="AQ111" s="365"/>
      <c r="AR111" s="365"/>
      <c r="AS111" s="365"/>
      <c r="AT111" s="365"/>
      <c r="AU111" s="365"/>
      <c r="AV111" s="365"/>
      <c r="AW111" s="365"/>
      <c r="AX111" s="366"/>
    </row>
    <row r="112" spans="1:50" ht="57.75" customHeight="1">
      <c r="A112" s="681"/>
      <c r="B112" s="682"/>
      <c r="C112" s="504" t="s">
        <v>49</v>
      </c>
      <c r="D112" s="505"/>
      <c r="E112" s="505"/>
      <c r="F112" s="505"/>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29" t="s">
        <v>456</v>
      </c>
      <c r="AE112" s="530"/>
      <c r="AF112" s="530"/>
      <c r="AG112" s="367" t="s">
        <v>625</v>
      </c>
      <c r="AH112" s="368"/>
      <c r="AI112" s="368"/>
      <c r="AJ112" s="368"/>
      <c r="AK112" s="368"/>
      <c r="AL112" s="368"/>
      <c r="AM112" s="368"/>
      <c r="AN112" s="368"/>
      <c r="AO112" s="368"/>
      <c r="AP112" s="368"/>
      <c r="AQ112" s="368"/>
      <c r="AR112" s="368"/>
      <c r="AS112" s="368"/>
      <c r="AT112" s="368"/>
      <c r="AU112" s="368"/>
      <c r="AV112" s="368"/>
      <c r="AW112" s="368"/>
      <c r="AX112" s="369"/>
    </row>
    <row r="113" spans="1:64" ht="33" customHeight="1">
      <c r="A113" s="681"/>
      <c r="B113" s="682"/>
      <c r="C113" s="593" t="s">
        <v>315</v>
      </c>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5"/>
      <c r="AD113" s="529" t="s">
        <v>456</v>
      </c>
      <c r="AE113" s="530"/>
      <c r="AF113" s="530"/>
      <c r="AG113" s="429" t="s">
        <v>473</v>
      </c>
      <c r="AH113" s="368"/>
      <c r="AI113" s="368"/>
      <c r="AJ113" s="368"/>
      <c r="AK113" s="368"/>
      <c r="AL113" s="368"/>
      <c r="AM113" s="368"/>
      <c r="AN113" s="368"/>
      <c r="AO113" s="368"/>
      <c r="AP113" s="368"/>
      <c r="AQ113" s="368"/>
      <c r="AR113" s="368"/>
      <c r="AS113" s="368"/>
      <c r="AT113" s="368"/>
      <c r="AU113" s="368"/>
      <c r="AV113" s="368"/>
      <c r="AW113" s="368"/>
      <c r="AX113" s="369"/>
    </row>
    <row r="114" spans="1:64" ht="18.75" customHeight="1">
      <c r="A114" s="681"/>
      <c r="B114" s="682"/>
      <c r="C114" s="504" t="s">
        <v>45</v>
      </c>
      <c r="D114" s="505"/>
      <c r="E114" s="505"/>
      <c r="F114" s="505"/>
      <c r="G114" s="505"/>
      <c r="H114" s="505"/>
      <c r="I114" s="505"/>
      <c r="J114" s="505"/>
      <c r="K114" s="505"/>
      <c r="L114" s="505"/>
      <c r="M114" s="505"/>
      <c r="N114" s="505"/>
      <c r="O114" s="505"/>
      <c r="P114" s="505"/>
      <c r="Q114" s="505"/>
      <c r="R114" s="505"/>
      <c r="S114" s="505"/>
      <c r="T114" s="505"/>
      <c r="U114" s="505"/>
      <c r="V114" s="505"/>
      <c r="W114" s="505"/>
      <c r="X114" s="505"/>
      <c r="Y114" s="505"/>
      <c r="Z114" s="505"/>
      <c r="AA114" s="505"/>
      <c r="AB114" s="505"/>
      <c r="AC114" s="505"/>
      <c r="AD114" s="529" t="s">
        <v>469</v>
      </c>
      <c r="AE114" s="530"/>
      <c r="AF114" s="530"/>
      <c r="AG114" s="429"/>
      <c r="AH114" s="368"/>
      <c r="AI114" s="368"/>
      <c r="AJ114" s="368"/>
      <c r="AK114" s="368"/>
      <c r="AL114" s="368"/>
      <c r="AM114" s="368"/>
      <c r="AN114" s="368"/>
      <c r="AO114" s="368"/>
      <c r="AP114" s="368"/>
      <c r="AQ114" s="368"/>
      <c r="AR114" s="368"/>
      <c r="AS114" s="368"/>
      <c r="AT114" s="368"/>
      <c r="AU114" s="368"/>
      <c r="AV114" s="368"/>
      <c r="AW114" s="368"/>
      <c r="AX114" s="369"/>
    </row>
    <row r="115" spans="1:64" ht="19.350000000000001" customHeight="1">
      <c r="A115" s="681"/>
      <c r="B115" s="682"/>
      <c r="C115" s="504" t="s">
        <v>50</v>
      </c>
      <c r="D115" s="505"/>
      <c r="E115" s="505"/>
      <c r="F115" s="505"/>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79"/>
      <c r="AD115" s="529" t="s">
        <v>456</v>
      </c>
      <c r="AE115" s="530"/>
      <c r="AF115" s="530"/>
      <c r="AG115" s="429" t="s">
        <v>474</v>
      </c>
      <c r="AH115" s="368"/>
      <c r="AI115" s="368"/>
      <c r="AJ115" s="368"/>
      <c r="AK115" s="368"/>
      <c r="AL115" s="368"/>
      <c r="AM115" s="368"/>
      <c r="AN115" s="368"/>
      <c r="AO115" s="368"/>
      <c r="AP115" s="368"/>
      <c r="AQ115" s="368"/>
      <c r="AR115" s="368"/>
      <c r="AS115" s="368"/>
      <c r="AT115" s="368"/>
      <c r="AU115" s="368"/>
      <c r="AV115" s="368"/>
      <c r="AW115" s="368"/>
      <c r="AX115" s="369"/>
    </row>
    <row r="116" spans="1:64" ht="19.350000000000001" customHeight="1">
      <c r="A116" s="681"/>
      <c r="B116" s="682"/>
      <c r="C116" s="504" t="s">
        <v>55</v>
      </c>
      <c r="D116" s="505"/>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79"/>
      <c r="AD116" s="727" t="s">
        <v>469</v>
      </c>
      <c r="AE116" s="728"/>
      <c r="AF116" s="728"/>
      <c r="AG116" s="429"/>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c r="A117" s="683"/>
      <c r="B117" s="684"/>
      <c r="C117" s="685" t="s">
        <v>82</v>
      </c>
      <c r="D117" s="686"/>
      <c r="E117" s="686"/>
      <c r="F117" s="686"/>
      <c r="G117" s="686"/>
      <c r="H117" s="686"/>
      <c r="I117" s="686"/>
      <c r="J117" s="686"/>
      <c r="K117" s="686"/>
      <c r="L117" s="686"/>
      <c r="M117" s="686"/>
      <c r="N117" s="686"/>
      <c r="O117" s="686"/>
      <c r="P117" s="686"/>
      <c r="Q117" s="686"/>
      <c r="R117" s="686"/>
      <c r="S117" s="686"/>
      <c r="T117" s="686"/>
      <c r="U117" s="686"/>
      <c r="V117" s="686"/>
      <c r="W117" s="686"/>
      <c r="X117" s="686"/>
      <c r="Y117" s="686"/>
      <c r="Z117" s="686"/>
      <c r="AA117" s="686"/>
      <c r="AB117" s="686"/>
      <c r="AC117" s="687"/>
      <c r="AD117" s="674" t="s">
        <v>456</v>
      </c>
      <c r="AE117" s="675"/>
      <c r="AF117" s="688"/>
      <c r="AG117" s="618" t="s">
        <v>475</v>
      </c>
      <c r="AH117" s="693"/>
      <c r="AI117" s="693"/>
      <c r="AJ117" s="693"/>
      <c r="AK117" s="693"/>
      <c r="AL117" s="693"/>
      <c r="AM117" s="693"/>
      <c r="AN117" s="693"/>
      <c r="AO117" s="693"/>
      <c r="AP117" s="693"/>
      <c r="AQ117" s="693"/>
      <c r="AR117" s="693"/>
      <c r="AS117" s="693"/>
      <c r="AT117" s="693"/>
      <c r="AU117" s="693"/>
      <c r="AV117" s="693"/>
      <c r="AW117" s="693"/>
      <c r="AX117" s="694"/>
      <c r="BG117" s="10"/>
      <c r="BH117" s="10"/>
      <c r="BI117" s="10"/>
      <c r="BJ117" s="10"/>
    </row>
    <row r="118" spans="1:64" ht="58.5" customHeight="1">
      <c r="A118" s="638" t="s">
        <v>47</v>
      </c>
      <c r="B118" s="680"/>
      <c r="C118" s="729" t="s">
        <v>81</v>
      </c>
      <c r="D118" s="730"/>
      <c r="E118" s="730"/>
      <c r="F118" s="730"/>
      <c r="G118" s="730"/>
      <c r="H118" s="730"/>
      <c r="I118" s="730"/>
      <c r="J118" s="730"/>
      <c r="K118" s="730"/>
      <c r="L118" s="730"/>
      <c r="M118" s="730"/>
      <c r="N118" s="730"/>
      <c r="O118" s="730"/>
      <c r="P118" s="730"/>
      <c r="Q118" s="730"/>
      <c r="R118" s="730"/>
      <c r="S118" s="730"/>
      <c r="T118" s="730"/>
      <c r="U118" s="730"/>
      <c r="V118" s="730"/>
      <c r="W118" s="730"/>
      <c r="X118" s="730"/>
      <c r="Y118" s="730"/>
      <c r="Z118" s="730"/>
      <c r="AA118" s="730"/>
      <c r="AB118" s="730"/>
      <c r="AC118" s="731"/>
      <c r="AD118" s="676" t="s">
        <v>456</v>
      </c>
      <c r="AE118" s="677"/>
      <c r="AF118" s="732"/>
      <c r="AG118" s="364" t="s">
        <v>476</v>
      </c>
      <c r="AH118" s="365"/>
      <c r="AI118" s="365"/>
      <c r="AJ118" s="365"/>
      <c r="AK118" s="365"/>
      <c r="AL118" s="365"/>
      <c r="AM118" s="365"/>
      <c r="AN118" s="365"/>
      <c r="AO118" s="365"/>
      <c r="AP118" s="365"/>
      <c r="AQ118" s="365"/>
      <c r="AR118" s="365"/>
      <c r="AS118" s="365"/>
      <c r="AT118" s="365"/>
      <c r="AU118" s="365"/>
      <c r="AV118" s="365"/>
      <c r="AW118" s="365"/>
      <c r="AX118" s="366"/>
    </row>
    <row r="119" spans="1:64" ht="47.25" customHeight="1">
      <c r="A119" s="681"/>
      <c r="B119" s="682"/>
      <c r="C119" s="671" t="s">
        <v>53</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2"/>
      <c r="AA119" s="672"/>
      <c r="AB119" s="672"/>
      <c r="AC119" s="673"/>
      <c r="AD119" s="700" t="s">
        <v>456</v>
      </c>
      <c r="AE119" s="701"/>
      <c r="AF119" s="701"/>
      <c r="AG119" s="367" t="s">
        <v>629</v>
      </c>
      <c r="AH119" s="368"/>
      <c r="AI119" s="368"/>
      <c r="AJ119" s="368"/>
      <c r="AK119" s="368"/>
      <c r="AL119" s="368"/>
      <c r="AM119" s="368"/>
      <c r="AN119" s="368"/>
      <c r="AO119" s="368"/>
      <c r="AP119" s="368"/>
      <c r="AQ119" s="368"/>
      <c r="AR119" s="368"/>
      <c r="AS119" s="368"/>
      <c r="AT119" s="368"/>
      <c r="AU119" s="368"/>
      <c r="AV119" s="368"/>
      <c r="AW119" s="368"/>
      <c r="AX119" s="369"/>
    </row>
    <row r="120" spans="1:64" ht="33" customHeight="1">
      <c r="A120" s="681"/>
      <c r="B120" s="682"/>
      <c r="C120" s="504" t="s">
        <v>51</v>
      </c>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678" t="s">
        <v>456</v>
      </c>
      <c r="AE120" s="679"/>
      <c r="AF120" s="679"/>
      <c r="AG120" s="429" t="s">
        <v>477</v>
      </c>
      <c r="AH120" s="368"/>
      <c r="AI120" s="368"/>
      <c r="AJ120" s="368"/>
      <c r="AK120" s="368"/>
      <c r="AL120" s="368"/>
      <c r="AM120" s="368"/>
      <c r="AN120" s="368"/>
      <c r="AO120" s="368"/>
      <c r="AP120" s="368"/>
      <c r="AQ120" s="368"/>
      <c r="AR120" s="368"/>
      <c r="AS120" s="368"/>
      <c r="AT120" s="368"/>
      <c r="AU120" s="368"/>
      <c r="AV120" s="368"/>
      <c r="AW120" s="368"/>
      <c r="AX120" s="369"/>
    </row>
    <row r="121" spans="1:64" ht="33" customHeight="1">
      <c r="A121" s="683"/>
      <c r="B121" s="684"/>
      <c r="C121" s="504" t="s">
        <v>52</v>
      </c>
      <c r="D121" s="505"/>
      <c r="E121" s="505"/>
      <c r="F121" s="505"/>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678" t="s">
        <v>456</v>
      </c>
      <c r="AE121" s="679"/>
      <c r="AF121" s="679"/>
      <c r="AG121" s="692" t="s">
        <v>478</v>
      </c>
      <c r="AH121" s="523"/>
      <c r="AI121" s="523"/>
      <c r="AJ121" s="523"/>
      <c r="AK121" s="523"/>
      <c r="AL121" s="523"/>
      <c r="AM121" s="523"/>
      <c r="AN121" s="523"/>
      <c r="AO121" s="523"/>
      <c r="AP121" s="523"/>
      <c r="AQ121" s="523"/>
      <c r="AR121" s="523"/>
      <c r="AS121" s="523"/>
      <c r="AT121" s="523"/>
      <c r="AU121" s="523"/>
      <c r="AV121" s="523"/>
      <c r="AW121" s="523"/>
      <c r="AX121" s="619"/>
    </row>
    <row r="122" spans="1:64" ht="33.6" customHeight="1">
      <c r="A122" s="717" t="s">
        <v>80</v>
      </c>
      <c r="B122" s="718"/>
      <c r="C122" s="527" t="s">
        <v>316</v>
      </c>
      <c r="D122" s="528"/>
      <c r="E122" s="528"/>
      <c r="F122" s="528"/>
      <c r="G122" s="528"/>
      <c r="H122" s="528"/>
      <c r="I122" s="528"/>
      <c r="J122" s="528"/>
      <c r="K122" s="528"/>
      <c r="L122" s="528"/>
      <c r="M122" s="528"/>
      <c r="N122" s="528"/>
      <c r="O122" s="528"/>
      <c r="P122" s="528"/>
      <c r="Q122" s="528"/>
      <c r="R122" s="528"/>
      <c r="S122" s="528"/>
      <c r="T122" s="528"/>
      <c r="U122" s="528"/>
      <c r="V122" s="528"/>
      <c r="W122" s="528"/>
      <c r="X122" s="528"/>
      <c r="Y122" s="528"/>
      <c r="Z122" s="528"/>
      <c r="AA122" s="528"/>
      <c r="AB122" s="528"/>
      <c r="AC122" s="518"/>
      <c r="AD122" s="525" t="s">
        <v>469</v>
      </c>
      <c r="AE122" s="526"/>
      <c r="AF122" s="526"/>
      <c r="AG122" s="665" t="s">
        <v>609</v>
      </c>
      <c r="AH122" s="257"/>
      <c r="AI122" s="257"/>
      <c r="AJ122" s="257"/>
      <c r="AK122" s="257"/>
      <c r="AL122" s="257"/>
      <c r="AM122" s="257"/>
      <c r="AN122" s="257"/>
      <c r="AO122" s="257"/>
      <c r="AP122" s="257"/>
      <c r="AQ122" s="257"/>
      <c r="AR122" s="257"/>
      <c r="AS122" s="257"/>
      <c r="AT122" s="257"/>
      <c r="AU122" s="257"/>
      <c r="AV122" s="257"/>
      <c r="AW122" s="257"/>
      <c r="AX122" s="666"/>
    </row>
    <row r="123" spans="1:64" ht="15.75" customHeight="1">
      <c r="A123" s="719"/>
      <c r="B123" s="720"/>
      <c r="C123" s="746" t="s">
        <v>87</v>
      </c>
      <c r="D123" s="747"/>
      <c r="E123" s="747"/>
      <c r="F123" s="747"/>
      <c r="G123" s="747"/>
      <c r="H123" s="747"/>
      <c r="I123" s="747"/>
      <c r="J123" s="747"/>
      <c r="K123" s="747"/>
      <c r="L123" s="747"/>
      <c r="M123" s="747"/>
      <c r="N123" s="747"/>
      <c r="O123" s="748"/>
      <c r="P123" s="740" t="s">
        <v>0</v>
      </c>
      <c r="Q123" s="749"/>
      <c r="R123" s="749"/>
      <c r="S123" s="750"/>
      <c r="T123" s="739" t="s">
        <v>30</v>
      </c>
      <c r="U123" s="740"/>
      <c r="V123" s="740"/>
      <c r="W123" s="740"/>
      <c r="X123" s="740"/>
      <c r="Y123" s="740"/>
      <c r="Z123" s="740"/>
      <c r="AA123" s="740"/>
      <c r="AB123" s="740"/>
      <c r="AC123" s="740"/>
      <c r="AD123" s="740"/>
      <c r="AE123" s="740"/>
      <c r="AF123" s="741"/>
      <c r="AG123" s="667"/>
      <c r="AH123" s="340"/>
      <c r="AI123" s="340"/>
      <c r="AJ123" s="340"/>
      <c r="AK123" s="340"/>
      <c r="AL123" s="340"/>
      <c r="AM123" s="340"/>
      <c r="AN123" s="340"/>
      <c r="AO123" s="340"/>
      <c r="AP123" s="340"/>
      <c r="AQ123" s="340"/>
      <c r="AR123" s="340"/>
      <c r="AS123" s="340"/>
      <c r="AT123" s="340"/>
      <c r="AU123" s="340"/>
      <c r="AV123" s="340"/>
      <c r="AW123" s="340"/>
      <c r="AX123" s="668"/>
    </row>
    <row r="124" spans="1:64" ht="22.5" customHeight="1">
      <c r="A124" s="719"/>
      <c r="B124" s="720"/>
      <c r="C124" s="733" t="s">
        <v>620</v>
      </c>
      <c r="D124" s="734"/>
      <c r="E124" s="734"/>
      <c r="F124" s="734"/>
      <c r="G124" s="734"/>
      <c r="H124" s="734"/>
      <c r="I124" s="734"/>
      <c r="J124" s="734"/>
      <c r="K124" s="734"/>
      <c r="L124" s="734"/>
      <c r="M124" s="734"/>
      <c r="N124" s="734"/>
      <c r="O124" s="735"/>
      <c r="P124" s="742" t="s">
        <v>621</v>
      </c>
      <c r="Q124" s="742"/>
      <c r="R124" s="742"/>
      <c r="S124" s="743"/>
      <c r="T124" s="725" t="s">
        <v>621</v>
      </c>
      <c r="U124" s="368"/>
      <c r="V124" s="368"/>
      <c r="W124" s="368"/>
      <c r="X124" s="368"/>
      <c r="Y124" s="368"/>
      <c r="Z124" s="368"/>
      <c r="AA124" s="368"/>
      <c r="AB124" s="368"/>
      <c r="AC124" s="368"/>
      <c r="AD124" s="368"/>
      <c r="AE124" s="368"/>
      <c r="AF124" s="726"/>
      <c r="AG124" s="667"/>
      <c r="AH124" s="340"/>
      <c r="AI124" s="340"/>
      <c r="AJ124" s="340"/>
      <c r="AK124" s="340"/>
      <c r="AL124" s="340"/>
      <c r="AM124" s="340"/>
      <c r="AN124" s="340"/>
      <c r="AO124" s="340"/>
      <c r="AP124" s="340"/>
      <c r="AQ124" s="340"/>
      <c r="AR124" s="340"/>
      <c r="AS124" s="340"/>
      <c r="AT124" s="340"/>
      <c r="AU124" s="340"/>
      <c r="AV124" s="340"/>
      <c r="AW124" s="340"/>
      <c r="AX124" s="668"/>
    </row>
    <row r="125" spans="1:64" ht="22.5" customHeight="1">
      <c r="A125" s="721"/>
      <c r="B125" s="722"/>
      <c r="C125" s="736" t="s">
        <v>621</v>
      </c>
      <c r="D125" s="737"/>
      <c r="E125" s="737"/>
      <c r="F125" s="737"/>
      <c r="G125" s="737"/>
      <c r="H125" s="737"/>
      <c r="I125" s="737"/>
      <c r="J125" s="737"/>
      <c r="K125" s="737"/>
      <c r="L125" s="737"/>
      <c r="M125" s="737"/>
      <c r="N125" s="737"/>
      <c r="O125" s="738"/>
      <c r="P125" s="744" t="s">
        <v>621</v>
      </c>
      <c r="Q125" s="744"/>
      <c r="R125" s="744"/>
      <c r="S125" s="745"/>
      <c r="T125" s="522" t="s">
        <v>621</v>
      </c>
      <c r="U125" s="523"/>
      <c r="V125" s="523"/>
      <c r="W125" s="523"/>
      <c r="X125" s="523"/>
      <c r="Y125" s="523"/>
      <c r="Z125" s="523"/>
      <c r="AA125" s="523"/>
      <c r="AB125" s="523"/>
      <c r="AC125" s="523"/>
      <c r="AD125" s="523"/>
      <c r="AE125" s="523"/>
      <c r="AF125" s="524"/>
      <c r="AG125" s="669"/>
      <c r="AH125" s="259"/>
      <c r="AI125" s="259"/>
      <c r="AJ125" s="259"/>
      <c r="AK125" s="259"/>
      <c r="AL125" s="259"/>
      <c r="AM125" s="259"/>
      <c r="AN125" s="259"/>
      <c r="AO125" s="259"/>
      <c r="AP125" s="259"/>
      <c r="AQ125" s="259"/>
      <c r="AR125" s="259"/>
      <c r="AS125" s="259"/>
      <c r="AT125" s="259"/>
      <c r="AU125" s="259"/>
      <c r="AV125" s="259"/>
      <c r="AW125" s="259"/>
      <c r="AX125" s="670"/>
    </row>
    <row r="126" spans="1:64" ht="57" customHeight="1">
      <c r="A126" s="638" t="s">
        <v>58</v>
      </c>
      <c r="B126" s="639"/>
      <c r="C126" s="453" t="s">
        <v>64</v>
      </c>
      <c r="D126" s="661"/>
      <c r="E126" s="661"/>
      <c r="F126" s="662"/>
      <c r="G126" s="632" t="s">
        <v>613</v>
      </c>
      <c r="H126" s="633"/>
      <c r="I126" s="633"/>
      <c r="J126" s="633"/>
      <c r="K126" s="633"/>
      <c r="L126" s="633"/>
      <c r="M126" s="633"/>
      <c r="N126" s="633"/>
      <c r="O126" s="633"/>
      <c r="P126" s="633"/>
      <c r="Q126" s="633"/>
      <c r="R126" s="633"/>
      <c r="S126" s="633"/>
      <c r="T126" s="633"/>
      <c r="U126" s="633"/>
      <c r="V126" s="633"/>
      <c r="W126" s="633"/>
      <c r="X126" s="633"/>
      <c r="Y126" s="633"/>
      <c r="Z126" s="633"/>
      <c r="AA126" s="633"/>
      <c r="AB126" s="633"/>
      <c r="AC126" s="633"/>
      <c r="AD126" s="633"/>
      <c r="AE126" s="633"/>
      <c r="AF126" s="633"/>
      <c r="AG126" s="633"/>
      <c r="AH126" s="633"/>
      <c r="AI126" s="633"/>
      <c r="AJ126" s="633"/>
      <c r="AK126" s="633"/>
      <c r="AL126" s="633"/>
      <c r="AM126" s="633"/>
      <c r="AN126" s="633"/>
      <c r="AO126" s="633"/>
      <c r="AP126" s="633"/>
      <c r="AQ126" s="633"/>
      <c r="AR126" s="633"/>
      <c r="AS126" s="633"/>
      <c r="AT126" s="633"/>
      <c r="AU126" s="633"/>
      <c r="AV126" s="633"/>
      <c r="AW126" s="633"/>
      <c r="AX126" s="634"/>
    </row>
    <row r="127" spans="1:64" ht="66.75" customHeight="1" thickBot="1">
      <c r="A127" s="640"/>
      <c r="B127" s="641"/>
      <c r="C127" s="424" t="s">
        <v>68</v>
      </c>
      <c r="D127" s="425"/>
      <c r="E127" s="425"/>
      <c r="F127" s="426"/>
      <c r="G127" s="427" t="s">
        <v>614</v>
      </c>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c r="AE127" s="427"/>
      <c r="AF127" s="427"/>
      <c r="AG127" s="427"/>
      <c r="AH127" s="427"/>
      <c r="AI127" s="427"/>
      <c r="AJ127" s="427"/>
      <c r="AK127" s="427"/>
      <c r="AL127" s="427"/>
      <c r="AM127" s="427"/>
      <c r="AN127" s="427"/>
      <c r="AO127" s="427"/>
      <c r="AP127" s="427"/>
      <c r="AQ127" s="427"/>
      <c r="AR127" s="427"/>
      <c r="AS127" s="427"/>
      <c r="AT127" s="427"/>
      <c r="AU127" s="427"/>
      <c r="AV127" s="427"/>
      <c r="AW127" s="427"/>
      <c r="AX127" s="428"/>
    </row>
    <row r="128" spans="1:64" ht="21" customHeight="1">
      <c r="A128" s="421" t="s">
        <v>40</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2"/>
      <c r="AM128" s="422"/>
      <c r="AN128" s="422"/>
      <c r="AO128" s="422"/>
      <c r="AP128" s="422"/>
      <c r="AQ128" s="422"/>
      <c r="AR128" s="422"/>
      <c r="AS128" s="422"/>
      <c r="AT128" s="422"/>
      <c r="AU128" s="422"/>
      <c r="AV128" s="422"/>
      <c r="AW128" s="422"/>
      <c r="AX128" s="423"/>
    </row>
    <row r="129" spans="1:50" ht="88.5" customHeight="1" thickBot="1">
      <c r="A129" s="660" t="s">
        <v>666</v>
      </c>
      <c r="B129" s="655"/>
      <c r="C129" s="655"/>
      <c r="D129" s="655"/>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656"/>
    </row>
    <row r="130" spans="1:50" ht="21" customHeight="1">
      <c r="A130" s="651" t="s">
        <v>41</v>
      </c>
      <c r="B130" s="652"/>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c r="AL130" s="652"/>
      <c r="AM130" s="652"/>
      <c r="AN130" s="652"/>
      <c r="AO130" s="652"/>
      <c r="AP130" s="652"/>
      <c r="AQ130" s="652"/>
      <c r="AR130" s="652"/>
      <c r="AS130" s="652"/>
      <c r="AT130" s="652"/>
      <c r="AU130" s="652"/>
      <c r="AV130" s="652"/>
      <c r="AW130" s="652"/>
      <c r="AX130" s="653"/>
    </row>
    <row r="131" spans="1:50" ht="88.5" customHeight="1" thickBot="1">
      <c r="A131" s="635" t="s">
        <v>307</v>
      </c>
      <c r="B131" s="636"/>
      <c r="C131" s="636"/>
      <c r="D131" s="636"/>
      <c r="E131" s="637"/>
      <c r="F131" s="654" t="s">
        <v>668</v>
      </c>
      <c r="G131" s="655"/>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656"/>
    </row>
    <row r="132" spans="1:50" ht="21" customHeight="1">
      <c r="A132" s="651" t="s">
        <v>54</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3"/>
    </row>
    <row r="133" spans="1:50" ht="88.5" customHeight="1" thickBot="1">
      <c r="A133" s="519" t="s">
        <v>667</v>
      </c>
      <c r="B133" s="520"/>
      <c r="C133" s="520"/>
      <c r="D133" s="520"/>
      <c r="E133" s="521"/>
      <c r="F133" s="657" t="s">
        <v>669</v>
      </c>
      <c r="G133" s="658"/>
      <c r="H133" s="658"/>
      <c r="I133" s="658"/>
      <c r="J133" s="658"/>
      <c r="K133" s="658"/>
      <c r="L133" s="658"/>
      <c r="M133" s="658"/>
      <c r="N133" s="658"/>
      <c r="O133" s="658"/>
      <c r="P133" s="658"/>
      <c r="Q133" s="658"/>
      <c r="R133" s="658"/>
      <c r="S133" s="658"/>
      <c r="T133" s="658"/>
      <c r="U133" s="658"/>
      <c r="V133" s="658"/>
      <c r="W133" s="658"/>
      <c r="X133" s="658"/>
      <c r="Y133" s="658"/>
      <c r="Z133" s="658"/>
      <c r="AA133" s="658"/>
      <c r="AB133" s="658"/>
      <c r="AC133" s="658"/>
      <c r="AD133" s="658"/>
      <c r="AE133" s="658"/>
      <c r="AF133" s="658"/>
      <c r="AG133" s="658"/>
      <c r="AH133" s="658"/>
      <c r="AI133" s="658"/>
      <c r="AJ133" s="658"/>
      <c r="AK133" s="658"/>
      <c r="AL133" s="658"/>
      <c r="AM133" s="658"/>
      <c r="AN133" s="658"/>
      <c r="AO133" s="658"/>
      <c r="AP133" s="658"/>
      <c r="AQ133" s="658"/>
      <c r="AR133" s="658"/>
      <c r="AS133" s="658"/>
      <c r="AT133" s="658"/>
      <c r="AU133" s="658"/>
      <c r="AV133" s="658"/>
      <c r="AW133" s="658"/>
      <c r="AX133" s="659"/>
    </row>
    <row r="134" spans="1:50" ht="21" customHeight="1">
      <c r="A134" s="642" t="s">
        <v>42</v>
      </c>
      <c r="B134" s="643"/>
      <c r="C134" s="643"/>
      <c r="D134" s="643"/>
      <c r="E134" s="643"/>
      <c r="F134" s="643"/>
      <c r="G134" s="643"/>
      <c r="H134" s="643"/>
      <c r="I134" s="643"/>
      <c r="J134" s="643"/>
      <c r="K134" s="643"/>
      <c r="L134" s="643"/>
      <c r="M134" s="643"/>
      <c r="N134" s="643"/>
      <c r="O134" s="643"/>
      <c r="P134" s="643"/>
      <c r="Q134" s="643"/>
      <c r="R134" s="643"/>
      <c r="S134" s="643"/>
      <c r="T134" s="643"/>
      <c r="U134" s="643"/>
      <c r="V134" s="643"/>
      <c r="W134" s="643"/>
      <c r="X134" s="643"/>
      <c r="Y134" s="643"/>
      <c r="Z134" s="643"/>
      <c r="AA134" s="643"/>
      <c r="AB134" s="643"/>
      <c r="AC134" s="643"/>
      <c r="AD134" s="643"/>
      <c r="AE134" s="643"/>
      <c r="AF134" s="643"/>
      <c r="AG134" s="643"/>
      <c r="AH134" s="643"/>
      <c r="AI134" s="643"/>
      <c r="AJ134" s="643"/>
      <c r="AK134" s="643"/>
      <c r="AL134" s="643"/>
      <c r="AM134" s="643"/>
      <c r="AN134" s="643"/>
      <c r="AO134" s="643"/>
      <c r="AP134" s="643"/>
      <c r="AQ134" s="643"/>
      <c r="AR134" s="643"/>
      <c r="AS134" s="643"/>
      <c r="AT134" s="643"/>
      <c r="AU134" s="643"/>
      <c r="AV134" s="643"/>
      <c r="AW134" s="643"/>
      <c r="AX134" s="644"/>
    </row>
    <row r="135" spans="1:50" ht="88.5" customHeight="1" thickBot="1">
      <c r="A135" s="702" t="s">
        <v>663</v>
      </c>
      <c r="B135" s="703"/>
      <c r="C135" s="703"/>
      <c r="D135" s="703"/>
      <c r="E135" s="703"/>
      <c r="F135" s="703"/>
      <c r="G135" s="703"/>
      <c r="H135" s="703"/>
      <c r="I135" s="703"/>
      <c r="J135" s="703"/>
      <c r="K135" s="703"/>
      <c r="L135" s="703"/>
      <c r="M135" s="703"/>
      <c r="N135" s="703"/>
      <c r="O135" s="703"/>
      <c r="P135" s="703"/>
      <c r="Q135" s="703"/>
      <c r="R135" s="703"/>
      <c r="S135" s="703"/>
      <c r="T135" s="703"/>
      <c r="U135" s="703"/>
      <c r="V135" s="703"/>
      <c r="W135" s="703"/>
      <c r="X135" s="703"/>
      <c r="Y135" s="703"/>
      <c r="Z135" s="703"/>
      <c r="AA135" s="703"/>
      <c r="AB135" s="703"/>
      <c r="AC135" s="703"/>
      <c r="AD135" s="703"/>
      <c r="AE135" s="703"/>
      <c r="AF135" s="703"/>
      <c r="AG135" s="703"/>
      <c r="AH135" s="703"/>
      <c r="AI135" s="703"/>
      <c r="AJ135" s="703"/>
      <c r="AK135" s="703"/>
      <c r="AL135" s="703"/>
      <c r="AM135" s="703"/>
      <c r="AN135" s="703"/>
      <c r="AO135" s="703"/>
      <c r="AP135" s="703"/>
      <c r="AQ135" s="703"/>
      <c r="AR135" s="703"/>
      <c r="AS135" s="703"/>
      <c r="AT135" s="703"/>
      <c r="AU135" s="703"/>
      <c r="AV135" s="703"/>
      <c r="AW135" s="703"/>
      <c r="AX135" s="704"/>
    </row>
    <row r="136" spans="1:50" ht="19.7" customHeight="1">
      <c r="A136" s="628" t="s">
        <v>37</v>
      </c>
      <c r="B136" s="629"/>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29"/>
      <c r="AD136" s="629"/>
      <c r="AE136" s="629"/>
      <c r="AF136" s="629"/>
      <c r="AG136" s="629"/>
      <c r="AH136" s="629"/>
      <c r="AI136" s="629"/>
      <c r="AJ136" s="629"/>
      <c r="AK136" s="629"/>
      <c r="AL136" s="629"/>
      <c r="AM136" s="629"/>
      <c r="AN136" s="629"/>
      <c r="AO136" s="629"/>
      <c r="AP136" s="629"/>
      <c r="AQ136" s="629"/>
      <c r="AR136" s="629"/>
      <c r="AS136" s="629"/>
      <c r="AT136" s="629"/>
      <c r="AU136" s="629"/>
      <c r="AV136" s="629"/>
      <c r="AW136" s="629"/>
      <c r="AX136" s="630"/>
    </row>
    <row r="137" spans="1:50" ht="19.899999999999999" customHeight="1">
      <c r="A137" s="489" t="s">
        <v>224</v>
      </c>
      <c r="B137" s="490"/>
      <c r="C137" s="490"/>
      <c r="D137" s="490"/>
      <c r="E137" s="490"/>
      <c r="F137" s="490"/>
      <c r="G137" s="506" t="s">
        <v>480</v>
      </c>
      <c r="H137" s="507"/>
      <c r="I137" s="507"/>
      <c r="J137" s="507"/>
      <c r="K137" s="507"/>
      <c r="L137" s="507"/>
      <c r="M137" s="507"/>
      <c r="N137" s="507"/>
      <c r="O137" s="507"/>
      <c r="P137" s="508"/>
      <c r="Q137" s="490" t="s">
        <v>225</v>
      </c>
      <c r="R137" s="490"/>
      <c r="S137" s="490"/>
      <c r="T137" s="490"/>
      <c r="U137" s="490"/>
      <c r="V137" s="490"/>
      <c r="W137" s="506" t="s">
        <v>480</v>
      </c>
      <c r="X137" s="507"/>
      <c r="Y137" s="507"/>
      <c r="Z137" s="507"/>
      <c r="AA137" s="507"/>
      <c r="AB137" s="507"/>
      <c r="AC137" s="507"/>
      <c r="AD137" s="507"/>
      <c r="AE137" s="507"/>
      <c r="AF137" s="508"/>
      <c r="AG137" s="490" t="s">
        <v>226</v>
      </c>
      <c r="AH137" s="490"/>
      <c r="AI137" s="490"/>
      <c r="AJ137" s="490"/>
      <c r="AK137" s="490"/>
      <c r="AL137" s="490"/>
      <c r="AM137" s="486">
        <v>124</v>
      </c>
      <c r="AN137" s="487"/>
      <c r="AO137" s="487"/>
      <c r="AP137" s="487"/>
      <c r="AQ137" s="487"/>
      <c r="AR137" s="487"/>
      <c r="AS137" s="487"/>
      <c r="AT137" s="487"/>
      <c r="AU137" s="487"/>
      <c r="AV137" s="488"/>
      <c r="AW137" s="12"/>
      <c r="AX137" s="13"/>
    </row>
    <row r="138" spans="1:50" ht="19.899999999999999" customHeight="1" thickBot="1">
      <c r="A138" s="491" t="s">
        <v>227</v>
      </c>
      <c r="B138" s="492"/>
      <c r="C138" s="492"/>
      <c r="D138" s="492"/>
      <c r="E138" s="492"/>
      <c r="F138" s="492"/>
      <c r="G138" s="509">
        <v>180</v>
      </c>
      <c r="H138" s="510"/>
      <c r="I138" s="510"/>
      <c r="J138" s="510"/>
      <c r="K138" s="510"/>
      <c r="L138" s="510"/>
      <c r="M138" s="510"/>
      <c r="N138" s="510"/>
      <c r="O138" s="510"/>
      <c r="P138" s="511"/>
      <c r="Q138" s="492" t="s">
        <v>228</v>
      </c>
      <c r="R138" s="492"/>
      <c r="S138" s="492"/>
      <c r="T138" s="492"/>
      <c r="U138" s="492"/>
      <c r="V138" s="492"/>
      <c r="W138" s="509">
        <v>213</v>
      </c>
      <c r="X138" s="510"/>
      <c r="Y138" s="510"/>
      <c r="Z138" s="510"/>
      <c r="AA138" s="510"/>
      <c r="AB138" s="510"/>
      <c r="AC138" s="510"/>
      <c r="AD138" s="510"/>
      <c r="AE138" s="510"/>
      <c r="AF138" s="511"/>
      <c r="AG138" s="663"/>
      <c r="AH138" s="664"/>
      <c r="AI138" s="664"/>
      <c r="AJ138" s="664"/>
      <c r="AK138" s="664"/>
      <c r="AL138" s="664"/>
      <c r="AM138" s="705"/>
      <c r="AN138" s="706"/>
      <c r="AO138" s="706"/>
      <c r="AP138" s="706"/>
      <c r="AQ138" s="706"/>
      <c r="AR138" s="706"/>
      <c r="AS138" s="706"/>
      <c r="AT138" s="706"/>
      <c r="AU138" s="706"/>
      <c r="AV138" s="707"/>
      <c r="AW138" s="28"/>
      <c r="AX138" s="29"/>
    </row>
    <row r="139" spans="1:50" ht="23.65" customHeight="1">
      <c r="A139" s="645" t="s">
        <v>28</v>
      </c>
      <c r="B139" s="646"/>
      <c r="C139" s="646"/>
      <c r="D139" s="646"/>
      <c r="E139" s="646"/>
      <c r="F139" s="64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52"/>
      <c r="B140" s="553"/>
      <c r="C140" s="553"/>
      <c r="D140" s="553"/>
      <c r="E140" s="553"/>
      <c r="F140" s="55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52"/>
      <c r="B141" s="553"/>
      <c r="C141" s="553"/>
      <c r="D141" s="553"/>
      <c r="E141" s="553"/>
      <c r="F141" s="55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52"/>
      <c r="B142" s="553"/>
      <c r="C142" s="553"/>
      <c r="D142" s="553"/>
      <c r="E142" s="553"/>
      <c r="F142" s="55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52"/>
      <c r="B143" s="553"/>
      <c r="C143" s="553"/>
      <c r="D143" s="553"/>
      <c r="E143" s="553"/>
      <c r="F143" s="55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52"/>
      <c r="B144" s="553"/>
      <c r="C144" s="553"/>
      <c r="D144" s="553"/>
      <c r="E144" s="553"/>
      <c r="F144" s="55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52"/>
      <c r="B145" s="553"/>
      <c r="C145" s="553"/>
      <c r="D145" s="553"/>
      <c r="E145" s="553"/>
      <c r="F145" s="55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52"/>
      <c r="B146" s="553"/>
      <c r="C146" s="553"/>
      <c r="D146" s="553"/>
      <c r="E146" s="553"/>
      <c r="F146" s="55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52"/>
      <c r="B147" s="553"/>
      <c r="C147" s="553"/>
      <c r="D147" s="553"/>
      <c r="E147" s="553"/>
      <c r="F147" s="55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52"/>
      <c r="B148" s="553"/>
      <c r="C148" s="553"/>
      <c r="D148" s="553"/>
      <c r="E148" s="553"/>
      <c r="F148" s="55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52"/>
      <c r="B149" s="553"/>
      <c r="C149" s="553"/>
      <c r="D149" s="553"/>
      <c r="E149" s="553"/>
      <c r="F149" s="55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52"/>
      <c r="B150" s="553"/>
      <c r="C150" s="553"/>
      <c r="D150" s="553"/>
      <c r="E150" s="553"/>
      <c r="F150" s="55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52"/>
      <c r="B151" s="553"/>
      <c r="C151" s="553"/>
      <c r="D151" s="553"/>
      <c r="E151" s="553"/>
      <c r="F151" s="55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52"/>
      <c r="B152" s="553"/>
      <c r="C152" s="553"/>
      <c r="D152" s="553"/>
      <c r="E152" s="553"/>
      <c r="F152" s="55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52"/>
      <c r="B153" s="553"/>
      <c r="C153" s="553"/>
      <c r="D153" s="553"/>
      <c r="E153" s="553"/>
      <c r="F153" s="55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52"/>
      <c r="B154" s="553"/>
      <c r="C154" s="553"/>
      <c r="D154" s="553"/>
      <c r="E154" s="553"/>
      <c r="F154" s="55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52"/>
      <c r="B155" s="553"/>
      <c r="C155" s="553"/>
      <c r="D155" s="553"/>
      <c r="E155" s="553"/>
      <c r="F155" s="55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52"/>
      <c r="B156" s="553"/>
      <c r="C156" s="553"/>
      <c r="D156" s="553"/>
      <c r="E156" s="553"/>
      <c r="F156" s="55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52"/>
      <c r="B157" s="553"/>
      <c r="C157" s="553"/>
      <c r="D157" s="553"/>
      <c r="E157" s="553"/>
      <c r="F157" s="55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52"/>
      <c r="B158" s="553"/>
      <c r="C158" s="553"/>
      <c r="D158" s="553"/>
      <c r="E158" s="553"/>
      <c r="F158" s="55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52"/>
      <c r="B159" s="553"/>
      <c r="C159" s="553"/>
      <c r="D159" s="553"/>
      <c r="E159" s="553"/>
      <c r="F159" s="55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52"/>
      <c r="B160" s="553"/>
      <c r="C160" s="553"/>
      <c r="D160" s="553"/>
      <c r="E160" s="553"/>
      <c r="F160" s="55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52"/>
      <c r="B161" s="553"/>
      <c r="C161" s="553"/>
      <c r="D161" s="553"/>
      <c r="E161" s="553"/>
      <c r="F161" s="55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52"/>
      <c r="B162" s="553"/>
      <c r="C162" s="553"/>
      <c r="D162" s="553"/>
      <c r="E162" s="553"/>
      <c r="F162" s="55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52"/>
      <c r="B163" s="553"/>
      <c r="C163" s="553"/>
      <c r="D163" s="553"/>
      <c r="E163" s="553"/>
      <c r="F163" s="55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52"/>
      <c r="B164" s="553"/>
      <c r="C164" s="553"/>
      <c r="D164" s="553"/>
      <c r="E164" s="553"/>
      <c r="F164" s="55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52"/>
      <c r="B165" s="553"/>
      <c r="C165" s="553"/>
      <c r="D165" s="553"/>
      <c r="E165" s="553"/>
      <c r="F165" s="55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52"/>
      <c r="B166" s="553"/>
      <c r="C166" s="553"/>
      <c r="D166" s="553"/>
      <c r="E166" s="553"/>
      <c r="F166" s="55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52"/>
      <c r="B167" s="553"/>
      <c r="C167" s="553"/>
      <c r="D167" s="553"/>
      <c r="E167" s="553"/>
      <c r="F167" s="55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52"/>
      <c r="B168" s="553"/>
      <c r="C168" s="553"/>
      <c r="D168" s="553"/>
      <c r="E168" s="553"/>
      <c r="F168" s="55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52"/>
      <c r="B169" s="553"/>
      <c r="C169" s="553"/>
      <c r="D169" s="553"/>
      <c r="E169" s="553"/>
      <c r="F169" s="55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52"/>
      <c r="B170" s="553"/>
      <c r="C170" s="553"/>
      <c r="D170" s="553"/>
      <c r="E170" s="553"/>
      <c r="F170" s="55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552"/>
      <c r="B171" s="553"/>
      <c r="C171" s="553"/>
      <c r="D171" s="553"/>
      <c r="E171" s="553"/>
      <c r="F171" s="55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52"/>
      <c r="B172" s="553"/>
      <c r="C172" s="553"/>
      <c r="D172" s="553"/>
      <c r="E172" s="553"/>
      <c r="F172" s="55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52"/>
      <c r="B173" s="553"/>
      <c r="C173" s="553"/>
      <c r="D173" s="553"/>
      <c r="E173" s="553"/>
      <c r="F173" s="55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52"/>
      <c r="B174" s="553"/>
      <c r="C174" s="553"/>
      <c r="D174" s="553"/>
      <c r="E174" s="553"/>
      <c r="F174" s="55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552"/>
      <c r="B175" s="553"/>
      <c r="C175" s="553"/>
      <c r="D175" s="553"/>
      <c r="E175" s="553"/>
      <c r="F175" s="55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52"/>
      <c r="B176" s="553"/>
      <c r="C176" s="553"/>
      <c r="D176" s="553"/>
      <c r="E176" s="553"/>
      <c r="F176" s="55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48"/>
      <c r="B177" s="649"/>
      <c r="C177" s="649"/>
      <c r="D177" s="649"/>
      <c r="E177" s="649"/>
      <c r="F177" s="65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23" t="s">
        <v>34</v>
      </c>
      <c r="B178" s="624"/>
      <c r="C178" s="624"/>
      <c r="D178" s="624"/>
      <c r="E178" s="624"/>
      <c r="F178" s="625"/>
      <c r="G178" s="469" t="s">
        <v>608</v>
      </c>
      <c r="H178" s="470"/>
      <c r="I178" s="470"/>
      <c r="J178" s="470"/>
      <c r="K178" s="470"/>
      <c r="L178" s="470"/>
      <c r="M178" s="470"/>
      <c r="N178" s="470"/>
      <c r="O178" s="470"/>
      <c r="P178" s="470"/>
      <c r="Q178" s="470"/>
      <c r="R178" s="470"/>
      <c r="S178" s="470"/>
      <c r="T178" s="470"/>
      <c r="U178" s="470"/>
      <c r="V178" s="470"/>
      <c r="W178" s="470"/>
      <c r="X178" s="470"/>
      <c r="Y178" s="470"/>
      <c r="Z178" s="470"/>
      <c r="AA178" s="470"/>
      <c r="AB178" s="471"/>
      <c r="AC178" s="469" t="s">
        <v>495</v>
      </c>
      <c r="AD178" s="470"/>
      <c r="AE178" s="470"/>
      <c r="AF178" s="470"/>
      <c r="AG178" s="470"/>
      <c r="AH178" s="470"/>
      <c r="AI178" s="470"/>
      <c r="AJ178" s="470"/>
      <c r="AK178" s="470"/>
      <c r="AL178" s="470"/>
      <c r="AM178" s="470"/>
      <c r="AN178" s="470"/>
      <c r="AO178" s="470"/>
      <c r="AP178" s="470"/>
      <c r="AQ178" s="470"/>
      <c r="AR178" s="470"/>
      <c r="AS178" s="470"/>
      <c r="AT178" s="470"/>
      <c r="AU178" s="470"/>
      <c r="AV178" s="470"/>
      <c r="AW178" s="470"/>
      <c r="AX178" s="631"/>
    </row>
    <row r="179" spans="1:50" ht="24.75" customHeight="1">
      <c r="A179" s="188"/>
      <c r="B179" s="626"/>
      <c r="C179" s="626"/>
      <c r="D179" s="626"/>
      <c r="E179" s="626"/>
      <c r="F179" s="627"/>
      <c r="G179" s="453" t="s">
        <v>19</v>
      </c>
      <c r="H179" s="454"/>
      <c r="I179" s="454"/>
      <c r="J179" s="454"/>
      <c r="K179" s="454"/>
      <c r="L179" s="455" t="s">
        <v>20</v>
      </c>
      <c r="M179" s="454"/>
      <c r="N179" s="454"/>
      <c r="O179" s="454"/>
      <c r="P179" s="454"/>
      <c r="Q179" s="454"/>
      <c r="R179" s="454"/>
      <c r="S179" s="454"/>
      <c r="T179" s="454"/>
      <c r="U179" s="454"/>
      <c r="V179" s="454"/>
      <c r="W179" s="454"/>
      <c r="X179" s="456"/>
      <c r="Y179" s="457" t="s">
        <v>21</v>
      </c>
      <c r="Z179" s="458"/>
      <c r="AA179" s="458"/>
      <c r="AB179" s="459"/>
      <c r="AC179" s="453" t="s">
        <v>19</v>
      </c>
      <c r="AD179" s="454"/>
      <c r="AE179" s="454"/>
      <c r="AF179" s="454"/>
      <c r="AG179" s="454"/>
      <c r="AH179" s="455" t="s">
        <v>20</v>
      </c>
      <c r="AI179" s="454"/>
      <c r="AJ179" s="454"/>
      <c r="AK179" s="454"/>
      <c r="AL179" s="454"/>
      <c r="AM179" s="454"/>
      <c r="AN179" s="454"/>
      <c r="AO179" s="454"/>
      <c r="AP179" s="454"/>
      <c r="AQ179" s="454"/>
      <c r="AR179" s="454"/>
      <c r="AS179" s="454"/>
      <c r="AT179" s="456"/>
      <c r="AU179" s="457" t="s">
        <v>21</v>
      </c>
      <c r="AV179" s="458"/>
      <c r="AW179" s="458"/>
      <c r="AX179" s="460"/>
    </row>
    <row r="180" spans="1:50" ht="24.75" customHeight="1">
      <c r="A180" s="188"/>
      <c r="B180" s="626"/>
      <c r="C180" s="626"/>
      <c r="D180" s="626"/>
      <c r="E180" s="626"/>
      <c r="F180" s="627"/>
      <c r="G180" s="472" t="s">
        <v>481</v>
      </c>
      <c r="H180" s="473"/>
      <c r="I180" s="473"/>
      <c r="J180" s="473"/>
      <c r="K180" s="474"/>
      <c r="L180" s="104" t="s">
        <v>482</v>
      </c>
      <c r="M180" s="475"/>
      <c r="N180" s="475"/>
      <c r="O180" s="475"/>
      <c r="P180" s="475"/>
      <c r="Q180" s="475"/>
      <c r="R180" s="475"/>
      <c r="S180" s="475"/>
      <c r="T180" s="475"/>
      <c r="U180" s="475"/>
      <c r="V180" s="475"/>
      <c r="W180" s="475"/>
      <c r="X180" s="476"/>
      <c r="Y180" s="105">
        <v>41</v>
      </c>
      <c r="Z180" s="106"/>
      <c r="AA180" s="106"/>
      <c r="AB180" s="107"/>
      <c r="AC180" s="101" t="s">
        <v>493</v>
      </c>
      <c r="AD180" s="102"/>
      <c r="AE180" s="102"/>
      <c r="AF180" s="102"/>
      <c r="AG180" s="103"/>
      <c r="AH180" s="104" t="s">
        <v>494</v>
      </c>
      <c r="AI180" s="102"/>
      <c r="AJ180" s="102"/>
      <c r="AK180" s="102"/>
      <c r="AL180" s="102"/>
      <c r="AM180" s="102"/>
      <c r="AN180" s="102"/>
      <c r="AO180" s="102"/>
      <c r="AP180" s="102"/>
      <c r="AQ180" s="102"/>
      <c r="AR180" s="102"/>
      <c r="AS180" s="102"/>
      <c r="AT180" s="103"/>
      <c r="AU180" s="461">
        <v>128300</v>
      </c>
      <c r="AV180" s="462"/>
      <c r="AW180" s="462"/>
      <c r="AX180" s="463"/>
    </row>
    <row r="181" spans="1:50" ht="24.75" customHeight="1">
      <c r="A181" s="188"/>
      <c r="B181" s="626"/>
      <c r="C181" s="626"/>
      <c r="D181" s="626"/>
      <c r="E181" s="626"/>
      <c r="F181" s="627"/>
      <c r="G181" s="74"/>
      <c r="H181" s="75"/>
      <c r="I181" s="75"/>
      <c r="J181" s="75"/>
      <c r="K181" s="76"/>
      <c r="L181" s="77"/>
      <c r="M181" s="78"/>
      <c r="N181" s="78"/>
      <c r="O181" s="78"/>
      <c r="P181" s="78"/>
      <c r="Q181" s="78"/>
      <c r="R181" s="78"/>
      <c r="S181" s="78"/>
      <c r="T181" s="78"/>
      <c r="U181" s="78"/>
      <c r="V181" s="78"/>
      <c r="W181" s="78"/>
      <c r="X181" s="79"/>
      <c r="Y181" s="80"/>
      <c r="Z181" s="81"/>
      <c r="AA181" s="81"/>
      <c r="AB181" s="96"/>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88"/>
      <c r="B182" s="626"/>
      <c r="C182" s="626"/>
      <c r="D182" s="626"/>
      <c r="E182" s="626"/>
      <c r="F182" s="627"/>
      <c r="G182" s="74"/>
      <c r="H182" s="75"/>
      <c r="I182" s="75"/>
      <c r="J182" s="75"/>
      <c r="K182" s="76"/>
      <c r="L182" s="77"/>
      <c r="M182" s="78"/>
      <c r="N182" s="78"/>
      <c r="O182" s="78"/>
      <c r="P182" s="78"/>
      <c r="Q182" s="78"/>
      <c r="R182" s="78"/>
      <c r="S182" s="78"/>
      <c r="T182" s="78"/>
      <c r="U182" s="78"/>
      <c r="V182" s="78"/>
      <c r="W182" s="78"/>
      <c r="X182" s="79"/>
      <c r="Y182" s="80"/>
      <c r="Z182" s="81"/>
      <c r="AA182" s="81"/>
      <c r="AB182" s="96"/>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88"/>
      <c r="B183" s="626"/>
      <c r="C183" s="626"/>
      <c r="D183" s="626"/>
      <c r="E183" s="626"/>
      <c r="F183" s="627"/>
      <c r="G183" s="74"/>
      <c r="H183" s="75"/>
      <c r="I183" s="75"/>
      <c r="J183" s="75"/>
      <c r="K183" s="76"/>
      <c r="L183" s="77"/>
      <c r="M183" s="78"/>
      <c r="N183" s="78"/>
      <c r="O183" s="78"/>
      <c r="P183" s="78"/>
      <c r="Q183" s="78"/>
      <c r="R183" s="78"/>
      <c r="S183" s="78"/>
      <c r="T183" s="78"/>
      <c r="U183" s="78"/>
      <c r="V183" s="78"/>
      <c r="W183" s="78"/>
      <c r="X183" s="79"/>
      <c r="Y183" s="80"/>
      <c r="Z183" s="81"/>
      <c r="AA183" s="81"/>
      <c r="AB183" s="96"/>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88"/>
      <c r="B184" s="626"/>
      <c r="C184" s="626"/>
      <c r="D184" s="626"/>
      <c r="E184" s="626"/>
      <c r="F184" s="627"/>
      <c r="G184" s="74"/>
      <c r="H184" s="75"/>
      <c r="I184" s="75"/>
      <c r="J184" s="75"/>
      <c r="K184" s="76"/>
      <c r="L184" s="77"/>
      <c r="M184" s="78"/>
      <c r="N184" s="78"/>
      <c r="O184" s="78"/>
      <c r="P184" s="78"/>
      <c r="Q184" s="78"/>
      <c r="R184" s="78"/>
      <c r="S184" s="78"/>
      <c r="T184" s="78"/>
      <c r="U184" s="78"/>
      <c r="V184" s="78"/>
      <c r="W184" s="78"/>
      <c r="X184" s="79"/>
      <c r="Y184" s="80"/>
      <c r="Z184" s="81"/>
      <c r="AA184" s="81"/>
      <c r="AB184" s="96"/>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88"/>
      <c r="B185" s="626"/>
      <c r="C185" s="626"/>
      <c r="D185" s="626"/>
      <c r="E185" s="626"/>
      <c r="F185" s="627"/>
      <c r="G185" s="74"/>
      <c r="H185" s="75"/>
      <c r="I185" s="75"/>
      <c r="J185" s="75"/>
      <c r="K185" s="76"/>
      <c r="L185" s="77"/>
      <c r="M185" s="78"/>
      <c r="N185" s="78"/>
      <c r="O185" s="78"/>
      <c r="P185" s="78"/>
      <c r="Q185" s="78"/>
      <c r="R185" s="78"/>
      <c r="S185" s="78"/>
      <c r="T185" s="78"/>
      <c r="U185" s="78"/>
      <c r="V185" s="78"/>
      <c r="W185" s="78"/>
      <c r="X185" s="79"/>
      <c r="Y185" s="80"/>
      <c r="Z185" s="81"/>
      <c r="AA185" s="81"/>
      <c r="AB185" s="96"/>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88"/>
      <c r="B186" s="626"/>
      <c r="C186" s="626"/>
      <c r="D186" s="626"/>
      <c r="E186" s="626"/>
      <c r="F186" s="627"/>
      <c r="G186" s="74"/>
      <c r="H186" s="75"/>
      <c r="I186" s="75"/>
      <c r="J186" s="75"/>
      <c r="K186" s="76"/>
      <c r="L186" s="77"/>
      <c r="M186" s="78"/>
      <c r="N186" s="78"/>
      <c r="O186" s="78"/>
      <c r="P186" s="78"/>
      <c r="Q186" s="78"/>
      <c r="R186" s="78"/>
      <c r="S186" s="78"/>
      <c r="T186" s="78"/>
      <c r="U186" s="78"/>
      <c r="V186" s="78"/>
      <c r="W186" s="78"/>
      <c r="X186" s="79"/>
      <c r="Y186" s="80"/>
      <c r="Z186" s="81"/>
      <c r="AA186" s="81"/>
      <c r="AB186" s="96"/>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88"/>
      <c r="B187" s="626"/>
      <c r="C187" s="626"/>
      <c r="D187" s="626"/>
      <c r="E187" s="626"/>
      <c r="F187" s="627"/>
      <c r="G187" s="74"/>
      <c r="H187" s="75"/>
      <c r="I187" s="75"/>
      <c r="J187" s="75"/>
      <c r="K187" s="76"/>
      <c r="L187" s="77"/>
      <c r="M187" s="78"/>
      <c r="N187" s="78"/>
      <c r="O187" s="78"/>
      <c r="P187" s="78"/>
      <c r="Q187" s="78"/>
      <c r="R187" s="78"/>
      <c r="S187" s="78"/>
      <c r="T187" s="78"/>
      <c r="U187" s="78"/>
      <c r="V187" s="78"/>
      <c r="W187" s="78"/>
      <c r="X187" s="79"/>
      <c r="Y187" s="80"/>
      <c r="Z187" s="81"/>
      <c r="AA187" s="81"/>
      <c r="AB187" s="96"/>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88"/>
      <c r="B188" s="626"/>
      <c r="C188" s="626"/>
      <c r="D188" s="626"/>
      <c r="E188" s="626"/>
      <c r="F188" s="627"/>
      <c r="G188" s="74"/>
      <c r="H188" s="75"/>
      <c r="I188" s="75"/>
      <c r="J188" s="75"/>
      <c r="K188" s="76"/>
      <c r="L188" s="77"/>
      <c r="M188" s="78"/>
      <c r="N188" s="78"/>
      <c r="O188" s="78"/>
      <c r="P188" s="78"/>
      <c r="Q188" s="78"/>
      <c r="R188" s="78"/>
      <c r="S188" s="78"/>
      <c r="T188" s="78"/>
      <c r="U188" s="78"/>
      <c r="V188" s="78"/>
      <c r="W188" s="78"/>
      <c r="X188" s="79"/>
      <c r="Y188" s="80"/>
      <c r="Z188" s="81"/>
      <c r="AA188" s="81"/>
      <c r="AB188" s="96"/>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88"/>
      <c r="B189" s="626"/>
      <c r="C189" s="626"/>
      <c r="D189" s="626"/>
      <c r="E189" s="626"/>
      <c r="F189" s="627"/>
      <c r="G189" s="74"/>
      <c r="H189" s="75"/>
      <c r="I189" s="75"/>
      <c r="J189" s="75"/>
      <c r="K189" s="76"/>
      <c r="L189" s="77"/>
      <c r="M189" s="78"/>
      <c r="N189" s="78"/>
      <c r="O189" s="78"/>
      <c r="P189" s="78"/>
      <c r="Q189" s="78"/>
      <c r="R189" s="78"/>
      <c r="S189" s="78"/>
      <c r="T189" s="78"/>
      <c r="U189" s="78"/>
      <c r="V189" s="78"/>
      <c r="W189" s="78"/>
      <c r="X189" s="79"/>
      <c r="Y189" s="80"/>
      <c r="Z189" s="81"/>
      <c r="AA189" s="81"/>
      <c r="AB189" s="96"/>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88"/>
      <c r="B190" s="626"/>
      <c r="C190" s="626"/>
      <c r="D190" s="626"/>
      <c r="E190" s="626"/>
      <c r="F190" s="627"/>
      <c r="G190" s="83" t="s">
        <v>22</v>
      </c>
      <c r="H190" s="84"/>
      <c r="I190" s="84"/>
      <c r="J190" s="84"/>
      <c r="K190" s="84"/>
      <c r="L190" s="85"/>
      <c r="M190" s="86"/>
      <c r="N190" s="86"/>
      <c r="O190" s="86"/>
      <c r="P190" s="86"/>
      <c r="Q190" s="86"/>
      <c r="R190" s="86"/>
      <c r="S190" s="86"/>
      <c r="T190" s="86"/>
      <c r="U190" s="86"/>
      <c r="V190" s="86"/>
      <c r="W190" s="86"/>
      <c r="X190" s="87"/>
      <c r="Y190" s="88">
        <f>SUM(Y180:AB189)</f>
        <v>41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128300</v>
      </c>
      <c r="AV190" s="89"/>
      <c r="AW190" s="89"/>
      <c r="AX190" s="91"/>
    </row>
    <row r="191" spans="1:50" ht="30" customHeight="1">
      <c r="A191" s="188"/>
      <c r="B191" s="626"/>
      <c r="C191" s="626"/>
      <c r="D191" s="626"/>
      <c r="E191" s="626"/>
      <c r="F191" s="627"/>
      <c r="G191" s="483" t="s">
        <v>483</v>
      </c>
      <c r="H191" s="484"/>
      <c r="I191" s="484"/>
      <c r="J191" s="484"/>
      <c r="K191" s="484"/>
      <c r="L191" s="484"/>
      <c r="M191" s="484"/>
      <c r="N191" s="484"/>
      <c r="O191" s="484"/>
      <c r="P191" s="484"/>
      <c r="Q191" s="484"/>
      <c r="R191" s="484"/>
      <c r="S191" s="484"/>
      <c r="T191" s="484"/>
      <c r="U191" s="484"/>
      <c r="V191" s="484"/>
      <c r="W191" s="484"/>
      <c r="X191" s="484"/>
      <c r="Y191" s="484"/>
      <c r="Z191" s="484"/>
      <c r="AA191" s="484"/>
      <c r="AB191" s="485"/>
      <c r="AC191" s="449" t="s">
        <v>496</v>
      </c>
      <c r="AD191" s="450"/>
      <c r="AE191" s="450"/>
      <c r="AF191" s="450"/>
      <c r="AG191" s="450"/>
      <c r="AH191" s="450"/>
      <c r="AI191" s="450"/>
      <c r="AJ191" s="450"/>
      <c r="AK191" s="450"/>
      <c r="AL191" s="450"/>
      <c r="AM191" s="450"/>
      <c r="AN191" s="450"/>
      <c r="AO191" s="450"/>
      <c r="AP191" s="450"/>
      <c r="AQ191" s="450"/>
      <c r="AR191" s="450"/>
      <c r="AS191" s="450"/>
      <c r="AT191" s="450"/>
      <c r="AU191" s="450"/>
      <c r="AV191" s="450"/>
      <c r="AW191" s="450"/>
      <c r="AX191" s="452"/>
    </row>
    <row r="192" spans="1:50" ht="25.5" customHeight="1">
      <c r="A192" s="188"/>
      <c r="B192" s="626"/>
      <c r="C192" s="626"/>
      <c r="D192" s="626"/>
      <c r="E192" s="626"/>
      <c r="F192" s="627"/>
      <c r="G192" s="453" t="s">
        <v>19</v>
      </c>
      <c r="H192" s="454"/>
      <c r="I192" s="454"/>
      <c r="J192" s="454"/>
      <c r="K192" s="454"/>
      <c r="L192" s="455" t="s">
        <v>20</v>
      </c>
      <c r="M192" s="454"/>
      <c r="N192" s="454"/>
      <c r="O192" s="454"/>
      <c r="P192" s="454"/>
      <c r="Q192" s="454"/>
      <c r="R192" s="454"/>
      <c r="S192" s="454"/>
      <c r="T192" s="454"/>
      <c r="U192" s="454"/>
      <c r="V192" s="454"/>
      <c r="W192" s="454"/>
      <c r="X192" s="456"/>
      <c r="Y192" s="457" t="s">
        <v>21</v>
      </c>
      <c r="Z192" s="458"/>
      <c r="AA192" s="458"/>
      <c r="AB192" s="459"/>
      <c r="AC192" s="453" t="s">
        <v>19</v>
      </c>
      <c r="AD192" s="454"/>
      <c r="AE192" s="454"/>
      <c r="AF192" s="454"/>
      <c r="AG192" s="454"/>
      <c r="AH192" s="455" t="s">
        <v>20</v>
      </c>
      <c r="AI192" s="454"/>
      <c r="AJ192" s="454"/>
      <c r="AK192" s="454"/>
      <c r="AL192" s="454"/>
      <c r="AM192" s="454"/>
      <c r="AN192" s="454"/>
      <c r="AO192" s="454"/>
      <c r="AP192" s="454"/>
      <c r="AQ192" s="454"/>
      <c r="AR192" s="454"/>
      <c r="AS192" s="454"/>
      <c r="AT192" s="456"/>
      <c r="AU192" s="457" t="s">
        <v>21</v>
      </c>
      <c r="AV192" s="458"/>
      <c r="AW192" s="458"/>
      <c r="AX192" s="460"/>
    </row>
    <row r="193" spans="1:50" ht="24.75" customHeight="1">
      <c r="A193" s="188"/>
      <c r="B193" s="626"/>
      <c r="C193" s="626"/>
      <c r="D193" s="626"/>
      <c r="E193" s="626"/>
      <c r="F193" s="627"/>
      <c r="G193" s="477"/>
      <c r="H193" s="478"/>
      <c r="I193" s="478"/>
      <c r="J193" s="478"/>
      <c r="K193" s="479"/>
      <c r="L193" s="104"/>
      <c r="M193" s="102"/>
      <c r="N193" s="102"/>
      <c r="O193" s="102"/>
      <c r="P193" s="102"/>
      <c r="Q193" s="102"/>
      <c r="R193" s="102"/>
      <c r="S193" s="102"/>
      <c r="T193" s="102"/>
      <c r="U193" s="102"/>
      <c r="V193" s="102"/>
      <c r="W193" s="102"/>
      <c r="X193" s="103"/>
      <c r="Y193" s="480">
        <v>287</v>
      </c>
      <c r="Z193" s="481"/>
      <c r="AA193" s="481"/>
      <c r="AB193" s="482"/>
      <c r="AC193" s="101" t="s">
        <v>497</v>
      </c>
      <c r="AD193" s="102"/>
      <c r="AE193" s="102"/>
      <c r="AF193" s="102"/>
      <c r="AG193" s="103"/>
      <c r="AH193" s="104" t="s">
        <v>498</v>
      </c>
      <c r="AI193" s="102"/>
      <c r="AJ193" s="102"/>
      <c r="AK193" s="102"/>
      <c r="AL193" s="102"/>
      <c r="AM193" s="102"/>
      <c r="AN193" s="102"/>
      <c r="AO193" s="102"/>
      <c r="AP193" s="102"/>
      <c r="AQ193" s="102"/>
      <c r="AR193" s="102"/>
      <c r="AS193" s="102"/>
      <c r="AT193" s="103"/>
      <c r="AU193" s="461">
        <v>2748</v>
      </c>
      <c r="AV193" s="462"/>
      <c r="AW193" s="462"/>
      <c r="AX193" s="463"/>
    </row>
    <row r="194" spans="1:50" ht="24.75" customHeight="1">
      <c r="A194" s="188"/>
      <c r="B194" s="626"/>
      <c r="C194" s="626"/>
      <c r="D194" s="626"/>
      <c r="E194" s="626"/>
      <c r="F194" s="627"/>
      <c r="G194" s="74"/>
      <c r="H194" s="75"/>
      <c r="I194" s="75"/>
      <c r="J194" s="75"/>
      <c r="K194" s="76"/>
      <c r="L194" s="77"/>
      <c r="M194" s="78"/>
      <c r="N194" s="78"/>
      <c r="O194" s="78"/>
      <c r="P194" s="78"/>
      <c r="Q194" s="78"/>
      <c r="R194" s="78"/>
      <c r="S194" s="78"/>
      <c r="T194" s="78"/>
      <c r="U194" s="78"/>
      <c r="V194" s="78"/>
      <c r="W194" s="78"/>
      <c r="X194" s="79"/>
      <c r="Y194" s="80"/>
      <c r="Z194" s="81"/>
      <c r="AA194" s="81"/>
      <c r="AB194" s="96"/>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88"/>
      <c r="B195" s="626"/>
      <c r="C195" s="626"/>
      <c r="D195" s="626"/>
      <c r="E195" s="626"/>
      <c r="F195" s="627"/>
      <c r="G195" s="74"/>
      <c r="H195" s="75"/>
      <c r="I195" s="75"/>
      <c r="J195" s="75"/>
      <c r="K195" s="76"/>
      <c r="L195" s="77"/>
      <c r="M195" s="78"/>
      <c r="N195" s="78"/>
      <c r="O195" s="78"/>
      <c r="P195" s="78"/>
      <c r="Q195" s="78"/>
      <c r="R195" s="78"/>
      <c r="S195" s="78"/>
      <c r="T195" s="78"/>
      <c r="U195" s="78"/>
      <c r="V195" s="78"/>
      <c r="W195" s="78"/>
      <c r="X195" s="79"/>
      <c r="Y195" s="80"/>
      <c r="Z195" s="81"/>
      <c r="AA195" s="81"/>
      <c r="AB195" s="96"/>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88"/>
      <c r="B196" s="626"/>
      <c r="C196" s="626"/>
      <c r="D196" s="626"/>
      <c r="E196" s="626"/>
      <c r="F196" s="627"/>
      <c r="G196" s="74"/>
      <c r="H196" s="75"/>
      <c r="I196" s="75"/>
      <c r="J196" s="75"/>
      <c r="K196" s="76"/>
      <c r="L196" s="77"/>
      <c r="M196" s="78"/>
      <c r="N196" s="78"/>
      <c r="O196" s="78"/>
      <c r="P196" s="78"/>
      <c r="Q196" s="78"/>
      <c r="R196" s="78"/>
      <c r="S196" s="78"/>
      <c r="T196" s="78"/>
      <c r="U196" s="78"/>
      <c r="V196" s="78"/>
      <c r="W196" s="78"/>
      <c r="X196" s="79"/>
      <c r="Y196" s="80"/>
      <c r="Z196" s="81"/>
      <c r="AA196" s="81"/>
      <c r="AB196" s="96"/>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88"/>
      <c r="B197" s="626"/>
      <c r="C197" s="626"/>
      <c r="D197" s="626"/>
      <c r="E197" s="626"/>
      <c r="F197" s="627"/>
      <c r="G197" s="74"/>
      <c r="H197" s="75"/>
      <c r="I197" s="75"/>
      <c r="J197" s="75"/>
      <c r="K197" s="76"/>
      <c r="L197" s="77"/>
      <c r="M197" s="78"/>
      <c r="N197" s="78"/>
      <c r="O197" s="78"/>
      <c r="P197" s="78"/>
      <c r="Q197" s="78"/>
      <c r="R197" s="78"/>
      <c r="S197" s="78"/>
      <c r="T197" s="78"/>
      <c r="U197" s="78"/>
      <c r="V197" s="78"/>
      <c r="W197" s="78"/>
      <c r="X197" s="79"/>
      <c r="Y197" s="80"/>
      <c r="Z197" s="81"/>
      <c r="AA197" s="81"/>
      <c r="AB197" s="96"/>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88"/>
      <c r="B198" s="626"/>
      <c r="C198" s="626"/>
      <c r="D198" s="626"/>
      <c r="E198" s="626"/>
      <c r="F198" s="627"/>
      <c r="G198" s="74"/>
      <c r="H198" s="75"/>
      <c r="I198" s="75"/>
      <c r="J198" s="75"/>
      <c r="K198" s="76"/>
      <c r="L198" s="77"/>
      <c r="M198" s="78"/>
      <c r="N198" s="78"/>
      <c r="O198" s="78"/>
      <c r="P198" s="78"/>
      <c r="Q198" s="78"/>
      <c r="R198" s="78"/>
      <c r="S198" s="78"/>
      <c r="T198" s="78"/>
      <c r="U198" s="78"/>
      <c r="V198" s="78"/>
      <c r="W198" s="78"/>
      <c r="X198" s="79"/>
      <c r="Y198" s="80"/>
      <c r="Z198" s="81"/>
      <c r="AA198" s="81"/>
      <c r="AB198" s="96"/>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88"/>
      <c r="B199" s="626"/>
      <c r="C199" s="626"/>
      <c r="D199" s="626"/>
      <c r="E199" s="626"/>
      <c r="F199" s="627"/>
      <c r="G199" s="74"/>
      <c r="H199" s="75"/>
      <c r="I199" s="75"/>
      <c r="J199" s="75"/>
      <c r="K199" s="76"/>
      <c r="L199" s="77"/>
      <c r="M199" s="78"/>
      <c r="N199" s="78"/>
      <c r="O199" s="78"/>
      <c r="P199" s="78"/>
      <c r="Q199" s="78"/>
      <c r="R199" s="78"/>
      <c r="S199" s="78"/>
      <c r="T199" s="78"/>
      <c r="U199" s="78"/>
      <c r="V199" s="78"/>
      <c r="W199" s="78"/>
      <c r="X199" s="79"/>
      <c r="Y199" s="80"/>
      <c r="Z199" s="81"/>
      <c r="AA199" s="81"/>
      <c r="AB199" s="96"/>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88"/>
      <c r="B200" s="626"/>
      <c r="C200" s="626"/>
      <c r="D200" s="626"/>
      <c r="E200" s="626"/>
      <c r="F200" s="627"/>
      <c r="G200" s="74"/>
      <c r="H200" s="75"/>
      <c r="I200" s="75"/>
      <c r="J200" s="75"/>
      <c r="K200" s="76"/>
      <c r="L200" s="77"/>
      <c r="M200" s="78"/>
      <c r="N200" s="78"/>
      <c r="O200" s="78"/>
      <c r="P200" s="78"/>
      <c r="Q200" s="78"/>
      <c r="R200" s="78"/>
      <c r="S200" s="78"/>
      <c r="T200" s="78"/>
      <c r="U200" s="78"/>
      <c r="V200" s="78"/>
      <c r="W200" s="78"/>
      <c r="X200" s="79"/>
      <c r="Y200" s="80"/>
      <c r="Z200" s="81"/>
      <c r="AA200" s="81"/>
      <c r="AB200" s="96"/>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88"/>
      <c r="B201" s="626"/>
      <c r="C201" s="626"/>
      <c r="D201" s="626"/>
      <c r="E201" s="626"/>
      <c r="F201" s="627"/>
      <c r="G201" s="74"/>
      <c r="H201" s="75"/>
      <c r="I201" s="75"/>
      <c r="J201" s="75"/>
      <c r="K201" s="76"/>
      <c r="L201" s="77"/>
      <c r="M201" s="78"/>
      <c r="N201" s="78"/>
      <c r="O201" s="78"/>
      <c r="P201" s="78"/>
      <c r="Q201" s="78"/>
      <c r="R201" s="78"/>
      <c r="S201" s="78"/>
      <c r="T201" s="78"/>
      <c r="U201" s="78"/>
      <c r="V201" s="78"/>
      <c r="W201" s="78"/>
      <c r="X201" s="79"/>
      <c r="Y201" s="80"/>
      <c r="Z201" s="81"/>
      <c r="AA201" s="81"/>
      <c r="AB201" s="96"/>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88"/>
      <c r="B202" s="626"/>
      <c r="C202" s="626"/>
      <c r="D202" s="626"/>
      <c r="E202" s="626"/>
      <c r="F202" s="627"/>
      <c r="G202" s="74"/>
      <c r="H202" s="75"/>
      <c r="I202" s="75"/>
      <c r="J202" s="75"/>
      <c r="K202" s="76"/>
      <c r="L202" s="77"/>
      <c r="M202" s="78"/>
      <c r="N202" s="78"/>
      <c r="O202" s="78"/>
      <c r="P202" s="78"/>
      <c r="Q202" s="78"/>
      <c r="R202" s="78"/>
      <c r="S202" s="78"/>
      <c r="T202" s="78"/>
      <c r="U202" s="78"/>
      <c r="V202" s="78"/>
      <c r="W202" s="78"/>
      <c r="X202" s="79"/>
      <c r="Y202" s="80"/>
      <c r="Z202" s="81"/>
      <c r="AA202" s="81"/>
      <c r="AB202" s="96"/>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88"/>
      <c r="B203" s="626"/>
      <c r="C203" s="626"/>
      <c r="D203" s="626"/>
      <c r="E203" s="626"/>
      <c r="F203" s="627"/>
      <c r="G203" s="83" t="s">
        <v>22</v>
      </c>
      <c r="H203" s="84"/>
      <c r="I203" s="84"/>
      <c r="J203" s="84"/>
      <c r="K203" s="84"/>
      <c r="L203" s="85"/>
      <c r="M203" s="86"/>
      <c r="N203" s="86"/>
      <c r="O203" s="86"/>
      <c r="P203" s="86"/>
      <c r="Q203" s="86"/>
      <c r="R203" s="86"/>
      <c r="S203" s="86"/>
      <c r="T203" s="86"/>
      <c r="U203" s="86"/>
      <c r="V203" s="86"/>
      <c r="W203" s="86"/>
      <c r="X203" s="87"/>
      <c r="Y203" s="88">
        <f>SUM(Y193:AB202)</f>
        <v>287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2748</v>
      </c>
      <c r="AV203" s="89"/>
      <c r="AW203" s="89"/>
      <c r="AX203" s="91"/>
    </row>
    <row r="204" spans="1:50" ht="30" customHeight="1">
      <c r="A204" s="188"/>
      <c r="B204" s="626"/>
      <c r="C204" s="626"/>
      <c r="D204" s="626"/>
      <c r="E204" s="626"/>
      <c r="F204" s="627"/>
      <c r="G204" s="469" t="s">
        <v>484</v>
      </c>
      <c r="H204" s="470"/>
      <c r="I204" s="470"/>
      <c r="J204" s="470"/>
      <c r="K204" s="470"/>
      <c r="L204" s="470"/>
      <c r="M204" s="470"/>
      <c r="N204" s="470"/>
      <c r="O204" s="470"/>
      <c r="P204" s="470"/>
      <c r="Q204" s="470"/>
      <c r="R204" s="470"/>
      <c r="S204" s="470"/>
      <c r="T204" s="470"/>
      <c r="U204" s="470"/>
      <c r="V204" s="470"/>
      <c r="W204" s="470"/>
      <c r="X204" s="470"/>
      <c r="Y204" s="470"/>
      <c r="Z204" s="470"/>
      <c r="AA204" s="470"/>
      <c r="AB204" s="471"/>
      <c r="AC204" s="449" t="s">
        <v>499</v>
      </c>
      <c r="AD204" s="450"/>
      <c r="AE204" s="450"/>
      <c r="AF204" s="450"/>
      <c r="AG204" s="450"/>
      <c r="AH204" s="450"/>
      <c r="AI204" s="450"/>
      <c r="AJ204" s="450"/>
      <c r="AK204" s="450"/>
      <c r="AL204" s="450"/>
      <c r="AM204" s="450"/>
      <c r="AN204" s="450"/>
      <c r="AO204" s="450"/>
      <c r="AP204" s="450"/>
      <c r="AQ204" s="450"/>
      <c r="AR204" s="450"/>
      <c r="AS204" s="450"/>
      <c r="AT204" s="450"/>
      <c r="AU204" s="450"/>
      <c r="AV204" s="450"/>
      <c r="AW204" s="450"/>
      <c r="AX204" s="452"/>
    </row>
    <row r="205" spans="1:50" ht="24.75" customHeight="1">
      <c r="A205" s="188"/>
      <c r="B205" s="626"/>
      <c r="C205" s="626"/>
      <c r="D205" s="626"/>
      <c r="E205" s="626"/>
      <c r="F205" s="627"/>
      <c r="G205" s="453" t="s">
        <v>19</v>
      </c>
      <c r="H205" s="454"/>
      <c r="I205" s="454"/>
      <c r="J205" s="454"/>
      <c r="K205" s="454"/>
      <c r="L205" s="455" t="s">
        <v>20</v>
      </c>
      <c r="M205" s="454"/>
      <c r="N205" s="454"/>
      <c r="O205" s="454"/>
      <c r="P205" s="454"/>
      <c r="Q205" s="454"/>
      <c r="R205" s="454"/>
      <c r="S205" s="454"/>
      <c r="T205" s="454"/>
      <c r="U205" s="454"/>
      <c r="V205" s="454"/>
      <c r="W205" s="454"/>
      <c r="X205" s="456"/>
      <c r="Y205" s="457" t="s">
        <v>21</v>
      </c>
      <c r="Z205" s="458"/>
      <c r="AA205" s="458"/>
      <c r="AB205" s="459"/>
      <c r="AC205" s="453" t="s">
        <v>19</v>
      </c>
      <c r="AD205" s="454"/>
      <c r="AE205" s="454"/>
      <c r="AF205" s="454"/>
      <c r="AG205" s="454"/>
      <c r="AH205" s="455" t="s">
        <v>20</v>
      </c>
      <c r="AI205" s="454"/>
      <c r="AJ205" s="454"/>
      <c r="AK205" s="454"/>
      <c r="AL205" s="454"/>
      <c r="AM205" s="454"/>
      <c r="AN205" s="454"/>
      <c r="AO205" s="454"/>
      <c r="AP205" s="454"/>
      <c r="AQ205" s="454"/>
      <c r="AR205" s="454"/>
      <c r="AS205" s="454"/>
      <c r="AT205" s="456"/>
      <c r="AU205" s="457" t="s">
        <v>21</v>
      </c>
      <c r="AV205" s="458"/>
      <c r="AW205" s="458"/>
      <c r="AX205" s="460"/>
    </row>
    <row r="206" spans="1:50" ht="24.75" customHeight="1">
      <c r="A206" s="188"/>
      <c r="B206" s="626"/>
      <c r="C206" s="626"/>
      <c r="D206" s="626"/>
      <c r="E206" s="626"/>
      <c r="F206" s="627"/>
      <c r="G206" s="472" t="s">
        <v>485</v>
      </c>
      <c r="H206" s="473"/>
      <c r="I206" s="473"/>
      <c r="J206" s="473"/>
      <c r="K206" s="474"/>
      <c r="L206" s="104" t="s">
        <v>486</v>
      </c>
      <c r="M206" s="475"/>
      <c r="N206" s="475"/>
      <c r="O206" s="475"/>
      <c r="P206" s="475"/>
      <c r="Q206" s="475"/>
      <c r="R206" s="475"/>
      <c r="S206" s="475"/>
      <c r="T206" s="475"/>
      <c r="U206" s="475"/>
      <c r="V206" s="475"/>
      <c r="W206" s="475"/>
      <c r="X206" s="476"/>
      <c r="Y206" s="105">
        <v>158</v>
      </c>
      <c r="Z206" s="106"/>
      <c r="AA206" s="106"/>
      <c r="AB206" s="107"/>
      <c r="AC206" s="101" t="s">
        <v>500</v>
      </c>
      <c r="AD206" s="102"/>
      <c r="AE206" s="102"/>
      <c r="AF206" s="102"/>
      <c r="AG206" s="103"/>
      <c r="AH206" s="104" t="s">
        <v>501</v>
      </c>
      <c r="AI206" s="102"/>
      <c r="AJ206" s="102"/>
      <c r="AK206" s="102"/>
      <c r="AL206" s="102"/>
      <c r="AM206" s="102"/>
      <c r="AN206" s="102"/>
      <c r="AO206" s="102"/>
      <c r="AP206" s="102"/>
      <c r="AQ206" s="102"/>
      <c r="AR206" s="102"/>
      <c r="AS206" s="102"/>
      <c r="AT206" s="103"/>
      <c r="AU206" s="461">
        <v>2223</v>
      </c>
      <c r="AV206" s="462"/>
      <c r="AW206" s="462"/>
      <c r="AX206" s="463"/>
    </row>
    <row r="207" spans="1:50" ht="24.75" customHeight="1">
      <c r="A207" s="188"/>
      <c r="B207" s="626"/>
      <c r="C207" s="626"/>
      <c r="D207" s="626"/>
      <c r="E207" s="626"/>
      <c r="F207" s="627"/>
      <c r="G207" s="464" t="s">
        <v>487</v>
      </c>
      <c r="H207" s="465"/>
      <c r="I207" s="465"/>
      <c r="J207" s="465"/>
      <c r="K207" s="466"/>
      <c r="L207" s="77" t="s">
        <v>488</v>
      </c>
      <c r="M207" s="467"/>
      <c r="N207" s="467"/>
      <c r="O207" s="467"/>
      <c r="P207" s="467"/>
      <c r="Q207" s="467"/>
      <c r="R207" s="467"/>
      <c r="S207" s="467"/>
      <c r="T207" s="467"/>
      <c r="U207" s="467"/>
      <c r="V207" s="467"/>
      <c r="W207" s="467"/>
      <c r="X207" s="468"/>
      <c r="Y207" s="93">
        <v>790</v>
      </c>
      <c r="Z207" s="94"/>
      <c r="AA207" s="94"/>
      <c r="AB207" s="95"/>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88"/>
      <c r="B208" s="626"/>
      <c r="C208" s="626"/>
      <c r="D208" s="626"/>
      <c r="E208" s="626"/>
      <c r="F208" s="627"/>
      <c r="G208" s="464" t="s">
        <v>489</v>
      </c>
      <c r="H208" s="465"/>
      <c r="I208" s="465"/>
      <c r="J208" s="465"/>
      <c r="K208" s="466"/>
      <c r="L208" s="77"/>
      <c r="M208" s="467"/>
      <c r="N208" s="467"/>
      <c r="O208" s="467"/>
      <c r="P208" s="467"/>
      <c r="Q208" s="467"/>
      <c r="R208" s="467"/>
      <c r="S208" s="467"/>
      <c r="T208" s="467"/>
      <c r="U208" s="467"/>
      <c r="V208" s="467"/>
      <c r="W208" s="467"/>
      <c r="X208" s="468"/>
      <c r="Y208" s="93">
        <v>142</v>
      </c>
      <c r="Z208" s="94"/>
      <c r="AA208" s="94"/>
      <c r="AB208" s="95"/>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88"/>
      <c r="B209" s="626"/>
      <c r="C209" s="626"/>
      <c r="D209" s="626"/>
      <c r="E209" s="626"/>
      <c r="F209" s="627"/>
      <c r="G209" s="464" t="s">
        <v>490</v>
      </c>
      <c r="H209" s="465"/>
      <c r="I209" s="465"/>
      <c r="J209" s="465"/>
      <c r="K209" s="466"/>
      <c r="L209" s="77"/>
      <c r="M209" s="467"/>
      <c r="N209" s="467"/>
      <c r="O209" s="467"/>
      <c r="P209" s="467"/>
      <c r="Q209" s="467"/>
      <c r="R209" s="467"/>
      <c r="S209" s="467"/>
      <c r="T209" s="467"/>
      <c r="U209" s="467"/>
      <c r="V209" s="467"/>
      <c r="W209" s="467"/>
      <c r="X209" s="468"/>
      <c r="Y209" s="93">
        <v>87</v>
      </c>
      <c r="Z209" s="94"/>
      <c r="AA209" s="94"/>
      <c r="AB209" s="95"/>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88"/>
      <c r="B210" s="626"/>
      <c r="C210" s="626"/>
      <c r="D210" s="626"/>
      <c r="E210" s="626"/>
      <c r="F210" s="627"/>
      <c r="G210" s="74"/>
      <c r="H210" s="75"/>
      <c r="I210" s="75"/>
      <c r="J210" s="75"/>
      <c r="K210" s="76"/>
      <c r="L210" s="77"/>
      <c r="M210" s="78"/>
      <c r="N210" s="78"/>
      <c r="O210" s="78"/>
      <c r="P210" s="78"/>
      <c r="Q210" s="78"/>
      <c r="R210" s="78"/>
      <c r="S210" s="78"/>
      <c r="T210" s="78"/>
      <c r="U210" s="78"/>
      <c r="V210" s="78"/>
      <c r="W210" s="78"/>
      <c r="X210" s="79"/>
      <c r="Y210" s="80"/>
      <c r="Z210" s="81"/>
      <c r="AA210" s="81"/>
      <c r="AB210" s="96"/>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88"/>
      <c r="B211" s="626"/>
      <c r="C211" s="626"/>
      <c r="D211" s="626"/>
      <c r="E211" s="626"/>
      <c r="F211" s="627"/>
      <c r="G211" s="74"/>
      <c r="H211" s="75"/>
      <c r="I211" s="75"/>
      <c r="J211" s="75"/>
      <c r="K211" s="76"/>
      <c r="L211" s="77"/>
      <c r="M211" s="78"/>
      <c r="N211" s="78"/>
      <c r="O211" s="78"/>
      <c r="P211" s="78"/>
      <c r="Q211" s="78"/>
      <c r="R211" s="78"/>
      <c r="S211" s="78"/>
      <c r="T211" s="78"/>
      <c r="U211" s="78"/>
      <c r="V211" s="78"/>
      <c r="W211" s="78"/>
      <c r="X211" s="79"/>
      <c r="Y211" s="80"/>
      <c r="Z211" s="81"/>
      <c r="AA211" s="81"/>
      <c r="AB211" s="96"/>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88"/>
      <c r="B212" s="626"/>
      <c r="C212" s="626"/>
      <c r="D212" s="626"/>
      <c r="E212" s="626"/>
      <c r="F212" s="627"/>
      <c r="G212" s="74"/>
      <c r="H212" s="75"/>
      <c r="I212" s="75"/>
      <c r="J212" s="75"/>
      <c r="K212" s="76"/>
      <c r="L212" s="77"/>
      <c r="M212" s="78"/>
      <c r="N212" s="78"/>
      <c r="O212" s="78"/>
      <c r="P212" s="78"/>
      <c r="Q212" s="78"/>
      <c r="R212" s="78"/>
      <c r="S212" s="78"/>
      <c r="T212" s="78"/>
      <c r="U212" s="78"/>
      <c r="V212" s="78"/>
      <c r="W212" s="78"/>
      <c r="X212" s="79"/>
      <c r="Y212" s="80"/>
      <c r="Z212" s="81"/>
      <c r="AA212" s="81"/>
      <c r="AB212" s="96"/>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88"/>
      <c r="B213" s="626"/>
      <c r="C213" s="626"/>
      <c r="D213" s="626"/>
      <c r="E213" s="626"/>
      <c r="F213" s="627"/>
      <c r="G213" s="74"/>
      <c r="H213" s="75"/>
      <c r="I213" s="75"/>
      <c r="J213" s="75"/>
      <c r="K213" s="76"/>
      <c r="L213" s="77"/>
      <c r="M213" s="78"/>
      <c r="N213" s="78"/>
      <c r="O213" s="78"/>
      <c r="P213" s="78"/>
      <c r="Q213" s="78"/>
      <c r="R213" s="78"/>
      <c r="S213" s="78"/>
      <c r="T213" s="78"/>
      <c r="U213" s="78"/>
      <c r="V213" s="78"/>
      <c r="W213" s="78"/>
      <c r="X213" s="79"/>
      <c r="Y213" s="80"/>
      <c r="Z213" s="81"/>
      <c r="AA213" s="81"/>
      <c r="AB213" s="96"/>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88"/>
      <c r="B214" s="626"/>
      <c r="C214" s="626"/>
      <c r="D214" s="626"/>
      <c r="E214" s="626"/>
      <c r="F214" s="627"/>
      <c r="G214" s="74"/>
      <c r="H214" s="75"/>
      <c r="I214" s="75"/>
      <c r="J214" s="75"/>
      <c r="K214" s="76"/>
      <c r="L214" s="77"/>
      <c r="M214" s="78"/>
      <c r="N214" s="78"/>
      <c r="O214" s="78"/>
      <c r="P214" s="78"/>
      <c r="Q214" s="78"/>
      <c r="R214" s="78"/>
      <c r="S214" s="78"/>
      <c r="T214" s="78"/>
      <c r="U214" s="78"/>
      <c r="V214" s="78"/>
      <c r="W214" s="78"/>
      <c r="X214" s="79"/>
      <c r="Y214" s="80"/>
      <c r="Z214" s="81"/>
      <c r="AA214" s="81"/>
      <c r="AB214" s="96"/>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88"/>
      <c r="B215" s="626"/>
      <c r="C215" s="626"/>
      <c r="D215" s="626"/>
      <c r="E215" s="626"/>
      <c r="F215" s="627"/>
      <c r="G215" s="74"/>
      <c r="H215" s="75"/>
      <c r="I215" s="75"/>
      <c r="J215" s="75"/>
      <c r="K215" s="76"/>
      <c r="L215" s="77"/>
      <c r="M215" s="78"/>
      <c r="N215" s="78"/>
      <c r="O215" s="78"/>
      <c r="P215" s="78"/>
      <c r="Q215" s="78"/>
      <c r="R215" s="78"/>
      <c r="S215" s="78"/>
      <c r="T215" s="78"/>
      <c r="U215" s="78"/>
      <c r="V215" s="78"/>
      <c r="W215" s="78"/>
      <c r="X215" s="79"/>
      <c r="Y215" s="80"/>
      <c r="Z215" s="81"/>
      <c r="AA215" s="81"/>
      <c r="AB215" s="96"/>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c r="A216" s="188"/>
      <c r="B216" s="626"/>
      <c r="C216" s="626"/>
      <c r="D216" s="626"/>
      <c r="E216" s="626"/>
      <c r="F216" s="627"/>
      <c r="G216" s="83" t="s">
        <v>22</v>
      </c>
      <c r="H216" s="84"/>
      <c r="I216" s="84"/>
      <c r="J216" s="84"/>
      <c r="K216" s="84"/>
      <c r="L216" s="85"/>
      <c r="M216" s="86"/>
      <c r="N216" s="86"/>
      <c r="O216" s="86"/>
      <c r="P216" s="86"/>
      <c r="Q216" s="86"/>
      <c r="R216" s="86"/>
      <c r="S216" s="86"/>
      <c r="T216" s="86"/>
      <c r="U216" s="86"/>
      <c r="V216" s="86"/>
      <c r="W216" s="86"/>
      <c r="X216" s="87"/>
      <c r="Y216" s="88">
        <f>SUM(Y206:AB215)</f>
        <v>1177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2223</v>
      </c>
      <c r="AV216" s="89"/>
      <c r="AW216" s="89"/>
      <c r="AX216" s="91"/>
    </row>
    <row r="217" spans="1:50" ht="30" customHeight="1">
      <c r="A217" s="188"/>
      <c r="B217" s="626"/>
      <c r="C217" s="626"/>
      <c r="D217" s="626"/>
      <c r="E217" s="626"/>
      <c r="F217" s="627"/>
      <c r="G217" s="449" t="s">
        <v>491</v>
      </c>
      <c r="H217" s="450"/>
      <c r="I217" s="450"/>
      <c r="J217" s="450"/>
      <c r="K217" s="450"/>
      <c r="L217" s="450"/>
      <c r="M217" s="450"/>
      <c r="N217" s="450"/>
      <c r="O217" s="450"/>
      <c r="P217" s="450"/>
      <c r="Q217" s="450"/>
      <c r="R217" s="450"/>
      <c r="S217" s="450"/>
      <c r="T217" s="450"/>
      <c r="U217" s="450"/>
      <c r="V217" s="450"/>
      <c r="W217" s="450"/>
      <c r="X217" s="450"/>
      <c r="Y217" s="450"/>
      <c r="Z217" s="450"/>
      <c r="AA217" s="450"/>
      <c r="AB217" s="451"/>
      <c r="AC217" s="449" t="s">
        <v>502</v>
      </c>
      <c r="AD217" s="450"/>
      <c r="AE217" s="450"/>
      <c r="AF217" s="450"/>
      <c r="AG217" s="450"/>
      <c r="AH217" s="450"/>
      <c r="AI217" s="450"/>
      <c r="AJ217" s="450"/>
      <c r="AK217" s="450"/>
      <c r="AL217" s="450"/>
      <c r="AM217" s="450"/>
      <c r="AN217" s="450"/>
      <c r="AO217" s="450"/>
      <c r="AP217" s="450"/>
      <c r="AQ217" s="450"/>
      <c r="AR217" s="450"/>
      <c r="AS217" s="450"/>
      <c r="AT217" s="450"/>
      <c r="AU217" s="450"/>
      <c r="AV217" s="450"/>
      <c r="AW217" s="450"/>
      <c r="AX217" s="452"/>
    </row>
    <row r="218" spans="1:50" ht="24.75" customHeight="1">
      <c r="A218" s="188"/>
      <c r="B218" s="626"/>
      <c r="C218" s="626"/>
      <c r="D218" s="626"/>
      <c r="E218" s="626"/>
      <c r="F218" s="627"/>
      <c r="G218" s="453" t="s">
        <v>19</v>
      </c>
      <c r="H218" s="454"/>
      <c r="I218" s="454"/>
      <c r="J218" s="454"/>
      <c r="K218" s="454"/>
      <c r="L218" s="455" t="s">
        <v>20</v>
      </c>
      <c r="M218" s="454"/>
      <c r="N218" s="454"/>
      <c r="O218" s="454"/>
      <c r="P218" s="454"/>
      <c r="Q218" s="454"/>
      <c r="R218" s="454"/>
      <c r="S218" s="454"/>
      <c r="T218" s="454"/>
      <c r="U218" s="454"/>
      <c r="V218" s="454"/>
      <c r="W218" s="454"/>
      <c r="X218" s="456"/>
      <c r="Y218" s="457" t="s">
        <v>21</v>
      </c>
      <c r="Z218" s="458"/>
      <c r="AA218" s="458"/>
      <c r="AB218" s="459"/>
      <c r="AC218" s="453" t="s">
        <v>19</v>
      </c>
      <c r="AD218" s="454"/>
      <c r="AE218" s="454"/>
      <c r="AF218" s="454"/>
      <c r="AG218" s="454"/>
      <c r="AH218" s="455" t="s">
        <v>20</v>
      </c>
      <c r="AI218" s="454"/>
      <c r="AJ218" s="454"/>
      <c r="AK218" s="454"/>
      <c r="AL218" s="454"/>
      <c r="AM218" s="454"/>
      <c r="AN218" s="454"/>
      <c r="AO218" s="454"/>
      <c r="AP218" s="454"/>
      <c r="AQ218" s="454"/>
      <c r="AR218" s="454"/>
      <c r="AS218" s="454"/>
      <c r="AT218" s="456"/>
      <c r="AU218" s="457" t="s">
        <v>21</v>
      </c>
      <c r="AV218" s="458"/>
      <c r="AW218" s="458"/>
      <c r="AX218" s="460"/>
    </row>
    <row r="219" spans="1:50" ht="24.75" customHeight="1">
      <c r="A219" s="188"/>
      <c r="B219" s="626"/>
      <c r="C219" s="626"/>
      <c r="D219" s="626"/>
      <c r="E219" s="626"/>
      <c r="F219" s="627"/>
      <c r="G219" s="101" t="s">
        <v>485</v>
      </c>
      <c r="H219" s="102"/>
      <c r="I219" s="102"/>
      <c r="J219" s="102"/>
      <c r="K219" s="103"/>
      <c r="L219" s="104" t="s">
        <v>486</v>
      </c>
      <c r="M219" s="102"/>
      <c r="N219" s="102"/>
      <c r="O219" s="102"/>
      <c r="P219" s="102"/>
      <c r="Q219" s="102"/>
      <c r="R219" s="102"/>
      <c r="S219" s="102"/>
      <c r="T219" s="102"/>
      <c r="U219" s="102"/>
      <c r="V219" s="102"/>
      <c r="W219" s="102"/>
      <c r="X219" s="103"/>
      <c r="Y219" s="105">
        <v>4.8</v>
      </c>
      <c r="Z219" s="106"/>
      <c r="AA219" s="106"/>
      <c r="AB219" s="107"/>
      <c r="AC219" s="101" t="s">
        <v>497</v>
      </c>
      <c r="AD219" s="102"/>
      <c r="AE219" s="102"/>
      <c r="AF219" s="102"/>
      <c r="AG219" s="103"/>
      <c r="AH219" s="104" t="s">
        <v>501</v>
      </c>
      <c r="AI219" s="102"/>
      <c r="AJ219" s="102"/>
      <c r="AK219" s="102"/>
      <c r="AL219" s="102"/>
      <c r="AM219" s="102"/>
      <c r="AN219" s="102"/>
      <c r="AO219" s="102"/>
      <c r="AP219" s="102"/>
      <c r="AQ219" s="102"/>
      <c r="AR219" s="102"/>
      <c r="AS219" s="102"/>
      <c r="AT219" s="103"/>
      <c r="AU219" s="461">
        <v>2185</v>
      </c>
      <c r="AV219" s="462"/>
      <c r="AW219" s="462"/>
      <c r="AX219" s="463"/>
    </row>
    <row r="220" spans="1:50" ht="24.75" customHeight="1">
      <c r="A220" s="188"/>
      <c r="B220" s="626"/>
      <c r="C220" s="626"/>
      <c r="D220" s="626"/>
      <c r="E220" s="626"/>
      <c r="F220" s="627"/>
      <c r="G220" s="92" t="s">
        <v>487</v>
      </c>
      <c r="H220" s="78"/>
      <c r="I220" s="78"/>
      <c r="J220" s="78"/>
      <c r="K220" s="79"/>
      <c r="L220" s="77" t="s">
        <v>492</v>
      </c>
      <c r="M220" s="78"/>
      <c r="N220" s="78"/>
      <c r="O220" s="78"/>
      <c r="P220" s="78"/>
      <c r="Q220" s="78"/>
      <c r="R220" s="78"/>
      <c r="S220" s="78"/>
      <c r="T220" s="78"/>
      <c r="U220" s="78"/>
      <c r="V220" s="78"/>
      <c r="W220" s="78"/>
      <c r="X220" s="79"/>
      <c r="Y220" s="93">
        <v>13.5</v>
      </c>
      <c r="Z220" s="94"/>
      <c r="AA220" s="94"/>
      <c r="AB220" s="95"/>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88"/>
      <c r="B221" s="626"/>
      <c r="C221" s="626"/>
      <c r="D221" s="626"/>
      <c r="E221" s="626"/>
      <c r="F221" s="627"/>
      <c r="G221" s="92" t="s">
        <v>489</v>
      </c>
      <c r="H221" s="78"/>
      <c r="I221" s="78"/>
      <c r="J221" s="78"/>
      <c r="K221" s="79"/>
      <c r="L221" s="77"/>
      <c r="M221" s="78"/>
      <c r="N221" s="78"/>
      <c r="O221" s="78"/>
      <c r="P221" s="78"/>
      <c r="Q221" s="78"/>
      <c r="R221" s="78"/>
      <c r="S221" s="78"/>
      <c r="T221" s="78"/>
      <c r="U221" s="78"/>
      <c r="V221" s="78"/>
      <c r="W221" s="78"/>
      <c r="X221" s="79"/>
      <c r="Y221" s="93">
        <v>1.7</v>
      </c>
      <c r="Z221" s="94"/>
      <c r="AA221" s="94"/>
      <c r="AB221" s="95"/>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88"/>
      <c r="B222" s="626"/>
      <c r="C222" s="626"/>
      <c r="D222" s="626"/>
      <c r="E222" s="626"/>
      <c r="F222" s="627"/>
      <c r="G222" s="92" t="s">
        <v>490</v>
      </c>
      <c r="H222" s="78"/>
      <c r="I222" s="78"/>
      <c r="J222" s="78"/>
      <c r="K222" s="79"/>
      <c r="L222" s="77"/>
      <c r="M222" s="78"/>
      <c r="N222" s="78"/>
      <c r="O222" s="78"/>
      <c r="P222" s="78"/>
      <c r="Q222" s="78"/>
      <c r="R222" s="78"/>
      <c r="S222" s="78"/>
      <c r="T222" s="78"/>
      <c r="U222" s="78"/>
      <c r="V222" s="78"/>
      <c r="W222" s="78"/>
      <c r="X222" s="79"/>
      <c r="Y222" s="93">
        <v>1.6</v>
      </c>
      <c r="Z222" s="94"/>
      <c r="AA222" s="94"/>
      <c r="AB222" s="95"/>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88"/>
      <c r="B223" s="626"/>
      <c r="C223" s="626"/>
      <c r="D223" s="626"/>
      <c r="E223" s="626"/>
      <c r="F223" s="627"/>
      <c r="G223" s="74"/>
      <c r="H223" s="75"/>
      <c r="I223" s="75"/>
      <c r="J223" s="75"/>
      <c r="K223" s="76"/>
      <c r="L223" s="77"/>
      <c r="M223" s="78"/>
      <c r="N223" s="78"/>
      <c r="O223" s="78"/>
      <c r="P223" s="78"/>
      <c r="Q223" s="78"/>
      <c r="R223" s="78"/>
      <c r="S223" s="78"/>
      <c r="T223" s="78"/>
      <c r="U223" s="78"/>
      <c r="V223" s="78"/>
      <c r="W223" s="78"/>
      <c r="X223" s="79"/>
      <c r="Y223" s="80"/>
      <c r="Z223" s="81"/>
      <c r="AA223" s="81"/>
      <c r="AB223" s="96"/>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88"/>
      <c r="B224" s="626"/>
      <c r="C224" s="626"/>
      <c r="D224" s="626"/>
      <c r="E224" s="626"/>
      <c r="F224" s="627"/>
      <c r="G224" s="74"/>
      <c r="H224" s="75"/>
      <c r="I224" s="75"/>
      <c r="J224" s="75"/>
      <c r="K224" s="76"/>
      <c r="L224" s="77"/>
      <c r="M224" s="78"/>
      <c r="N224" s="78"/>
      <c r="O224" s="78"/>
      <c r="P224" s="78"/>
      <c r="Q224" s="78"/>
      <c r="R224" s="78"/>
      <c r="S224" s="78"/>
      <c r="T224" s="78"/>
      <c r="U224" s="78"/>
      <c r="V224" s="78"/>
      <c r="W224" s="78"/>
      <c r="X224" s="79"/>
      <c r="Y224" s="80"/>
      <c r="Z224" s="81"/>
      <c r="AA224" s="81"/>
      <c r="AB224" s="96"/>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88"/>
      <c r="B225" s="626"/>
      <c r="C225" s="626"/>
      <c r="D225" s="626"/>
      <c r="E225" s="626"/>
      <c r="F225" s="627"/>
      <c r="G225" s="74"/>
      <c r="H225" s="75"/>
      <c r="I225" s="75"/>
      <c r="J225" s="75"/>
      <c r="K225" s="76"/>
      <c r="L225" s="77"/>
      <c r="M225" s="78"/>
      <c r="N225" s="78"/>
      <c r="O225" s="78"/>
      <c r="P225" s="78"/>
      <c r="Q225" s="78"/>
      <c r="R225" s="78"/>
      <c r="S225" s="78"/>
      <c r="T225" s="78"/>
      <c r="U225" s="78"/>
      <c r="V225" s="78"/>
      <c r="W225" s="78"/>
      <c r="X225" s="79"/>
      <c r="Y225" s="80"/>
      <c r="Z225" s="81"/>
      <c r="AA225" s="81"/>
      <c r="AB225" s="96"/>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88"/>
      <c r="B226" s="626"/>
      <c r="C226" s="626"/>
      <c r="D226" s="626"/>
      <c r="E226" s="626"/>
      <c r="F226" s="627"/>
      <c r="G226" s="74"/>
      <c r="H226" s="75"/>
      <c r="I226" s="75"/>
      <c r="J226" s="75"/>
      <c r="K226" s="76"/>
      <c r="L226" s="77"/>
      <c r="M226" s="78"/>
      <c r="N226" s="78"/>
      <c r="O226" s="78"/>
      <c r="P226" s="78"/>
      <c r="Q226" s="78"/>
      <c r="R226" s="78"/>
      <c r="S226" s="78"/>
      <c r="T226" s="78"/>
      <c r="U226" s="78"/>
      <c r="V226" s="78"/>
      <c r="W226" s="78"/>
      <c r="X226" s="79"/>
      <c r="Y226" s="80"/>
      <c r="Z226" s="81"/>
      <c r="AA226" s="81"/>
      <c r="AB226" s="96"/>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88"/>
      <c r="B227" s="626"/>
      <c r="C227" s="626"/>
      <c r="D227" s="626"/>
      <c r="E227" s="626"/>
      <c r="F227" s="627"/>
      <c r="G227" s="74"/>
      <c r="H227" s="75"/>
      <c r="I227" s="75"/>
      <c r="J227" s="75"/>
      <c r="K227" s="76"/>
      <c r="L227" s="77"/>
      <c r="M227" s="78"/>
      <c r="N227" s="78"/>
      <c r="O227" s="78"/>
      <c r="P227" s="78"/>
      <c r="Q227" s="78"/>
      <c r="R227" s="78"/>
      <c r="S227" s="78"/>
      <c r="T227" s="78"/>
      <c r="U227" s="78"/>
      <c r="V227" s="78"/>
      <c r="W227" s="78"/>
      <c r="X227" s="79"/>
      <c r="Y227" s="80"/>
      <c r="Z227" s="81"/>
      <c r="AA227" s="81"/>
      <c r="AB227" s="96"/>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88"/>
      <c r="B228" s="626"/>
      <c r="C228" s="626"/>
      <c r="D228" s="626"/>
      <c r="E228" s="626"/>
      <c r="F228" s="627"/>
      <c r="G228" s="74"/>
      <c r="H228" s="75"/>
      <c r="I228" s="75"/>
      <c r="J228" s="75"/>
      <c r="K228" s="76"/>
      <c r="L228" s="77"/>
      <c r="M228" s="78"/>
      <c r="N228" s="78"/>
      <c r="O228" s="78"/>
      <c r="P228" s="78"/>
      <c r="Q228" s="78"/>
      <c r="R228" s="78"/>
      <c r="S228" s="78"/>
      <c r="T228" s="78"/>
      <c r="U228" s="78"/>
      <c r="V228" s="78"/>
      <c r="W228" s="78"/>
      <c r="X228" s="79"/>
      <c r="Y228" s="80"/>
      <c r="Z228" s="81"/>
      <c r="AA228" s="81"/>
      <c r="AB228" s="96"/>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88"/>
      <c r="B229" s="626"/>
      <c r="C229" s="626"/>
      <c r="D229" s="626"/>
      <c r="E229" s="626"/>
      <c r="F229" s="627"/>
      <c r="G229" s="83" t="s">
        <v>22</v>
      </c>
      <c r="H229" s="84"/>
      <c r="I229" s="84"/>
      <c r="J229" s="84"/>
      <c r="K229" s="84"/>
      <c r="L229" s="85"/>
      <c r="M229" s="86"/>
      <c r="N229" s="86"/>
      <c r="O229" s="86"/>
      <c r="P229" s="86"/>
      <c r="Q229" s="86"/>
      <c r="R229" s="86"/>
      <c r="S229" s="86"/>
      <c r="T229" s="86"/>
      <c r="U229" s="86"/>
      <c r="V229" s="86"/>
      <c r="W229" s="86"/>
      <c r="X229" s="87"/>
      <c r="Y229" s="88">
        <f>SUM(Y219:AB228)</f>
        <v>21.6</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2185</v>
      </c>
      <c r="AV229" s="89"/>
      <c r="AW229" s="89"/>
      <c r="AX229" s="91"/>
    </row>
    <row r="230" spans="1:50" ht="22.5" customHeight="1" thickBot="1">
      <c r="A230" s="446" t="s">
        <v>321</v>
      </c>
      <c r="B230" s="447"/>
      <c r="C230" s="447"/>
      <c r="D230" s="447"/>
      <c r="E230" s="447"/>
      <c r="F230" s="447"/>
      <c r="G230" s="447"/>
      <c r="H230" s="447"/>
      <c r="I230" s="447"/>
      <c r="J230" s="447"/>
      <c r="K230" s="447"/>
      <c r="L230" s="447"/>
      <c r="M230" s="447"/>
      <c r="N230" s="447"/>
      <c r="O230" s="447"/>
      <c r="P230" s="447"/>
      <c r="Q230" s="447"/>
      <c r="R230" s="447"/>
      <c r="S230" s="447"/>
      <c r="T230" s="447"/>
      <c r="U230" s="447"/>
      <c r="V230" s="447"/>
      <c r="W230" s="447"/>
      <c r="X230" s="447"/>
      <c r="Y230" s="447"/>
      <c r="Z230" s="447"/>
      <c r="AA230" s="447"/>
      <c r="AB230" s="447"/>
      <c r="AC230" s="447"/>
      <c r="AD230" s="447"/>
      <c r="AE230" s="447"/>
      <c r="AF230" s="447"/>
      <c r="AG230" s="447"/>
      <c r="AH230" s="447"/>
      <c r="AI230" s="447"/>
      <c r="AJ230" s="447"/>
      <c r="AK230" s="44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57" t="s">
        <v>31</v>
      </c>
      <c r="D235" s="157"/>
      <c r="E235" s="157"/>
      <c r="F235" s="157"/>
      <c r="G235" s="157"/>
      <c r="H235" s="157"/>
      <c r="I235" s="157"/>
      <c r="J235" s="157"/>
      <c r="K235" s="157"/>
      <c r="L235" s="157"/>
      <c r="M235" s="157" t="s">
        <v>32</v>
      </c>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8" t="s">
        <v>33</v>
      </c>
      <c r="AL235" s="157"/>
      <c r="AM235" s="157"/>
      <c r="AN235" s="157"/>
      <c r="AO235" s="157"/>
      <c r="AP235" s="157"/>
      <c r="AQ235" s="157" t="s">
        <v>23</v>
      </c>
      <c r="AR235" s="157"/>
      <c r="AS235" s="157"/>
      <c r="AT235" s="157"/>
      <c r="AU235" s="159" t="s">
        <v>24</v>
      </c>
      <c r="AV235" s="160"/>
      <c r="AW235" s="160"/>
      <c r="AX235" s="161"/>
    </row>
    <row r="236" spans="1:50" ht="24" customHeight="1">
      <c r="A236" s="114">
        <v>1</v>
      </c>
      <c r="B236" s="114">
        <v>1</v>
      </c>
      <c r="C236" s="115" t="s">
        <v>507</v>
      </c>
      <c r="D236" s="115"/>
      <c r="E236" s="115"/>
      <c r="F236" s="115"/>
      <c r="G236" s="115"/>
      <c r="H236" s="115"/>
      <c r="I236" s="115"/>
      <c r="J236" s="115"/>
      <c r="K236" s="115"/>
      <c r="L236" s="115"/>
      <c r="M236" s="162" t="s">
        <v>482</v>
      </c>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6">
        <v>41</v>
      </c>
      <c r="AL236" s="167"/>
      <c r="AM236" s="167"/>
      <c r="AN236" s="167"/>
      <c r="AO236" s="167"/>
      <c r="AP236" s="167"/>
      <c r="AQ236" s="186" t="s">
        <v>508</v>
      </c>
      <c r="AR236" s="187"/>
      <c r="AS236" s="187"/>
      <c r="AT236" s="187"/>
      <c r="AU236" s="137" t="s">
        <v>508</v>
      </c>
      <c r="AV236" s="127"/>
      <c r="AW236" s="127"/>
      <c r="AX236" s="128"/>
    </row>
    <row r="237" spans="1:50" ht="24" customHeight="1">
      <c r="A237" s="114">
        <v>2</v>
      </c>
      <c r="B237" s="114">
        <v>1</v>
      </c>
      <c r="C237" s="162" t="s">
        <v>507</v>
      </c>
      <c r="D237" s="163"/>
      <c r="E237" s="163"/>
      <c r="F237" s="163"/>
      <c r="G237" s="163"/>
      <c r="H237" s="163"/>
      <c r="I237" s="163"/>
      <c r="J237" s="163"/>
      <c r="K237" s="163"/>
      <c r="L237" s="163"/>
      <c r="M237" s="162" t="s">
        <v>509</v>
      </c>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73">
        <v>17</v>
      </c>
      <c r="AL237" s="174"/>
      <c r="AM237" s="174"/>
      <c r="AN237" s="174"/>
      <c r="AO237" s="174"/>
      <c r="AP237" s="174"/>
      <c r="AQ237" s="186" t="s">
        <v>508</v>
      </c>
      <c r="AR237" s="187"/>
      <c r="AS237" s="187"/>
      <c r="AT237" s="187"/>
      <c r="AU237" s="137" t="s">
        <v>508</v>
      </c>
      <c r="AV237" s="127"/>
      <c r="AW237" s="127"/>
      <c r="AX237" s="128"/>
    </row>
    <row r="238" spans="1:50" ht="24" customHeight="1">
      <c r="A238" s="114">
        <v>3</v>
      </c>
      <c r="B238" s="114">
        <v>1</v>
      </c>
      <c r="C238" s="162" t="s">
        <v>510</v>
      </c>
      <c r="D238" s="163"/>
      <c r="E238" s="163"/>
      <c r="F238" s="163"/>
      <c r="G238" s="163"/>
      <c r="H238" s="163"/>
      <c r="I238" s="163"/>
      <c r="J238" s="163"/>
      <c r="K238" s="163"/>
      <c r="L238" s="163"/>
      <c r="M238" s="162" t="s">
        <v>511</v>
      </c>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6">
        <v>6</v>
      </c>
      <c r="AL238" s="167"/>
      <c r="AM238" s="167"/>
      <c r="AN238" s="167"/>
      <c r="AO238" s="167"/>
      <c r="AP238" s="167"/>
      <c r="AQ238" s="169">
        <v>2</v>
      </c>
      <c r="AR238" s="169"/>
      <c r="AS238" s="169"/>
      <c r="AT238" s="169"/>
      <c r="AU238" s="179">
        <v>92.9</v>
      </c>
      <c r="AV238" s="171"/>
      <c r="AW238" s="171"/>
      <c r="AX238" s="172"/>
    </row>
    <row r="239" spans="1:50" ht="32.25" customHeight="1">
      <c r="A239" s="114">
        <v>4</v>
      </c>
      <c r="B239" s="114">
        <v>1</v>
      </c>
      <c r="C239" s="162" t="s">
        <v>512</v>
      </c>
      <c r="D239" s="163"/>
      <c r="E239" s="163"/>
      <c r="F239" s="163"/>
      <c r="G239" s="163"/>
      <c r="H239" s="163"/>
      <c r="I239" s="163"/>
      <c r="J239" s="163"/>
      <c r="K239" s="163"/>
      <c r="L239" s="163"/>
      <c r="M239" s="162" t="s">
        <v>513</v>
      </c>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6">
        <v>1</v>
      </c>
      <c r="AL239" s="167"/>
      <c r="AM239" s="167"/>
      <c r="AN239" s="167"/>
      <c r="AO239" s="167"/>
      <c r="AP239" s="167"/>
      <c r="AQ239" s="119" t="s">
        <v>650</v>
      </c>
      <c r="AR239" s="115"/>
      <c r="AS239" s="115"/>
      <c r="AT239" s="115"/>
      <c r="AU239" s="137" t="s">
        <v>508</v>
      </c>
      <c r="AV239" s="127"/>
      <c r="AW239" s="127"/>
      <c r="AX239" s="128"/>
    </row>
    <row r="240" spans="1:50" ht="24" customHeight="1">
      <c r="A240" s="114">
        <v>5</v>
      </c>
      <c r="B240" s="114">
        <v>1</v>
      </c>
      <c r="C240" s="162" t="s">
        <v>507</v>
      </c>
      <c r="D240" s="163"/>
      <c r="E240" s="163"/>
      <c r="F240" s="163"/>
      <c r="G240" s="163"/>
      <c r="H240" s="163"/>
      <c r="I240" s="163"/>
      <c r="J240" s="163"/>
      <c r="K240" s="163"/>
      <c r="L240" s="163"/>
      <c r="M240" s="162" t="s">
        <v>514</v>
      </c>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73">
        <v>1</v>
      </c>
      <c r="AL240" s="174"/>
      <c r="AM240" s="174"/>
      <c r="AN240" s="174"/>
      <c r="AO240" s="174"/>
      <c r="AP240" s="174"/>
      <c r="AQ240" s="137" t="s">
        <v>508</v>
      </c>
      <c r="AR240" s="138"/>
      <c r="AS240" s="138"/>
      <c r="AT240" s="139"/>
      <c r="AU240" s="137" t="s">
        <v>508</v>
      </c>
      <c r="AV240" s="127"/>
      <c r="AW240" s="127"/>
      <c r="AX240" s="128"/>
    </row>
    <row r="241" spans="1:50" ht="32.25" customHeight="1">
      <c r="A241" s="114">
        <v>6</v>
      </c>
      <c r="B241" s="114">
        <v>1</v>
      </c>
      <c r="C241" s="162" t="s">
        <v>512</v>
      </c>
      <c r="D241" s="163"/>
      <c r="E241" s="163"/>
      <c r="F241" s="163"/>
      <c r="G241" s="163"/>
      <c r="H241" s="163"/>
      <c r="I241" s="163"/>
      <c r="J241" s="163"/>
      <c r="K241" s="163"/>
      <c r="L241" s="163"/>
      <c r="M241" s="162" t="s">
        <v>515</v>
      </c>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6">
        <v>0.48718800000000001</v>
      </c>
      <c r="AL241" s="167"/>
      <c r="AM241" s="167"/>
      <c r="AN241" s="167"/>
      <c r="AO241" s="167"/>
      <c r="AP241" s="167"/>
      <c r="AQ241" s="119" t="s">
        <v>650</v>
      </c>
      <c r="AR241" s="115"/>
      <c r="AS241" s="115"/>
      <c r="AT241" s="115"/>
      <c r="AU241" s="137" t="s">
        <v>508</v>
      </c>
      <c r="AV241" s="127"/>
      <c r="AW241" s="127"/>
      <c r="AX241" s="128"/>
    </row>
    <row r="242" spans="1:50" ht="32.25" customHeight="1">
      <c r="A242" s="114">
        <v>7</v>
      </c>
      <c r="B242" s="114">
        <v>1</v>
      </c>
      <c r="C242" s="162" t="s">
        <v>512</v>
      </c>
      <c r="D242" s="163"/>
      <c r="E242" s="163"/>
      <c r="F242" s="163"/>
      <c r="G242" s="163"/>
      <c r="H242" s="163"/>
      <c r="I242" s="163"/>
      <c r="J242" s="163"/>
      <c r="K242" s="163"/>
      <c r="L242" s="163"/>
      <c r="M242" s="162" t="s">
        <v>516</v>
      </c>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6">
        <v>0.20843999999999999</v>
      </c>
      <c r="AL242" s="167"/>
      <c r="AM242" s="167"/>
      <c r="AN242" s="167"/>
      <c r="AO242" s="167"/>
      <c r="AP242" s="167"/>
      <c r="AQ242" s="119" t="s">
        <v>650</v>
      </c>
      <c r="AR242" s="115"/>
      <c r="AS242" s="115"/>
      <c r="AT242" s="115"/>
      <c r="AU242" s="137" t="s">
        <v>508</v>
      </c>
      <c r="AV242" s="127"/>
      <c r="AW242" s="127"/>
      <c r="AX242" s="128"/>
    </row>
    <row r="243" spans="1:50" ht="24" customHeight="1">
      <c r="A243" s="114">
        <v>8</v>
      </c>
      <c r="B243" s="114">
        <v>1</v>
      </c>
      <c r="C243" s="162" t="s">
        <v>507</v>
      </c>
      <c r="D243" s="163"/>
      <c r="E243" s="163"/>
      <c r="F243" s="163"/>
      <c r="G243" s="163"/>
      <c r="H243" s="163"/>
      <c r="I243" s="163"/>
      <c r="J243" s="163"/>
      <c r="K243" s="163"/>
      <c r="L243" s="163"/>
      <c r="M243" s="162" t="s">
        <v>517</v>
      </c>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73">
        <v>0.20604</v>
      </c>
      <c r="AL243" s="174"/>
      <c r="AM243" s="174"/>
      <c r="AN243" s="174"/>
      <c r="AO243" s="174"/>
      <c r="AP243" s="174"/>
      <c r="AQ243" s="186" t="s">
        <v>508</v>
      </c>
      <c r="AR243" s="187"/>
      <c r="AS243" s="187"/>
      <c r="AT243" s="187"/>
      <c r="AU243" s="137" t="s">
        <v>508</v>
      </c>
      <c r="AV243" s="127"/>
      <c r="AW243" s="127"/>
      <c r="AX243" s="128"/>
    </row>
    <row r="244" spans="1:50" ht="32.25" customHeight="1">
      <c r="A244" s="114">
        <v>9</v>
      </c>
      <c r="B244" s="114">
        <v>1</v>
      </c>
      <c r="C244" s="162" t="s">
        <v>518</v>
      </c>
      <c r="D244" s="163"/>
      <c r="E244" s="163"/>
      <c r="F244" s="163"/>
      <c r="G244" s="163"/>
      <c r="H244" s="163"/>
      <c r="I244" s="163"/>
      <c r="J244" s="163"/>
      <c r="K244" s="163"/>
      <c r="L244" s="163"/>
      <c r="M244" s="162" t="s">
        <v>519</v>
      </c>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6">
        <v>7.9920000000000005E-2</v>
      </c>
      <c r="AL244" s="167"/>
      <c r="AM244" s="167"/>
      <c r="AN244" s="167"/>
      <c r="AO244" s="167"/>
      <c r="AP244" s="167"/>
      <c r="AQ244" s="119" t="s">
        <v>650</v>
      </c>
      <c r="AR244" s="115"/>
      <c r="AS244" s="115"/>
      <c r="AT244" s="115"/>
      <c r="AU244" s="137" t="s">
        <v>508</v>
      </c>
      <c r="AV244" s="127"/>
      <c r="AW244" s="127"/>
      <c r="AX244" s="128"/>
    </row>
    <row r="245" spans="1:50" ht="32.25" customHeight="1">
      <c r="A245" s="114">
        <v>10</v>
      </c>
      <c r="B245" s="114">
        <v>1</v>
      </c>
      <c r="C245" s="162" t="s">
        <v>507</v>
      </c>
      <c r="D245" s="163"/>
      <c r="E245" s="163"/>
      <c r="F245" s="163"/>
      <c r="G245" s="163"/>
      <c r="H245" s="163"/>
      <c r="I245" s="163"/>
      <c r="J245" s="163"/>
      <c r="K245" s="163"/>
      <c r="L245" s="163"/>
      <c r="M245" s="162" t="s">
        <v>520</v>
      </c>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6">
        <v>8.9999999999999993E-3</v>
      </c>
      <c r="AL245" s="167"/>
      <c r="AM245" s="167"/>
      <c r="AN245" s="167"/>
      <c r="AO245" s="167"/>
      <c r="AP245" s="167"/>
      <c r="AQ245" s="119" t="s">
        <v>650</v>
      </c>
      <c r="AR245" s="115"/>
      <c r="AS245" s="115"/>
      <c r="AT245" s="115"/>
      <c r="AU245" s="137" t="s">
        <v>508</v>
      </c>
      <c r="AV245" s="127"/>
      <c r="AW245" s="127"/>
      <c r="AX245" s="128"/>
    </row>
    <row r="246" spans="1:50" ht="24" hidden="1" customHeight="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57" t="s">
        <v>403</v>
      </c>
      <c r="D268" s="157"/>
      <c r="E268" s="157"/>
      <c r="F268" s="157"/>
      <c r="G268" s="157"/>
      <c r="H268" s="157"/>
      <c r="I268" s="157"/>
      <c r="J268" s="157"/>
      <c r="K268" s="157"/>
      <c r="L268" s="157"/>
      <c r="M268" s="157" t="s">
        <v>404</v>
      </c>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8" t="s">
        <v>405</v>
      </c>
      <c r="AL268" s="157"/>
      <c r="AM268" s="157"/>
      <c r="AN268" s="157"/>
      <c r="AO268" s="157"/>
      <c r="AP268" s="157"/>
      <c r="AQ268" s="157" t="s">
        <v>23</v>
      </c>
      <c r="AR268" s="157"/>
      <c r="AS268" s="157"/>
      <c r="AT268" s="157"/>
      <c r="AU268" s="159" t="s">
        <v>24</v>
      </c>
      <c r="AV268" s="160"/>
      <c r="AW268" s="160"/>
      <c r="AX268" s="161"/>
    </row>
    <row r="269" spans="1:50" ht="24" customHeight="1">
      <c r="A269" s="114">
        <v>1</v>
      </c>
      <c r="B269" s="114">
        <v>1</v>
      </c>
      <c r="C269" s="115" t="s">
        <v>521</v>
      </c>
      <c r="D269" s="115"/>
      <c r="E269" s="115"/>
      <c r="F269" s="115"/>
      <c r="G269" s="115"/>
      <c r="H269" s="115"/>
      <c r="I269" s="115"/>
      <c r="J269" s="115"/>
      <c r="K269" s="115"/>
      <c r="L269" s="115"/>
      <c r="M269" s="164" t="s">
        <v>522</v>
      </c>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84">
        <v>287</v>
      </c>
      <c r="AL269" s="185"/>
      <c r="AM269" s="185"/>
      <c r="AN269" s="185"/>
      <c r="AO269" s="185"/>
      <c r="AP269" s="185"/>
      <c r="AQ269" s="169">
        <v>3</v>
      </c>
      <c r="AR269" s="169"/>
      <c r="AS269" s="169"/>
      <c r="AT269" s="169"/>
      <c r="AU269" s="179">
        <v>96.4</v>
      </c>
      <c r="AV269" s="171"/>
      <c r="AW269" s="171"/>
      <c r="AX269" s="172"/>
    </row>
    <row r="270" spans="1:50" ht="24" customHeight="1">
      <c r="A270" s="114">
        <v>2</v>
      </c>
      <c r="B270" s="114">
        <v>1</v>
      </c>
      <c r="C270" s="175" t="s">
        <v>523</v>
      </c>
      <c r="D270" s="151"/>
      <c r="E270" s="151"/>
      <c r="F270" s="151"/>
      <c r="G270" s="151"/>
      <c r="H270" s="151"/>
      <c r="I270" s="151"/>
      <c r="J270" s="151"/>
      <c r="K270" s="151"/>
      <c r="L270" s="152"/>
      <c r="M270" s="164" t="s">
        <v>524</v>
      </c>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73">
        <v>180</v>
      </c>
      <c r="AL270" s="174"/>
      <c r="AM270" s="174"/>
      <c r="AN270" s="174"/>
      <c r="AO270" s="174"/>
      <c r="AP270" s="174"/>
      <c r="AQ270" s="169">
        <v>3</v>
      </c>
      <c r="AR270" s="169"/>
      <c r="AS270" s="169"/>
      <c r="AT270" s="169"/>
      <c r="AU270" s="179">
        <v>99.9</v>
      </c>
      <c r="AV270" s="171"/>
      <c r="AW270" s="171"/>
      <c r="AX270" s="172"/>
    </row>
    <row r="271" spans="1:50" ht="24" customHeight="1">
      <c r="A271" s="114">
        <v>3</v>
      </c>
      <c r="B271" s="114">
        <v>1</v>
      </c>
      <c r="C271" s="175" t="s">
        <v>525</v>
      </c>
      <c r="D271" s="151"/>
      <c r="E271" s="151"/>
      <c r="F271" s="151"/>
      <c r="G271" s="151"/>
      <c r="H271" s="151"/>
      <c r="I271" s="151"/>
      <c r="J271" s="151"/>
      <c r="K271" s="151"/>
      <c r="L271" s="152"/>
      <c r="M271" s="162" t="s">
        <v>526</v>
      </c>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6">
        <v>70</v>
      </c>
      <c r="AL271" s="167"/>
      <c r="AM271" s="167"/>
      <c r="AN271" s="167"/>
      <c r="AO271" s="167"/>
      <c r="AP271" s="167"/>
      <c r="AQ271" s="169">
        <v>5</v>
      </c>
      <c r="AR271" s="169"/>
      <c r="AS271" s="169"/>
      <c r="AT271" s="169"/>
      <c r="AU271" s="179">
        <v>90.9</v>
      </c>
      <c r="AV271" s="171"/>
      <c r="AW271" s="171"/>
      <c r="AX271" s="172"/>
    </row>
    <row r="272" spans="1:50" ht="24" customHeight="1">
      <c r="A272" s="114">
        <v>4</v>
      </c>
      <c r="B272" s="114">
        <v>1</v>
      </c>
      <c r="C272" s="175" t="s">
        <v>527</v>
      </c>
      <c r="D272" s="151"/>
      <c r="E272" s="151"/>
      <c r="F272" s="151"/>
      <c r="G272" s="151"/>
      <c r="H272" s="151"/>
      <c r="I272" s="151"/>
      <c r="J272" s="151"/>
      <c r="K272" s="151"/>
      <c r="L272" s="152"/>
      <c r="M272" s="162" t="s">
        <v>528</v>
      </c>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6">
        <v>51</v>
      </c>
      <c r="AL272" s="167"/>
      <c r="AM272" s="167"/>
      <c r="AN272" s="167"/>
      <c r="AO272" s="167"/>
      <c r="AP272" s="167"/>
      <c r="AQ272" s="169">
        <v>1</v>
      </c>
      <c r="AR272" s="169"/>
      <c r="AS272" s="169"/>
      <c r="AT272" s="169"/>
      <c r="AU272" s="179">
        <v>98.6</v>
      </c>
      <c r="AV272" s="171"/>
      <c r="AW272" s="171"/>
      <c r="AX272" s="172"/>
    </row>
    <row r="273" spans="1:50" ht="24" customHeight="1">
      <c r="A273" s="114">
        <v>5</v>
      </c>
      <c r="B273" s="114">
        <v>1</v>
      </c>
      <c r="C273" s="175" t="s">
        <v>529</v>
      </c>
      <c r="D273" s="151"/>
      <c r="E273" s="151"/>
      <c r="F273" s="151"/>
      <c r="G273" s="151"/>
      <c r="H273" s="151"/>
      <c r="I273" s="151"/>
      <c r="J273" s="151"/>
      <c r="K273" s="151"/>
      <c r="L273" s="152"/>
      <c r="M273" s="162" t="s">
        <v>530</v>
      </c>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6">
        <v>45</v>
      </c>
      <c r="AL273" s="167"/>
      <c r="AM273" s="167"/>
      <c r="AN273" s="167"/>
      <c r="AO273" s="167"/>
      <c r="AP273" s="167"/>
      <c r="AQ273" s="169">
        <v>2</v>
      </c>
      <c r="AR273" s="169"/>
      <c r="AS273" s="169"/>
      <c r="AT273" s="169"/>
      <c r="AU273" s="179">
        <v>73.3</v>
      </c>
      <c r="AV273" s="171"/>
      <c r="AW273" s="171"/>
      <c r="AX273" s="172"/>
    </row>
    <row r="274" spans="1:50" ht="24" customHeight="1">
      <c r="A274" s="114">
        <v>6</v>
      </c>
      <c r="B274" s="114">
        <v>1</v>
      </c>
      <c r="C274" s="175" t="s">
        <v>531</v>
      </c>
      <c r="D274" s="151"/>
      <c r="E274" s="151"/>
      <c r="F274" s="151"/>
      <c r="G274" s="151"/>
      <c r="H274" s="151"/>
      <c r="I274" s="151"/>
      <c r="J274" s="151"/>
      <c r="K274" s="151"/>
      <c r="L274" s="152"/>
      <c r="M274" s="162" t="s">
        <v>532</v>
      </c>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6">
        <v>40</v>
      </c>
      <c r="AL274" s="167"/>
      <c r="AM274" s="167"/>
      <c r="AN274" s="167"/>
      <c r="AO274" s="167"/>
      <c r="AP274" s="167"/>
      <c r="AQ274" s="169">
        <v>1</v>
      </c>
      <c r="AR274" s="169"/>
      <c r="AS274" s="169"/>
      <c r="AT274" s="169"/>
      <c r="AU274" s="179">
        <v>86.2</v>
      </c>
      <c r="AV274" s="171"/>
      <c r="AW274" s="171"/>
      <c r="AX274" s="172"/>
    </row>
    <row r="275" spans="1:50" ht="24" customHeight="1">
      <c r="A275" s="114">
        <v>7</v>
      </c>
      <c r="B275" s="114">
        <v>1</v>
      </c>
      <c r="C275" s="175" t="s">
        <v>533</v>
      </c>
      <c r="D275" s="151"/>
      <c r="E275" s="151"/>
      <c r="F275" s="151"/>
      <c r="G275" s="151"/>
      <c r="H275" s="151"/>
      <c r="I275" s="151"/>
      <c r="J275" s="151"/>
      <c r="K275" s="151"/>
      <c r="L275" s="152"/>
      <c r="M275" s="162" t="s">
        <v>534</v>
      </c>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6">
        <v>36</v>
      </c>
      <c r="AL275" s="167"/>
      <c r="AM275" s="167"/>
      <c r="AN275" s="167"/>
      <c r="AO275" s="167"/>
      <c r="AP275" s="167"/>
      <c r="AQ275" s="169">
        <v>1</v>
      </c>
      <c r="AR275" s="169"/>
      <c r="AS275" s="169"/>
      <c r="AT275" s="169"/>
      <c r="AU275" s="179">
        <v>98.9</v>
      </c>
      <c r="AV275" s="171"/>
      <c r="AW275" s="171"/>
      <c r="AX275" s="172"/>
    </row>
    <row r="276" spans="1:50" ht="24" customHeight="1">
      <c r="A276" s="114">
        <v>8</v>
      </c>
      <c r="B276" s="114">
        <v>1</v>
      </c>
      <c r="C276" s="175" t="s">
        <v>529</v>
      </c>
      <c r="D276" s="151"/>
      <c r="E276" s="151"/>
      <c r="F276" s="151"/>
      <c r="G276" s="151"/>
      <c r="H276" s="151"/>
      <c r="I276" s="151"/>
      <c r="J276" s="151"/>
      <c r="K276" s="151"/>
      <c r="L276" s="152"/>
      <c r="M276" s="162" t="s">
        <v>535</v>
      </c>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6">
        <v>35</v>
      </c>
      <c r="AL276" s="167"/>
      <c r="AM276" s="167"/>
      <c r="AN276" s="167"/>
      <c r="AO276" s="167"/>
      <c r="AP276" s="167"/>
      <c r="AQ276" s="169">
        <v>1</v>
      </c>
      <c r="AR276" s="169"/>
      <c r="AS276" s="169"/>
      <c r="AT276" s="169"/>
      <c r="AU276" s="179">
        <v>76.8</v>
      </c>
      <c r="AV276" s="171"/>
      <c r="AW276" s="171"/>
      <c r="AX276" s="172"/>
    </row>
    <row r="277" spans="1:50" ht="24" customHeight="1">
      <c r="A277" s="114">
        <v>9</v>
      </c>
      <c r="B277" s="114">
        <v>1</v>
      </c>
      <c r="C277" s="175" t="s">
        <v>533</v>
      </c>
      <c r="D277" s="151"/>
      <c r="E277" s="151"/>
      <c r="F277" s="151"/>
      <c r="G277" s="151"/>
      <c r="H277" s="151"/>
      <c r="I277" s="151"/>
      <c r="J277" s="151"/>
      <c r="K277" s="151"/>
      <c r="L277" s="152"/>
      <c r="M277" s="162" t="s">
        <v>536</v>
      </c>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6">
        <v>32</v>
      </c>
      <c r="AL277" s="167"/>
      <c r="AM277" s="167"/>
      <c r="AN277" s="167"/>
      <c r="AO277" s="167"/>
      <c r="AP277" s="167"/>
      <c r="AQ277" s="169">
        <v>2</v>
      </c>
      <c r="AR277" s="169"/>
      <c r="AS277" s="169"/>
      <c r="AT277" s="169"/>
      <c r="AU277" s="179">
        <v>90.4</v>
      </c>
      <c r="AV277" s="171"/>
      <c r="AW277" s="171"/>
      <c r="AX277" s="172"/>
    </row>
    <row r="278" spans="1:50" ht="24" customHeight="1">
      <c r="A278" s="114">
        <v>10</v>
      </c>
      <c r="B278" s="114">
        <v>1</v>
      </c>
      <c r="C278" s="175" t="s">
        <v>537</v>
      </c>
      <c r="D278" s="151"/>
      <c r="E278" s="151"/>
      <c r="F278" s="151"/>
      <c r="G278" s="151"/>
      <c r="H278" s="151"/>
      <c r="I278" s="151"/>
      <c r="J278" s="151"/>
      <c r="K278" s="151"/>
      <c r="L278" s="152"/>
      <c r="M278" s="162" t="s">
        <v>538</v>
      </c>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6">
        <v>28</v>
      </c>
      <c r="AL278" s="167"/>
      <c r="AM278" s="167"/>
      <c r="AN278" s="167"/>
      <c r="AO278" s="167"/>
      <c r="AP278" s="167"/>
      <c r="AQ278" s="169">
        <v>1</v>
      </c>
      <c r="AR278" s="169"/>
      <c r="AS278" s="169"/>
      <c r="AT278" s="169"/>
      <c r="AU278" s="179">
        <v>57.6</v>
      </c>
      <c r="AV278" s="171"/>
      <c r="AW278" s="171"/>
      <c r="AX278" s="172"/>
    </row>
    <row r="279" spans="1:50" ht="24" hidden="1" customHeight="1">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4"/>
      <c r="B301" s="114"/>
      <c r="C301" s="157" t="s">
        <v>403</v>
      </c>
      <c r="D301" s="157"/>
      <c r="E301" s="157"/>
      <c r="F301" s="157"/>
      <c r="G301" s="157"/>
      <c r="H301" s="157"/>
      <c r="I301" s="157"/>
      <c r="J301" s="157"/>
      <c r="K301" s="157"/>
      <c r="L301" s="157"/>
      <c r="M301" s="157" t="s">
        <v>404</v>
      </c>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8" t="s">
        <v>405</v>
      </c>
      <c r="AL301" s="157"/>
      <c r="AM301" s="157"/>
      <c r="AN301" s="157"/>
      <c r="AO301" s="157"/>
      <c r="AP301" s="157"/>
      <c r="AQ301" s="157" t="s">
        <v>23</v>
      </c>
      <c r="AR301" s="157"/>
      <c r="AS301" s="157"/>
      <c r="AT301" s="157"/>
      <c r="AU301" s="159" t="s">
        <v>24</v>
      </c>
      <c r="AV301" s="160"/>
      <c r="AW301" s="160"/>
      <c r="AX301" s="161"/>
    </row>
    <row r="302" spans="1:50" ht="24" customHeight="1">
      <c r="A302" s="114">
        <v>1</v>
      </c>
      <c r="B302" s="114">
        <v>1</v>
      </c>
      <c r="C302" s="175" t="s">
        <v>539</v>
      </c>
      <c r="D302" s="151"/>
      <c r="E302" s="151"/>
      <c r="F302" s="151"/>
      <c r="G302" s="151"/>
      <c r="H302" s="151"/>
      <c r="I302" s="151"/>
      <c r="J302" s="151"/>
      <c r="K302" s="151"/>
      <c r="L302" s="152"/>
      <c r="M302" s="162" t="s">
        <v>615</v>
      </c>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6">
        <v>1177</v>
      </c>
      <c r="AL302" s="167"/>
      <c r="AM302" s="167"/>
      <c r="AN302" s="167"/>
      <c r="AO302" s="167"/>
      <c r="AP302" s="167"/>
      <c r="AQ302" s="168" t="s">
        <v>631</v>
      </c>
      <c r="AR302" s="169"/>
      <c r="AS302" s="169"/>
      <c r="AT302" s="169"/>
      <c r="AU302" s="170" t="s">
        <v>636</v>
      </c>
      <c r="AV302" s="171"/>
      <c r="AW302" s="171"/>
      <c r="AX302" s="172"/>
    </row>
    <row r="303" spans="1:50" ht="24" customHeight="1">
      <c r="A303" s="114">
        <v>2</v>
      </c>
      <c r="B303" s="114">
        <v>1</v>
      </c>
      <c r="C303" s="162" t="s">
        <v>540</v>
      </c>
      <c r="D303" s="163"/>
      <c r="E303" s="163"/>
      <c r="F303" s="163"/>
      <c r="G303" s="163"/>
      <c r="H303" s="163"/>
      <c r="I303" s="163"/>
      <c r="J303" s="163"/>
      <c r="K303" s="163"/>
      <c r="L303" s="163"/>
      <c r="M303" s="162" t="s">
        <v>616</v>
      </c>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6">
        <v>23</v>
      </c>
      <c r="AL303" s="167"/>
      <c r="AM303" s="167"/>
      <c r="AN303" s="167"/>
      <c r="AO303" s="167"/>
      <c r="AP303" s="167"/>
      <c r="AQ303" s="169">
        <v>1</v>
      </c>
      <c r="AR303" s="169"/>
      <c r="AS303" s="169"/>
      <c r="AT303" s="169"/>
      <c r="AU303" s="179">
        <v>92.9</v>
      </c>
      <c r="AV303" s="171"/>
      <c r="AW303" s="171"/>
      <c r="AX303" s="172"/>
    </row>
    <row r="304" spans="1:50" ht="24" hidden="1" customHeight="1">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4"/>
      <c r="B334" s="114"/>
      <c r="C334" s="157" t="s">
        <v>403</v>
      </c>
      <c r="D334" s="157"/>
      <c r="E334" s="157"/>
      <c r="F334" s="157"/>
      <c r="G334" s="157"/>
      <c r="H334" s="157"/>
      <c r="I334" s="157"/>
      <c r="J334" s="157"/>
      <c r="K334" s="157"/>
      <c r="L334" s="157"/>
      <c r="M334" s="157" t="s">
        <v>404</v>
      </c>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8" t="s">
        <v>405</v>
      </c>
      <c r="AL334" s="157"/>
      <c r="AM334" s="157"/>
      <c r="AN334" s="157"/>
      <c r="AO334" s="157"/>
      <c r="AP334" s="157"/>
      <c r="AQ334" s="157" t="s">
        <v>23</v>
      </c>
      <c r="AR334" s="157"/>
      <c r="AS334" s="157"/>
      <c r="AT334" s="157"/>
      <c r="AU334" s="159" t="s">
        <v>24</v>
      </c>
      <c r="AV334" s="160"/>
      <c r="AW334" s="160"/>
      <c r="AX334" s="161"/>
    </row>
    <row r="335" spans="1:50" ht="24" customHeight="1">
      <c r="A335" s="114">
        <v>1</v>
      </c>
      <c r="B335" s="114">
        <v>1</v>
      </c>
      <c r="C335" s="115" t="s">
        <v>541</v>
      </c>
      <c r="D335" s="115"/>
      <c r="E335" s="115"/>
      <c r="F335" s="115"/>
      <c r="G335" s="115"/>
      <c r="H335" s="115"/>
      <c r="I335" s="115"/>
      <c r="J335" s="115"/>
      <c r="K335" s="115"/>
      <c r="L335" s="115"/>
      <c r="M335" s="164" t="s">
        <v>542</v>
      </c>
      <c r="N335" s="165"/>
      <c r="O335" s="165"/>
      <c r="P335" s="165"/>
      <c r="Q335" s="165"/>
      <c r="R335" s="165"/>
      <c r="S335" s="165"/>
      <c r="T335" s="165"/>
      <c r="U335" s="165"/>
      <c r="V335" s="165"/>
      <c r="W335" s="165"/>
      <c r="X335" s="165"/>
      <c r="Y335" s="165"/>
      <c r="Z335" s="165"/>
      <c r="AA335" s="165"/>
      <c r="AB335" s="165"/>
      <c r="AC335" s="165"/>
      <c r="AD335" s="165"/>
      <c r="AE335" s="165"/>
      <c r="AF335" s="165"/>
      <c r="AG335" s="165"/>
      <c r="AH335" s="165"/>
      <c r="AI335" s="165"/>
      <c r="AJ335" s="165"/>
      <c r="AK335" s="173">
        <v>22</v>
      </c>
      <c r="AL335" s="174"/>
      <c r="AM335" s="174"/>
      <c r="AN335" s="174"/>
      <c r="AO335" s="174"/>
      <c r="AP335" s="174"/>
      <c r="AQ335" s="168" t="s">
        <v>543</v>
      </c>
      <c r="AR335" s="169"/>
      <c r="AS335" s="169"/>
      <c r="AT335" s="169"/>
      <c r="AU335" s="170" t="s">
        <v>508</v>
      </c>
      <c r="AV335" s="171"/>
      <c r="AW335" s="171"/>
      <c r="AX335" s="172"/>
    </row>
    <row r="336" spans="1:50" ht="24" customHeight="1">
      <c r="A336" s="114">
        <v>2</v>
      </c>
      <c r="B336" s="114">
        <v>1</v>
      </c>
      <c r="C336" s="181" t="s">
        <v>544</v>
      </c>
      <c r="D336" s="182"/>
      <c r="E336" s="182"/>
      <c r="F336" s="182"/>
      <c r="G336" s="182"/>
      <c r="H336" s="182"/>
      <c r="I336" s="182"/>
      <c r="J336" s="182"/>
      <c r="K336" s="182"/>
      <c r="L336" s="183"/>
      <c r="M336" s="164" t="s">
        <v>542</v>
      </c>
      <c r="N336" s="165"/>
      <c r="O336" s="165"/>
      <c r="P336" s="165"/>
      <c r="Q336" s="165"/>
      <c r="R336" s="165"/>
      <c r="S336" s="165"/>
      <c r="T336" s="165"/>
      <c r="U336" s="165"/>
      <c r="V336" s="165"/>
      <c r="W336" s="165"/>
      <c r="X336" s="165"/>
      <c r="Y336" s="165"/>
      <c r="Z336" s="165"/>
      <c r="AA336" s="165"/>
      <c r="AB336" s="165"/>
      <c r="AC336" s="165"/>
      <c r="AD336" s="165"/>
      <c r="AE336" s="165"/>
      <c r="AF336" s="165"/>
      <c r="AG336" s="165"/>
      <c r="AH336" s="165"/>
      <c r="AI336" s="165"/>
      <c r="AJ336" s="165"/>
      <c r="AK336" s="173">
        <v>22</v>
      </c>
      <c r="AL336" s="174"/>
      <c r="AM336" s="174"/>
      <c r="AN336" s="174"/>
      <c r="AO336" s="174"/>
      <c r="AP336" s="174"/>
      <c r="AQ336" s="168" t="s">
        <v>543</v>
      </c>
      <c r="AR336" s="169"/>
      <c r="AS336" s="169"/>
      <c r="AT336" s="169"/>
      <c r="AU336" s="170" t="s">
        <v>508</v>
      </c>
      <c r="AV336" s="171"/>
      <c r="AW336" s="171"/>
      <c r="AX336" s="172"/>
    </row>
    <row r="337" spans="1:50" ht="24" customHeight="1">
      <c r="A337" s="114">
        <v>3</v>
      </c>
      <c r="B337" s="114">
        <v>1</v>
      </c>
      <c r="C337" s="181" t="s">
        <v>545</v>
      </c>
      <c r="D337" s="182"/>
      <c r="E337" s="182"/>
      <c r="F337" s="182"/>
      <c r="G337" s="182"/>
      <c r="H337" s="182"/>
      <c r="I337" s="182"/>
      <c r="J337" s="182"/>
      <c r="K337" s="182"/>
      <c r="L337" s="183"/>
      <c r="M337" s="164" t="s">
        <v>542</v>
      </c>
      <c r="N337" s="165"/>
      <c r="O337" s="165"/>
      <c r="P337" s="165"/>
      <c r="Q337" s="165"/>
      <c r="R337" s="165"/>
      <c r="S337" s="165"/>
      <c r="T337" s="165"/>
      <c r="U337" s="165"/>
      <c r="V337" s="165"/>
      <c r="W337" s="165"/>
      <c r="X337" s="165"/>
      <c r="Y337" s="165"/>
      <c r="Z337" s="165"/>
      <c r="AA337" s="165"/>
      <c r="AB337" s="165"/>
      <c r="AC337" s="165"/>
      <c r="AD337" s="165"/>
      <c r="AE337" s="165"/>
      <c r="AF337" s="165"/>
      <c r="AG337" s="165"/>
      <c r="AH337" s="165"/>
      <c r="AI337" s="165"/>
      <c r="AJ337" s="165"/>
      <c r="AK337" s="166">
        <v>22</v>
      </c>
      <c r="AL337" s="167"/>
      <c r="AM337" s="167"/>
      <c r="AN337" s="167"/>
      <c r="AO337" s="167"/>
      <c r="AP337" s="167"/>
      <c r="AQ337" s="168" t="s">
        <v>543</v>
      </c>
      <c r="AR337" s="169"/>
      <c r="AS337" s="169"/>
      <c r="AT337" s="169"/>
      <c r="AU337" s="170" t="s">
        <v>508</v>
      </c>
      <c r="AV337" s="171"/>
      <c r="AW337" s="171"/>
      <c r="AX337" s="172"/>
    </row>
    <row r="338" spans="1:50" ht="24" customHeight="1">
      <c r="A338" s="114">
        <v>4</v>
      </c>
      <c r="B338" s="114">
        <v>1</v>
      </c>
      <c r="C338" s="181" t="s">
        <v>546</v>
      </c>
      <c r="D338" s="182"/>
      <c r="E338" s="182"/>
      <c r="F338" s="182"/>
      <c r="G338" s="182"/>
      <c r="H338" s="182"/>
      <c r="I338" s="182"/>
      <c r="J338" s="182"/>
      <c r="K338" s="182"/>
      <c r="L338" s="183"/>
      <c r="M338" s="164" t="s">
        <v>542</v>
      </c>
      <c r="N338" s="165"/>
      <c r="O338" s="165"/>
      <c r="P338" s="165"/>
      <c r="Q338" s="165"/>
      <c r="R338" s="165"/>
      <c r="S338" s="165"/>
      <c r="T338" s="165"/>
      <c r="U338" s="165"/>
      <c r="V338" s="165"/>
      <c r="W338" s="165"/>
      <c r="X338" s="165"/>
      <c r="Y338" s="165"/>
      <c r="Z338" s="165"/>
      <c r="AA338" s="165"/>
      <c r="AB338" s="165"/>
      <c r="AC338" s="165"/>
      <c r="AD338" s="165"/>
      <c r="AE338" s="165"/>
      <c r="AF338" s="165"/>
      <c r="AG338" s="165"/>
      <c r="AH338" s="165"/>
      <c r="AI338" s="165"/>
      <c r="AJ338" s="165"/>
      <c r="AK338" s="166">
        <v>22</v>
      </c>
      <c r="AL338" s="167"/>
      <c r="AM338" s="167"/>
      <c r="AN338" s="167"/>
      <c r="AO338" s="167"/>
      <c r="AP338" s="167"/>
      <c r="AQ338" s="168" t="s">
        <v>543</v>
      </c>
      <c r="AR338" s="169"/>
      <c r="AS338" s="169"/>
      <c r="AT338" s="169"/>
      <c r="AU338" s="170" t="s">
        <v>508</v>
      </c>
      <c r="AV338" s="171"/>
      <c r="AW338" s="171"/>
      <c r="AX338" s="172"/>
    </row>
    <row r="339" spans="1:50" ht="24" customHeight="1">
      <c r="A339" s="114">
        <v>5</v>
      </c>
      <c r="B339" s="114">
        <v>1</v>
      </c>
      <c r="C339" s="181" t="s">
        <v>547</v>
      </c>
      <c r="D339" s="182"/>
      <c r="E339" s="182"/>
      <c r="F339" s="182"/>
      <c r="G339" s="182"/>
      <c r="H339" s="182"/>
      <c r="I339" s="182"/>
      <c r="J339" s="182"/>
      <c r="K339" s="182"/>
      <c r="L339" s="183"/>
      <c r="M339" s="164" t="s">
        <v>542</v>
      </c>
      <c r="N339" s="165"/>
      <c r="O339" s="165"/>
      <c r="P339" s="165"/>
      <c r="Q339" s="165"/>
      <c r="R339" s="165"/>
      <c r="S339" s="165"/>
      <c r="T339" s="165"/>
      <c r="U339" s="165"/>
      <c r="V339" s="165"/>
      <c r="W339" s="165"/>
      <c r="X339" s="165"/>
      <c r="Y339" s="165"/>
      <c r="Z339" s="165"/>
      <c r="AA339" s="165"/>
      <c r="AB339" s="165"/>
      <c r="AC339" s="165"/>
      <c r="AD339" s="165"/>
      <c r="AE339" s="165"/>
      <c r="AF339" s="165"/>
      <c r="AG339" s="165"/>
      <c r="AH339" s="165"/>
      <c r="AI339" s="165"/>
      <c r="AJ339" s="165"/>
      <c r="AK339" s="166">
        <v>22</v>
      </c>
      <c r="AL339" s="167"/>
      <c r="AM339" s="167"/>
      <c r="AN339" s="167"/>
      <c r="AO339" s="167"/>
      <c r="AP339" s="167"/>
      <c r="AQ339" s="168" t="s">
        <v>543</v>
      </c>
      <c r="AR339" s="169"/>
      <c r="AS339" s="169"/>
      <c r="AT339" s="169"/>
      <c r="AU339" s="170" t="s">
        <v>508</v>
      </c>
      <c r="AV339" s="171"/>
      <c r="AW339" s="171"/>
      <c r="AX339" s="172"/>
    </row>
    <row r="340" spans="1:50" ht="24" customHeight="1">
      <c r="A340" s="114">
        <v>6</v>
      </c>
      <c r="B340" s="114">
        <v>1</v>
      </c>
      <c r="C340" s="181" t="s">
        <v>548</v>
      </c>
      <c r="D340" s="182"/>
      <c r="E340" s="182"/>
      <c r="F340" s="182"/>
      <c r="G340" s="182"/>
      <c r="H340" s="182"/>
      <c r="I340" s="182"/>
      <c r="J340" s="182"/>
      <c r="K340" s="182"/>
      <c r="L340" s="183"/>
      <c r="M340" s="164" t="s">
        <v>542</v>
      </c>
      <c r="N340" s="165"/>
      <c r="O340" s="165"/>
      <c r="P340" s="165"/>
      <c r="Q340" s="165"/>
      <c r="R340" s="165"/>
      <c r="S340" s="165"/>
      <c r="T340" s="165"/>
      <c r="U340" s="165"/>
      <c r="V340" s="165"/>
      <c r="W340" s="165"/>
      <c r="X340" s="165"/>
      <c r="Y340" s="165"/>
      <c r="Z340" s="165"/>
      <c r="AA340" s="165"/>
      <c r="AB340" s="165"/>
      <c r="AC340" s="165"/>
      <c r="AD340" s="165"/>
      <c r="AE340" s="165"/>
      <c r="AF340" s="165"/>
      <c r="AG340" s="165"/>
      <c r="AH340" s="165"/>
      <c r="AI340" s="165"/>
      <c r="AJ340" s="165"/>
      <c r="AK340" s="166">
        <v>21</v>
      </c>
      <c r="AL340" s="167"/>
      <c r="AM340" s="167"/>
      <c r="AN340" s="167"/>
      <c r="AO340" s="167"/>
      <c r="AP340" s="167"/>
      <c r="AQ340" s="168" t="s">
        <v>543</v>
      </c>
      <c r="AR340" s="169"/>
      <c r="AS340" s="169"/>
      <c r="AT340" s="169"/>
      <c r="AU340" s="170" t="s">
        <v>508</v>
      </c>
      <c r="AV340" s="171"/>
      <c r="AW340" s="171"/>
      <c r="AX340" s="172"/>
    </row>
    <row r="341" spans="1:50" ht="24" customHeight="1">
      <c r="A341" s="114">
        <v>7</v>
      </c>
      <c r="B341" s="114">
        <v>1</v>
      </c>
      <c r="C341" s="181" t="s">
        <v>549</v>
      </c>
      <c r="D341" s="182"/>
      <c r="E341" s="182"/>
      <c r="F341" s="182"/>
      <c r="G341" s="182"/>
      <c r="H341" s="182"/>
      <c r="I341" s="182"/>
      <c r="J341" s="182"/>
      <c r="K341" s="182"/>
      <c r="L341" s="183"/>
      <c r="M341" s="164" t="s">
        <v>542</v>
      </c>
      <c r="N341" s="165"/>
      <c r="O341" s="165"/>
      <c r="P341" s="165"/>
      <c r="Q341" s="165"/>
      <c r="R341" s="165"/>
      <c r="S341" s="165"/>
      <c r="T341" s="165"/>
      <c r="U341" s="165"/>
      <c r="V341" s="165"/>
      <c r="W341" s="165"/>
      <c r="X341" s="165"/>
      <c r="Y341" s="165"/>
      <c r="Z341" s="165"/>
      <c r="AA341" s="165"/>
      <c r="AB341" s="165"/>
      <c r="AC341" s="165"/>
      <c r="AD341" s="165"/>
      <c r="AE341" s="165"/>
      <c r="AF341" s="165"/>
      <c r="AG341" s="165"/>
      <c r="AH341" s="165"/>
      <c r="AI341" s="165"/>
      <c r="AJ341" s="165"/>
      <c r="AK341" s="166">
        <v>21</v>
      </c>
      <c r="AL341" s="167"/>
      <c r="AM341" s="167"/>
      <c r="AN341" s="167"/>
      <c r="AO341" s="167"/>
      <c r="AP341" s="167"/>
      <c r="AQ341" s="168" t="s">
        <v>543</v>
      </c>
      <c r="AR341" s="169"/>
      <c r="AS341" s="169"/>
      <c r="AT341" s="169"/>
      <c r="AU341" s="170" t="s">
        <v>508</v>
      </c>
      <c r="AV341" s="171"/>
      <c r="AW341" s="171"/>
      <c r="AX341" s="172"/>
    </row>
    <row r="342" spans="1:50" ht="24" customHeight="1">
      <c r="A342" s="114">
        <v>8</v>
      </c>
      <c r="B342" s="114">
        <v>1</v>
      </c>
      <c r="C342" s="181" t="s">
        <v>550</v>
      </c>
      <c r="D342" s="182"/>
      <c r="E342" s="182"/>
      <c r="F342" s="182"/>
      <c r="G342" s="182"/>
      <c r="H342" s="182"/>
      <c r="I342" s="182"/>
      <c r="J342" s="182"/>
      <c r="K342" s="182"/>
      <c r="L342" s="183"/>
      <c r="M342" s="164" t="s">
        <v>542</v>
      </c>
      <c r="N342" s="165"/>
      <c r="O342" s="165"/>
      <c r="P342" s="165"/>
      <c r="Q342" s="165"/>
      <c r="R342" s="165"/>
      <c r="S342" s="165"/>
      <c r="T342" s="165"/>
      <c r="U342" s="165"/>
      <c r="V342" s="165"/>
      <c r="W342" s="165"/>
      <c r="X342" s="165"/>
      <c r="Y342" s="165"/>
      <c r="Z342" s="165"/>
      <c r="AA342" s="165"/>
      <c r="AB342" s="165"/>
      <c r="AC342" s="165"/>
      <c r="AD342" s="165"/>
      <c r="AE342" s="165"/>
      <c r="AF342" s="165"/>
      <c r="AG342" s="165"/>
      <c r="AH342" s="165"/>
      <c r="AI342" s="165"/>
      <c r="AJ342" s="165"/>
      <c r="AK342" s="166">
        <v>21</v>
      </c>
      <c r="AL342" s="167"/>
      <c r="AM342" s="167"/>
      <c r="AN342" s="167"/>
      <c r="AO342" s="167"/>
      <c r="AP342" s="167"/>
      <c r="AQ342" s="168" t="s">
        <v>543</v>
      </c>
      <c r="AR342" s="169"/>
      <c r="AS342" s="169"/>
      <c r="AT342" s="169"/>
      <c r="AU342" s="170" t="s">
        <v>508</v>
      </c>
      <c r="AV342" s="171"/>
      <c r="AW342" s="171"/>
      <c r="AX342" s="172"/>
    </row>
    <row r="343" spans="1:50" ht="24" customHeight="1">
      <c r="A343" s="114">
        <v>9</v>
      </c>
      <c r="B343" s="114">
        <v>1</v>
      </c>
      <c r="C343" s="181" t="s">
        <v>551</v>
      </c>
      <c r="D343" s="182"/>
      <c r="E343" s="182"/>
      <c r="F343" s="182"/>
      <c r="G343" s="182"/>
      <c r="H343" s="182"/>
      <c r="I343" s="182"/>
      <c r="J343" s="182"/>
      <c r="K343" s="182"/>
      <c r="L343" s="183"/>
      <c r="M343" s="164" t="s">
        <v>542</v>
      </c>
      <c r="N343" s="165"/>
      <c r="O343" s="165"/>
      <c r="P343" s="165"/>
      <c r="Q343" s="165"/>
      <c r="R343" s="165"/>
      <c r="S343" s="165"/>
      <c r="T343" s="165"/>
      <c r="U343" s="165"/>
      <c r="V343" s="165"/>
      <c r="W343" s="165"/>
      <c r="X343" s="165"/>
      <c r="Y343" s="165"/>
      <c r="Z343" s="165"/>
      <c r="AA343" s="165"/>
      <c r="AB343" s="165"/>
      <c r="AC343" s="165"/>
      <c r="AD343" s="165"/>
      <c r="AE343" s="165"/>
      <c r="AF343" s="165"/>
      <c r="AG343" s="165"/>
      <c r="AH343" s="165"/>
      <c r="AI343" s="165"/>
      <c r="AJ343" s="165"/>
      <c r="AK343" s="166">
        <v>19</v>
      </c>
      <c r="AL343" s="167"/>
      <c r="AM343" s="167"/>
      <c r="AN343" s="167"/>
      <c r="AO343" s="167"/>
      <c r="AP343" s="167"/>
      <c r="AQ343" s="168" t="s">
        <v>543</v>
      </c>
      <c r="AR343" s="169"/>
      <c r="AS343" s="169"/>
      <c r="AT343" s="169"/>
      <c r="AU343" s="170" t="s">
        <v>508</v>
      </c>
      <c r="AV343" s="171"/>
      <c r="AW343" s="171"/>
      <c r="AX343" s="172"/>
    </row>
    <row r="344" spans="1:50" ht="24" customHeight="1">
      <c r="A344" s="114">
        <v>10</v>
      </c>
      <c r="B344" s="114">
        <v>1</v>
      </c>
      <c r="C344" s="181" t="s">
        <v>552</v>
      </c>
      <c r="D344" s="182"/>
      <c r="E344" s="182"/>
      <c r="F344" s="182"/>
      <c r="G344" s="182"/>
      <c r="H344" s="182"/>
      <c r="I344" s="182"/>
      <c r="J344" s="182"/>
      <c r="K344" s="182"/>
      <c r="L344" s="183"/>
      <c r="M344" s="164" t="s">
        <v>542</v>
      </c>
      <c r="N344" s="165"/>
      <c r="O344" s="165"/>
      <c r="P344" s="165"/>
      <c r="Q344" s="165"/>
      <c r="R344" s="165"/>
      <c r="S344" s="165"/>
      <c r="T344" s="165"/>
      <c r="U344" s="165"/>
      <c r="V344" s="165"/>
      <c r="W344" s="165"/>
      <c r="X344" s="165"/>
      <c r="Y344" s="165"/>
      <c r="Z344" s="165"/>
      <c r="AA344" s="165"/>
      <c r="AB344" s="165"/>
      <c r="AC344" s="165"/>
      <c r="AD344" s="165"/>
      <c r="AE344" s="165"/>
      <c r="AF344" s="165"/>
      <c r="AG344" s="165"/>
      <c r="AH344" s="165"/>
      <c r="AI344" s="165"/>
      <c r="AJ344" s="165"/>
      <c r="AK344" s="166">
        <v>18</v>
      </c>
      <c r="AL344" s="167"/>
      <c r="AM344" s="167"/>
      <c r="AN344" s="167"/>
      <c r="AO344" s="167"/>
      <c r="AP344" s="167"/>
      <c r="AQ344" s="168" t="s">
        <v>543</v>
      </c>
      <c r="AR344" s="169"/>
      <c r="AS344" s="169"/>
      <c r="AT344" s="169"/>
      <c r="AU344" s="170" t="s">
        <v>508</v>
      </c>
      <c r="AV344" s="171"/>
      <c r="AW344" s="171"/>
      <c r="AX344" s="172"/>
    </row>
    <row r="345" spans="1:50" ht="24" hidden="1" customHeight="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4"/>
      <c r="B367" s="114"/>
      <c r="C367" s="157" t="s">
        <v>403</v>
      </c>
      <c r="D367" s="157"/>
      <c r="E367" s="157"/>
      <c r="F367" s="157"/>
      <c r="G367" s="157"/>
      <c r="H367" s="157"/>
      <c r="I367" s="157"/>
      <c r="J367" s="157"/>
      <c r="K367" s="157"/>
      <c r="L367" s="157"/>
      <c r="M367" s="157" t="s">
        <v>404</v>
      </c>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8" t="s">
        <v>405</v>
      </c>
      <c r="AL367" s="157"/>
      <c r="AM367" s="157"/>
      <c r="AN367" s="157"/>
      <c r="AO367" s="157"/>
      <c r="AP367" s="157"/>
      <c r="AQ367" s="157" t="s">
        <v>23</v>
      </c>
      <c r="AR367" s="157"/>
      <c r="AS367" s="157"/>
      <c r="AT367" s="157"/>
      <c r="AU367" s="159" t="s">
        <v>24</v>
      </c>
      <c r="AV367" s="160"/>
      <c r="AW367" s="160"/>
      <c r="AX367" s="161"/>
    </row>
    <row r="368" spans="1:50" ht="24" customHeight="1">
      <c r="A368" s="114">
        <v>1</v>
      </c>
      <c r="B368" s="114">
        <v>1</v>
      </c>
      <c r="C368" s="181" t="s">
        <v>553</v>
      </c>
      <c r="D368" s="182"/>
      <c r="E368" s="182"/>
      <c r="F368" s="182"/>
      <c r="G368" s="182"/>
      <c r="H368" s="182"/>
      <c r="I368" s="182"/>
      <c r="J368" s="182"/>
      <c r="K368" s="182"/>
      <c r="L368" s="183"/>
      <c r="M368" s="164" t="s">
        <v>554</v>
      </c>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73">
        <v>128300</v>
      </c>
      <c r="AL368" s="174"/>
      <c r="AM368" s="174"/>
      <c r="AN368" s="174"/>
      <c r="AO368" s="174"/>
      <c r="AP368" s="174"/>
      <c r="AQ368" s="168" t="s">
        <v>493</v>
      </c>
      <c r="AR368" s="169"/>
      <c r="AS368" s="169"/>
      <c r="AT368" s="169"/>
      <c r="AU368" s="170" t="s">
        <v>555</v>
      </c>
      <c r="AV368" s="171"/>
      <c r="AW368" s="171"/>
      <c r="AX368" s="172"/>
    </row>
    <row r="369" spans="1:50" ht="24" hidden="1" customHeight="1">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4"/>
      <c r="B400" s="114"/>
      <c r="C400" s="157" t="s">
        <v>403</v>
      </c>
      <c r="D400" s="157"/>
      <c r="E400" s="157"/>
      <c r="F400" s="157"/>
      <c r="G400" s="157"/>
      <c r="H400" s="157"/>
      <c r="I400" s="157"/>
      <c r="J400" s="157"/>
      <c r="K400" s="157"/>
      <c r="L400" s="157"/>
      <c r="M400" s="157" t="s">
        <v>404</v>
      </c>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8" t="s">
        <v>405</v>
      </c>
      <c r="AL400" s="157"/>
      <c r="AM400" s="157"/>
      <c r="AN400" s="157"/>
      <c r="AO400" s="157"/>
      <c r="AP400" s="157"/>
      <c r="AQ400" s="157" t="s">
        <v>23</v>
      </c>
      <c r="AR400" s="157"/>
      <c r="AS400" s="157"/>
      <c r="AT400" s="157"/>
      <c r="AU400" s="159" t="s">
        <v>24</v>
      </c>
      <c r="AV400" s="160"/>
      <c r="AW400" s="160"/>
      <c r="AX400" s="161"/>
    </row>
    <row r="401" spans="1:50" ht="24" customHeight="1">
      <c r="A401" s="114">
        <v>1</v>
      </c>
      <c r="B401" s="114">
        <v>1</v>
      </c>
      <c r="C401" s="115" t="s">
        <v>556</v>
      </c>
      <c r="D401" s="115"/>
      <c r="E401" s="115"/>
      <c r="F401" s="115"/>
      <c r="G401" s="115"/>
      <c r="H401" s="115"/>
      <c r="I401" s="115"/>
      <c r="J401" s="115"/>
      <c r="K401" s="115"/>
      <c r="L401" s="115"/>
      <c r="M401" s="164" t="s">
        <v>557</v>
      </c>
      <c r="N401" s="165"/>
      <c r="O401" s="165"/>
      <c r="P401" s="165"/>
      <c r="Q401" s="165"/>
      <c r="R401" s="165"/>
      <c r="S401" s="165"/>
      <c r="T401" s="165"/>
      <c r="U401" s="165"/>
      <c r="V401" s="165"/>
      <c r="W401" s="165"/>
      <c r="X401" s="165"/>
      <c r="Y401" s="165"/>
      <c r="Z401" s="165"/>
      <c r="AA401" s="165"/>
      <c r="AB401" s="165"/>
      <c r="AC401" s="165"/>
      <c r="AD401" s="165"/>
      <c r="AE401" s="165"/>
      <c r="AF401" s="165"/>
      <c r="AG401" s="165"/>
      <c r="AH401" s="165"/>
      <c r="AI401" s="165"/>
      <c r="AJ401" s="165"/>
      <c r="AK401" s="176">
        <v>2236</v>
      </c>
      <c r="AL401" s="177"/>
      <c r="AM401" s="177"/>
      <c r="AN401" s="177"/>
      <c r="AO401" s="177"/>
      <c r="AP401" s="178"/>
      <c r="AQ401" s="169" t="s">
        <v>493</v>
      </c>
      <c r="AR401" s="169"/>
      <c r="AS401" s="169"/>
      <c r="AT401" s="169"/>
      <c r="AU401" s="179" t="s">
        <v>479</v>
      </c>
      <c r="AV401" s="171"/>
      <c r="AW401" s="171"/>
      <c r="AX401" s="172"/>
    </row>
    <row r="402" spans="1:50" ht="24" customHeight="1">
      <c r="A402" s="114">
        <v>2</v>
      </c>
      <c r="B402" s="114">
        <v>1</v>
      </c>
      <c r="C402" s="175" t="s">
        <v>558</v>
      </c>
      <c r="D402" s="151"/>
      <c r="E402" s="151"/>
      <c r="F402" s="151"/>
      <c r="G402" s="151"/>
      <c r="H402" s="151"/>
      <c r="I402" s="151"/>
      <c r="J402" s="151"/>
      <c r="K402" s="151"/>
      <c r="L402" s="152"/>
      <c r="M402" s="164" t="s">
        <v>559</v>
      </c>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180">
        <v>2169</v>
      </c>
      <c r="AL402" s="177"/>
      <c r="AM402" s="177"/>
      <c r="AN402" s="177"/>
      <c r="AO402" s="177"/>
      <c r="AP402" s="178"/>
      <c r="AQ402" s="169" t="s">
        <v>493</v>
      </c>
      <c r="AR402" s="169"/>
      <c r="AS402" s="169"/>
      <c r="AT402" s="169"/>
      <c r="AU402" s="179" t="s">
        <v>479</v>
      </c>
      <c r="AV402" s="171"/>
      <c r="AW402" s="171"/>
      <c r="AX402" s="172"/>
    </row>
    <row r="403" spans="1:50" ht="24" customHeight="1">
      <c r="A403" s="114">
        <v>3</v>
      </c>
      <c r="B403" s="114">
        <v>1</v>
      </c>
      <c r="C403" s="175" t="s">
        <v>560</v>
      </c>
      <c r="D403" s="151"/>
      <c r="E403" s="151"/>
      <c r="F403" s="151"/>
      <c r="G403" s="151"/>
      <c r="H403" s="151"/>
      <c r="I403" s="151"/>
      <c r="J403" s="151"/>
      <c r="K403" s="151"/>
      <c r="L403" s="152"/>
      <c r="M403" s="164" t="s">
        <v>559</v>
      </c>
      <c r="N403" s="165"/>
      <c r="O403" s="165"/>
      <c r="P403" s="165"/>
      <c r="Q403" s="165"/>
      <c r="R403" s="165"/>
      <c r="S403" s="165"/>
      <c r="T403" s="165"/>
      <c r="U403" s="165"/>
      <c r="V403" s="165"/>
      <c r="W403" s="165"/>
      <c r="X403" s="165"/>
      <c r="Y403" s="165"/>
      <c r="Z403" s="165"/>
      <c r="AA403" s="165"/>
      <c r="AB403" s="165"/>
      <c r="AC403" s="165"/>
      <c r="AD403" s="165"/>
      <c r="AE403" s="165"/>
      <c r="AF403" s="165"/>
      <c r="AG403" s="165"/>
      <c r="AH403" s="165"/>
      <c r="AI403" s="165"/>
      <c r="AJ403" s="165"/>
      <c r="AK403" s="176">
        <v>1899</v>
      </c>
      <c r="AL403" s="177"/>
      <c r="AM403" s="177"/>
      <c r="AN403" s="177"/>
      <c r="AO403" s="177"/>
      <c r="AP403" s="178"/>
      <c r="AQ403" s="169" t="s">
        <v>493</v>
      </c>
      <c r="AR403" s="169"/>
      <c r="AS403" s="169"/>
      <c r="AT403" s="169"/>
      <c r="AU403" s="179" t="s">
        <v>479</v>
      </c>
      <c r="AV403" s="171"/>
      <c r="AW403" s="171"/>
      <c r="AX403" s="172"/>
    </row>
    <row r="404" spans="1:50" ht="24" customHeight="1">
      <c r="A404" s="114">
        <v>4</v>
      </c>
      <c r="B404" s="114">
        <v>1</v>
      </c>
      <c r="C404" s="175" t="s">
        <v>561</v>
      </c>
      <c r="D404" s="151"/>
      <c r="E404" s="151"/>
      <c r="F404" s="151"/>
      <c r="G404" s="151"/>
      <c r="H404" s="151"/>
      <c r="I404" s="151"/>
      <c r="J404" s="151"/>
      <c r="K404" s="151"/>
      <c r="L404" s="152"/>
      <c r="M404" s="164" t="s">
        <v>557</v>
      </c>
      <c r="N404" s="165"/>
      <c r="O404" s="165"/>
      <c r="P404" s="165"/>
      <c r="Q404" s="165"/>
      <c r="R404" s="165"/>
      <c r="S404" s="165"/>
      <c r="T404" s="165"/>
      <c r="U404" s="165"/>
      <c r="V404" s="165"/>
      <c r="W404" s="165"/>
      <c r="X404" s="165"/>
      <c r="Y404" s="165"/>
      <c r="Z404" s="165"/>
      <c r="AA404" s="165"/>
      <c r="AB404" s="165"/>
      <c r="AC404" s="165"/>
      <c r="AD404" s="165"/>
      <c r="AE404" s="165"/>
      <c r="AF404" s="165"/>
      <c r="AG404" s="165"/>
      <c r="AH404" s="165"/>
      <c r="AI404" s="165"/>
      <c r="AJ404" s="165"/>
      <c r="AK404" s="176">
        <v>1122</v>
      </c>
      <c r="AL404" s="177"/>
      <c r="AM404" s="177"/>
      <c r="AN404" s="177"/>
      <c r="AO404" s="177"/>
      <c r="AP404" s="178"/>
      <c r="AQ404" s="169" t="s">
        <v>493</v>
      </c>
      <c r="AR404" s="169"/>
      <c r="AS404" s="169"/>
      <c r="AT404" s="169"/>
      <c r="AU404" s="179" t="s">
        <v>479</v>
      </c>
      <c r="AV404" s="171"/>
      <c r="AW404" s="171"/>
      <c r="AX404" s="172"/>
    </row>
    <row r="405" spans="1:50" ht="24" customHeight="1">
      <c r="A405" s="114">
        <v>5</v>
      </c>
      <c r="B405" s="114">
        <v>1</v>
      </c>
      <c r="C405" s="175" t="s">
        <v>558</v>
      </c>
      <c r="D405" s="151"/>
      <c r="E405" s="151"/>
      <c r="F405" s="151"/>
      <c r="G405" s="151"/>
      <c r="H405" s="151"/>
      <c r="I405" s="151"/>
      <c r="J405" s="151"/>
      <c r="K405" s="151"/>
      <c r="L405" s="152"/>
      <c r="M405" s="164" t="s">
        <v>557</v>
      </c>
      <c r="N405" s="165"/>
      <c r="O405" s="165"/>
      <c r="P405" s="165"/>
      <c r="Q405" s="165"/>
      <c r="R405" s="165"/>
      <c r="S405" s="165"/>
      <c r="T405" s="165"/>
      <c r="U405" s="165"/>
      <c r="V405" s="165"/>
      <c r="W405" s="165"/>
      <c r="X405" s="165"/>
      <c r="Y405" s="165"/>
      <c r="Z405" s="165"/>
      <c r="AA405" s="165"/>
      <c r="AB405" s="165"/>
      <c r="AC405" s="165"/>
      <c r="AD405" s="165"/>
      <c r="AE405" s="165"/>
      <c r="AF405" s="165"/>
      <c r="AG405" s="165"/>
      <c r="AH405" s="165"/>
      <c r="AI405" s="165"/>
      <c r="AJ405" s="165"/>
      <c r="AK405" s="176">
        <v>1048</v>
      </c>
      <c r="AL405" s="177"/>
      <c r="AM405" s="177"/>
      <c r="AN405" s="177"/>
      <c r="AO405" s="177"/>
      <c r="AP405" s="178"/>
      <c r="AQ405" s="169" t="s">
        <v>493</v>
      </c>
      <c r="AR405" s="169"/>
      <c r="AS405" s="169"/>
      <c r="AT405" s="169"/>
      <c r="AU405" s="179" t="s">
        <v>479</v>
      </c>
      <c r="AV405" s="171"/>
      <c r="AW405" s="171"/>
      <c r="AX405" s="172"/>
    </row>
    <row r="406" spans="1:50" ht="24" customHeight="1">
      <c r="A406" s="114">
        <v>6</v>
      </c>
      <c r="B406" s="114">
        <v>1</v>
      </c>
      <c r="C406" s="175" t="s">
        <v>560</v>
      </c>
      <c r="D406" s="151"/>
      <c r="E406" s="151"/>
      <c r="F406" s="151"/>
      <c r="G406" s="151"/>
      <c r="H406" s="151"/>
      <c r="I406" s="151"/>
      <c r="J406" s="151"/>
      <c r="K406" s="151"/>
      <c r="L406" s="152"/>
      <c r="M406" s="164" t="s">
        <v>557</v>
      </c>
      <c r="N406" s="165"/>
      <c r="O406" s="165"/>
      <c r="P406" s="165"/>
      <c r="Q406" s="165"/>
      <c r="R406" s="165"/>
      <c r="S406" s="165"/>
      <c r="T406" s="165"/>
      <c r="U406" s="165"/>
      <c r="V406" s="165"/>
      <c r="W406" s="165"/>
      <c r="X406" s="165"/>
      <c r="Y406" s="165"/>
      <c r="Z406" s="165"/>
      <c r="AA406" s="165"/>
      <c r="AB406" s="165"/>
      <c r="AC406" s="165"/>
      <c r="AD406" s="165"/>
      <c r="AE406" s="165"/>
      <c r="AF406" s="165"/>
      <c r="AG406" s="165"/>
      <c r="AH406" s="165"/>
      <c r="AI406" s="165"/>
      <c r="AJ406" s="165"/>
      <c r="AK406" s="176">
        <v>797</v>
      </c>
      <c r="AL406" s="177"/>
      <c r="AM406" s="177"/>
      <c r="AN406" s="177"/>
      <c r="AO406" s="177"/>
      <c r="AP406" s="178"/>
      <c r="AQ406" s="169" t="s">
        <v>493</v>
      </c>
      <c r="AR406" s="169"/>
      <c r="AS406" s="169"/>
      <c r="AT406" s="169"/>
      <c r="AU406" s="179" t="s">
        <v>479</v>
      </c>
      <c r="AV406" s="171"/>
      <c r="AW406" s="171"/>
      <c r="AX406" s="172"/>
    </row>
    <row r="407" spans="1:50" ht="24" customHeight="1">
      <c r="A407" s="114">
        <v>7</v>
      </c>
      <c r="B407" s="114">
        <v>1</v>
      </c>
      <c r="C407" s="175" t="s">
        <v>556</v>
      </c>
      <c r="D407" s="151"/>
      <c r="E407" s="151"/>
      <c r="F407" s="151"/>
      <c r="G407" s="151"/>
      <c r="H407" s="151"/>
      <c r="I407" s="151"/>
      <c r="J407" s="151"/>
      <c r="K407" s="151"/>
      <c r="L407" s="152"/>
      <c r="M407" s="164" t="s">
        <v>559</v>
      </c>
      <c r="N407" s="165"/>
      <c r="O407" s="165"/>
      <c r="P407" s="165"/>
      <c r="Q407" s="165"/>
      <c r="R407" s="165"/>
      <c r="S407" s="165"/>
      <c r="T407" s="165"/>
      <c r="U407" s="165"/>
      <c r="V407" s="165"/>
      <c r="W407" s="165"/>
      <c r="X407" s="165"/>
      <c r="Y407" s="165"/>
      <c r="Z407" s="165"/>
      <c r="AA407" s="165"/>
      <c r="AB407" s="165"/>
      <c r="AC407" s="165"/>
      <c r="AD407" s="165"/>
      <c r="AE407" s="165"/>
      <c r="AF407" s="165"/>
      <c r="AG407" s="165"/>
      <c r="AH407" s="165"/>
      <c r="AI407" s="165"/>
      <c r="AJ407" s="165"/>
      <c r="AK407" s="176">
        <v>789</v>
      </c>
      <c r="AL407" s="177"/>
      <c r="AM407" s="177"/>
      <c r="AN407" s="177"/>
      <c r="AO407" s="177"/>
      <c r="AP407" s="178"/>
      <c r="AQ407" s="169" t="s">
        <v>493</v>
      </c>
      <c r="AR407" s="169"/>
      <c r="AS407" s="169"/>
      <c r="AT407" s="169"/>
      <c r="AU407" s="179" t="s">
        <v>479</v>
      </c>
      <c r="AV407" s="171"/>
      <c r="AW407" s="171"/>
      <c r="AX407" s="172"/>
    </row>
    <row r="408" spans="1:50" ht="24" customHeight="1">
      <c r="A408" s="114">
        <v>8</v>
      </c>
      <c r="B408" s="114">
        <v>1</v>
      </c>
      <c r="C408" s="175" t="s">
        <v>562</v>
      </c>
      <c r="D408" s="151"/>
      <c r="E408" s="151"/>
      <c r="F408" s="151"/>
      <c r="G408" s="151"/>
      <c r="H408" s="151"/>
      <c r="I408" s="151"/>
      <c r="J408" s="151"/>
      <c r="K408" s="151"/>
      <c r="L408" s="152"/>
      <c r="M408" s="164" t="s">
        <v>557</v>
      </c>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176">
        <v>385</v>
      </c>
      <c r="AL408" s="177"/>
      <c r="AM408" s="177"/>
      <c r="AN408" s="177"/>
      <c r="AO408" s="177"/>
      <c r="AP408" s="178"/>
      <c r="AQ408" s="169" t="s">
        <v>493</v>
      </c>
      <c r="AR408" s="169"/>
      <c r="AS408" s="169"/>
      <c r="AT408" s="169"/>
      <c r="AU408" s="179" t="s">
        <v>479</v>
      </c>
      <c r="AV408" s="171"/>
      <c r="AW408" s="171"/>
      <c r="AX408" s="172"/>
    </row>
    <row r="409" spans="1:50" ht="24" customHeight="1">
      <c r="A409" s="114">
        <v>9</v>
      </c>
      <c r="B409" s="114">
        <v>1</v>
      </c>
      <c r="C409" s="175" t="s">
        <v>558</v>
      </c>
      <c r="D409" s="151"/>
      <c r="E409" s="151"/>
      <c r="F409" s="151"/>
      <c r="G409" s="151"/>
      <c r="H409" s="151"/>
      <c r="I409" s="151"/>
      <c r="J409" s="151"/>
      <c r="K409" s="151"/>
      <c r="L409" s="152"/>
      <c r="M409" s="164" t="s">
        <v>563</v>
      </c>
      <c r="N409" s="165"/>
      <c r="O409" s="165"/>
      <c r="P409" s="165"/>
      <c r="Q409" s="165"/>
      <c r="R409" s="165"/>
      <c r="S409" s="165"/>
      <c r="T409" s="165"/>
      <c r="U409" s="165"/>
      <c r="V409" s="165"/>
      <c r="W409" s="165"/>
      <c r="X409" s="165"/>
      <c r="Y409" s="165"/>
      <c r="Z409" s="165"/>
      <c r="AA409" s="165"/>
      <c r="AB409" s="165"/>
      <c r="AC409" s="165"/>
      <c r="AD409" s="165"/>
      <c r="AE409" s="165"/>
      <c r="AF409" s="165"/>
      <c r="AG409" s="165"/>
      <c r="AH409" s="165"/>
      <c r="AI409" s="165"/>
      <c r="AJ409" s="165"/>
      <c r="AK409" s="176">
        <v>340</v>
      </c>
      <c r="AL409" s="177"/>
      <c r="AM409" s="177"/>
      <c r="AN409" s="177"/>
      <c r="AO409" s="177"/>
      <c r="AP409" s="178"/>
      <c r="AQ409" s="169" t="s">
        <v>493</v>
      </c>
      <c r="AR409" s="169"/>
      <c r="AS409" s="169"/>
      <c r="AT409" s="169"/>
      <c r="AU409" s="179" t="s">
        <v>479</v>
      </c>
      <c r="AV409" s="171"/>
      <c r="AW409" s="171"/>
      <c r="AX409" s="172"/>
    </row>
    <row r="410" spans="1:50" ht="24" customHeight="1">
      <c r="A410" s="114">
        <v>10</v>
      </c>
      <c r="B410" s="114">
        <v>1</v>
      </c>
      <c r="C410" s="175" t="s">
        <v>564</v>
      </c>
      <c r="D410" s="151"/>
      <c r="E410" s="151"/>
      <c r="F410" s="151"/>
      <c r="G410" s="151"/>
      <c r="H410" s="151"/>
      <c r="I410" s="151"/>
      <c r="J410" s="151"/>
      <c r="K410" s="151"/>
      <c r="L410" s="152"/>
      <c r="M410" s="164" t="s">
        <v>559</v>
      </c>
      <c r="N410" s="165"/>
      <c r="O410" s="165"/>
      <c r="P410" s="165"/>
      <c r="Q410" s="165"/>
      <c r="R410" s="165"/>
      <c r="S410" s="165"/>
      <c r="T410" s="165"/>
      <c r="U410" s="165"/>
      <c r="V410" s="165"/>
      <c r="W410" s="165"/>
      <c r="X410" s="165"/>
      <c r="Y410" s="165"/>
      <c r="Z410" s="165"/>
      <c r="AA410" s="165"/>
      <c r="AB410" s="165"/>
      <c r="AC410" s="165"/>
      <c r="AD410" s="165"/>
      <c r="AE410" s="165"/>
      <c r="AF410" s="165"/>
      <c r="AG410" s="165"/>
      <c r="AH410" s="165"/>
      <c r="AI410" s="165"/>
      <c r="AJ410" s="165"/>
      <c r="AK410" s="176">
        <v>301</v>
      </c>
      <c r="AL410" s="177"/>
      <c r="AM410" s="177"/>
      <c r="AN410" s="177"/>
      <c r="AO410" s="177"/>
      <c r="AP410" s="178"/>
      <c r="AQ410" s="169" t="s">
        <v>493</v>
      </c>
      <c r="AR410" s="169"/>
      <c r="AS410" s="169"/>
      <c r="AT410" s="169"/>
      <c r="AU410" s="179" t="s">
        <v>479</v>
      </c>
      <c r="AV410" s="171"/>
      <c r="AW410" s="171"/>
      <c r="AX410" s="172"/>
    </row>
    <row r="411" spans="1:50" ht="24" hidden="1" customHeight="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4"/>
      <c r="B433" s="114"/>
      <c r="C433" s="157" t="s">
        <v>403</v>
      </c>
      <c r="D433" s="157"/>
      <c r="E433" s="157"/>
      <c r="F433" s="157"/>
      <c r="G433" s="157"/>
      <c r="H433" s="157"/>
      <c r="I433" s="157"/>
      <c r="J433" s="157"/>
      <c r="K433" s="157"/>
      <c r="L433" s="157"/>
      <c r="M433" s="157" t="s">
        <v>404</v>
      </c>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8" t="s">
        <v>405</v>
      </c>
      <c r="AL433" s="157"/>
      <c r="AM433" s="157"/>
      <c r="AN433" s="157"/>
      <c r="AO433" s="157"/>
      <c r="AP433" s="157"/>
      <c r="AQ433" s="157" t="s">
        <v>23</v>
      </c>
      <c r="AR433" s="157"/>
      <c r="AS433" s="157"/>
      <c r="AT433" s="157"/>
      <c r="AU433" s="159" t="s">
        <v>24</v>
      </c>
      <c r="AV433" s="160"/>
      <c r="AW433" s="160"/>
      <c r="AX433" s="161"/>
    </row>
    <row r="434" spans="1:50" ht="24" customHeight="1">
      <c r="A434" s="114">
        <v>1</v>
      </c>
      <c r="B434" s="114">
        <v>1</v>
      </c>
      <c r="C434" s="115" t="s">
        <v>607</v>
      </c>
      <c r="D434" s="115"/>
      <c r="E434" s="115"/>
      <c r="F434" s="115"/>
      <c r="G434" s="115"/>
      <c r="H434" s="115"/>
      <c r="I434" s="115"/>
      <c r="J434" s="115"/>
      <c r="K434" s="115"/>
      <c r="L434" s="115"/>
      <c r="M434" s="164" t="s">
        <v>565</v>
      </c>
      <c r="N434" s="165"/>
      <c r="O434" s="165"/>
      <c r="P434" s="165"/>
      <c r="Q434" s="165"/>
      <c r="R434" s="165"/>
      <c r="S434" s="165"/>
      <c r="T434" s="165"/>
      <c r="U434" s="165"/>
      <c r="V434" s="165"/>
      <c r="W434" s="165"/>
      <c r="X434" s="165"/>
      <c r="Y434" s="165"/>
      <c r="Z434" s="165"/>
      <c r="AA434" s="165"/>
      <c r="AB434" s="165"/>
      <c r="AC434" s="165"/>
      <c r="AD434" s="165"/>
      <c r="AE434" s="165"/>
      <c r="AF434" s="165"/>
      <c r="AG434" s="165"/>
      <c r="AH434" s="165"/>
      <c r="AI434" s="165"/>
      <c r="AJ434" s="165"/>
      <c r="AK434" s="173">
        <v>2223</v>
      </c>
      <c r="AL434" s="174"/>
      <c r="AM434" s="174"/>
      <c r="AN434" s="174"/>
      <c r="AO434" s="174"/>
      <c r="AP434" s="174"/>
      <c r="AQ434" s="168" t="s">
        <v>500</v>
      </c>
      <c r="AR434" s="169"/>
      <c r="AS434" s="169"/>
      <c r="AT434" s="169"/>
      <c r="AU434" s="170" t="s">
        <v>555</v>
      </c>
      <c r="AV434" s="171"/>
      <c r="AW434" s="171"/>
      <c r="AX434" s="172"/>
    </row>
    <row r="435" spans="1:50" ht="24" customHeight="1">
      <c r="A435" s="114">
        <v>2</v>
      </c>
      <c r="B435" s="114">
        <v>1</v>
      </c>
      <c r="C435" s="164" t="s">
        <v>566</v>
      </c>
      <c r="D435" s="165"/>
      <c r="E435" s="165"/>
      <c r="F435" s="165"/>
      <c r="G435" s="165"/>
      <c r="H435" s="165"/>
      <c r="I435" s="165"/>
      <c r="J435" s="165"/>
      <c r="K435" s="165"/>
      <c r="L435" s="165"/>
      <c r="M435" s="164" t="s">
        <v>565</v>
      </c>
      <c r="N435" s="165"/>
      <c r="O435" s="165"/>
      <c r="P435" s="165"/>
      <c r="Q435" s="165"/>
      <c r="R435" s="165"/>
      <c r="S435" s="165"/>
      <c r="T435" s="165"/>
      <c r="U435" s="165"/>
      <c r="V435" s="165"/>
      <c r="W435" s="165"/>
      <c r="X435" s="165"/>
      <c r="Y435" s="165"/>
      <c r="Z435" s="165"/>
      <c r="AA435" s="165"/>
      <c r="AB435" s="165"/>
      <c r="AC435" s="165"/>
      <c r="AD435" s="165"/>
      <c r="AE435" s="165"/>
      <c r="AF435" s="165"/>
      <c r="AG435" s="165"/>
      <c r="AH435" s="165"/>
      <c r="AI435" s="165"/>
      <c r="AJ435" s="165"/>
      <c r="AK435" s="173">
        <v>633</v>
      </c>
      <c r="AL435" s="174"/>
      <c r="AM435" s="174"/>
      <c r="AN435" s="174"/>
      <c r="AO435" s="174"/>
      <c r="AP435" s="174"/>
      <c r="AQ435" s="168" t="s">
        <v>500</v>
      </c>
      <c r="AR435" s="169"/>
      <c r="AS435" s="169"/>
      <c r="AT435" s="169"/>
      <c r="AU435" s="170" t="s">
        <v>555</v>
      </c>
      <c r="AV435" s="171"/>
      <c r="AW435" s="171"/>
      <c r="AX435" s="172"/>
    </row>
    <row r="436" spans="1:50" ht="24" customHeight="1">
      <c r="A436" s="114">
        <v>3</v>
      </c>
      <c r="B436" s="114">
        <v>1</v>
      </c>
      <c r="C436" s="162" t="s">
        <v>617</v>
      </c>
      <c r="D436" s="163"/>
      <c r="E436" s="163"/>
      <c r="F436" s="163"/>
      <c r="G436" s="163"/>
      <c r="H436" s="163"/>
      <c r="I436" s="163"/>
      <c r="J436" s="163"/>
      <c r="K436" s="163"/>
      <c r="L436" s="163"/>
      <c r="M436" s="164" t="s">
        <v>565</v>
      </c>
      <c r="N436" s="165"/>
      <c r="O436" s="165"/>
      <c r="P436" s="165"/>
      <c r="Q436" s="165"/>
      <c r="R436" s="165"/>
      <c r="S436" s="165"/>
      <c r="T436" s="165"/>
      <c r="U436" s="165"/>
      <c r="V436" s="165"/>
      <c r="W436" s="165"/>
      <c r="X436" s="165"/>
      <c r="Y436" s="165"/>
      <c r="Z436" s="165"/>
      <c r="AA436" s="165"/>
      <c r="AB436" s="165"/>
      <c r="AC436" s="165"/>
      <c r="AD436" s="165"/>
      <c r="AE436" s="165"/>
      <c r="AF436" s="165"/>
      <c r="AG436" s="165"/>
      <c r="AH436" s="165"/>
      <c r="AI436" s="165"/>
      <c r="AJ436" s="165"/>
      <c r="AK436" s="166">
        <v>327</v>
      </c>
      <c r="AL436" s="167"/>
      <c r="AM436" s="167"/>
      <c r="AN436" s="167"/>
      <c r="AO436" s="167"/>
      <c r="AP436" s="167"/>
      <c r="AQ436" s="168" t="s">
        <v>500</v>
      </c>
      <c r="AR436" s="169"/>
      <c r="AS436" s="169"/>
      <c r="AT436" s="169"/>
      <c r="AU436" s="170" t="s">
        <v>555</v>
      </c>
      <c r="AV436" s="171"/>
      <c r="AW436" s="171"/>
      <c r="AX436" s="172"/>
    </row>
    <row r="437" spans="1:50" ht="24" customHeight="1">
      <c r="A437" s="114">
        <v>4</v>
      </c>
      <c r="B437" s="114">
        <v>1</v>
      </c>
      <c r="C437" s="162" t="s">
        <v>567</v>
      </c>
      <c r="D437" s="163"/>
      <c r="E437" s="163"/>
      <c r="F437" s="163"/>
      <c r="G437" s="163"/>
      <c r="H437" s="163"/>
      <c r="I437" s="163"/>
      <c r="J437" s="163"/>
      <c r="K437" s="163"/>
      <c r="L437" s="163"/>
      <c r="M437" s="164" t="s">
        <v>565</v>
      </c>
      <c r="N437" s="165"/>
      <c r="O437" s="165"/>
      <c r="P437" s="165"/>
      <c r="Q437" s="165"/>
      <c r="R437" s="165"/>
      <c r="S437" s="165"/>
      <c r="T437" s="165"/>
      <c r="U437" s="165"/>
      <c r="V437" s="165"/>
      <c r="W437" s="165"/>
      <c r="X437" s="165"/>
      <c r="Y437" s="165"/>
      <c r="Z437" s="165"/>
      <c r="AA437" s="165"/>
      <c r="AB437" s="165"/>
      <c r="AC437" s="165"/>
      <c r="AD437" s="165"/>
      <c r="AE437" s="165"/>
      <c r="AF437" s="165"/>
      <c r="AG437" s="165"/>
      <c r="AH437" s="165"/>
      <c r="AI437" s="165"/>
      <c r="AJ437" s="165"/>
      <c r="AK437" s="166">
        <v>178</v>
      </c>
      <c r="AL437" s="167"/>
      <c r="AM437" s="167"/>
      <c r="AN437" s="167"/>
      <c r="AO437" s="167"/>
      <c r="AP437" s="167"/>
      <c r="AQ437" s="168" t="s">
        <v>500</v>
      </c>
      <c r="AR437" s="169"/>
      <c r="AS437" s="169"/>
      <c r="AT437" s="169"/>
      <c r="AU437" s="170" t="s">
        <v>555</v>
      </c>
      <c r="AV437" s="171"/>
      <c r="AW437" s="171"/>
      <c r="AX437" s="172"/>
    </row>
    <row r="438" spans="1:50" ht="24" customHeight="1">
      <c r="A438" s="114">
        <v>5</v>
      </c>
      <c r="B438" s="114">
        <v>1</v>
      </c>
      <c r="C438" s="162" t="s">
        <v>568</v>
      </c>
      <c r="D438" s="163"/>
      <c r="E438" s="163"/>
      <c r="F438" s="163"/>
      <c r="G438" s="163"/>
      <c r="H438" s="163"/>
      <c r="I438" s="163"/>
      <c r="J438" s="163"/>
      <c r="K438" s="163"/>
      <c r="L438" s="163"/>
      <c r="M438" s="164" t="s">
        <v>565</v>
      </c>
      <c r="N438" s="165"/>
      <c r="O438" s="165"/>
      <c r="P438" s="165"/>
      <c r="Q438" s="165"/>
      <c r="R438" s="165"/>
      <c r="S438" s="165"/>
      <c r="T438" s="165"/>
      <c r="U438" s="165"/>
      <c r="V438" s="165"/>
      <c r="W438" s="165"/>
      <c r="X438" s="165"/>
      <c r="Y438" s="165"/>
      <c r="Z438" s="165"/>
      <c r="AA438" s="165"/>
      <c r="AB438" s="165"/>
      <c r="AC438" s="165"/>
      <c r="AD438" s="165"/>
      <c r="AE438" s="165"/>
      <c r="AF438" s="165"/>
      <c r="AG438" s="165"/>
      <c r="AH438" s="165"/>
      <c r="AI438" s="165"/>
      <c r="AJ438" s="165"/>
      <c r="AK438" s="166">
        <v>21</v>
      </c>
      <c r="AL438" s="167"/>
      <c r="AM438" s="167"/>
      <c r="AN438" s="167"/>
      <c r="AO438" s="167"/>
      <c r="AP438" s="167"/>
      <c r="AQ438" s="168" t="s">
        <v>500</v>
      </c>
      <c r="AR438" s="169"/>
      <c r="AS438" s="169"/>
      <c r="AT438" s="169"/>
      <c r="AU438" s="170" t="s">
        <v>555</v>
      </c>
      <c r="AV438" s="171"/>
      <c r="AW438" s="171"/>
      <c r="AX438" s="172"/>
    </row>
    <row r="439" spans="1:50" ht="24" hidden="1" customHeight="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4"/>
      <c r="B466" s="114"/>
      <c r="C466" s="157" t="s">
        <v>403</v>
      </c>
      <c r="D466" s="157"/>
      <c r="E466" s="157"/>
      <c r="F466" s="157"/>
      <c r="G466" s="157"/>
      <c r="H466" s="157"/>
      <c r="I466" s="157"/>
      <c r="J466" s="157"/>
      <c r="K466" s="157"/>
      <c r="L466" s="157"/>
      <c r="M466" s="157" t="s">
        <v>404</v>
      </c>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8" t="s">
        <v>405</v>
      </c>
      <c r="AL466" s="157"/>
      <c r="AM466" s="157"/>
      <c r="AN466" s="157"/>
      <c r="AO466" s="157"/>
      <c r="AP466" s="157"/>
      <c r="AQ466" s="157" t="s">
        <v>23</v>
      </c>
      <c r="AR466" s="157"/>
      <c r="AS466" s="157"/>
      <c r="AT466" s="157"/>
      <c r="AU466" s="159" t="s">
        <v>24</v>
      </c>
      <c r="AV466" s="160"/>
      <c r="AW466" s="160"/>
      <c r="AX466" s="161"/>
    </row>
    <row r="467" spans="1:50" ht="24" customHeight="1">
      <c r="A467" s="114">
        <v>1</v>
      </c>
      <c r="B467" s="114">
        <v>1</v>
      </c>
      <c r="C467" s="115" t="s">
        <v>569</v>
      </c>
      <c r="D467" s="115"/>
      <c r="E467" s="115"/>
      <c r="F467" s="115"/>
      <c r="G467" s="115"/>
      <c r="H467" s="115"/>
      <c r="I467" s="115"/>
      <c r="J467" s="115"/>
      <c r="K467" s="115"/>
      <c r="L467" s="115"/>
      <c r="M467" s="120" t="s">
        <v>570</v>
      </c>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2"/>
      <c r="AK467" s="123">
        <v>2185</v>
      </c>
      <c r="AL467" s="124"/>
      <c r="AM467" s="124"/>
      <c r="AN467" s="124"/>
      <c r="AO467" s="124"/>
      <c r="AP467" s="125"/>
      <c r="AQ467" s="126">
        <v>4</v>
      </c>
      <c r="AR467" s="127"/>
      <c r="AS467" s="127"/>
      <c r="AT467" s="128"/>
      <c r="AU467" s="129">
        <v>89.12</v>
      </c>
      <c r="AV467" s="130"/>
      <c r="AW467" s="130"/>
      <c r="AX467" s="131"/>
    </row>
    <row r="468" spans="1:50" ht="24" customHeight="1">
      <c r="A468" s="114">
        <v>2</v>
      </c>
      <c r="B468" s="114">
        <v>1</v>
      </c>
      <c r="C468" s="150" t="s">
        <v>571</v>
      </c>
      <c r="D468" s="151"/>
      <c r="E468" s="151"/>
      <c r="F468" s="151"/>
      <c r="G468" s="151"/>
      <c r="H468" s="151"/>
      <c r="I468" s="151"/>
      <c r="J468" s="151"/>
      <c r="K468" s="151"/>
      <c r="L468" s="152"/>
      <c r="M468" s="153" t="s">
        <v>572</v>
      </c>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2"/>
      <c r="AK468" s="123">
        <v>306</v>
      </c>
      <c r="AL468" s="148"/>
      <c r="AM468" s="148"/>
      <c r="AN468" s="148"/>
      <c r="AO468" s="148"/>
      <c r="AP468" s="149"/>
      <c r="AQ468" s="126">
        <v>2</v>
      </c>
      <c r="AR468" s="127"/>
      <c r="AS468" s="127"/>
      <c r="AT468" s="128"/>
      <c r="AU468" s="154">
        <v>98.95</v>
      </c>
      <c r="AV468" s="155"/>
      <c r="AW468" s="155"/>
      <c r="AX468" s="156"/>
    </row>
    <row r="469" spans="1:50" ht="24" customHeight="1">
      <c r="A469" s="114">
        <v>3</v>
      </c>
      <c r="B469" s="114">
        <v>1</v>
      </c>
      <c r="C469" s="150" t="s">
        <v>573</v>
      </c>
      <c r="D469" s="151"/>
      <c r="E469" s="151"/>
      <c r="F469" s="151"/>
      <c r="G469" s="151"/>
      <c r="H469" s="151"/>
      <c r="I469" s="151"/>
      <c r="J469" s="151"/>
      <c r="K469" s="151"/>
      <c r="L469" s="152"/>
      <c r="M469" s="153" t="s">
        <v>574</v>
      </c>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2"/>
      <c r="AK469" s="123">
        <v>216</v>
      </c>
      <c r="AL469" s="148"/>
      <c r="AM469" s="148"/>
      <c r="AN469" s="148"/>
      <c r="AO469" s="148"/>
      <c r="AP469" s="149"/>
      <c r="AQ469" s="126">
        <v>1</v>
      </c>
      <c r="AR469" s="127"/>
      <c r="AS469" s="127"/>
      <c r="AT469" s="128"/>
      <c r="AU469" s="154">
        <v>99.88</v>
      </c>
      <c r="AV469" s="155"/>
      <c r="AW469" s="155"/>
      <c r="AX469" s="156"/>
    </row>
    <row r="470" spans="1:50" ht="24" customHeight="1">
      <c r="A470" s="114">
        <v>4</v>
      </c>
      <c r="B470" s="114">
        <v>1</v>
      </c>
      <c r="C470" s="120" t="s">
        <v>575</v>
      </c>
      <c r="D470" s="132"/>
      <c r="E470" s="132"/>
      <c r="F470" s="132"/>
      <c r="G470" s="132"/>
      <c r="H470" s="132"/>
      <c r="I470" s="132"/>
      <c r="J470" s="132"/>
      <c r="K470" s="132"/>
      <c r="L470" s="133"/>
      <c r="M470" s="120" t="s">
        <v>576</v>
      </c>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3"/>
      <c r="AK470" s="123">
        <v>150</v>
      </c>
      <c r="AL470" s="148"/>
      <c r="AM470" s="148"/>
      <c r="AN470" s="148"/>
      <c r="AO470" s="148"/>
      <c r="AP470" s="149"/>
      <c r="AQ470" s="126">
        <v>1</v>
      </c>
      <c r="AR470" s="127"/>
      <c r="AS470" s="127"/>
      <c r="AT470" s="128"/>
      <c r="AU470" s="129">
        <v>99.91</v>
      </c>
      <c r="AV470" s="130"/>
      <c r="AW470" s="130"/>
      <c r="AX470" s="131"/>
    </row>
    <row r="471" spans="1:50" ht="24" customHeight="1">
      <c r="A471" s="114">
        <v>5</v>
      </c>
      <c r="B471" s="114">
        <v>1</v>
      </c>
      <c r="C471" s="120" t="s">
        <v>577</v>
      </c>
      <c r="D471" s="121"/>
      <c r="E471" s="121"/>
      <c r="F471" s="121"/>
      <c r="G471" s="121"/>
      <c r="H471" s="121"/>
      <c r="I471" s="121"/>
      <c r="J471" s="121"/>
      <c r="K471" s="121"/>
      <c r="L471" s="122"/>
      <c r="M471" s="120" t="s">
        <v>578</v>
      </c>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2"/>
      <c r="AK471" s="123">
        <v>133</v>
      </c>
      <c r="AL471" s="124"/>
      <c r="AM471" s="124"/>
      <c r="AN471" s="124"/>
      <c r="AO471" s="124"/>
      <c r="AP471" s="125"/>
      <c r="AQ471" s="126">
        <v>1</v>
      </c>
      <c r="AR471" s="127"/>
      <c r="AS471" s="127"/>
      <c r="AT471" s="128"/>
      <c r="AU471" s="129">
        <v>99.79</v>
      </c>
      <c r="AV471" s="130"/>
      <c r="AW471" s="130"/>
      <c r="AX471" s="131"/>
    </row>
    <row r="472" spans="1:50" ht="24" customHeight="1">
      <c r="A472" s="114">
        <v>6</v>
      </c>
      <c r="B472" s="114">
        <v>1</v>
      </c>
      <c r="C472" s="120" t="s">
        <v>579</v>
      </c>
      <c r="D472" s="132"/>
      <c r="E472" s="132"/>
      <c r="F472" s="132"/>
      <c r="G472" s="132"/>
      <c r="H472" s="132"/>
      <c r="I472" s="132"/>
      <c r="J472" s="132"/>
      <c r="K472" s="132"/>
      <c r="L472" s="133"/>
      <c r="M472" s="120" t="s">
        <v>580</v>
      </c>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3"/>
      <c r="AK472" s="134">
        <v>99</v>
      </c>
      <c r="AL472" s="135"/>
      <c r="AM472" s="135"/>
      <c r="AN472" s="135"/>
      <c r="AO472" s="135"/>
      <c r="AP472" s="136"/>
      <c r="AQ472" s="137">
        <v>3</v>
      </c>
      <c r="AR472" s="138"/>
      <c r="AS472" s="138"/>
      <c r="AT472" s="139"/>
      <c r="AU472" s="140">
        <v>98.86</v>
      </c>
      <c r="AV472" s="141"/>
      <c r="AW472" s="141"/>
      <c r="AX472" s="142"/>
    </row>
    <row r="473" spans="1:50" ht="24" customHeight="1">
      <c r="A473" s="114">
        <v>7</v>
      </c>
      <c r="B473" s="114">
        <v>1</v>
      </c>
      <c r="C473" s="120" t="s">
        <v>571</v>
      </c>
      <c r="D473" s="132"/>
      <c r="E473" s="132"/>
      <c r="F473" s="132"/>
      <c r="G473" s="132"/>
      <c r="H473" s="132"/>
      <c r="I473" s="132"/>
      <c r="J473" s="132"/>
      <c r="K473" s="132"/>
      <c r="L473" s="133"/>
      <c r="M473" s="120" t="s">
        <v>581</v>
      </c>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3"/>
      <c r="AK473" s="134">
        <v>93</v>
      </c>
      <c r="AL473" s="143"/>
      <c r="AM473" s="143"/>
      <c r="AN473" s="143"/>
      <c r="AO473" s="143"/>
      <c r="AP473" s="144"/>
      <c r="AQ473" s="137">
        <v>3</v>
      </c>
      <c r="AR473" s="138"/>
      <c r="AS473" s="138"/>
      <c r="AT473" s="139"/>
      <c r="AU473" s="145">
        <v>98.97</v>
      </c>
      <c r="AV473" s="146"/>
      <c r="AW473" s="146"/>
      <c r="AX473" s="147"/>
    </row>
    <row r="474" spans="1:50" ht="24" customHeight="1">
      <c r="A474" s="114">
        <v>8</v>
      </c>
      <c r="B474" s="114">
        <v>1</v>
      </c>
      <c r="C474" s="120" t="s">
        <v>582</v>
      </c>
      <c r="D474" s="132"/>
      <c r="E474" s="132"/>
      <c r="F474" s="132"/>
      <c r="G474" s="132"/>
      <c r="H474" s="132"/>
      <c r="I474" s="132"/>
      <c r="J474" s="132"/>
      <c r="K474" s="132"/>
      <c r="L474" s="133"/>
      <c r="M474" s="120" t="s">
        <v>583</v>
      </c>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3"/>
      <c r="AK474" s="134">
        <v>51</v>
      </c>
      <c r="AL474" s="135"/>
      <c r="AM474" s="135"/>
      <c r="AN474" s="135"/>
      <c r="AO474" s="135"/>
      <c r="AP474" s="136"/>
      <c r="AQ474" s="137">
        <v>1</v>
      </c>
      <c r="AR474" s="138"/>
      <c r="AS474" s="138"/>
      <c r="AT474" s="139"/>
      <c r="AU474" s="140">
        <v>99.7</v>
      </c>
      <c r="AV474" s="141"/>
      <c r="AW474" s="141"/>
      <c r="AX474" s="142"/>
    </row>
    <row r="475" spans="1:50" ht="24" customHeight="1">
      <c r="A475" s="114">
        <v>9</v>
      </c>
      <c r="B475" s="114">
        <v>1</v>
      </c>
      <c r="C475" s="120" t="s">
        <v>584</v>
      </c>
      <c r="D475" s="121"/>
      <c r="E475" s="121"/>
      <c r="F475" s="121"/>
      <c r="G475" s="121"/>
      <c r="H475" s="121"/>
      <c r="I475" s="121"/>
      <c r="J475" s="121"/>
      <c r="K475" s="121"/>
      <c r="L475" s="122"/>
      <c r="M475" s="120" t="s">
        <v>585</v>
      </c>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2"/>
      <c r="AK475" s="123">
        <v>45</v>
      </c>
      <c r="AL475" s="124"/>
      <c r="AM475" s="124"/>
      <c r="AN475" s="124"/>
      <c r="AO475" s="124"/>
      <c r="AP475" s="125"/>
      <c r="AQ475" s="126">
        <v>1</v>
      </c>
      <c r="AR475" s="127"/>
      <c r="AS475" s="127"/>
      <c r="AT475" s="128"/>
      <c r="AU475" s="129">
        <v>99.28</v>
      </c>
      <c r="AV475" s="130"/>
      <c r="AW475" s="130"/>
      <c r="AX475" s="131"/>
    </row>
    <row r="476" spans="1:50" ht="24" customHeight="1">
      <c r="A476" s="114">
        <v>10</v>
      </c>
      <c r="B476" s="114">
        <v>1</v>
      </c>
      <c r="C476" s="120" t="s">
        <v>529</v>
      </c>
      <c r="D476" s="121"/>
      <c r="E476" s="121"/>
      <c r="F476" s="121"/>
      <c r="G476" s="121"/>
      <c r="H476" s="121"/>
      <c r="I476" s="121"/>
      <c r="J476" s="121"/>
      <c r="K476" s="121"/>
      <c r="L476" s="122"/>
      <c r="M476" s="120" t="s">
        <v>586</v>
      </c>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2"/>
      <c r="AK476" s="123">
        <v>38</v>
      </c>
      <c r="AL476" s="124"/>
      <c r="AM476" s="124"/>
      <c r="AN476" s="124"/>
      <c r="AO476" s="124"/>
      <c r="AP476" s="125"/>
      <c r="AQ476" s="126">
        <v>1</v>
      </c>
      <c r="AR476" s="127"/>
      <c r="AS476" s="127"/>
      <c r="AT476" s="128"/>
      <c r="AU476" s="129">
        <v>95.72</v>
      </c>
      <c r="AV476" s="130"/>
      <c r="AW476" s="130"/>
      <c r="AX476" s="131"/>
    </row>
    <row r="477" spans="1:50" ht="24" hidden="1" customHeight="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c r="A497" s="780" t="s">
        <v>323</v>
      </c>
      <c r="B497" s="781"/>
      <c r="C497" s="781"/>
      <c r="D497" s="781"/>
      <c r="E497" s="781"/>
      <c r="F497" s="781"/>
      <c r="G497" s="781"/>
      <c r="H497" s="781"/>
      <c r="I497" s="781"/>
      <c r="J497" s="781"/>
      <c r="K497" s="781"/>
      <c r="L497" s="781"/>
      <c r="M497" s="781"/>
      <c r="N497" s="781"/>
      <c r="O497" s="781"/>
      <c r="P497" s="781"/>
      <c r="Q497" s="781"/>
      <c r="R497" s="781"/>
      <c r="S497" s="781"/>
      <c r="T497" s="781"/>
      <c r="U497" s="781"/>
      <c r="V497" s="781"/>
      <c r="W497" s="781"/>
      <c r="X497" s="781"/>
      <c r="Y497" s="781"/>
      <c r="Z497" s="781"/>
      <c r="AA497" s="781"/>
      <c r="AB497" s="781"/>
      <c r="AC497" s="781"/>
      <c r="AD497" s="781"/>
      <c r="AE497" s="781"/>
      <c r="AF497" s="781"/>
      <c r="AG497" s="781"/>
      <c r="AH497" s="781"/>
      <c r="AI497" s="781"/>
      <c r="AJ497" s="781"/>
      <c r="AK497" s="7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37" priority="559">
      <formula>IF(RIGHT(TEXT(P14,"0.#"),1)=".",FALSE,TRUE)</formula>
    </cfRule>
    <cfRule type="expression" dxfId="936" priority="560">
      <formula>IF(RIGHT(TEXT(P14,"0.#"),1)=".",TRUE,FALSE)</formula>
    </cfRule>
  </conditionalFormatting>
  <conditionalFormatting sqref="AE23:AI23">
    <cfRule type="expression" dxfId="935" priority="549">
      <formula>IF(RIGHT(TEXT(AE23,"0.#"),1)=".",FALSE,TRUE)</formula>
    </cfRule>
    <cfRule type="expression" dxfId="934" priority="550">
      <formula>IF(RIGHT(TEXT(AE23,"0.#"),1)=".",TRUE,FALSE)</formula>
    </cfRule>
  </conditionalFormatting>
  <conditionalFormatting sqref="AE83:AI83">
    <cfRule type="expression" dxfId="933" priority="463">
      <formula>IF(RIGHT(TEXT(AE83,"0.#"),1)=".",FALSE,TRUE)</formula>
    </cfRule>
    <cfRule type="expression" dxfId="932" priority="464">
      <formula>IF(RIGHT(TEXT(AE83,"0.#"),1)=".",TRUE,FALSE)</formula>
    </cfRule>
  </conditionalFormatting>
  <conditionalFormatting sqref="AJ83:AX83">
    <cfRule type="expression" dxfId="931" priority="461">
      <formula>IF(RIGHT(TEXT(AJ83,"0.#"),1)=".",FALSE,TRUE)</formula>
    </cfRule>
    <cfRule type="expression" dxfId="930" priority="462">
      <formula>IF(RIGHT(TEXT(AJ83,"0.#"),1)=".",TRUE,FALSE)</formula>
    </cfRule>
  </conditionalFormatting>
  <conditionalFormatting sqref="L99">
    <cfRule type="expression" dxfId="929" priority="441">
      <formula>IF(RIGHT(TEXT(L99,"0.#"),1)=".",FALSE,TRUE)</formula>
    </cfRule>
    <cfRule type="expression" dxfId="928" priority="442">
      <formula>IF(RIGHT(TEXT(L99,"0.#"),1)=".",TRUE,FALSE)</formula>
    </cfRule>
  </conditionalFormatting>
  <conditionalFormatting sqref="L104">
    <cfRule type="expression" dxfId="927" priority="439">
      <formula>IF(RIGHT(TEXT(L104,"0.#"),1)=".",FALSE,TRUE)</formula>
    </cfRule>
    <cfRule type="expression" dxfId="926" priority="440">
      <formula>IF(RIGHT(TEXT(L104,"0.#"),1)=".",TRUE,FALSE)</formula>
    </cfRule>
  </conditionalFormatting>
  <conditionalFormatting sqref="R104">
    <cfRule type="expression" dxfId="925" priority="437">
      <formula>IF(RIGHT(TEXT(R104,"0.#"),1)=".",FALSE,TRUE)</formula>
    </cfRule>
    <cfRule type="expression" dxfId="924" priority="438">
      <formula>IF(RIGHT(TEXT(R104,"0.#"),1)=".",TRUE,FALSE)</formula>
    </cfRule>
  </conditionalFormatting>
  <conditionalFormatting sqref="P18:AX18">
    <cfRule type="expression" dxfId="923" priority="435">
      <formula>IF(RIGHT(TEXT(P18,"0.#"),1)=".",FALSE,TRUE)</formula>
    </cfRule>
    <cfRule type="expression" dxfId="922" priority="436">
      <formula>IF(RIGHT(TEXT(P18,"0.#"),1)=".",TRUE,FALSE)</formula>
    </cfRule>
  </conditionalFormatting>
  <conditionalFormatting sqref="Y181">
    <cfRule type="expression" dxfId="921" priority="431">
      <formula>IF(RIGHT(TEXT(Y181,"0.#"),1)=".",FALSE,TRUE)</formula>
    </cfRule>
    <cfRule type="expression" dxfId="920" priority="432">
      <formula>IF(RIGHT(TEXT(Y181,"0.#"),1)=".",TRUE,FALSE)</formula>
    </cfRule>
  </conditionalFormatting>
  <conditionalFormatting sqref="Y190">
    <cfRule type="expression" dxfId="919" priority="427">
      <formula>IF(RIGHT(TEXT(Y190,"0.#"),1)=".",FALSE,TRUE)</formula>
    </cfRule>
    <cfRule type="expression" dxfId="918" priority="428">
      <formula>IF(RIGHT(TEXT(Y190,"0.#"),1)=".",TRUE,FALSE)</formula>
    </cfRule>
  </conditionalFormatting>
  <conditionalFormatting sqref="AK236">
    <cfRule type="expression" dxfId="917" priority="349">
      <formula>IF(RIGHT(TEXT(AK236,"0.#"),1)=".",FALSE,TRUE)</formula>
    </cfRule>
    <cfRule type="expression" dxfId="916" priority="350">
      <formula>IF(RIGHT(TEXT(AK236,"0.#"),1)=".",TRUE,FALSE)</formula>
    </cfRule>
  </conditionalFormatting>
  <conditionalFormatting sqref="AE54:AI54">
    <cfRule type="expression" dxfId="915" priority="299">
      <formula>IF(RIGHT(TEXT(AE54,"0.#"),1)=".",FALSE,TRUE)</formula>
    </cfRule>
    <cfRule type="expression" dxfId="914" priority="300">
      <formula>IF(RIGHT(TEXT(AE54,"0.#"),1)=".",TRUE,FALSE)</formula>
    </cfRule>
  </conditionalFormatting>
  <conditionalFormatting sqref="P16:AQ17 P15:AX15 P13:AX13">
    <cfRule type="expression" dxfId="913" priority="257">
      <formula>IF(RIGHT(TEXT(P13,"0.#"),1)=".",FALSE,TRUE)</formula>
    </cfRule>
    <cfRule type="expression" dxfId="912" priority="258">
      <formula>IF(RIGHT(TEXT(P13,"0.#"),1)=".",TRUE,FALSE)</formula>
    </cfRule>
  </conditionalFormatting>
  <conditionalFormatting sqref="P19:AJ19">
    <cfRule type="expression" dxfId="911" priority="255">
      <formula>IF(RIGHT(TEXT(P19,"0.#"),1)=".",FALSE,TRUE)</formula>
    </cfRule>
    <cfRule type="expression" dxfId="910" priority="256">
      <formula>IF(RIGHT(TEXT(P19,"0.#"),1)=".",TRUE,FALSE)</formula>
    </cfRule>
  </conditionalFormatting>
  <conditionalFormatting sqref="AE55:AX55 AJ54:AS54">
    <cfRule type="expression" dxfId="909" priority="251">
      <formula>IF(RIGHT(TEXT(AE54,"0.#"),1)=".",FALSE,TRUE)</formula>
    </cfRule>
    <cfRule type="expression" dxfId="908" priority="252">
      <formula>IF(RIGHT(TEXT(AE54,"0.#"),1)=".",TRUE,FALSE)</formula>
    </cfRule>
  </conditionalFormatting>
  <conditionalFormatting sqref="AE95:AI95 AE92:AI92 AE89:AI89 AE86:AI86">
    <cfRule type="expression" dxfId="907" priority="245">
      <formula>IF(RIGHT(TEXT(AE86,"0.#"),1)=".",FALSE,TRUE)</formula>
    </cfRule>
    <cfRule type="expression" dxfId="906" priority="246">
      <formula>IF(RIGHT(TEXT(AE86,"0.#"),1)=".",TRUE,FALSE)</formula>
    </cfRule>
  </conditionalFormatting>
  <conditionalFormatting sqref="AJ95:AX95 AJ92:AX92 AJ89:AX89 AJ86:AX86">
    <cfRule type="expression" dxfId="905" priority="243">
      <formula>IF(RIGHT(TEXT(AJ86,"0.#"),1)=".",FALSE,TRUE)</formula>
    </cfRule>
    <cfRule type="expression" dxfId="904" priority="244">
      <formula>IF(RIGHT(TEXT(AJ86,"0.#"),1)=".",TRUE,FALSE)</formula>
    </cfRule>
  </conditionalFormatting>
  <conditionalFormatting sqref="L100:L103 L98">
    <cfRule type="expression" dxfId="903" priority="241">
      <formula>IF(RIGHT(TEXT(L98,"0.#"),1)=".",FALSE,TRUE)</formula>
    </cfRule>
    <cfRule type="expression" dxfId="902" priority="242">
      <formula>IF(RIGHT(TEXT(L98,"0.#"),1)=".",TRUE,FALSE)</formula>
    </cfRule>
  </conditionalFormatting>
  <conditionalFormatting sqref="R98">
    <cfRule type="expression" dxfId="901" priority="237">
      <formula>IF(RIGHT(TEXT(R98,"0.#"),1)=".",FALSE,TRUE)</formula>
    </cfRule>
    <cfRule type="expression" dxfId="900" priority="238">
      <formula>IF(RIGHT(TEXT(R98,"0.#"),1)=".",TRUE,FALSE)</formula>
    </cfRule>
  </conditionalFormatting>
  <conditionalFormatting sqref="R99:R103">
    <cfRule type="expression" dxfId="899" priority="235">
      <formula>IF(RIGHT(TEXT(R99,"0.#"),1)=".",FALSE,TRUE)</formula>
    </cfRule>
    <cfRule type="expression" dxfId="898" priority="236">
      <formula>IF(RIGHT(TEXT(R99,"0.#"),1)=".",TRUE,FALSE)</formula>
    </cfRule>
  </conditionalFormatting>
  <conditionalFormatting sqref="Y182:Y189 Y180">
    <cfRule type="expression" dxfId="897" priority="233">
      <formula>IF(RIGHT(TEXT(Y180,"0.#"),1)=".",FALSE,TRUE)</formula>
    </cfRule>
    <cfRule type="expression" dxfId="896" priority="234">
      <formula>IF(RIGHT(TEXT(Y180,"0.#"),1)=".",TRUE,FALSE)</formula>
    </cfRule>
  </conditionalFormatting>
  <conditionalFormatting sqref="AU181">
    <cfRule type="expression" dxfId="895" priority="231">
      <formula>IF(RIGHT(TEXT(AU181,"0.#"),1)=".",FALSE,TRUE)</formula>
    </cfRule>
    <cfRule type="expression" dxfId="894" priority="232">
      <formula>IF(RIGHT(TEXT(AU181,"0.#"),1)=".",TRUE,FALSE)</formula>
    </cfRule>
  </conditionalFormatting>
  <conditionalFormatting sqref="AU190">
    <cfRule type="expression" dxfId="893" priority="229">
      <formula>IF(RIGHT(TEXT(AU190,"0.#"),1)=".",FALSE,TRUE)</formula>
    </cfRule>
    <cfRule type="expression" dxfId="892" priority="230">
      <formula>IF(RIGHT(TEXT(AU190,"0.#"),1)=".",TRUE,FALSE)</formula>
    </cfRule>
  </conditionalFormatting>
  <conditionalFormatting sqref="AU182:AU189 AU180">
    <cfRule type="expression" dxfId="891" priority="227">
      <formula>IF(RIGHT(TEXT(AU180,"0.#"),1)=".",FALSE,TRUE)</formula>
    </cfRule>
    <cfRule type="expression" dxfId="890" priority="228">
      <formula>IF(RIGHT(TEXT(AU180,"0.#"),1)=".",TRUE,FALSE)</formula>
    </cfRule>
  </conditionalFormatting>
  <conditionalFormatting sqref="Y220 Y207 Y194">
    <cfRule type="expression" dxfId="889" priority="213">
      <formula>IF(RIGHT(TEXT(Y194,"0.#"),1)=".",FALSE,TRUE)</formula>
    </cfRule>
    <cfRule type="expression" dxfId="888" priority="214">
      <formula>IF(RIGHT(TEXT(Y194,"0.#"),1)=".",TRUE,FALSE)</formula>
    </cfRule>
  </conditionalFormatting>
  <conditionalFormatting sqref="Y229 Y216 Y203">
    <cfRule type="expression" dxfId="887" priority="211">
      <formula>IF(RIGHT(TEXT(Y203,"0.#"),1)=".",FALSE,TRUE)</formula>
    </cfRule>
    <cfRule type="expression" dxfId="886" priority="212">
      <formula>IF(RIGHT(TEXT(Y203,"0.#"),1)=".",TRUE,FALSE)</formula>
    </cfRule>
  </conditionalFormatting>
  <conditionalFormatting sqref="Y221:Y228 Y219 Y208:Y215 Y206 Y195:Y202 Y193">
    <cfRule type="expression" dxfId="885" priority="209">
      <formula>IF(RIGHT(TEXT(Y193,"0.#"),1)=".",FALSE,TRUE)</formula>
    </cfRule>
    <cfRule type="expression" dxfId="884" priority="210">
      <formula>IF(RIGHT(TEXT(Y193,"0.#"),1)=".",TRUE,FALSE)</formula>
    </cfRule>
  </conditionalFormatting>
  <conditionalFormatting sqref="AU220 AU207 AU194">
    <cfRule type="expression" dxfId="883" priority="207">
      <formula>IF(RIGHT(TEXT(AU194,"0.#"),1)=".",FALSE,TRUE)</formula>
    </cfRule>
    <cfRule type="expression" dxfId="882" priority="208">
      <formula>IF(RIGHT(TEXT(AU194,"0.#"),1)=".",TRUE,FALSE)</formula>
    </cfRule>
  </conditionalFormatting>
  <conditionalFormatting sqref="AU229 AU216 AU203">
    <cfRule type="expression" dxfId="881" priority="205">
      <formula>IF(RIGHT(TEXT(AU203,"0.#"),1)=".",FALSE,TRUE)</formula>
    </cfRule>
    <cfRule type="expression" dxfId="880" priority="206">
      <formula>IF(RIGHT(TEXT(AU203,"0.#"),1)=".",TRUE,FALSE)</formula>
    </cfRule>
  </conditionalFormatting>
  <conditionalFormatting sqref="AU221:AU228 AU219 AU208:AU215 AU206 AU195:AU202 AU193">
    <cfRule type="expression" dxfId="879" priority="203">
      <formula>IF(RIGHT(TEXT(AU193,"0.#"),1)=".",FALSE,TRUE)</formula>
    </cfRule>
    <cfRule type="expression" dxfId="878" priority="204">
      <formula>IF(RIGHT(TEXT(AU193,"0.#"),1)=".",TRUE,FALSE)</formula>
    </cfRule>
  </conditionalFormatting>
  <conditionalFormatting sqref="AE56:AI56">
    <cfRule type="expression" dxfId="877" priority="177">
      <formula>IF(AND(AE56&gt;=0, RIGHT(TEXT(AE56,"0.#"),1)&lt;&gt;"."),TRUE,FALSE)</formula>
    </cfRule>
    <cfRule type="expression" dxfId="876" priority="178">
      <formula>IF(AND(AE56&gt;=0, RIGHT(TEXT(AE56,"0.#"),1)="."),TRUE,FALSE)</formula>
    </cfRule>
    <cfRule type="expression" dxfId="875" priority="179">
      <formula>IF(AND(AE56&lt;0, RIGHT(TEXT(AE56,"0.#"),1)&lt;&gt;"."),TRUE,FALSE)</formula>
    </cfRule>
    <cfRule type="expression" dxfId="874" priority="180">
      <formula>IF(AND(AE56&lt;0, RIGHT(TEXT(AE56,"0.#"),1)="."),TRUE,FALSE)</formula>
    </cfRule>
  </conditionalFormatting>
  <conditionalFormatting sqref="AJ56:AS56">
    <cfRule type="expression" dxfId="873" priority="173">
      <formula>IF(AND(AJ56&gt;=0, RIGHT(TEXT(AJ56,"0.#"),1)&lt;&gt;"."),TRUE,FALSE)</formula>
    </cfRule>
    <cfRule type="expression" dxfId="872" priority="174">
      <formula>IF(AND(AJ56&gt;=0, RIGHT(TEXT(AJ56,"0.#"),1)="."),TRUE,FALSE)</formula>
    </cfRule>
    <cfRule type="expression" dxfId="871" priority="175">
      <formula>IF(AND(AJ56&lt;0, RIGHT(TEXT(AJ56,"0.#"),1)&lt;&gt;"."),TRUE,FALSE)</formula>
    </cfRule>
    <cfRule type="expression" dxfId="870" priority="176">
      <formula>IF(AND(AJ56&lt;0, RIGHT(TEXT(AJ56,"0.#"),1)="."),TRUE,FALSE)</formula>
    </cfRule>
  </conditionalFormatting>
  <conditionalFormatting sqref="AK237:AK265">
    <cfRule type="expression" dxfId="869" priority="161">
      <formula>IF(RIGHT(TEXT(AK237,"0.#"),1)=".",FALSE,TRUE)</formula>
    </cfRule>
    <cfRule type="expression" dxfId="868" priority="162">
      <formula>IF(RIGHT(TEXT(AK237,"0.#"),1)=".",TRUE,FALSE)</formula>
    </cfRule>
  </conditionalFormatting>
  <conditionalFormatting sqref="AU237:AX265">
    <cfRule type="expression" dxfId="867" priority="157">
      <formula>IF(AND(AU237&gt;=0, RIGHT(TEXT(AU237,"0.#"),1)&lt;&gt;"."),TRUE,FALSE)</formula>
    </cfRule>
    <cfRule type="expression" dxfId="866" priority="158">
      <formula>IF(AND(AU237&gt;=0, RIGHT(TEXT(AU237,"0.#"),1)="."),TRUE,FALSE)</formula>
    </cfRule>
    <cfRule type="expression" dxfId="865" priority="159">
      <formula>IF(AND(AU237&lt;0, RIGHT(TEXT(AU237,"0.#"),1)&lt;&gt;"."),TRUE,FALSE)</formula>
    </cfRule>
    <cfRule type="expression" dxfId="864" priority="160">
      <formula>IF(AND(AU237&lt;0, RIGHT(TEXT(AU237,"0.#"),1)="."),TRUE,FALSE)</formula>
    </cfRule>
  </conditionalFormatting>
  <conditionalFormatting sqref="AK269">
    <cfRule type="expression" dxfId="863" priority="155">
      <formula>IF(RIGHT(TEXT(AK269,"0.#"),1)=".",FALSE,TRUE)</formula>
    </cfRule>
    <cfRule type="expression" dxfId="862" priority="156">
      <formula>IF(RIGHT(TEXT(AK269,"0.#"),1)=".",TRUE,FALSE)</formula>
    </cfRule>
  </conditionalFormatting>
  <conditionalFormatting sqref="AU269:AX269">
    <cfRule type="expression" dxfId="861" priority="151">
      <formula>IF(AND(AU269&gt;=0, RIGHT(TEXT(AU269,"0.#"),1)&lt;&gt;"."),TRUE,FALSE)</formula>
    </cfRule>
    <cfRule type="expression" dxfId="860" priority="152">
      <formula>IF(AND(AU269&gt;=0, RIGHT(TEXT(AU269,"0.#"),1)="."),TRUE,FALSE)</formula>
    </cfRule>
    <cfRule type="expression" dxfId="859" priority="153">
      <formula>IF(AND(AU269&lt;0, RIGHT(TEXT(AU269,"0.#"),1)&lt;&gt;"."),TRUE,FALSE)</formula>
    </cfRule>
    <cfRule type="expression" dxfId="858" priority="154">
      <formula>IF(AND(AU269&lt;0, RIGHT(TEXT(AU269,"0.#"),1)="."),TRUE,FALSE)</formula>
    </cfRule>
  </conditionalFormatting>
  <conditionalFormatting sqref="AK270:AK298">
    <cfRule type="expression" dxfId="857" priority="149">
      <formula>IF(RIGHT(TEXT(AK270,"0.#"),1)=".",FALSE,TRUE)</formula>
    </cfRule>
    <cfRule type="expression" dxfId="856" priority="150">
      <formula>IF(RIGHT(TEXT(AK270,"0.#"),1)=".",TRUE,FALSE)</formula>
    </cfRule>
  </conditionalFormatting>
  <conditionalFormatting sqref="AU270:AX298">
    <cfRule type="expression" dxfId="855" priority="145">
      <formula>IF(AND(AU270&gt;=0, RIGHT(TEXT(AU270,"0.#"),1)&lt;&gt;"."),TRUE,FALSE)</formula>
    </cfRule>
    <cfRule type="expression" dxfId="854" priority="146">
      <formula>IF(AND(AU270&gt;=0, RIGHT(TEXT(AU270,"0.#"),1)="."),TRUE,FALSE)</formula>
    </cfRule>
    <cfRule type="expression" dxfId="853" priority="147">
      <formula>IF(AND(AU270&lt;0, RIGHT(TEXT(AU270,"0.#"),1)&lt;&gt;"."),TRUE,FALSE)</formula>
    </cfRule>
    <cfRule type="expression" dxfId="852" priority="148">
      <formula>IF(AND(AU270&lt;0, RIGHT(TEXT(AU270,"0.#"),1)="."),TRUE,FALSE)</formula>
    </cfRule>
  </conditionalFormatting>
  <conditionalFormatting sqref="AK302">
    <cfRule type="expression" dxfId="851" priority="143">
      <formula>IF(RIGHT(TEXT(AK302,"0.#"),1)=".",FALSE,TRUE)</formula>
    </cfRule>
    <cfRule type="expression" dxfId="850" priority="144">
      <formula>IF(RIGHT(TEXT(AK302,"0.#"),1)=".",TRUE,FALSE)</formula>
    </cfRule>
  </conditionalFormatting>
  <conditionalFormatting sqref="AU302:AX302">
    <cfRule type="expression" dxfId="849" priority="139">
      <formula>IF(AND(AU302&gt;=0, RIGHT(TEXT(AU302,"0.#"),1)&lt;&gt;"."),TRUE,FALSE)</formula>
    </cfRule>
    <cfRule type="expression" dxfId="848" priority="140">
      <formula>IF(AND(AU302&gt;=0, RIGHT(TEXT(AU302,"0.#"),1)="."),TRUE,FALSE)</formula>
    </cfRule>
    <cfRule type="expression" dxfId="847" priority="141">
      <formula>IF(AND(AU302&lt;0, RIGHT(TEXT(AU302,"0.#"),1)&lt;&gt;"."),TRUE,FALSE)</formula>
    </cfRule>
    <cfRule type="expression" dxfId="846" priority="142">
      <formula>IF(AND(AU302&lt;0, RIGHT(TEXT(AU302,"0.#"),1)="."),TRUE,FALSE)</formula>
    </cfRule>
  </conditionalFormatting>
  <conditionalFormatting sqref="AK303:AK331">
    <cfRule type="expression" dxfId="845" priority="137">
      <formula>IF(RIGHT(TEXT(AK303,"0.#"),1)=".",FALSE,TRUE)</formula>
    </cfRule>
    <cfRule type="expression" dxfId="844" priority="138">
      <formula>IF(RIGHT(TEXT(AK303,"0.#"),1)=".",TRUE,FALSE)</formula>
    </cfRule>
  </conditionalFormatting>
  <conditionalFormatting sqref="AU303:AX331">
    <cfRule type="expression" dxfId="843" priority="133">
      <formula>IF(AND(AU303&gt;=0, RIGHT(TEXT(AU303,"0.#"),1)&lt;&gt;"."),TRUE,FALSE)</formula>
    </cfRule>
    <cfRule type="expression" dxfId="842" priority="134">
      <formula>IF(AND(AU303&gt;=0, RIGHT(TEXT(AU303,"0.#"),1)="."),TRUE,FALSE)</formula>
    </cfRule>
    <cfRule type="expression" dxfId="841" priority="135">
      <formula>IF(AND(AU303&lt;0, RIGHT(TEXT(AU303,"0.#"),1)&lt;&gt;"."),TRUE,FALSE)</formula>
    </cfRule>
    <cfRule type="expression" dxfId="840" priority="136">
      <formula>IF(AND(AU303&lt;0, RIGHT(TEXT(AU303,"0.#"),1)="."),TRUE,FALSE)</formula>
    </cfRule>
  </conditionalFormatting>
  <conditionalFormatting sqref="AK335">
    <cfRule type="expression" dxfId="839" priority="131">
      <formula>IF(RIGHT(TEXT(AK335,"0.#"),1)=".",FALSE,TRUE)</formula>
    </cfRule>
    <cfRule type="expression" dxfId="838" priority="132">
      <formula>IF(RIGHT(TEXT(AK335,"0.#"),1)=".",TRUE,FALSE)</formula>
    </cfRule>
  </conditionalFormatting>
  <conditionalFormatting sqref="AU335:AX335">
    <cfRule type="expression" dxfId="837" priority="127">
      <formula>IF(AND(AU335&gt;=0, RIGHT(TEXT(AU335,"0.#"),1)&lt;&gt;"."),TRUE,FALSE)</formula>
    </cfRule>
    <cfRule type="expression" dxfId="836" priority="128">
      <formula>IF(AND(AU335&gt;=0, RIGHT(TEXT(AU335,"0.#"),1)="."),TRUE,FALSE)</formula>
    </cfRule>
    <cfRule type="expression" dxfId="835" priority="129">
      <formula>IF(AND(AU335&lt;0, RIGHT(TEXT(AU335,"0.#"),1)&lt;&gt;"."),TRUE,FALSE)</formula>
    </cfRule>
    <cfRule type="expression" dxfId="834" priority="130">
      <formula>IF(AND(AU335&lt;0, RIGHT(TEXT(AU335,"0.#"),1)="."),TRUE,FALSE)</formula>
    </cfRule>
  </conditionalFormatting>
  <conditionalFormatting sqref="AK336:AK364">
    <cfRule type="expression" dxfId="833" priority="125">
      <formula>IF(RIGHT(TEXT(AK336,"0.#"),1)=".",FALSE,TRUE)</formula>
    </cfRule>
    <cfRule type="expression" dxfId="832" priority="126">
      <formula>IF(RIGHT(TEXT(AK336,"0.#"),1)=".",TRUE,FALSE)</formula>
    </cfRule>
  </conditionalFormatting>
  <conditionalFormatting sqref="AU336:AX364">
    <cfRule type="expression" dxfId="831" priority="121">
      <formula>IF(AND(AU336&gt;=0, RIGHT(TEXT(AU336,"0.#"),1)&lt;&gt;"."),TRUE,FALSE)</formula>
    </cfRule>
    <cfRule type="expression" dxfId="830" priority="122">
      <formula>IF(AND(AU336&gt;=0, RIGHT(TEXT(AU336,"0.#"),1)="."),TRUE,FALSE)</formula>
    </cfRule>
    <cfRule type="expression" dxfId="829" priority="123">
      <formula>IF(AND(AU336&lt;0, RIGHT(TEXT(AU336,"0.#"),1)&lt;&gt;"."),TRUE,FALSE)</formula>
    </cfRule>
    <cfRule type="expression" dxfId="828" priority="124">
      <formula>IF(AND(AU336&lt;0, RIGHT(TEXT(AU336,"0.#"),1)="."),TRUE,FALSE)</formula>
    </cfRule>
  </conditionalFormatting>
  <conditionalFormatting sqref="AK368">
    <cfRule type="expression" dxfId="827" priority="119">
      <formula>IF(RIGHT(TEXT(AK368,"0.#"),1)=".",FALSE,TRUE)</formula>
    </cfRule>
    <cfRule type="expression" dxfId="826" priority="120">
      <formula>IF(RIGHT(TEXT(AK368,"0.#"),1)=".",TRUE,FALSE)</formula>
    </cfRule>
  </conditionalFormatting>
  <conditionalFormatting sqref="AU368:AX368">
    <cfRule type="expression" dxfId="825" priority="115">
      <formula>IF(AND(AU368&gt;=0, RIGHT(TEXT(AU368,"0.#"),1)&lt;&gt;"."),TRUE,FALSE)</formula>
    </cfRule>
    <cfRule type="expression" dxfId="824" priority="116">
      <formula>IF(AND(AU368&gt;=0, RIGHT(TEXT(AU368,"0.#"),1)="."),TRUE,FALSE)</formula>
    </cfRule>
    <cfRule type="expression" dxfId="823" priority="117">
      <formula>IF(AND(AU368&lt;0, RIGHT(TEXT(AU368,"0.#"),1)&lt;&gt;"."),TRUE,FALSE)</formula>
    </cfRule>
    <cfRule type="expression" dxfId="822" priority="118">
      <formula>IF(AND(AU368&lt;0, RIGHT(TEXT(AU368,"0.#"),1)="."),TRUE,FALSE)</formula>
    </cfRule>
  </conditionalFormatting>
  <conditionalFormatting sqref="AK369:AK397">
    <cfRule type="expression" dxfId="821" priority="113">
      <formula>IF(RIGHT(TEXT(AK369,"0.#"),1)=".",FALSE,TRUE)</formula>
    </cfRule>
    <cfRule type="expression" dxfId="820" priority="114">
      <formula>IF(RIGHT(TEXT(AK369,"0.#"),1)=".",TRUE,FALSE)</formula>
    </cfRule>
  </conditionalFormatting>
  <conditionalFormatting sqref="AU369:AX397">
    <cfRule type="expression" dxfId="819" priority="109">
      <formula>IF(AND(AU369&gt;=0, RIGHT(TEXT(AU369,"0.#"),1)&lt;&gt;"."),TRUE,FALSE)</formula>
    </cfRule>
    <cfRule type="expression" dxfId="818" priority="110">
      <formula>IF(AND(AU369&gt;=0, RIGHT(TEXT(AU369,"0.#"),1)="."),TRUE,FALSE)</formula>
    </cfRule>
    <cfRule type="expression" dxfId="817" priority="111">
      <formula>IF(AND(AU369&lt;0, RIGHT(TEXT(AU369,"0.#"),1)&lt;&gt;"."),TRUE,FALSE)</formula>
    </cfRule>
    <cfRule type="expression" dxfId="816" priority="112">
      <formula>IF(AND(AU369&lt;0, RIGHT(TEXT(AU369,"0.#"),1)="."),TRUE,FALSE)</formula>
    </cfRule>
  </conditionalFormatting>
  <conditionalFormatting sqref="AK401">
    <cfRule type="expression" dxfId="815" priority="107">
      <formula>IF(RIGHT(TEXT(AK401,"0.#"),1)=".",FALSE,TRUE)</formula>
    </cfRule>
    <cfRule type="expression" dxfId="814" priority="108">
      <formula>IF(RIGHT(TEXT(AK401,"0.#"),1)=".",TRUE,FALSE)</formula>
    </cfRule>
  </conditionalFormatting>
  <conditionalFormatting sqref="AU401:AX401">
    <cfRule type="expression" dxfId="813" priority="103">
      <formula>IF(AND(AU401&gt;=0, RIGHT(TEXT(AU401,"0.#"),1)&lt;&gt;"."),TRUE,FALSE)</formula>
    </cfRule>
    <cfRule type="expression" dxfId="812" priority="104">
      <formula>IF(AND(AU401&gt;=0, RIGHT(TEXT(AU401,"0.#"),1)="."),TRUE,FALSE)</formula>
    </cfRule>
    <cfRule type="expression" dxfId="811" priority="105">
      <formula>IF(AND(AU401&lt;0, RIGHT(TEXT(AU401,"0.#"),1)&lt;&gt;"."),TRUE,FALSE)</formula>
    </cfRule>
    <cfRule type="expression" dxfId="810" priority="106">
      <formula>IF(AND(AU401&lt;0, RIGHT(TEXT(AU401,"0.#"),1)="."),TRUE,FALSE)</formula>
    </cfRule>
  </conditionalFormatting>
  <conditionalFormatting sqref="AK402:AK430">
    <cfRule type="expression" dxfId="809" priority="101">
      <formula>IF(RIGHT(TEXT(AK402,"0.#"),1)=".",FALSE,TRUE)</formula>
    </cfRule>
    <cfRule type="expression" dxfId="808" priority="102">
      <formula>IF(RIGHT(TEXT(AK402,"0.#"),1)=".",TRUE,FALSE)</formula>
    </cfRule>
  </conditionalFormatting>
  <conditionalFormatting sqref="AU402:AX430">
    <cfRule type="expression" dxfId="807" priority="97">
      <formula>IF(AND(AU402&gt;=0, RIGHT(TEXT(AU402,"0.#"),1)&lt;&gt;"."),TRUE,FALSE)</formula>
    </cfRule>
    <cfRule type="expression" dxfId="806" priority="98">
      <formula>IF(AND(AU402&gt;=0, RIGHT(TEXT(AU402,"0.#"),1)="."),TRUE,FALSE)</formula>
    </cfRule>
    <cfRule type="expression" dxfId="805" priority="99">
      <formula>IF(AND(AU402&lt;0, RIGHT(TEXT(AU402,"0.#"),1)&lt;&gt;"."),TRUE,FALSE)</formula>
    </cfRule>
    <cfRule type="expression" dxfId="804" priority="100">
      <formula>IF(AND(AU402&lt;0, RIGHT(TEXT(AU402,"0.#"),1)="."),TRUE,FALSE)</formula>
    </cfRule>
  </conditionalFormatting>
  <conditionalFormatting sqref="AK434">
    <cfRule type="expression" dxfId="803" priority="95">
      <formula>IF(RIGHT(TEXT(AK434,"0.#"),1)=".",FALSE,TRUE)</formula>
    </cfRule>
    <cfRule type="expression" dxfId="802" priority="96">
      <formula>IF(RIGHT(TEXT(AK434,"0.#"),1)=".",TRUE,FALSE)</formula>
    </cfRule>
  </conditionalFormatting>
  <conditionalFormatting sqref="AU434:AX434">
    <cfRule type="expression" dxfId="801" priority="91">
      <formula>IF(AND(AU434&gt;=0, RIGHT(TEXT(AU434,"0.#"),1)&lt;&gt;"."),TRUE,FALSE)</formula>
    </cfRule>
    <cfRule type="expression" dxfId="800" priority="92">
      <formula>IF(AND(AU434&gt;=0, RIGHT(TEXT(AU434,"0.#"),1)="."),TRUE,FALSE)</formula>
    </cfRule>
    <cfRule type="expression" dxfId="799" priority="93">
      <formula>IF(AND(AU434&lt;0, RIGHT(TEXT(AU434,"0.#"),1)&lt;&gt;"."),TRUE,FALSE)</formula>
    </cfRule>
    <cfRule type="expression" dxfId="798" priority="94">
      <formula>IF(AND(AU434&lt;0, RIGHT(TEXT(AU434,"0.#"),1)="."),TRUE,FALSE)</formula>
    </cfRule>
  </conditionalFormatting>
  <conditionalFormatting sqref="AK435:AK463">
    <cfRule type="expression" dxfId="797" priority="89">
      <formula>IF(RIGHT(TEXT(AK435,"0.#"),1)=".",FALSE,TRUE)</formula>
    </cfRule>
    <cfRule type="expression" dxfId="796" priority="90">
      <formula>IF(RIGHT(TEXT(AK435,"0.#"),1)=".",TRUE,FALSE)</formula>
    </cfRule>
  </conditionalFormatting>
  <conditionalFormatting sqref="AU435:AX463">
    <cfRule type="expression" dxfId="795" priority="85">
      <formula>IF(AND(AU435&gt;=0, RIGHT(TEXT(AU435,"0.#"),1)&lt;&gt;"."),TRUE,FALSE)</formula>
    </cfRule>
    <cfRule type="expression" dxfId="794" priority="86">
      <formula>IF(AND(AU435&gt;=0, RIGHT(TEXT(AU435,"0.#"),1)="."),TRUE,FALSE)</formula>
    </cfRule>
    <cfRule type="expression" dxfId="793" priority="87">
      <formula>IF(AND(AU435&lt;0, RIGHT(TEXT(AU435,"0.#"),1)&lt;&gt;"."),TRUE,FALSE)</formula>
    </cfRule>
    <cfRule type="expression" dxfId="792" priority="88">
      <formula>IF(AND(AU435&lt;0, RIGHT(TEXT(AU435,"0.#"),1)="."),TRUE,FALSE)</formula>
    </cfRule>
  </conditionalFormatting>
  <conditionalFormatting sqref="AK467">
    <cfRule type="expression" dxfId="791" priority="83">
      <formula>IF(RIGHT(TEXT(AK467,"0.#"),1)=".",FALSE,TRUE)</formula>
    </cfRule>
    <cfRule type="expression" dxfId="790" priority="84">
      <formula>IF(RIGHT(TEXT(AK467,"0.#"),1)=".",TRUE,FALSE)</formula>
    </cfRule>
  </conditionalFormatting>
  <conditionalFormatting sqref="AU467:AX467">
    <cfRule type="expression" dxfId="789" priority="79">
      <formula>IF(AND(AU467&gt;=0, RIGHT(TEXT(AU467,"0.#"),1)&lt;&gt;"."),TRUE,FALSE)</formula>
    </cfRule>
    <cfRule type="expression" dxfId="788" priority="80">
      <formula>IF(AND(AU467&gt;=0, RIGHT(TEXT(AU467,"0.#"),1)="."),TRUE,FALSE)</formula>
    </cfRule>
    <cfRule type="expression" dxfId="787" priority="81">
      <formula>IF(AND(AU467&lt;0, RIGHT(TEXT(AU467,"0.#"),1)&lt;&gt;"."),TRUE,FALSE)</formula>
    </cfRule>
    <cfRule type="expression" dxfId="786" priority="82">
      <formula>IF(AND(AU467&lt;0, RIGHT(TEXT(AU467,"0.#"),1)="."),TRUE,FALSE)</formula>
    </cfRule>
  </conditionalFormatting>
  <conditionalFormatting sqref="AK468:AK496">
    <cfRule type="expression" dxfId="785" priority="77">
      <formula>IF(RIGHT(TEXT(AK468,"0.#"),1)=".",FALSE,TRUE)</formula>
    </cfRule>
    <cfRule type="expression" dxfId="784" priority="78">
      <formula>IF(RIGHT(TEXT(AK468,"0.#"),1)=".",TRUE,FALSE)</formula>
    </cfRule>
  </conditionalFormatting>
  <conditionalFormatting sqref="AU468:AX496">
    <cfRule type="expression" dxfId="783" priority="73">
      <formula>IF(AND(AU468&gt;=0, RIGHT(TEXT(AU468,"0.#"),1)&lt;&gt;"."),TRUE,FALSE)</formula>
    </cfRule>
    <cfRule type="expression" dxfId="782" priority="74">
      <formula>IF(AND(AU468&gt;=0, RIGHT(TEXT(AU468,"0.#"),1)="."),TRUE,FALSE)</formula>
    </cfRule>
    <cfRule type="expression" dxfId="781" priority="75">
      <formula>IF(AND(AU468&lt;0, RIGHT(TEXT(AU468,"0.#"),1)&lt;&gt;"."),TRUE,FALSE)</formula>
    </cfRule>
    <cfRule type="expression" dxfId="780" priority="76">
      <formula>IF(AND(AU468&lt;0, RIGHT(TEXT(AU468,"0.#"),1)="."),TRUE,FALSE)</formula>
    </cfRule>
  </conditionalFormatting>
  <conditionalFormatting sqref="AE24:AX24 AJ23:AS23">
    <cfRule type="expression" dxfId="779" priority="71">
      <formula>IF(RIGHT(TEXT(AE23,"0.#"),1)=".",FALSE,TRUE)</formula>
    </cfRule>
    <cfRule type="expression" dxfId="778" priority="72">
      <formula>IF(RIGHT(TEXT(AE23,"0.#"),1)=".",TRUE,FALSE)</formula>
    </cfRule>
  </conditionalFormatting>
  <conditionalFormatting sqref="AE25:AI25">
    <cfRule type="expression" dxfId="777" priority="63">
      <formula>IF(AND(AE25&gt;=0, RIGHT(TEXT(AE25,"0.#"),1)&lt;&gt;"."),TRUE,FALSE)</formula>
    </cfRule>
    <cfRule type="expression" dxfId="776" priority="64">
      <formula>IF(AND(AE25&gt;=0, RIGHT(TEXT(AE25,"0.#"),1)="."),TRUE,FALSE)</formula>
    </cfRule>
    <cfRule type="expression" dxfId="775" priority="65">
      <formula>IF(AND(AE25&lt;0, RIGHT(TEXT(AE25,"0.#"),1)&lt;&gt;"."),TRUE,FALSE)</formula>
    </cfRule>
    <cfRule type="expression" dxfId="774" priority="66">
      <formula>IF(AND(AE25&lt;0, RIGHT(TEXT(AE25,"0.#"),1)="."),TRUE,FALSE)</formula>
    </cfRule>
  </conditionalFormatting>
  <conditionalFormatting sqref="AJ25:AS25">
    <cfRule type="expression" dxfId="773" priority="59">
      <formula>IF(AND(AJ25&gt;=0, RIGHT(TEXT(AJ25,"0.#"),1)&lt;&gt;"."),TRUE,FALSE)</formula>
    </cfRule>
    <cfRule type="expression" dxfId="772" priority="60">
      <formula>IF(AND(AJ25&gt;=0, RIGHT(TEXT(AJ25,"0.#"),1)="."),TRUE,FALSE)</formula>
    </cfRule>
    <cfRule type="expression" dxfId="771" priority="61">
      <formula>IF(AND(AJ25&lt;0, RIGHT(TEXT(AJ25,"0.#"),1)&lt;&gt;"."),TRUE,FALSE)</formula>
    </cfRule>
    <cfRule type="expression" dxfId="770" priority="62">
      <formula>IF(AND(AJ25&lt;0, RIGHT(TEXT(AJ25,"0.#"),1)="."),TRUE,FALSE)</formula>
    </cfRule>
  </conditionalFormatting>
  <conditionalFormatting sqref="AU236:AX236">
    <cfRule type="expression" dxfId="769" priority="47">
      <formula>IF(AND(AU236&gt;=0, RIGHT(TEXT(AU236,"0.#"),1)&lt;&gt;"."),TRUE,FALSE)</formula>
    </cfRule>
    <cfRule type="expression" dxfId="768" priority="48">
      <formula>IF(AND(AU236&gt;=0, RIGHT(TEXT(AU236,"0.#"),1)="."),TRUE,FALSE)</formula>
    </cfRule>
    <cfRule type="expression" dxfId="767" priority="49">
      <formula>IF(AND(AU236&lt;0, RIGHT(TEXT(AU236,"0.#"),1)&lt;&gt;"."),TRUE,FALSE)</formula>
    </cfRule>
    <cfRule type="expression" dxfId="766" priority="50">
      <formula>IF(AND(AU236&lt;0, RIGHT(TEXT(AU236,"0.#"),1)="."),TRUE,FALSE)</formula>
    </cfRule>
  </conditionalFormatting>
  <conditionalFormatting sqref="AE43:AI43 AE38:AI38 AE33:AI33 AE28:AI28">
    <cfRule type="expression" dxfId="765" priority="45">
      <formula>IF(RIGHT(TEXT(AE28,"0.#"),1)=".",FALSE,TRUE)</formula>
    </cfRule>
    <cfRule type="expression" dxfId="764" priority="46">
      <formula>IF(RIGHT(TEXT(AE28,"0.#"),1)=".",TRUE,FALSE)</formula>
    </cfRule>
  </conditionalFormatting>
  <conditionalFormatting sqref="AE44:AX44 AJ43:AS43 AE39:AX39 AJ38:AS38 AE34:AX34 AJ33:AS33 AE29:AX29 AJ28:AS28">
    <cfRule type="expression" dxfId="763" priority="43">
      <formula>IF(RIGHT(TEXT(AE28,"0.#"),1)=".",FALSE,TRUE)</formula>
    </cfRule>
    <cfRule type="expression" dxfId="762" priority="44">
      <formula>IF(RIGHT(TEXT(AE28,"0.#"),1)=".",TRUE,FALSE)</formula>
    </cfRule>
  </conditionalFormatting>
  <conditionalFormatting sqref="AE45:AI45 AE40:AI40 AE35:AI35 AE30:AI30">
    <cfRule type="expression" dxfId="761" priority="39">
      <formula>IF(AND(AE30&gt;=0, RIGHT(TEXT(AE30,"0.#"),1)&lt;&gt;"."),TRUE,FALSE)</formula>
    </cfRule>
    <cfRule type="expression" dxfId="760" priority="40">
      <formula>IF(AND(AE30&gt;=0, RIGHT(TEXT(AE30,"0.#"),1)="."),TRUE,FALSE)</formula>
    </cfRule>
    <cfRule type="expression" dxfId="759" priority="41">
      <formula>IF(AND(AE30&lt;0, RIGHT(TEXT(AE30,"0.#"),1)&lt;&gt;"."),TRUE,FALSE)</formula>
    </cfRule>
    <cfRule type="expression" dxfId="758" priority="42">
      <formula>IF(AND(AE30&lt;0, RIGHT(TEXT(AE30,"0.#"),1)="."),TRUE,FALSE)</formula>
    </cfRule>
  </conditionalFormatting>
  <conditionalFormatting sqref="AJ45:AS45 AJ40:AS40 AJ35:AS35 AJ30:AS30">
    <cfRule type="expression" dxfId="757" priority="35">
      <formula>IF(AND(AJ30&gt;=0, RIGHT(TEXT(AJ30,"0.#"),1)&lt;&gt;"."),TRUE,FALSE)</formula>
    </cfRule>
    <cfRule type="expression" dxfId="756" priority="36">
      <formula>IF(AND(AJ30&gt;=0, RIGHT(TEXT(AJ30,"0.#"),1)="."),TRUE,FALSE)</formula>
    </cfRule>
    <cfRule type="expression" dxfId="755" priority="37">
      <formula>IF(AND(AJ30&lt;0, RIGHT(TEXT(AJ30,"0.#"),1)&lt;&gt;"."),TRUE,FALSE)</formula>
    </cfRule>
    <cfRule type="expression" dxfId="754" priority="38">
      <formula>IF(AND(AJ30&lt;0, RIGHT(TEXT(AJ30,"0.#"),1)="."),TRUE,FALSE)</formula>
    </cfRule>
  </conditionalFormatting>
  <conditionalFormatting sqref="AE64:AI64 AE59:AI59">
    <cfRule type="expression" dxfId="753" priority="33">
      <formula>IF(RIGHT(TEXT(AE59,"0.#"),1)=".",FALSE,TRUE)</formula>
    </cfRule>
    <cfRule type="expression" dxfId="752" priority="34">
      <formula>IF(RIGHT(TEXT(AE59,"0.#"),1)=".",TRUE,FALSE)</formula>
    </cfRule>
  </conditionalFormatting>
  <conditionalFormatting sqref="AE65:AX65 AJ64:AS64 AE60:AX60 AJ59:AS59">
    <cfRule type="expression" dxfId="751" priority="31">
      <formula>IF(RIGHT(TEXT(AE59,"0.#"),1)=".",FALSE,TRUE)</formula>
    </cfRule>
    <cfRule type="expression" dxfId="750" priority="32">
      <formula>IF(RIGHT(TEXT(AE59,"0.#"),1)=".",TRUE,FALSE)</formula>
    </cfRule>
  </conditionalFormatting>
  <conditionalFormatting sqref="AE66:AI66 AE61:AI61">
    <cfRule type="expression" dxfId="749" priority="27">
      <formula>IF(AND(AE61&gt;=0, RIGHT(TEXT(AE61,"0.#"),1)&lt;&gt;"."),TRUE,FALSE)</formula>
    </cfRule>
    <cfRule type="expression" dxfId="748" priority="28">
      <formula>IF(AND(AE61&gt;=0, RIGHT(TEXT(AE61,"0.#"),1)="."),TRUE,FALSE)</formula>
    </cfRule>
    <cfRule type="expression" dxfId="747" priority="29">
      <formula>IF(AND(AE61&lt;0, RIGHT(TEXT(AE61,"0.#"),1)&lt;&gt;"."),TRUE,FALSE)</formula>
    </cfRule>
    <cfRule type="expression" dxfId="746" priority="30">
      <formula>IF(AND(AE61&lt;0, RIGHT(TEXT(AE61,"0.#"),1)="."),TRUE,FALSE)</formula>
    </cfRule>
  </conditionalFormatting>
  <conditionalFormatting sqref="AJ66:AS66 AJ61:AS61">
    <cfRule type="expression" dxfId="745" priority="23">
      <formula>IF(AND(AJ61&gt;=0, RIGHT(TEXT(AJ61,"0.#"),1)&lt;&gt;"."),TRUE,FALSE)</formula>
    </cfRule>
    <cfRule type="expression" dxfId="744" priority="24">
      <formula>IF(AND(AJ61&gt;=0, RIGHT(TEXT(AJ61,"0.#"),1)="."),TRUE,FALSE)</formula>
    </cfRule>
    <cfRule type="expression" dxfId="743" priority="25">
      <formula>IF(AND(AJ61&lt;0, RIGHT(TEXT(AJ61,"0.#"),1)&lt;&gt;"."),TRUE,FALSE)</formula>
    </cfRule>
    <cfRule type="expression" dxfId="742" priority="26">
      <formula>IF(AND(AJ61&lt;0, RIGHT(TEXT(AJ61,"0.#"),1)="."),TRUE,FALSE)</formula>
    </cfRule>
  </conditionalFormatting>
  <conditionalFormatting sqref="AE81:AX81 AE78:AX78 AE75:AX75 AE72:AX72">
    <cfRule type="expression" dxfId="741" priority="21">
      <formula>IF(RIGHT(TEXT(AE72,"0.#"),1)=".",FALSE,TRUE)</formula>
    </cfRule>
    <cfRule type="expression" dxfId="740" priority="22">
      <formula>IF(RIGHT(TEXT(AE72,"0.#"),1)=".",TRUE,FALSE)</formula>
    </cfRule>
  </conditionalFormatting>
  <conditionalFormatting sqref="AE80:AS80 AE77:AS77 AE74:AS74 AE71:AS71">
    <cfRule type="expression" dxfId="739" priority="19">
      <formula>IF(RIGHT(TEXT(AE71,"0.#"),1)=".",FALSE,TRUE)</formula>
    </cfRule>
    <cfRule type="expression" dxfId="738" priority="20">
      <formula>IF(RIGHT(TEXT(AE71,"0.#"),1)=".",TRUE,FALSE)</formula>
    </cfRule>
  </conditionalFormatting>
  <conditionalFormatting sqref="AE69:AI69">
    <cfRule type="expression" dxfId="737" priority="13">
      <formula>IF(RIGHT(TEXT(AE69,"0.#"),1)=".",FALSE,TRUE)</formula>
    </cfRule>
    <cfRule type="expression" dxfId="736" priority="14">
      <formula>IF(RIGHT(TEXT(AE69,"0.#"),1)=".",TRUE,FALSE)</formula>
    </cfRule>
  </conditionalFormatting>
  <conditionalFormatting sqref="AE68:AI68">
    <cfRule type="expression" dxfId="735" priority="11">
      <formula>IF(RIGHT(TEXT(AE68,"0.#"),1)=".",FALSE,TRUE)</formula>
    </cfRule>
    <cfRule type="expression" dxfId="734" priority="12">
      <formula>IF(RIGHT(TEXT(AE68,"0.#"),1)=".",TRUE,FALSE)</formula>
    </cfRule>
  </conditionalFormatting>
  <conditionalFormatting sqref="AJ69:AN69">
    <cfRule type="expression" dxfId="733" priority="9">
      <formula>IF(RIGHT(TEXT(AJ69,"0.#"),1)=".",FALSE,TRUE)</formula>
    </cfRule>
    <cfRule type="expression" dxfId="732" priority="10">
      <formula>IF(RIGHT(TEXT(AJ69,"0.#"),1)=".",TRUE,FALSE)</formula>
    </cfRule>
  </conditionalFormatting>
  <conditionalFormatting sqref="AJ68:AN68">
    <cfRule type="expression" dxfId="731" priority="7">
      <formula>IF(RIGHT(TEXT(AJ68,"0.#"),1)=".",FALSE,TRUE)</formula>
    </cfRule>
    <cfRule type="expression" dxfId="730" priority="8">
      <formula>IF(RIGHT(TEXT(AJ68,"0.#"),1)=".",TRUE,FALSE)</formula>
    </cfRule>
  </conditionalFormatting>
  <conditionalFormatting sqref="AO69:AS69">
    <cfRule type="expression" dxfId="729" priority="5">
      <formula>IF(RIGHT(TEXT(AO69,"0.#"),1)=".",FALSE,TRUE)</formula>
    </cfRule>
    <cfRule type="expression" dxfId="728" priority="6">
      <formula>IF(RIGHT(TEXT(AO69,"0.#"),1)=".",TRUE,FALSE)</formula>
    </cfRule>
  </conditionalFormatting>
  <conditionalFormatting sqref="AO68:AS68">
    <cfRule type="expression" dxfId="727" priority="3">
      <formula>IF(RIGHT(TEXT(AO68,"0.#"),1)=".",FALSE,TRUE)</formula>
    </cfRule>
    <cfRule type="expression" dxfId="726" priority="4">
      <formula>IF(RIGHT(TEXT(AO68,"0.#"),1)=".",TRUE,FALSE)</formula>
    </cfRule>
  </conditionalFormatting>
  <conditionalFormatting sqref="AT69:AX69">
    <cfRule type="expression" dxfId="725" priority="1">
      <formula>IF(RIGHT(TEXT(AT69,"0.#"),1)=".",FALSE,TRUE)</formula>
    </cfRule>
    <cfRule type="expression" dxfId="72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5" manualBreakCount="5">
    <brk id="96" max="49" man="1"/>
    <brk id="127" max="16383" man="1"/>
    <brk id="138" max="16383" man="1"/>
    <brk id="177"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9" sqref="G9:AX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456</v>
      </c>
      <c r="R2" s="15" t="str">
        <f>IF(Q2="","",P2)</f>
        <v>直接実施</v>
      </c>
      <c r="S2" s="15" t="str">
        <f>IF(R2="","",IF(S1&lt;&gt;"",CONCATENATE(S1,"、",R2),R2))</f>
        <v>直接実施</v>
      </c>
      <c r="T2" s="15"/>
      <c r="U2" s="44" t="s">
        <v>453</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456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456</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456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456</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G9" sqref="G9:AX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89" t="s">
        <v>34</v>
      </c>
      <c r="B2" s="790"/>
      <c r="C2" s="790"/>
      <c r="D2" s="790"/>
      <c r="E2" s="790"/>
      <c r="F2" s="791"/>
      <c r="G2" s="469" t="s">
        <v>503</v>
      </c>
      <c r="H2" s="470"/>
      <c r="I2" s="470"/>
      <c r="J2" s="470"/>
      <c r="K2" s="470"/>
      <c r="L2" s="470"/>
      <c r="M2" s="470"/>
      <c r="N2" s="470"/>
      <c r="O2" s="470"/>
      <c r="P2" s="470"/>
      <c r="Q2" s="470"/>
      <c r="R2" s="470"/>
      <c r="S2" s="470"/>
      <c r="T2" s="470"/>
      <c r="U2" s="470"/>
      <c r="V2" s="470"/>
      <c r="W2" s="470"/>
      <c r="X2" s="470"/>
      <c r="Y2" s="470"/>
      <c r="Z2" s="470"/>
      <c r="AA2" s="470"/>
      <c r="AB2" s="471"/>
      <c r="AC2" s="469" t="s">
        <v>454</v>
      </c>
      <c r="AD2" s="470"/>
      <c r="AE2" s="470"/>
      <c r="AF2" s="470"/>
      <c r="AG2" s="470"/>
      <c r="AH2" s="470"/>
      <c r="AI2" s="470"/>
      <c r="AJ2" s="470"/>
      <c r="AK2" s="470"/>
      <c r="AL2" s="470"/>
      <c r="AM2" s="470"/>
      <c r="AN2" s="470"/>
      <c r="AO2" s="470"/>
      <c r="AP2" s="470"/>
      <c r="AQ2" s="470"/>
      <c r="AR2" s="470"/>
      <c r="AS2" s="470"/>
      <c r="AT2" s="470"/>
      <c r="AU2" s="470"/>
      <c r="AV2" s="470"/>
      <c r="AW2" s="470"/>
      <c r="AX2" s="631"/>
    </row>
    <row r="3" spans="1:50" ht="24.75" customHeight="1">
      <c r="A3" s="792"/>
      <c r="B3" s="793"/>
      <c r="C3" s="793"/>
      <c r="D3" s="793"/>
      <c r="E3" s="793"/>
      <c r="F3" s="794"/>
      <c r="G3" s="453" t="s">
        <v>19</v>
      </c>
      <c r="H3" s="454"/>
      <c r="I3" s="454"/>
      <c r="J3" s="454"/>
      <c r="K3" s="454"/>
      <c r="L3" s="455" t="s">
        <v>20</v>
      </c>
      <c r="M3" s="454"/>
      <c r="N3" s="454"/>
      <c r="O3" s="454"/>
      <c r="P3" s="454"/>
      <c r="Q3" s="454"/>
      <c r="R3" s="454"/>
      <c r="S3" s="454"/>
      <c r="T3" s="454"/>
      <c r="U3" s="454"/>
      <c r="V3" s="454"/>
      <c r="W3" s="454"/>
      <c r="X3" s="456"/>
      <c r="Y3" s="457" t="s">
        <v>21</v>
      </c>
      <c r="Z3" s="458"/>
      <c r="AA3" s="458"/>
      <c r="AB3" s="459"/>
      <c r="AC3" s="453" t="s">
        <v>19</v>
      </c>
      <c r="AD3" s="454"/>
      <c r="AE3" s="454"/>
      <c r="AF3" s="454"/>
      <c r="AG3" s="454"/>
      <c r="AH3" s="455" t="s">
        <v>20</v>
      </c>
      <c r="AI3" s="454"/>
      <c r="AJ3" s="454"/>
      <c r="AK3" s="454"/>
      <c r="AL3" s="454"/>
      <c r="AM3" s="454"/>
      <c r="AN3" s="454"/>
      <c r="AO3" s="454"/>
      <c r="AP3" s="454"/>
      <c r="AQ3" s="454"/>
      <c r="AR3" s="454"/>
      <c r="AS3" s="454"/>
      <c r="AT3" s="456"/>
      <c r="AU3" s="457" t="s">
        <v>21</v>
      </c>
      <c r="AV3" s="458"/>
      <c r="AW3" s="458"/>
      <c r="AX3" s="460"/>
    </row>
    <row r="4" spans="1:50" ht="24.75" customHeight="1">
      <c r="A4" s="792"/>
      <c r="B4" s="793"/>
      <c r="C4" s="793"/>
      <c r="D4" s="793"/>
      <c r="E4" s="793"/>
      <c r="F4" s="794"/>
      <c r="G4" s="798" t="s">
        <v>497</v>
      </c>
      <c r="H4" s="799"/>
      <c r="I4" s="799"/>
      <c r="J4" s="799"/>
      <c r="K4" s="800"/>
      <c r="L4" s="784" t="s">
        <v>504</v>
      </c>
      <c r="M4" s="785"/>
      <c r="N4" s="785"/>
      <c r="O4" s="785"/>
      <c r="P4" s="785"/>
      <c r="Q4" s="785"/>
      <c r="R4" s="785"/>
      <c r="S4" s="785"/>
      <c r="T4" s="785"/>
      <c r="U4" s="785"/>
      <c r="V4" s="785"/>
      <c r="W4" s="785"/>
      <c r="X4" s="786"/>
      <c r="Y4" s="480">
        <v>32527</v>
      </c>
      <c r="Z4" s="481"/>
      <c r="AA4" s="481"/>
      <c r="AB4" s="787"/>
      <c r="AC4" s="477"/>
      <c r="AD4" s="478"/>
      <c r="AE4" s="478"/>
      <c r="AF4" s="478"/>
      <c r="AG4" s="479"/>
      <c r="AH4" s="104"/>
      <c r="AI4" s="102"/>
      <c r="AJ4" s="102"/>
      <c r="AK4" s="102"/>
      <c r="AL4" s="102"/>
      <c r="AM4" s="102"/>
      <c r="AN4" s="102"/>
      <c r="AO4" s="102"/>
      <c r="AP4" s="102"/>
      <c r="AQ4" s="102"/>
      <c r="AR4" s="102"/>
      <c r="AS4" s="102"/>
      <c r="AT4" s="103"/>
      <c r="AU4" s="480"/>
      <c r="AV4" s="481"/>
      <c r="AW4" s="481"/>
      <c r="AX4" s="788"/>
    </row>
    <row r="5" spans="1:50" ht="24.75" customHeight="1">
      <c r="A5" s="792"/>
      <c r="B5" s="793"/>
      <c r="C5" s="793"/>
      <c r="D5" s="793"/>
      <c r="E5" s="793"/>
      <c r="F5" s="794"/>
      <c r="G5" s="74"/>
      <c r="H5" s="75"/>
      <c r="I5" s="75"/>
      <c r="J5" s="75"/>
      <c r="K5" s="76"/>
      <c r="L5" s="77"/>
      <c r="M5" s="78"/>
      <c r="N5" s="78"/>
      <c r="O5" s="78"/>
      <c r="P5" s="78"/>
      <c r="Q5" s="78"/>
      <c r="R5" s="78"/>
      <c r="S5" s="78"/>
      <c r="T5" s="78"/>
      <c r="U5" s="78"/>
      <c r="V5" s="78"/>
      <c r="W5" s="78"/>
      <c r="X5" s="79"/>
      <c r="Y5" s="80"/>
      <c r="Z5" s="81"/>
      <c r="AA5" s="81"/>
      <c r="AB5" s="96"/>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92"/>
      <c r="B6" s="793"/>
      <c r="C6" s="793"/>
      <c r="D6" s="793"/>
      <c r="E6" s="793"/>
      <c r="F6" s="794"/>
      <c r="G6" s="74"/>
      <c r="H6" s="75"/>
      <c r="I6" s="75"/>
      <c r="J6" s="75"/>
      <c r="K6" s="76"/>
      <c r="L6" s="77"/>
      <c r="M6" s="78"/>
      <c r="N6" s="78"/>
      <c r="O6" s="78"/>
      <c r="P6" s="78"/>
      <c r="Q6" s="78"/>
      <c r="R6" s="78"/>
      <c r="S6" s="78"/>
      <c r="T6" s="78"/>
      <c r="U6" s="78"/>
      <c r="V6" s="78"/>
      <c r="W6" s="78"/>
      <c r="X6" s="79"/>
      <c r="Y6" s="80"/>
      <c r="Z6" s="81"/>
      <c r="AA6" s="81"/>
      <c r="AB6" s="96"/>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92"/>
      <c r="B7" s="793"/>
      <c r="C7" s="793"/>
      <c r="D7" s="793"/>
      <c r="E7" s="793"/>
      <c r="F7" s="794"/>
      <c r="G7" s="74"/>
      <c r="H7" s="75"/>
      <c r="I7" s="75"/>
      <c r="J7" s="75"/>
      <c r="K7" s="76"/>
      <c r="L7" s="77"/>
      <c r="M7" s="78"/>
      <c r="N7" s="78"/>
      <c r="O7" s="78"/>
      <c r="P7" s="78"/>
      <c r="Q7" s="78"/>
      <c r="R7" s="78"/>
      <c r="S7" s="78"/>
      <c r="T7" s="78"/>
      <c r="U7" s="78"/>
      <c r="V7" s="78"/>
      <c r="W7" s="78"/>
      <c r="X7" s="79"/>
      <c r="Y7" s="80"/>
      <c r="Z7" s="81"/>
      <c r="AA7" s="81"/>
      <c r="AB7" s="96"/>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92"/>
      <c r="B8" s="793"/>
      <c r="C8" s="793"/>
      <c r="D8" s="793"/>
      <c r="E8" s="793"/>
      <c r="F8" s="794"/>
      <c r="G8" s="74"/>
      <c r="H8" s="75"/>
      <c r="I8" s="75"/>
      <c r="J8" s="75"/>
      <c r="K8" s="76"/>
      <c r="L8" s="77"/>
      <c r="M8" s="78"/>
      <c r="N8" s="78"/>
      <c r="O8" s="78"/>
      <c r="P8" s="78"/>
      <c r="Q8" s="78"/>
      <c r="R8" s="78"/>
      <c r="S8" s="78"/>
      <c r="T8" s="78"/>
      <c r="U8" s="78"/>
      <c r="V8" s="78"/>
      <c r="W8" s="78"/>
      <c r="X8" s="79"/>
      <c r="Y8" s="80"/>
      <c r="Z8" s="81"/>
      <c r="AA8" s="81"/>
      <c r="AB8" s="96"/>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92"/>
      <c r="B9" s="793"/>
      <c r="C9" s="793"/>
      <c r="D9" s="793"/>
      <c r="E9" s="793"/>
      <c r="F9" s="794"/>
      <c r="G9" s="74"/>
      <c r="H9" s="75"/>
      <c r="I9" s="75"/>
      <c r="J9" s="75"/>
      <c r="K9" s="76"/>
      <c r="L9" s="77"/>
      <c r="M9" s="78"/>
      <c r="N9" s="78"/>
      <c r="O9" s="78"/>
      <c r="P9" s="78"/>
      <c r="Q9" s="78"/>
      <c r="R9" s="78"/>
      <c r="S9" s="78"/>
      <c r="T9" s="78"/>
      <c r="U9" s="78"/>
      <c r="V9" s="78"/>
      <c r="W9" s="78"/>
      <c r="X9" s="79"/>
      <c r="Y9" s="80"/>
      <c r="Z9" s="81"/>
      <c r="AA9" s="81"/>
      <c r="AB9" s="96"/>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92"/>
      <c r="B10" s="793"/>
      <c r="C10" s="793"/>
      <c r="D10" s="793"/>
      <c r="E10" s="793"/>
      <c r="F10" s="794"/>
      <c r="G10" s="74"/>
      <c r="H10" s="75"/>
      <c r="I10" s="75"/>
      <c r="J10" s="75"/>
      <c r="K10" s="76"/>
      <c r="L10" s="77"/>
      <c r="M10" s="78"/>
      <c r="N10" s="78"/>
      <c r="O10" s="78"/>
      <c r="P10" s="78"/>
      <c r="Q10" s="78"/>
      <c r="R10" s="78"/>
      <c r="S10" s="78"/>
      <c r="T10" s="78"/>
      <c r="U10" s="78"/>
      <c r="V10" s="78"/>
      <c r="W10" s="78"/>
      <c r="X10" s="79"/>
      <c r="Y10" s="80"/>
      <c r="Z10" s="81"/>
      <c r="AA10" s="81"/>
      <c r="AB10" s="96"/>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92"/>
      <c r="B11" s="793"/>
      <c r="C11" s="793"/>
      <c r="D11" s="793"/>
      <c r="E11" s="793"/>
      <c r="F11" s="794"/>
      <c r="G11" s="74"/>
      <c r="H11" s="75"/>
      <c r="I11" s="75"/>
      <c r="J11" s="75"/>
      <c r="K11" s="76"/>
      <c r="L11" s="77"/>
      <c r="M11" s="78"/>
      <c r="N11" s="78"/>
      <c r="O11" s="78"/>
      <c r="P11" s="78"/>
      <c r="Q11" s="78"/>
      <c r="R11" s="78"/>
      <c r="S11" s="78"/>
      <c r="T11" s="78"/>
      <c r="U11" s="78"/>
      <c r="V11" s="78"/>
      <c r="W11" s="78"/>
      <c r="X11" s="79"/>
      <c r="Y11" s="80"/>
      <c r="Z11" s="81"/>
      <c r="AA11" s="81"/>
      <c r="AB11" s="96"/>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92"/>
      <c r="B12" s="793"/>
      <c r="C12" s="793"/>
      <c r="D12" s="793"/>
      <c r="E12" s="793"/>
      <c r="F12" s="794"/>
      <c r="G12" s="74"/>
      <c r="H12" s="75"/>
      <c r="I12" s="75"/>
      <c r="J12" s="75"/>
      <c r="K12" s="76"/>
      <c r="L12" s="77"/>
      <c r="M12" s="78"/>
      <c r="N12" s="78"/>
      <c r="O12" s="78"/>
      <c r="P12" s="78"/>
      <c r="Q12" s="78"/>
      <c r="R12" s="78"/>
      <c r="S12" s="78"/>
      <c r="T12" s="78"/>
      <c r="U12" s="78"/>
      <c r="V12" s="78"/>
      <c r="W12" s="78"/>
      <c r="X12" s="79"/>
      <c r="Y12" s="80"/>
      <c r="Z12" s="81"/>
      <c r="AA12" s="81"/>
      <c r="AB12" s="96"/>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92"/>
      <c r="B13" s="793"/>
      <c r="C13" s="793"/>
      <c r="D13" s="793"/>
      <c r="E13" s="793"/>
      <c r="F13" s="794"/>
      <c r="G13" s="74"/>
      <c r="H13" s="75"/>
      <c r="I13" s="75"/>
      <c r="J13" s="75"/>
      <c r="K13" s="76"/>
      <c r="L13" s="77"/>
      <c r="M13" s="78"/>
      <c r="N13" s="78"/>
      <c r="O13" s="78"/>
      <c r="P13" s="78"/>
      <c r="Q13" s="78"/>
      <c r="R13" s="78"/>
      <c r="S13" s="78"/>
      <c r="T13" s="78"/>
      <c r="U13" s="78"/>
      <c r="V13" s="78"/>
      <c r="W13" s="78"/>
      <c r="X13" s="79"/>
      <c r="Y13" s="80"/>
      <c r="Z13" s="81"/>
      <c r="AA13" s="81"/>
      <c r="AB13" s="96"/>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92"/>
      <c r="B14" s="793"/>
      <c r="C14" s="793"/>
      <c r="D14" s="793"/>
      <c r="E14" s="793"/>
      <c r="F14" s="794"/>
      <c r="G14" s="83" t="s">
        <v>22</v>
      </c>
      <c r="H14" s="84"/>
      <c r="I14" s="84"/>
      <c r="J14" s="84"/>
      <c r="K14" s="84"/>
      <c r="L14" s="85"/>
      <c r="M14" s="86"/>
      <c r="N14" s="86"/>
      <c r="O14" s="86"/>
      <c r="P14" s="86"/>
      <c r="Q14" s="86"/>
      <c r="R14" s="86"/>
      <c r="S14" s="86"/>
      <c r="T14" s="86"/>
      <c r="U14" s="86"/>
      <c r="V14" s="86"/>
      <c r="W14" s="86"/>
      <c r="X14" s="87"/>
      <c r="Y14" s="88">
        <f>SUM(Y4:AB13)</f>
        <v>32527</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92"/>
      <c r="B15" s="793"/>
      <c r="C15" s="793"/>
      <c r="D15" s="793"/>
      <c r="E15" s="793"/>
      <c r="F15" s="794"/>
      <c r="G15" s="483" t="s">
        <v>662</v>
      </c>
      <c r="H15" s="484"/>
      <c r="I15" s="484"/>
      <c r="J15" s="484"/>
      <c r="K15" s="484"/>
      <c r="L15" s="484"/>
      <c r="M15" s="484"/>
      <c r="N15" s="484"/>
      <c r="O15" s="484"/>
      <c r="P15" s="484"/>
      <c r="Q15" s="484"/>
      <c r="R15" s="484"/>
      <c r="S15" s="484"/>
      <c r="T15" s="484"/>
      <c r="U15" s="484"/>
      <c r="V15" s="484"/>
      <c r="W15" s="484"/>
      <c r="X15" s="484"/>
      <c r="Y15" s="484"/>
      <c r="Z15" s="484"/>
      <c r="AA15" s="484"/>
      <c r="AB15" s="485"/>
      <c r="AC15" s="469" t="s">
        <v>366</v>
      </c>
      <c r="AD15" s="470"/>
      <c r="AE15" s="470"/>
      <c r="AF15" s="470"/>
      <c r="AG15" s="470"/>
      <c r="AH15" s="470"/>
      <c r="AI15" s="470"/>
      <c r="AJ15" s="470"/>
      <c r="AK15" s="470"/>
      <c r="AL15" s="470"/>
      <c r="AM15" s="470"/>
      <c r="AN15" s="470"/>
      <c r="AO15" s="470"/>
      <c r="AP15" s="470"/>
      <c r="AQ15" s="470"/>
      <c r="AR15" s="470"/>
      <c r="AS15" s="470"/>
      <c r="AT15" s="470"/>
      <c r="AU15" s="470"/>
      <c r="AV15" s="470"/>
      <c r="AW15" s="470"/>
      <c r="AX15" s="631"/>
    </row>
    <row r="16" spans="1:50" ht="25.5" customHeight="1">
      <c r="A16" s="792"/>
      <c r="B16" s="793"/>
      <c r="C16" s="793"/>
      <c r="D16" s="793"/>
      <c r="E16" s="793"/>
      <c r="F16" s="794"/>
      <c r="G16" s="453" t="s">
        <v>19</v>
      </c>
      <c r="H16" s="454"/>
      <c r="I16" s="454"/>
      <c r="J16" s="454"/>
      <c r="K16" s="454"/>
      <c r="L16" s="455" t="s">
        <v>20</v>
      </c>
      <c r="M16" s="454"/>
      <c r="N16" s="454"/>
      <c r="O16" s="454"/>
      <c r="P16" s="454"/>
      <c r="Q16" s="454"/>
      <c r="R16" s="454"/>
      <c r="S16" s="454"/>
      <c r="T16" s="454"/>
      <c r="U16" s="454"/>
      <c r="V16" s="454"/>
      <c r="W16" s="454"/>
      <c r="X16" s="456"/>
      <c r="Y16" s="457" t="s">
        <v>21</v>
      </c>
      <c r="Z16" s="458"/>
      <c r="AA16" s="458"/>
      <c r="AB16" s="459"/>
      <c r="AC16" s="453" t="s">
        <v>19</v>
      </c>
      <c r="AD16" s="454"/>
      <c r="AE16" s="454"/>
      <c r="AF16" s="454"/>
      <c r="AG16" s="454"/>
      <c r="AH16" s="455" t="s">
        <v>20</v>
      </c>
      <c r="AI16" s="454"/>
      <c r="AJ16" s="454"/>
      <c r="AK16" s="454"/>
      <c r="AL16" s="454"/>
      <c r="AM16" s="454"/>
      <c r="AN16" s="454"/>
      <c r="AO16" s="454"/>
      <c r="AP16" s="454"/>
      <c r="AQ16" s="454"/>
      <c r="AR16" s="454"/>
      <c r="AS16" s="454"/>
      <c r="AT16" s="456"/>
      <c r="AU16" s="457" t="s">
        <v>21</v>
      </c>
      <c r="AV16" s="458"/>
      <c r="AW16" s="458"/>
      <c r="AX16" s="460"/>
    </row>
    <row r="17" spans="1:50" ht="24.75" customHeight="1">
      <c r="A17" s="792"/>
      <c r="B17" s="793"/>
      <c r="C17" s="793"/>
      <c r="D17" s="793"/>
      <c r="E17" s="793"/>
      <c r="F17" s="794"/>
      <c r="G17" s="101" t="s">
        <v>505</v>
      </c>
      <c r="H17" s="102"/>
      <c r="I17" s="102"/>
      <c r="J17" s="102"/>
      <c r="K17" s="103"/>
      <c r="L17" s="104" t="s">
        <v>506</v>
      </c>
      <c r="M17" s="102"/>
      <c r="N17" s="102"/>
      <c r="O17" s="102"/>
      <c r="P17" s="102"/>
      <c r="Q17" s="102"/>
      <c r="R17" s="102"/>
      <c r="S17" s="102"/>
      <c r="T17" s="102"/>
      <c r="U17" s="102"/>
      <c r="V17" s="102"/>
      <c r="W17" s="102"/>
      <c r="X17" s="103"/>
      <c r="Y17" s="480">
        <v>20</v>
      </c>
      <c r="Z17" s="481"/>
      <c r="AA17" s="481"/>
      <c r="AB17" s="787"/>
      <c r="AC17" s="477"/>
      <c r="AD17" s="478"/>
      <c r="AE17" s="478"/>
      <c r="AF17" s="478"/>
      <c r="AG17" s="479"/>
      <c r="AH17" s="104"/>
      <c r="AI17" s="102"/>
      <c r="AJ17" s="102"/>
      <c r="AK17" s="102"/>
      <c r="AL17" s="102"/>
      <c r="AM17" s="102"/>
      <c r="AN17" s="102"/>
      <c r="AO17" s="102"/>
      <c r="AP17" s="102"/>
      <c r="AQ17" s="102"/>
      <c r="AR17" s="102"/>
      <c r="AS17" s="102"/>
      <c r="AT17" s="103"/>
      <c r="AU17" s="480"/>
      <c r="AV17" s="481"/>
      <c r="AW17" s="481"/>
      <c r="AX17" s="788"/>
    </row>
    <row r="18" spans="1:50" ht="24.75" customHeight="1">
      <c r="A18" s="792"/>
      <c r="B18" s="793"/>
      <c r="C18" s="793"/>
      <c r="D18" s="793"/>
      <c r="E18" s="793"/>
      <c r="F18" s="794"/>
      <c r="G18" s="74"/>
      <c r="H18" s="75"/>
      <c r="I18" s="75"/>
      <c r="J18" s="75"/>
      <c r="K18" s="76"/>
      <c r="L18" s="77"/>
      <c r="M18" s="78"/>
      <c r="N18" s="78"/>
      <c r="O18" s="78"/>
      <c r="P18" s="78"/>
      <c r="Q18" s="78"/>
      <c r="R18" s="78"/>
      <c r="S18" s="78"/>
      <c r="T18" s="78"/>
      <c r="U18" s="78"/>
      <c r="V18" s="78"/>
      <c r="W18" s="78"/>
      <c r="X18" s="79"/>
      <c r="Y18" s="80"/>
      <c r="Z18" s="81"/>
      <c r="AA18" s="81"/>
      <c r="AB18" s="96"/>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92"/>
      <c r="B19" s="793"/>
      <c r="C19" s="793"/>
      <c r="D19" s="793"/>
      <c r="E19" s="793"/>
      <c r="F19" s="794"/>
      <c r="G19" s="74"/>
      <c r="H19" s="75"/>
      <c r="I19" s="75"/>
      <c r="J19" s="75"/>
      <c r="K19" s="76"/>
      <c r="L19" s="77"/>
      <c r="M19" s="78"/>
      <c r="N19" s="78"/>
      <c r="O19" s="78"/>
      <c r="P19" s="78"/>
      <c r="Q19" s="78"/>
      <c r="R19" s="78"/>
      <c r="S19" s="78"/>
      <c r="T19" s="78"/>
      <c r="U19" s="78"/>
      <c r="V19" s="78"/>
      <c r="W19" s="78"/>
      <c r="X19" s="79"/>
      <c r="Y19" s="80"/>
      <c r="Z19" s="81"/>
      <c r="AA19" s="81"/>
      <c r="AB19" s="96"/>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92"/>
      <c r="B20" s="793"/>
      <c r="C20" s="793"/>
      <c r="D20" s="793"/>
      <c r="E20" s="793"/>
      <c r="F20" s="794"/>
      <c r="G20" s="74"/>
      <c r="H20" s="75"/>
      <c r="I20" s="75"/>
      <c r="J20" s="75"/>
      <c r="K20" s="76"/>
      <c r="L20" s="77"/>
      <c r="M20" s="78"/>
      <c r="N20" s="78"/>
      <c r="O20" s="78"/>
      <c r="P20" s="78"/>
      <c r="Q20" s="78"/>
      <c r="R20" s="78"/>
      <c r="S20" s="78"/>
      <c r="T20" s="78"/>
      <c r="U20" s="78"/>
      <c r="V20" s="78"/>
      <c r="W20" s="78"/>
      <c r="X20" s="79"/>
      <c r="Y20" s="80"/>
      <c r="Z20" s="81"/>
      <c r="AA20" s="81"/>
      <c r="AB20" s="96"/>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92"/>
      <c r="B21" s="793"/>
      <c r="C21" s="793"/>
      <c r="D21" s="793"/>
      <c r="E21" s="793"/>
      <c r="F21" s="794"/>
      <c r="G21" s="74"/>
      <c r="H21" s="75"/>
      <c r="I21" s="75"/>
      <c r="J21" s="75"/>
      <c r="K21" s="76"/>
      <c r="L21" s="77"/>
      <c r="M21" s="78"/>
      <c r="N21" s="78"/>
      <c r="O21" s="78"/>
      <c r="P21" s="78"/>
      <c r="Q21" s="78"/>
      <c r="R21" s="78"/>
      <c r="S21" s="78"/>
      <c r="T21" s="78"/>
      <c r="U21" s="78"/>
      <c r="V21" s="78"/>
      <c r="W21" s="78"/>
      <c r="X21" s="79"/>
      <c r="Y21" s="80"/>
      <c r="Z21" s="81"/>
      <c r="AA21" s="81"/>
      <c r="AB21" s="96"/>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92"/>
      <c r="B22" s="793"/>
      <c r="C22" s="793"/>
      <c r="D22" s="793"/>
      <c r="E22" s="793"/>
      <c r="F22" s="794"/>
      <c r="G22" s="74"/>
      <c r="H22" s="75"/>
      <c r="I22" s="75"/>
      <c r="J22" s="75"/>
      <c r="K22" s="76"/>
      <c r="L22" s="77"/>
      <c r="M22" s="78"/>
      <c r="N22" s="78"/>
      <c r="O22" s="78"/>
      <c r="P22" s="78"/>
      <c r="Q22" s="78"/>
      <c r="R22" s="78"/>
      <c r="S22" s="78"/>
      <c r="T22" s="78"/>
      <c r="U22" s="78"/>
      <c r="V22" s="78"/>
      <c r="W22" s="78"/>
      <c r="X22" s="79"/>
      <c r="Y22" s="80"/>
      <c r="Z22" s="81"/>
      <c r="AA22" s="81"/>
      <c r="AB22" s="96"/>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92"/>
      <c r="B23" s="793"/>
      <c r="C23" s="793"/>
      <c r="D23" s="793"/>
      <c r="E23" s="793"/>
      <c r="F23" s="794"/>
      <c r="G23" s="74"/>
      <c r="H23" s="75"/>
      <c r="I23" s="75"/>
      <c r="J23" s="75"/>
      <c r="K23" s="76"/>
      <c r="L23" s="77"/>
      <c r="M23" s="78"/>
      <c r="N23" s="78"/>
      <c r="O23" s="78"/>
      <c r="P23" s="78"/>
      <c r="Q23" s="78"/>
      <c r="R23" s="78"/>
      <c r="S23" s="78"/>
      <c r="T23" s="78"/>
      <c r="U23" s="78"/>
      <c r="V23" s="78"/>
      <c r="W23" s="78"/>
      <c r="X23" s="79"/>
      <c r="Y23" s="80"/>
      <c r="Z23" s="81"/>
      <c r="AA23" s="81"/>
      <c r="AB23" s="96"/>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92"/>
      <c r="B24" s="793"/>
      <c r="C24" s="793"/>
      <c r="D24" s="793"/>
      <c r="E24" s="793"/>
      <c r="F24" s="794"/>
      <c r="G24" s="74"/>
      <c r="H24" s="75"/>
      <c r="I24" s="75"/>
      <c r="J24" s="75"/>
      <c r="K24" s="76"/>
      <c r="L24" s="77"/>
      <c r="M24" s="78"/>
      <c r="N24" s="78"/>
      <c r="O24" s="78"/>
      <c r="P24" s="78"/>
      <c r="Q24" s="78"/>
      <c r="R24" s="78"/>
      <c r="S24" s="78"/>
      <c r="T24" s="78"/>
      <c r="U24" s="78"/>
      <c r="V24" s="78"/>
      <c r="W24" s="78"/>
      <c r="X24" s="79"/>
      <c r="Y24" s="80"/>
      <c r="Z24" s="81"/>
      <c r="AA24" s="81"/>
      <c r="AB24" s="96"/>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92"/>
      <c r="B25" s="793"/>
      <c r="C25" s="793"/>
      <c r="D25" s="793"/>
      <c r="E25" s="793"/>
      <c r="F25" s="794"/>
      <c r="G25" s="74"/>
      <c r="H25" s="75"/>
      <c r="I25" s="75"/>
      <c r="J25" s="75"/>
      <c r="K25" s="76"/>
      <c r="L25" s="77"/>
      <c r="M25" s="78"/>
      <c r="N25" s="78"/>
      <c r="O25" s="78"/>
      <c r="P25" s="78"/>
      <c r="Q25" s="78"/>
      <c r="R25" s="78"/>
      <c r="S25" s="78"/>
      <c r="T25" s="78"/>
      <c r="U25" s="78"/>
      <c r="V25" s="78"/>
      <c r="W25" s="78"/>
      <c r="X25" s="79"/>
      <c r="Y25" s="80"/>
      <c r="Z25" s="81"/>
      <c r="AA25" s="81"/>
      <c r="AB25" s="96"/>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92"/>
      <c r="B26" s="793"/>
      <c r="C26" s="793"/>
      <c r="D26" s="793"/>
      <c r="E26" s="793"/>
      <c r="F26" s="794"/>
      <c r="G26" s="74"/>
      <c r="H26" s="75"/>
      <c r="I26" s="75"/>
      <c r="J26" s="75"/>
      <c r="K26" s="76"/>
      <c r="L26" s="77"/>
      <c r="M26" s="78"/>
      <c r="N26" s="78"/>
      <c r="O26" s="78"/>
      <c r="P26" s="78"/>
      <c r="Q26" s="78"/>
      <c r="R26" s="78"/>
      <c r="S26" s="78"/>
      <c r="T26" s="78"/>
      <c r="U26" s="78"/>
      <c r="V26" s="78"/>
      <c r="W26" s="78"/>
      <c r="X26" s="79"/>
      <c r="Y26" s="80"/>
      <c r="Z26" s="81"/>
      <c r="AA26" s="81"/>
      <c r="AB26" s="96"/>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92"/>
      <c r="B27" s="793"/>
      <c r="C27" s="793"/>
      <c r="D27" s="793"/>
      <c r="E27" s="793"/>
      <c r="F27" s="794"/>
      <c r="G27" s="83" t="s">
        <v>22</v>
      </c>
      <c r="H27" s="84"/>
      <c r="I27" s="84"/>
      <c r="J27" s="84"/>
      <c r="K27" s="84"/>
      <c r="L27" s="85"/>
      <c r="M27" s="86"/>
      <c r="N27" s="86"/>
      <c r="O27" s="86"/>
      <c r="P27" s="86"/>
      <c r="Q27" s="86"/>
      <c r="R27" s="86"/>
      <c r="S27" s="86"/>
      <c r="T27" s="86"/>
      <c r="U27" s="86"/>
      <c r="V27" s="86"/>
      <c r="W27" s="86"/>
      <c r="X27" s="87"/>
      <c r="Y27" s="88">
        <f>SUM(Y17:AB26)</f>
        <v>20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20.100000000000001" customHeight="1">
      <c r="A28" s="792"/>
      <c r="B28" s="793"/>
      <c r="C28" s="793"/>
      <c r="D28" s="793"/>
      <c r="E28" s="793"/>
      <c r="F28" s="794"/>
      <c r="G28" s="469" t="s">
        <v>367</v>
      </c>
      <c r="H28" s="470"/>
      <c r="I28" s="470"/>
      <c r="J28" s="470"/>
      <c r="K28" s="470"/>
      <c r="L28" s="470"/>
      <c r="M28" s="470"/>
      <c r="N28" s="470"/>
      <c r="O28" s="470"/>
      <c r="P28" s="470"/>
      <c r="Q28" s="470"/>
      <c r="R28" s="470"/>
      <c r="S28" s="470"/>
      <c r="T28" s="470"/>
      <c r="U28" s="470"/>
      <c r="V28" s="470"/>
      <c r="W28" s="470"/>
      <c r="X28" s="470"/>
      <c r="Y28" s="470"/>
      <c r="Z28" s="470"/>
      <c r="AA28" s="470"/>
      <c r="AB28" s="471"/>
      <c r="AC28" s="469" t="s">
        <v>368</v>
      </c>
      <c r="AD28" s="470"/>
      <c r="AE28" s="470"/>
      <c r="AF28" s="470"/>
      <c r="AG28" s="470"/>
      <c r="AH28" s="470"/>
      <c r="AI28" s="470"/>
      <c r="AJ28" s="470"/>
      <c r="AK28" s="470"/>
      <c r="AL28" s="470"/>
      <c r="AM28" s="470"/>
      <c r="AN28" s="470"/>
      <c r="AO28" s="470"/>
      <c r="AP28" s="470"/>
      <c r="AQ28" s="470"/>
      <c r="AR28" s="470"/>
      <c r="AS28" s="470"/>
      <c r="AT28" s="470"/>
      <c r="AU28" s="470"/>
      <c r="AV28" s="470"/>
      <c r="AW28" s="470"/>
      <c r="AX28" s="631"/>
    </row>
    <row r="29" spans="1:50" ht="20.100000000000001" customHeight="1">
      <c r="A29" s="792"/>
      <c r="B29" s="793"/>
      <c r="C29" s="793"/>
      <c r="D29" s="793"/>
      <c r="E29" s="793"/>
      <c r="F29" s="794"/>
      <c r="G29" s="453" t="s">
        <v>19</v>
      </c>
      <c r="H29" s="454"/>
      <c r="I29" s="454"/>
      <c r="J29" s="454"/>
      <c r="K29" s="454"/>
      <c r="L29" s="455" t="s">
        <v>20</v>
      </c>
      <c r="M29" s="454"/>
      <c r="N29" s="454"/>
      <c r="O29" s="454"/>
      <c r="P29" s="454"/>
      <c r="Q29" s="454"/>
      <c r="R29" s="454"/>
      <c r="S29" s="454"/>
      <c r="T29" s="454"/>
      <c r="U29" s="454"/>
      <c r="V29" s="454"/>
      <c r="W29" s="454"/>
      <c r="X29" s="456"/>
      <c r="Y29" s="457" t="s">
        <v>21</v>
      </c>
      <c r="Z29" s="458"/>
      <c r="AA29" s="458"/>
      <c r="AB29" s="459"/>
      <c r="AC29" s="453" t="s">
        <v>19</v>
      </c>
      <c r="AD29" s="454"/>
      <c r="AE29" s="454"/>
      <c r="AF29" s="454"/>
      <c r="AG29" s="454"/>
      <c r="AH29" s="455" t="s">
        <v>20</v>
      </c>
      <c r="AI29" s="454"/>
      <c r="AJ29" s="454"/>
      <c r="AK29" s="454"/>
      <c r="AL29" s="454"/>
      <c r="AM29" s="454"/>
      <c r="AN29" s="454"/>
      <c r="AO29" s="454"/>
      <c r="AP29" s="454"/>
      <c r="AQ29" s="454"/>
      <c r="AR29" s="454"/>
      <c r="AS29" s="454"/>
      <c r="AT29" s="456"/>
      <c r="AU29" s="457" t="s">
        <v>21</v>
      </c>
      <c r="AV29" s="458"/>
      <c r="AW29" s="458"/>
      <c r="AX29" s="460"/>
    </row>
    <row r="30" spans="1:50" ht="20.100000000000001" customHeight="1">
      <c r="A30" s="792"/>
      <c r="B30" s="793"/>
      <c r="C30" s="793"/>
      <c r="D30" s="793"/>
      <c r="E30" s="793"/>
      <c r="F30" s="794"/>
      <c r="G30" s="477"/>
      <c r="H30" s="478"/>
      <c r="I30" s="478"/>
      <c r="J30" s="478"/>
      <c r="K30" s="479"/>
      <c r="L30" s="104"/>
      <c r="M30" s="102"/>
      <c r="N30" s="102"/>
      <c r="O30" s="102"/>
      <c r="P30" s="102"/>
      <c r="Q30" s="102"/>
      <c r="R30" s="102"/>
      <c r="S30" s="102"/>
      <c r="T30" s="102"/>
      <c r="U30" s="102"/>
      <c r="V30" s="102"/>
      <c r="W30" s="102"/>
      <c r="X30" s="103"/>
      <c r="Y30" s="480"/>
      <c r="Z30" s="481"/>
      <c r="AA30" s="481"/>
      <c r="AB30" s="482"/>
      <c r="AC30" s="477"/>
      <c r="AD30" s="478"/>
      <c r="AE30" s="478"/>
      <c r="AF30" s="478"/>
      <c r="AG30" s="479"/>
      <c r="AH30" s="104"/>
      <c r="AI30" s="102"/>
      <c r="AJ30" s="102"/>
      <c r="AK30" s="102"/>
      <c r="AL30" s="102"/>
      <c r="AM30" s="102"/>
      <c r="AN30" s="102"/>
      <c r="AO30" s="102"/>
      <c r="AP30" s="102"/>
      <c r="AQ30" s="102"/>
      <c r="AR30" s="102"/>
      <c r="AS30" s="102"/>
      <c r="AT30" s="103"/>
      <c r="AU30" s="480"/>
      <c r="AV30" s="481"/>
      <c r="AW30" s="481"/>
      <c r="AX30" s="788"/>
    </row>
    <row r="31" spans="1:50" ht="20.100000000000001" customHeight="1">
      <c r="A31" s="792"/>
      <c r="B31" s="793"/>
      <c r="C31" s="793"/>
      <c r="D31" s="793"/>
      <c r="E31" s="793"/>
      <c r="F31" s="794"/>
      <c r="G31" s="74"/>
      <c r="H31" s="75"/>
      <c r="I31" s="75"/>
      <c r="J31" s="75"/>
      <c r="K31" s="76"/>
      <c r="L31" s="77"/>
      <c r="M31" s="78"/>
      <c r="N31" s="78"/>
      <c r="O31" s="78"/>
      <c r="P31" s="78"/>
      <c r="Q31" s="78"/>
      <c r="R31" s="78"/>
      <c r="S31" s="78"/>
      <c r="T31" s="78"/>
      <c r="U31" s="78"/>
      <c r="V31" s="78"/>
      <c r="W31" s="78"/>
      <c r="X31" s="79"/>
      <c r="Y31" s="80"/>
      <c r="Z31" s="81"/>
      <c r="AA31" s="81"/>
      <c r="AB31" s="96"/>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0.100000000000001" customHeight="1">
      <c r="A32" s="792"/>
      <c r="B32" s="793"/>
      <c r="C32" s="793"/>
      <c r="D32" s="793"/>
      <c r="E32" s="793"/>
      <c r="F32" s="794"/>
      <c r="G32" s="74"/>
      <c r="H32" s="75"/>
      <c r="I32" s="75"/>
      <c r="J32" s="75"/>
      <c r="K32" s="76"/>
      <c r="L32" s="77"/>
      <c r="M32" s="78"/>
      <c r="N32" s="78"/>
      <c r="O32" s="78"/>
      <c r="P32" s="78"/>
      <c r="Q32" s="78"/>
      <c r="R32" s="78"/>
      <c r="S32" s="78"/>
      <c r="T32" s="78"/>
      <c r="U32" s="78"/>
      <c r="V32" s="78"/>
      <c r="W32" s="78"/>
      <c r="X32" s="79"/>
      <c r="Y32" s="80"/>
      <c r="Z32" s="81"/>
      <c r="AA32" s="81"/>
      <c r="AB32" s="96"/>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0.100000000000001" customHeight="1">
      <c r="A33" s="792"/>
      <c r="B33" s="793"/>
      <c r="C33" s="793"/>
      <c r="D33" s="793"/>
      <c r="E33" s="793"/>
      <c r="F33" s="794"/>
      <c r="G33" s="74"/>
      <c r="H33" s="75"/>
      <c r="I33" s="75"/>
      <c r="J33" s="75"/>
      <c r="K33" s="76"/>
      <c r="L33" s="77"/>
      <c r="M33" s="78"/>
      <c r="N33" s="78"/>
      <c r="O33" s="78"/>
      <c r="P33" s="78"/>
      <c r="Q33" s="78"/>
      <c r="R33" s="78"/>
      <c r="S33" s="78"/>
      <c r="T33" s="78"/>
      <c r="U33" s="78"/>
      <c r="V33" s="78"/>
      <c r="W33" s="78"/>
      <c r="X33" s="79"/>
      <c r="Y33" s="80"/>
      <c r="Z33" s="81"/>
      <c r="AA33" s="81"/>
      <c r="AB33" s="96"/>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0.100000000000001" customHeight="1">
      <c r="A34" s="792"/>
      <c r="B34" s="793"/>
      <c r="C34" s="793"/>
      <c r="D34" s="793"/>
      <c r="E34" s="793"/>
      <c r="F34" s="794"/>
      <c r="G34" s="74"/>
      <c r="H34" s="75"/>
      <c r="I34" s="75"/>
      <c r="J34" s="75"/>
      <c r="K34" s="76"/>
      <c r="L34" s="77"/>
      <c r="M34" s="78"/>
      <c r="N34" s="78"/>
      <c r="O34" s="78"/>
      <c r="P34" s="78"/>
      <c r="Q34" s="78"/>
      <c r="R34" s="78"/>
      <c r="S34" s="78"/>
      <c r="T34" s="78"/>
      <c r="U34" s="78"/>
      <c r="V34" s="78"/>
      <c r="W34" s="78"/>
      <c r="X34" s="79"/>
      <c r="Y34" s="80"/>
      <c r="Z34" s="81"/>
      <c r="AA34" s="81"/>
      <c r="AB34" s="96"/>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0.100000000000001" customHeight="1">
      <c r="A35" s="792"/>
      <c r="B35" s="793"/>
      <c r="C35" s="793"/>
      <c r="D35" s="793"/>
      <c r="E35" s="793"/>
      <c r="F35" s="794"/>
      <c r="G35" s="74"/>
      <c r="H35" s="75"/>
      <c r="I35" s="75"/>
      <c r="J35" s="75"/>
      <c r="K35" s="76"/>
      <c r="L35" s="77"/>
      <c r="M35" s="78"/>
      <c r="N35" s="78"/>
      <c r="O35" s="78"/>
      <c r="P35" s="78"/>
      <c r="Q35" s="78"/>
      <c r="R35" s="78"/>
      <c r="S35" s="78"/>
      <c r="T35" s="78"/>
      <c r="U35" s="78"/>
      <c r="V35" s="78"/>
      <c r="W35" s="78"/>
      <c r="X35" s="79"/>
      <c r="Y35" s="80"/>
      <c r="Z35" s="81"/>
      <c r="AA35" s="81"/>
      <c r="AB35" s="96"/>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0.100000000000001" customHeight="1">
      <c r="A36" s="792"/>
      <c r="B36" s="793"/>
      <c r="C36" s="793"/>
      <c r="D36" s="793"/>
      <c r="E36" s="793"/>
      <c r="F36" s="794"/>
      <c r="G36" s="74"/>
      <c r="H36" s="75"/>
      <c r="I36" s="75"/>
      <c r="J36" s="75"/>
      <c r="K36" s="76"/>
      <c r="L36" s="77"/>
      <c r="M36" s="78"/>
      <c r="N36" s="78"/>
      <c r="O36" s="78"/>
      <c r="P36" s="78"/>
      <c r="Q36" s="78"/>
      <c r="R36" s="78"/>
      <c r="S36" s="78"/>
      <c r="T36" s="78"/>
      <c r="U36" s="78"/>
      <c r="V36" s="78"/>
      <c r="W36" s="78"/>
      <c r="X36" s="79"/>
      <c r="Y36" s="80"/>
      <c r="Z36" s="81"/>
      <c r="AA36" s="81"/>
      <c r="AB36" s="96"/>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0.100000000000001" customHeight="1">
      <c r="A37" s="792"/>
      <c r="B37" s="793"/>
      <c r="C37" s="793"/>
      <c r="D37" s="793"/>
      <c r="E37" s="793"/>
      <c r="F37" s="794"/>
      <c r="G37" s="74"/>
      <c r="H37" s="75"/>
      <c r="I37" s="75"/>
      <c r="J37" s="75"/>
      <c r="K37" s="76"/>
      <c r="L37" s="77"/>
      <c r="M37" s="78"/>
      <c r="N37" s="78"/>
      <c r="O37" s="78"/>
      <c r="P37" s="78"/>
      <c r="Q37" s="78"/>
      <c r="R37" s="78"/>
      <c r="S37" s="78"/>
      <c r="T37" s="78"/>
      <c r="U37" s="78"/>
      <c r="V37" s="78"/>
      <c r="W37" s="78"/>
      <c r="X37" s="79"/>
      <c r="Y37" s="80"/>
      <c r="Z37" s="81"/>
      <c r="AA37" s="81"/>
      <c r="AB37" s="96"/>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0.100000000000001" customHeight="1">
      <c r="A38" s="792"/>
      <c r="B38" s="793"/>
      <c r="C38" s="793"/>
      <c r="D38" s="793"/>
      <c r="E38" s="793"/>
      <c r="F38" s="794"/>
      <c r="G38" s="74"/>
      <c r="H38" s="75"/>
      <c r="I38" s="75"/>
      <c r="J38" s="75"/>
      <c r="K38" s="76"/>
      <c r="L38" s="77"/>
      <c r="M38" s="78"/>
      <c r="N38" s="78"/>
      <c r="O38" s="78"/>
      <c r="P38" s="78"/>
      <c r="Q38" s="78"/>
      <c r="R38" s="78"/>
      <c r="S38" s="78"/>
      <c r="T38" s="78"/>
      <c r="U38" s="78"/>
      <c r="V38" s="78"/>
      <c r="W38" s="78"/>
      <c r="X38" s="79"/>
      <c r="Y38" s="80"/>
      <c r="Z38" s="81"/>
      <c r="AA38" s="81"/>
      <c r="AB38" s="96"/>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0.100000000000001" customHeight="1">
      <c r="A39" s="792"/>
      <c r="B39" s="793"/>
      <c r="C39" s="793"/>
      <c r="D39" s="793"/>
      <c r="E39" s="793"/>
      <c r="F39" s="794"/>
      <c r="G39" s="74"/>
      <c r="H39" s="75"/>
      <c r="I39" s="75"/>
      <c r="J39" s="75"/>
      <c r="K39" s="76"/>
      <c r="L39" s="77"/>
      <c r="M39" s="78"/>
      <c r="N39" s="78"/>
      <c r="O39" s="78"/>
      <c r="P39" s="78"/>
      <c r="Q39" s="78"/>
      <c r="R39" s="78"/>
      <c r="S39" s="78"/>
      <c r="T39" s="78"/>
      <c r="U39" s="78"/>
      <c r="V39" s="78"/>
      <c r="W39" s="78"/>
      <c r="X39" s="79"/>
      <c r="Y39" s="80"/>
      <c r="Z39" s="81"/>
      <c r="AA39" s="81"/>
      <c r="AB39" s="96"/>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0.100000000000001" customHeight="1" thickBot="1">
      <c r="A40" s="792"/>
      <c r="B40" s="793"/>
      <c r="C40" s="793"/>
      <c r="D40" s="793"/>
      <c r="E40" s="793"/>
      <c r="F40" s="7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20.100000000000001" customHeight="1">
      <c r="A41" s="792"/>
      <c r="B41" s="793"/>
      <c r="C41" s="793"/>
      <c r="D41" s="793"/>
      <c r="E41" s="793"/>
      <c r="F41" s="794"/>
      <c r="G41" s="469" t="s">
        <v>369</v>
      </c>
      <c r="H41" s="470"/>
      <c r="I41" s="470"/>
      <c r="J41" s="470"/>
      <c r="K41" s="470"/>
      <c r="L41" s="470"/>
      <c r="M41" s="470"/>
      <c r="N41" s="470"/>
      <c r="O41" s="470"/>
      <c r="P41" s="470"/>
      <c r="Q41" s="470"/>
      <c r="R41" s="470"/>
      <c r="S41" s="470"/>
      <c r="T41" s="470"/>
      <c r="U41" s="470"/>
      <c r="V41" s="470"/>
      <c r="W41" s="470"/>
      <c r="X41" s="470"/>
      <c r="Y41" s="470"/>
      <c r="Z41" s="470"/>
      <c r="AA41" s="470"/>
      <c r="AB41" s="471"/>
      <c r="AC41" s="469" t="s">
        <v>370</v>
      </c>
      <c r="AD41" s="470"/>
      <c r="AE41" s="470"/>
      <c r="AF41" s="470"/>
      <c r="AG41" s="470"/>
      <c r="AH41" s="470"/>
      <c r="AI41" s="470"/>
      <c r="AJ41" s="470"/>
      <c r="AK41" s="470"/>
      <c r="AL41" s="470"/>
      <c r="AM41" s="470"/>
      <c r="AN41" s="470"/>
      <c r="AO41" s="470"/>
      <c r="AP41" s="470"/>
      <c r="AQ41" s="470"/>
      <c r="AR41" s="470"/>
      <c r="AS41" s="470"/>
      <c r="AT41" s="470"/>
      <c r="AU41" s="470"/>
      <c r="AV41" s="470"/>
      <c r="AW41" s="470"/>
      <c r="AX41" s="631"/>
    </row>
    <row r="42" spans="1:50" ht="20.100000000000001" customHeight="1">
      <c r="A42" s="792"/>
      <c r="B42" s="793"/>
      <c r="C42" s="793"/>
      <c r="D42" s="793"/>
      <c r="E42" s="793"/>
      <c r="F42" s="794"/>
      <c r="G42" s="453" t="s">
        <v>19</v>
      </c>
      <c r="H42" s="454"/>
      <c r="I42" s="454"/>
      <c r="J42" s="454"/>
      <c r="K42" s="454"/>
      <c r="L42" s="455" t="s">
        <v>20</v>
      </c>
      <c r="M42" s="454"/>
      <c r="N42" s="454"/>
      <c r="O42" s="454"/>
      <c r="P42" s="454"/>
      <c r="Q42" s="454"/>
      <c r="R42" s="454"/>
      <c r="S42" s="454"/>
      <c r="T42" s="454"/>
      <c r="U42" s="454"/>
      <c r="V42" s="454"/>
      <c r="W42" s="454"/>
      <c r="X42" s="456"/>
      <c r="Y42" s="457" t="s">
        <v>21</v>
      </c>
      <c r="Z42" s="458"/>
      <c r="AA42" s="458"/>
      <c r="AB42" s="459"/>
      <c r="AC42" s="453" t="s">
        <v>19</v>
      </c>
      <c r="AD42" s="454"/>
      <c r="AE42" s="454"/>
      <c r="AF42" s="454"/>
      <c r="AG42" s="454"/>
      <c r="AH42" s="455" t="s">
        <v>20</v>
      </c>
      <c r="AI42" s="454"/>
      <c r="AJ42" s="454"/>
      <c r="AK42" s="454"/>
      <c r="AL42" s="454"/>
      <c r="AM42" s="454"/>
      <c r="AN42" s="454"/>
      <c r="AO42" s="454"/>
      <c r="AP42" s="454"/>
      <c r="AQ42" s="454"/>
      <c r="AR42" s="454"/>
      <c r="AS42" s="454"/>
      <c r="AT42" s="456"/>
      <c r="AU42" s="457" t="s">
        <v>21</v>
      </c>
      <c r="AV42" s="458"/>
      <c r="AW42" s="458"/>
      <c r="AX42" s="460"/>
    </row>
    <row r="43" spans="1:50" ht="20.100000000000001" customHeight="1">
      <c r="A43" s="792"/>
      <c r="B43" s="793"/>
      <c r="C43" s="793"/>
      <c r="D43" s="793"/>
      <c r="E43" s="793"/>
      <c r="F43" s="794"/>
      <c r="G43" s="477"/>
      <c r="H43" s="478"/>
      <c r="I43" s="478"/>
      <c r="J43" s="478"/>
      <c r="K43" s="479"/>
      <c r="L43" s="104"/>
      <c r="M43" s="102"/>
      <c r="N43" s="102"/>
      <c r="O43" s="102"/>
      <c r="P43" s="102"/>
      <c r="Q43" s="102"/>
      <c r="R43" s="102"/>
      <c r="S43" s="102"/>
      <c r="T43" s="102"/>
      <c r="U43" s="102"/>
      <c r="V43" s="102"/>
      <c r="W43" s="102"/>
      <c r="X43" s="103"/>
      <c r="Y43" s="480"/>
      <c r="Z43" s="481"/>
      <c r="AA43" s="481"/>
      <c r="AB43" s="482"/>
      <c r="AC43" s="477"/>
      <c r="AD43" s="478"/>
      <c r="AE43" s="478"/>
      <c r="AF43" s="478"/>
      <c r="AG43" s="479"/>
      <c r="AH43" s="104"/>
      <c r="AI43" s="102"/>
      <c r="AJ43" s="102"/>
      <c r="AK43" s="102"/>
      <c r="AL43" s="102"/>
      <c r="AM43" s="102"/>
      <c r="AN43" s="102"/>
      <c r="AO43" s="102"/>
      <c r="AP43" s="102"/>
      <c r="AQ43" s="102"/>
      <c r="AR43" s="102"/>
      <c r="AS43" s="102"/>
      <c r="AT43" s="103"/>
      <c r="AU43" s="480"/>
      <c r="AV43" s="481"/>
      <c r="AW43" s="481"/>
      <c r="AX43" s="788"/>
    </row>
    <row r="44" spans="1:50" ht="20.100000000000001" customHeight="1">
      <c r="A44" s="792"/>
      <c r="B44" s="793"/>
      <c r="C44" s="793"/>
      <c r="D44" s="793"/>
      <c r="E44" s="793"/>
      <c r="F44" s="794"/>
      <c r="G44" s="74"/>
      <c r="H44" s="75"/>
      <c r="I44" s="75"/>
      <c r="J44" s="75"/>
      <c r="K44" s="76"/>
      <c r="L44" s="77"/>
      <c r="M44" s="78"/>
      <c r="N44" s="78"/>
      <c r="O44" s="78"/>
      <c r="P44" s="78"/>
      <c r="Q44" s="78"/>
      <c r="R44" s="78"/>
      <c r="S44" s="78"/>
      <c r="T44" s="78"/>
      <c r="U44" s="78"/>
      <c r="V44" s="78"/>
      <c r="W44" s="78"/>
      <c r="X44" s="79"/>
      <c r="Y44" s="80"/>
      <c r="Z44" s="81"/>
      <c r="AA44" s="81"/>
      <c r="AB44" s="96"/>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0.100000000000001" customHeight="1">
      <c r="A45" s="792"/>
      <c r="B45" s="793"/>
      <c r="C45" s="793"/>
      <c r="D45" s="793"/>
      <c r="E45" s="793"/>
      <c r="F45" s="794"/>
      <c r="G45" s="74"/>
      <c r="H45" s="75"/>
      <c r="I45" s="75"/>
      <c r="J45" s="75"/>
      <c r="K45" s="76"/>
      <c r="L45" s="77"/>
      <c r="M45" s="78"/>
      <c r="N45" s="78"/>
      <c r="O45" s="78"/>
      <c r="P45" s="78"/>
      <c r="Q45" s="78"/>
      <c r="R45" s="78"/>
      <c r="S45" s="78"/>
      <c r="T45" s="78"/>
      <c r="U45" s="78"/>
      <c r="V45" s="78"/>
      <c r="W45" s="78"/>
      <c r="X45" s="79"/>
      <c r="Y45" s="80"/>
      <c r="Z45" s="81"/>
      <c r="AA45" s="81"/>
      <c r="AB45" s="96"/>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0.100000000000001" customHeight="1">
      <c r="A46" s="792"/>
      <c r="B46" s="793"/>
      <c r="C46" s="793"/>
      <c r="D46" s="793"/>
      <c r="E46" s="793"/>
      <c r="F46" s="794"/>
      <c r="G46" s="74"/>
      <c r="H46" s="75"/>
      <c r="I46" s="75"/>
      <c r="J46" s="75"/>
      <c r="K46" s="76"/>
      <c r="L46" s="77"/>
      <c r="M46" s="78"/>
      <c r="N46" s="78"/>
      <c r="O46" s="78"/>
      <c r="P46" s="78"/>
      <c r="Q46" s="78"/>
      <c r="R46" s="78"/>
      <c r="S46" s="78"/>
      <c r="T46" s="78"/>
      <c r="U46" s="78"/>
      <c r="V46" s="78"/>
      <c r="W46" s="78"/>
      <c r="X46" s="79"/>
      <c r="Y46" s="80"/>
      <c r="Z46" s="81"/>
      <c r="AA46" s="81"/>
      <c r="AB46" s="96"/>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0.100000000000001" customHeight="1">
      <c r="A47" s="792"/>
      <c r="B47" s="793"/>
      <c r="C47" s="793"/>
      <c r="D47" s="793"/>
      <c r="E47" s="793"/>
      <c r="F47" s="794"/>
      <c r="G47" s="74"/>
      <c r="H47" s="75"/>
      <c r="I47" s="75"/>
      <c r="J47" s="75"/>
      <c r="K47" s="76"/>
      <c r="L47" s="77"/>
      <c r="M47" s="78"/>
      <c r="N47" s="78"/>
      <c r="O47" s="78"/>
      <c r="P47" s="78"/>
      <c r="Q47" s="78"/>
      <c r="R47" s="78"/>
      <c r="S47" s="78"/>
      <c r="T47" s="78"/>
      <c r="U47" s="78"/>
      <c r="V47" s="78"/>
      <c r="W47" s="78"/>
      <c r="X47" s="79"/>
      <c r="Y47" s="80"/>
      <c r="Z47" s="81"/>
      <c r="AA47" s="81"/>
      <c r="AB47" s="96"/>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0.100000000000001" customHeight="1">
      <c r="A48" s="792"/>
      <c r="B48" s="793"/>
      <c r="C48" s="793"/>
      <c r="D48" s="793"/>
      <c r="E48" s="793"/>
      <c r="F48" s="794"/>
      <c r="G48" s="74"/>
      <c r="H48" s="75"/>
      <c r="I48" s="75"/>
      <c r="J48" s="75"/>
      <c r="K48" s="76"/>
      <c r="L48" s="77"/>
      <c r="M48" s="78"/>
      <c r="N48" s="78"/>
      <c r="O48" s="78"/>
      <c r="P48" s="78"/>
      <c r="Q48" s="78"/>
      <c r="R48" s="78"/>
      <c r="S48" s="78"/>
      <c r="T48" s="78"/>
      <c r="U48" s="78"/>
      <c r="V48" s="78"/>
      <c r="W48" s="78"/>
      <c r="X48" s="79"/>
      <c r="Y48" s="80"/>
      <c r="Z48" s="81"/>
      <c r="AA48" s="81"/>
      <c r="AB48" s="96"/>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0.100000000000001" customHeight="1">
      <c r="A49" s="792"/>
      <c r="B49" s="793"/>
      <c r="C49" s="793"/>
      <c r="D49" s="793"/>
      <c r="E49" s="793"/>
      <c r="F49" s="794"/>
      <c r="G49" s="74"/>
      <c r="H49" s="75"/>
      <c r="I49" s="75"/>
      <c r="J49" s="75"/>
      <c r="K49" s="76"/>
      <c r="L49" s="77"/>
      <c r="M49" s="78"/>
      <c r="N49" s="78"/>
      <c r="O49" s="78"/>
      <c r="P49" s="78"/>
      <c r="Q49" s="78"/>
      <c r="R49" s="78"/>
      <c r="S49" s="78"/>
      <c r="T49" s="78"/>
      <c r="U49" s="78"/>
      <c r="V49" s="78"/>
      <c r="W49" s="78"/>
      <c r="X49" s="79"/>
      <c r="Y49" s="80"/>
      <c r="Z49" s="81"/>
      <c r="AA49" s="81"/>
      <c r="AB49" s="96"/>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0.100000000000001" customHeight="1">
      <c r="A50" s="792"/>
      <c r="B50" s="793"/>
      <c r="C50" s="793"/>
      <c r="D50" s="793"/>
      <c r="E50" s="793"/>
      <c r="F50" s="794"/>
      <c r="G50" s="74"/>
      <c r="H50" s="75"/>
      <c r="I50" s="75"/>
      <c r="J50" s="75"/>
      <c r="K50" s="76"/>
      <c r="L50" s="77"/>
      <c r="M50" s="78"/>
      <c r="N50" s="78"/>
      <c r="O50" s="78"/>
      <c r="P50" s="78"/>
      <c r="Q50" s="78"/>
      <c r="R50" s="78"/>
      <c r="S50" s="78"/>
      <c r="T50" s="78"/>
      <c r="U50" s="78"/>
      <c r="V50" s="78"/>
      <c r="W50" s="78"/>
      <c r="X50" s="79"/>
      <c r="Y50" s="80"/>
      <c r="Z50" s="81"/>
      <c r="AA50" s="81"/>
      <c r="AB50" s="96"/>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0.100000000000001" customHeight="1">
      <c r="A51" s="792"/>
      <c r="B51" s="793"/>
      <c r="C51" s="793"/>
      <c r="D51" s="793"/>
      <c r="E51" s="793"/>
      <c r="F51" s="794"/>
      <c r="G51" s="74"/>
      <c r="H51" s="75"/>
      <c r="I51" s="75"/>
      <c r="J51" s="75"/>
      <c r="K51" s="76"/>
      <c r="L51" s="77"/>
      <c r="M51" s="78"/>
      <c r="N51" s="78"/>
      <c r="O51" s="78"/>
      <c r="P51" s="78"/>
      <c r="Q51" s="78"/>
      <c r="R51" s="78"/>
      <c r="S51" s="78"/>
      <c r="T51" s="78"/>
      <c r="U51" s="78"/>
      <c r="V51" s="78"/>
      <c r="W51" s="78"/>
      <c r="X51" s="79"/>
      <c r="Y51" s="80"/>
      <c r="Z51" s="81"/>
      <c r="AA51" s="81"/>
      <c r="AB51" s="96"/>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0.100000000000001" customHeight="1">
      <c r="A52" s="792"/>
      <c r="B52" s="793"/>
      <c r="C52" s="793"/>
      <c r="D52" s="793"/>
      <c r="E52" s="793"/>
      <c r="F52" s="794"/>
      <c r="G52" s="74"/>
      <c r="H52" s="75"/>
      <c r="I52" s="75"/>
      <c r="J52" s="75"/>
      <c r="K52" s="76"/>
      <c r="L52" s="77"/>
      <c r="M52" s="78"/>
      <c r="N52" s="78"/>
      <c r="O52" s="78"/>
      <c r="P52" s="78"/>
      <c r="Q52" s="78"/>
      <c r="R52" s="78"/>
      <c r="S52" s="78"/>
      <c r="T52" s="78"/>
      <c r="U52" s="78"/>
      <c r="V52" s="78"/>
      <c r="W52" s="78"/>
      <c r="X52" s="79"/>
      <c r="Y52" s="80"/>
      <c r="Z52" s="81"/>
      <c r="AA52" s="81"/>
      <c r="AB52" s="96"/>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0.100000000000001" customHeight="1" thickBot="1">
      <c r="A53" s="795"/>
      <c r="B53" s="796"/>
      <c r="C53" s="796"/>
      <c r="D53" s="796"/>
      <c r="E53" s="796"/>
      <c r="F53" s="797"/>
      <c r="G53" s="801" t="s">
        <v>22</v>
      </c>
      <c r="H53" s="802"/>
      <c r="I53" s="802"/>
      <c r="J53" s="802"/>
      <c r="K53" s="802"/>
      <c r="L53" s="803"/>
      <c r="M53" s="804"/>
      <c r="N53" s="804"/>
      <c r="O53" s="804"/>
      <c r="P53" s="804"/>
      <c r="Q53" s="804"/>
      <c r="R53" s="804"/>
      <c r="S53" s="804"/>
      <c r="T53" s="804"/>
      <c r="U53" s="804"/>
      <c r="V53" s="804"/>
      <c r="W53" s="804"/>
      <c r="X53" s="805"/>
      <c r="Y53" s="806">
        <f>SUM(Y43:AB52)</f>
        <v>0</v>
      </c>
      <c r="Z53" s="807"/>
      <c r="AA53" s="807"/>
      <c r="AB53" s="808"/>
      <c r="AC53" s="801" t="s">
        <v>22</v>
      </c>
      <c r="AD53" s="802"/>
      <c r="AE53" s="802"/>
      <c r="AF53" s="802"/>
      <c r="AG53" s="802"/>
      <c r="AH53" s="803"/>
      <c r="AI53" s="804"/>
      <c r="AJ53" s="804"/>
      <c r="AK53" s="804"/>
      <c r="AL53" s="804"/>
      <c r="AM53" s="804"/>
      <c r="AN53" s="804"/>
      <c r="AO53" s="804"/>
      <c r="AP53" s="804"/>
      <c r="AQ53" s="804"/>
      <c r="AR53" s="804"/>
      <c r="AS53" s="804"/>
      <c r="AT53" s="805"/>
      <c r="AU53" s="806">
        <f>SUM(AU43:AX52)</f>
        <v>0</v>
      </c>
      <c r="AV53" s="807"/>
      <c r="AW53" s="807"/>
      <c r="AX53" s="809"/>
    </row>
    <row r="54" spans="1:50" s="51" customFormat="1" ht="20.100000000000001" customHeight="1"/>
    <row r="55" spans="1:50" ht="30" hidden="1" customHeight="1">
      <c r="A55" s="789" t="s">
        <v>34</v>
      </c>
      <c r="B55" s="790"/>
      <c r="C55" s="790"/>
      <c r="D55" s="790"/>
      <c r="E55" s="790"/>
      <c r="F55" s="791"/>
      <c r="G55" s="469" t="s">
        <v>371</v>
      </c>
      <c r="H55" s="470"/>
      <c r="I55" s="470"/>
      <c r="J55" s="470"/>
      <c r="K55" s="470"/>
      <c r="L55" s="470"/>
      <c r="M55" s="470"/>
      <c r="N55" s="470"/>
      <c r="O55" s="470"/>
      <c r="P55" s="470"/>
      <c r="Q55" s="470"/>
      <c r="R55" s="470"/>
      <c r="S55" s="470"/>
      <c r="T55" s="470"/>
      <c r="U55" s="470"/>
      <c r="V55" s="470"/>
      <c r="W55" s="470"/>
      <c r="X55" s="470"/>
      <c r="Y55" s="470"/>
      <c r="Z55" s="470"/>
      <c r="AA55" s="470"/>
      <c r="AB55" s="471"/>
      <c r="AC55" s="469" t="s">
        <v>372</v>
      </c>
      <c r="AD55" s="470"/>
      <c r="AE55" s="470"/>
      <c r="AF55" s="470"/>
      <c r="AG55" s="470"/>
      <c r="AH55" s="470"/>
      <c r="AI55" s="470"/>
      <c r="AJ55" s="470"/>
      <c r="AK55" s="470"/>
      <c r="AL55" s="470"/>
      <c r="AM55" s="470"/>
      <c r="AN55" s="470"/>
      <c r="AO55" s="470"/>
      <c r="AP55" s="470"/>
      <c r="AQ55" s="470"/>
      <c r="AR55" s="470"/>
      <c r="AS55" s="470"/>
      <c r="AT55" s="470"/>
      <c r="AU55" s="470"/>
      <c r="AV55" s="470"/>
      <c r="AW55" s="470"/>
      <c r="AX55" s="631"/>
    </row>
    <row r="56" spans="1:50" ht="24.75" hidden="1" customHeight="1">
      <c r="A56" s="792"/>
      <c r="B56" s="793"/>
      <c r="C56" s="793"/>
      <c r="D56" s="793"/>
      <c r="E56" s="793"/>
      <c r="F56" s="794"/>
      <c r="G56" s="453" t="s">
        <v>19</v>
      </c>
      <c r="H56" s="454"/>
      <c r="I56" s="454"/>
      <c r="J56" s="454"/>
      <c r="K56" s="454"/>
      <c r="L56" s="455" t="s">
        <v>20</v>
      </c>
      <c r="M56" s="454"/>
      <c r="N56" s="454"/>
      <c r="O56" s="454"/>
      <c r="P56" s="454"/>
      <c r="Q56" s="454"/>
      <c r="R56" s="454"/>
      <c r="S56" s="454"/>
      <c r="T56" s="454"/>
      <c r="U56" s="454"/>
      <c r="V56" s="454"/>
      <c r="W56" s="454"/>
      <c r="X56" s="456"/>
      <c r="Y56" s="457" t="s">
        <v>21</v>
      </c>
      <c r="Z56" s="458"/>
      <c r="AA56" s="458"/>
      <c r="AB56" s="459"/>
      <c r="AC56" s="453" t="s">
        <v>19</v>
      </c>
      <c r="AD56" s="454"/>
      <c r="AE56" s="454"/>
      <c r="AF56" s="454"/>
      <c r="AG56" s="454"/>
      <c r="AH56" s="455" t="s">
        <v>20</v>
      </c>
      <c r="AI56" s="454"/>
      <c r="AJ56" s="454"/>
      <c r="AK56" s="454"/>
      <c r="AL56" s="454"/>
      <c r="AM56" s="454"/>
      <c r="AN56" s="454"/>
      <c r="AO56" s="454"/>
      <c r="AP56" s="454"/>
      <c r="AQ56" s="454"/>
      <c r="AR56" s="454"/>
      <c r="AS56" s="454"/>
      <c r="AT56" s="456"/>
      <c r="AU56" s="457" t="s">
        <v>21</v>
      </c>
      <c r="AV56" s="458"/>
      <c r="AW56" s="458"/>
      <c r="AX56" s="460"/>
    </row>
    <row r="57" spans="1:50" ht="24.75" hidden="1" customHeight="1">
      <c r="A57" s="792"/>
      <c r="B57" s="793"/>
      <c r="C57" s="793"/>
      <c r="D57" s="793"/>
      <c r="E57" s="793"/>
      <c r="F57" s="794"/>
      <c r="G57" s="477"/>
      <c r="H57" s="478"/>
      <c r="I57" s="478"/>
      <c r="J57" s="478"/>
      <c r="K57" s="479"/>
      <c r="L57" s="104"/>
      <c r="M57" s="102"/>
      <c r="N57" s="102"/>
      <c r="O57" s="102"/>
      <c r="P57" s="102"/>
      <c r="Q57" s="102"/>
      <c r="R57" s="102"/>
      <c r="S57" s="102"/>
      <c r="T57" s="102"/>
      <c r="U57" s="102"/>
      <c r="V57" s="102"/>
      <c r="W57" s="102"/>
      <c r="X57" s="103"/>
      <c r="Y57" s="480"/>
      <c r="Z57" s="481"/>
      <c r="AA57" s="481"/>
      <c r="AB57" s="482"/>
      <c r="AC57" s="477"/>
      <c r="AD57" s="478"/>
      <c r="AE57" s="478"/>
      <c r="AF57" s="478"/>
      <c r="AG57" s="479"/>
      <c r="AH57" s="104"/>
      <c r="AI57" s="102"/>
      <c r="AJ57" s="102"/>
      <c r="AK57" s="102"/>
      <c r="AL57" s="102"/>
      <c r="AM57" s="102"/>
      <c r="AN57" s="102"/>
      <c r="AO57" s="102"/>
      <c r="AP57" s="102"/>
      <c r="AQ57" s="102"/>
      <c r="AR57" s="102"/>
      <c r="AS57" s="102"/>
      <c r="AT57" s="103"/>
      <c r="AU57" s="480"/>
      <c r="AV57" s="481"/>
      <c r="AW57" s="481"/>
      <c r="AX57" s="788"/>
    </row>
    <row r="58" spans="1:50" ht="24.75" hidden="1" customHeight="1">
      <c r="A58" s="792"/>
      <c r="B58" s="793"/>
      <c r="C58" s="793"/>
      <c r="D58" s="793"/>
      <c r="E58" s="793"/>
      <c r="F58" s="794"/>
      <c r="G58" s="74"/>
      <c r="H58" s="75"/>
      <c r="I58" s="75"/>
      <c r="J58" s="75"/>
      <c r="K58" s="76"/>
      <c r="L58" s="77"/>
      <c r="M58" s="78"/>
      <c r="N58" s="78"/>
      <c r="O58" s="78"/>
      <c r="P58" s="78"/>
      <c r="Q58" s="78"/>
      <c r="R58" s="78"/>
      <c r="S58" s="78"/>
      <c r="T58" s="78"/>
      <c r="U58" s="78"/>
      <c r="V58" s="78"/>
      <c r="W58" s="78"/>
      <c r="X58" s="79"/>
      <c r="Y58" s="80"/>
      <c r="Z58" s="81"/>
      <c r="AA58" s="81"/>
      <c r="AB58" s="96"/>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c r="A59" s="792"/>
      <c r="B59" s="793"/>
      <c r="C59" s="793"/>
      <c r="D59" s="793"/>
      <c r="E59" s="793"/>
      <c r="F59" s="794"/>
      <c r="G59" s="74"/>
      <c r="H59" s="75"/>
      <c r="I59" s="75"/>
      <c r="J59" s="75"/>
      <c r="K59" s="76"/>
      <c r="L59" s="77"/>
      <c r="M59" s="78"/>
      <c r="N59" s="78"/>
      <c r="O59" s="78"/>
      <c r="P59" s="78"/>
      <c r="Q59" s="78"/>
      <c r="R59" s="78"/>
      <c r="S59" s="78"/>
      <c r="T59" s="78"/>
      <c r="U59" s="78"/>
      <c r="V59" s="78"/>
      <c r="W59" s="78"/>
      <c r="X59" s="79"/>
      <c r="Y59" s="80"/>
      <c r="Z59" s="81"/>
      <c r="AA59" s="81"/>
      <c r="AB59" s="96"/>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c r="A60" s="792"/>
      <c r="B60" s="793"/>
      <c r="C60" s="793"/>
      <c r="D60" s="793"/>
      <c r="E60" s="793"/>
      <c r="F60" s="794"/>
      <c r="G60" s="74"/>
      <c r="H60" s="75"/>
      <c r="I60" s="75"/>
      <c r="J60" s="75"/>
      <c r="K60" s="76"/>
      <c r="L60" s="77"/>
      <c r="M60" s="78"/>
      <c r="N60" s="78"/>
      <c r="O60" s="78"/>
      <c r="P60" s="78"/>
      <c r="Q60" s="78"/>
      <c r="R60" s="78"/>
      <c r="S60" s="78"/>
      <c r="T60" s="78"/>
      <c r="U60" s="78"/>
      <c r="V60" s="78"/>
      <c r="W60" s="78"/>
      <c r="X60" s="79"/>
      <c r="Y60" s="80"/>
      <c r="Z60" s="81"/>
      <c r="AA60" s="81"/>
      <c r="AB60" s="96"/>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c r="A61" s="792"/>
      <c r="B61" s="793"/>
      <c r="C61" s="793"/>
      <c r="D61" s="793"/>
      <c r="E61" s="793"/>
      <c r="F61" s="794"/>
      <c r="G61" s="74"/>
      <c r="H61" s="75"/>
      <c r="I61" s="75"/>
      <c r="J61" s="75"/>
      <c r="K61" s="76"/>
      <c r="L61" s="77"/>
      <c r="M61" s="78"/>
      <c r="N61" s="78"/>
      <c r="O61" s="78"/>
      <c r="P61" s="78"/>
      <c r="Q61" s="78"/>
      <c r="R61" s="78"/>
      <c r="S61" s="78"/>
      <c r="T61" s="78"/>
      <c r="U61" s="78"/>
      <c r="V61" s="78"/>
      <c r="W61" s="78"/>
      <c r="X61" s="79"/>
      <c r="Y61" s="80"/>
      <c r="Z61" s="81"/>
      <c r="AA61" s="81"/>
      <c r="AB61" s="96"/>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c r="A62" s="792"/>
      <c r="B62" s="793"/>
      <c r="C62" s="793"/>
      <c r="D62" s="793"/>
      <c r="E62" s="793"/>
      <c r="F62" s="794"/>
      <c r="G62" s="74"/>
      <c r="H62" s="75"/>
      <c r="I62" s="75"/>
      <c r="J62" s="75"/>
      <c r="K62" s="76"/>
      <c r="L62" s="77"/>
      <c r="M62" s="78"/>
      <c r="N62" s="78"/>
      <c r="O62" s="78"/>
      <c r="P62" s="78"/>
      <c r="Q62" s="78"/>
      <c r="R62" s="78"/>
      <c r="S62" s="78"/>
      <c r="T62" s="78"/>
      <c r="U62" s="78"/>
      <c r="V62" s="78"/>
      <c r="W62" s="78"/>
      <c r="X62" s="79"/>
      <c r="Y62" s="80"/>
      <c r="Z62" s="81"/>
      <c r="AA62" s="81"/>
      <c r="AB62" s="96"/>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c r="A63" s="792"/>
      <c r="B63" s="793"/>
      <c r="C63" s="793"/>
      <c r="D63" s="793"/>
      <c r="E63" s="793"/>
      <c r="F63" s="794"/>
      <c r="G63" s="74"/>
      <c r="H63" s="75"/>
      <c r="I63" s="75"/>
      <c r="J63" s="75"/>
      <c r="K63" s="76"/>
      <c r="L63" s="77"/>
      <c r="M63" s="78"/>
      <c r="N63" s="78"/>
      <c r="O63" s="78"/>
      <c r="P63" s="78"/>
      <c r="Q63" s="78"/>
      <c r="R63" s="78"/>
      <c r="S63" s="78"/>
      <c r="T63" s="78"/>
      <c r="U63" s="78"/>
      <c r="V63" s="78"/>
      <c r="W63" s="78"/>
      <c r="X63" s="79"/>
      <c r="Y63" s="80"/>
      <c r="Z63" s="81"/>
      <c r="AA63" s="81"/>
      <c r="AB63" s="96"/>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c r="A64" s="792"/>
      <c r="B64" s="793"/>
      <c r="C64" s="793"/>
      <c r="D64" s="793"/>
      <c r="E64" s="793"/>
      <c r="F64" s="794"/>
      <c r="G64" s="74"/>
      <c r="H64" s="75"/>
      <c r="I64" s="75"/>
      <c r="J64" s="75"/>
      <c r="K64" s="76"/>
      <c r="L64" s="77"/>
      <c r="M64" s="78"/>
      <c r="N64" s="78"/>
      <c r="O64" s="78"/>
      <c r="P64" s="78"/>
      <c r="Q64" s="78"/>
      <c r="R64" s="78"/>
      <c r="S64" s="78"/>
      <c r="T64" s="78"/>
      <c r="U64" s="78"/>
      <c r="V64" s="78"/>
      <c r="W64" s="78"/>
      <c r="X64" s="79"/>
      <c r="Y64" s="80"/>
      <c r="Z64" s="81"/>
      <c r="AA64" s="81"/>
      <c r="AB64" s="96"/>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c r="A65" s="792"/>
      <c r="B65" s="793"/>
      <c r="C65" s="793"/>
      <c r="D65" s="793"/>
      <c r="E65" s="793"/>
      <c r="F65" s="794"/>
      <c r="G65" s="74"/>
      <c r="H65" s="75"/>
      <c r="I65" s="75"/>
      <c r="J65" s="75"/>
      <c r="K65" s="76"/>
      <c r="L65" s="77"/>
      <c r="M65" s="78"/>
      <c r="N65" s="78"/>
      <c r="O65" s="78"/>
      <c r="P65" s="78"/>
      <c r="Q65" s="78"/>
      <c r="R65" s="78"/>
      <c r="S65" s="78"/>
      <c r="T65" s="78"/>
      <c r="U65" s="78"/>
      <c r="V65" s="78"/>
      <c r="W65" s="78"/>
      <c r="X65" s="79"/>
      <c r="Y65" s="80"/>
      <c r="Z65" s="81"/>
      <c r="AA65" s="81"/>
      <c r="AB65" s="96"/>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c r="A66" s="792"/>
      <c r="B66" s="793"/>
      <c r="C66" s="793"/>
      <c r="D66" s="793"/>
      <c r="E66" s="793"/>
      <c r="F66" s="794"/>
      <c r="G66" s="74"/>
      <c r="H66" s="75"/>
      <c r="I66" s="75"/>
      <c r="J66" s="75"/>
      <c r="K66" s="76"/>
      <c r="L66" s="77"/>
      <c r="M66" s="78"/>
      <c r="N66" s="78"/>
      <c r="O66" s="78"/>
      <c r="P66" s="78"/>
      <c r="Q66" s="78"/>
      <c r="R66" s="78"/>
      <c r="S66" s="78"/>
      <c r="T66" s="78"/>
      <c r="U66" s="78"/>
      <c r="V66" s="78"/>
      <c r="W66" s="78"/>
      <c r="X66" s="79"/>
      <c r="Y66" s="80"/>
      <c r="Z66" s="81"/>
      <c r="AA66" s="81"/>
      <c r="AB66" s="96"/>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c r="A67" s="792"/>
      <c r="B67" s="793"/>
      <c r="C67" s="793"/>
      <c r="D67" s="793"/>
      <c r="E67" s="793"/>
      <c r="F67" s="7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c r="A68" s="792"/>
      <c r="B68" s="793"/>
      <c r="C68" s="793"/>
      <c r="D68" s="793"/>
      <c r="E68" s="793"/>
      <c r="F68" s="794"/>
      <c r="G68" s="469" t="s">
        <v>373</v>
      </c>
      <c r="H68" s="470"/>
      <c r="I68" s="470"/>
      <c r="J68" s="470"/>
      <c r="K68" s="470"/>
      <c r="L68" s="470"/>
      <c r="M68" s="470"/>
      <c r="N68" s="470"/>
      <c r="O68" s="470"/>
      <c r="P68" s="470"/>
      <c r="Q68" s="470"/>
      <c r="R68" s="470"/>
      <c r="S68" s="470"/>
      <c r="T68" s="470"/>
      <c r="U68" s="470"/>
      <c r="V68" s="470"/>
      <c r="W68" s="470"/>
      <c r="X68" s="470"/>
      <c r="Y68" s="470"/>
      <c r="Z68" s="470"/>
      <c r="AA68" s="470"/>
      <c r="AB68" s="471"/>
      <c r="AC68" s="469" t="s">
        <v>374</v>
      </c>
      <c r="AD68" s="470"/>
      <c r="AE68" s="470"/>
      <c r="AF68" s="470"/>
      <c r="AG68" s="470"/>
      <c r="AH68" s="470"/>
      <c r="AI68" s="470"/>
      <c r="AJ68" s="470"/>
      <c r="AK68" s="470"/>
      <c r="AL68" s="470"/>
      <c r="AM68" s="470"/>
      <c r="AN68" s="470"/>
      <c r="AO68" s="470"/>
      <c r="AP68" s="470"/>
      <c r="AQ68" s="470"/>
      <c r="AR68" s="470"/>
      <c r="AS68" s="470"/>
      <c r="AT68" s="470"/>
      <c r="AU68" s="470"/>
      <c r="AV68" s="470"/>
      <c r="AW68" s="470"/>
      <c r="AX68" s="631"/>
    </row>
    <row r="69" spans="1:50" ht="25.5" hidden="1" customHeight="1">
      <c r="A69" s="792"/>
      <c r="B69" s="793"/>
      <c r="C69" s="793"/>
      <c r="D69" s="793"/>
      <c r="E69" s="793"/>
      <c r="F69" s="794"/>
      <c r="G69" s="453" t="s">
        <v>19</v>
      </c>
      <c r="H69" s="454"/>
      <c r="I69" s="454"/>
      <c r="J69" s="454"/>
      <c r="K69" s="454"/>
      <c r="L69" s="455" t="s">
        <v>20</v>
      </c>
      <c r="M69" s="454"/>
      <c r="N69" s="454"/>
      <c r="O69" s="454"/>
      <c r="P69" s="454"/>
      <c r="Q69" s="454"/>
      <c r="R69" s="454"/>
      <c r="S69" s="454"/>
      <c r="T69" s="454"/>
      <c r="U69" s="454"/>
      <c r="V69" s="454"/>
      <c r="W69" s="454"/>
      <c r="X69" s="456"/>
      <c r="Y69" s="457" t="s">
        <v>21</v>
      </c>
      <c r="Z69" s="458"/>
      <c r="AA69" s="458"/>
      <c r="AB69" s="459"/>
      <c r="AC69" s="453" t="s">
        <v>19</v>
      </c>
      <c r="AD69" s="454"/>
      <c r="AE69" s="454"/>
      <c r="AF69" s="454"/>
      <c r="AG69" s="454"/>
      <c r="AH69" s="455" t="s">
        <v>20</v>
      </c>
      <c r="AI69" s="454"/>
      <c r="AJ69" s="454"/>
      <c r="AK69" s="454"/>
      <c r="AL69" s="454"/>
      <c r="AM69" s="454"/>
      <c r="AN69" s="454"/>
      <c r="AO69" s="454"/>
      <c r="AP69" s="454"/>
      <c r="AQ69" s="454"/>
      <c r="AR69" s="454"/>
      <c r="AS69" s="454"/>
      <c r="AT69" s="456"/>
      <c r="AU69" s="457" t="s">
        <v>21</v>
      </c>
      <c r="AV69" s="458"/>
      <c r="AW69" s="458"/>
      <c r="AX69" s="460"/>
    </row>
    <row r="70" spans="1:50" ht="24.75" hidden="1" customHeight="1">
      <c r="A70" s="792"/>
      <c r="B70" s="793"/>
      <c r="C70" s="793"/>
      <c r="D70" s="793"/>
      <c r="E70" s="793"/>
      <c r="F70" s="794"/>
      <c r="G70" s="477"/>
      <c r="H70" s="478"/>
      <c r="I70" s="478"/>
      <c r="J70" s="478"/>
      <c r="K70" s="479"/>
      <c r="L70" s="104"/>
      <c r="M70" s="102"/>
      <c r="N70" s="102"/>
      <c r="O70" s="102"/>
      <c r="P70" s="102"/>
      <c r="Q70" s="102"/>
      <c r="R70" s="102"/>
      <c r="S70" s="102"/>
      <c r="T70" s="102"/>
      <c r="U70" s="102"/>
      <c r="V70" s="102"/>
      <c r="W70" s="102"/>
      <c r="X70" s="103"/>
      <c r="Y70" s="480"/>
      <c r="Z70" s="481"/>
      <c r="AA70" s="481"/>
      <c r="AB70" s="482"/>
      <c r="AC70" s="477"/>
      <c r="AD70" s="478"/>
      <c r="AE70" s="478"/>
      <c r="AF70" s="478"/>
      <c r="AG70" s="479"/>
      <c r="AH70" s="104"/>
      <c r="AI70" s="102"/>
      <c r="AJ70" s="102"/>
      <c r="AK70" s="102"/>
      <c r="AL70" s="102"/>
      <c r="AM70" s="102"/>
      <c r="AN70" s="102"/>
      <c r="AO70" s="102"/>
      <c r="AP70" s="102"/>
      <c r="AQ70" s="102"/>
      <c r="AR70" s="102"/>
      <c r="AS70" s="102"/>
      <c r="AT70" s="103"/>
      <c r="AU70" s="480"/>
      <c r="AV70" s="481"/>
      <c r="AW70" s="481"/>
      <c r="AX70" s="788"/>
    </row>
    <row r="71" spans="1:50" ht="24.75" hidden="1" customHeight="1">
      <c r="A71" s="792"/>
      <c r="B71" s="793"/>
      <c r="C71" s="793"/>
      <c r="D71" s="793"/>
      <c r="E71" s="793"/>
      <c r="F71" s="794"/>
      <c r="G71" s="74"/>
      <c r="H71" s="75"/>
      <c r="I71" s="75"/>
      <c r="J71" s="75"/>
      <c r="K71" s="76"/>
      <c r="L71" s="77"/>
      <c r="M71" s="78"/>
      <c r="N71" s="78"/>
      <c r="O71" s="78"/>
      <c r="P71" s="78"/>
      <c r="Q71" s="78"/>
      <c r="R71" s="78"/>
      <c r="S71" s="78"/>
      <c r="T71" s="78"/>
      <c r="U71" s="78"/>
      <c r="V71" s="78"/>
      <c r="W71" s="78"/>
      <c r="X71" s="79"/>
      <c r="Y71" s="80"/>
      <c r="Z71" s="81"/>
      <c r="AA71" s="81"/>
      <c r="AB71" s="96"/>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c r="A72" s="792"/>
      <c r="B72" s="793"/>
      <c r="C72" s="793"/>
      <c r="D72" s="793"/>
      <c r="E72" s="793"/>
      <c r="F72" s="794"/>
      <c r="G72" s="74"/>
      <c r="H72" s="75"/>
      <c r="I72" s="75"/>
      <c r="J72" s="75"/>
      <c r="K72" s="76"/>
      <c r="L72" s="77"/>
      <c r="M72" s="78"/>
      <c r="N72" s="78"/>
      <c r="O72" s="78"/>
      <c r="P72" s="78"/>
      <c r="Q72" s="78"/>
      <c r="R72" s="78"/>
      <c r="S72" s="78"/>
      <c r="T72" s="78"/>
      <c r="U72" s="78"/>
      <c r="V72" s="78"/>
      <c r="W72" s="78"/>
      <c r="X72" s="79"/>
      <c r="Y72" s="80"/>
      <c r="Z72" s="81"/>
      <c r="AA72" s="81"/>
      <c r="AB72" s="96"/>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c r="A73" s="792"/>
      <c r="B73" s="793"/>
      <c r="C73" s="793"/>
      <c r="D73" s="793"/>
      <c r="E73" s="793"/>
      <c r="F73" s="794"/>
      <c r="G73" s="74"/>
      <c r="H73" s="75"/>
      <c r="I73" s="75"/>
      <c r="J73" s="75"/>
      <c r="K73" s="76"/>
      <c r="L73" s="77"/>
      <c r="M73" s="78"/>
      <c r="N73" s="78"/>
      <c r="O73" s="78"/>
      <c r="P73" s="78"/>
      <c r="Q73" s="78"/>
      <c r="R73" s="78"/>
      <c r="S73" s="78"/>
      <c r="T73" s="78"/>
      <c r="U73" s="78"/>
      <c r="V73" s="78"/>
      <c r="W73" s="78"/>
      <c r="X73" s="79"/>
      <c r="Y73" s="80"/>
      <c r="Z73" s="81"/>
      <c r="AA73" s="81"/>
      <c r="AB73" s="96"/>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c r="A74" s="792"/>
      <c r="B74" s="793"/>
      <c r="C74" s="793"/>
      <c r="D74" s="793"/>
      <c r="E74" s="793"/>
      <c r="F74" s="794"/>
      <c r="G74" s="74"/>
      <c r="H74" s="75"/>
      <c r="I74" s="75"/>
      <c r="J74" s="75"/>
      <c r="K74" s="76"/>
      <c r="L74" s="77"/>
      <c r="M74" s="78"/>
      <c r="N74" s="78"/>
      <c r="O74" s="78"/>
      <c r="P74" s="78"/>
      <c r="Q74" s="78"/>
      <c r="R74" s="78"/>
      <c r="S74" s="78"/>
      <c r="T74" s="78"/>
      <c r="U74" s="78"/>
      <c r="V74" s="78"/>
      <c r="W74" s="78"/>
      <c r="X74" s="79"/>
      <c r="Y74" s="80"/>
      <c r="Z74" s="81"/>
      <c r="AA74" s="81"/>
      <c r="AB74" s="96"/>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c r="A75" s="792"/>
      <c r="B75" s="793"/>
      <c r="C75" s="793"/>
      <c r="D75" s="793"/>
      <c r="E75" s="793"/>
      <c r="F75" s="794"/>
      <c r="G75" s="74"/>
      <c r="H75" s="75"/>
      <c r="I75" s="75"/>
      <c r="J75" s="75"/>
      <c r="K75" s="76"/>
      <c r="L75" s="77"/>
      <c r="M75" s="78"/>
      <c r="N75" s="78"/>
      <c r="O75" s="78"/>
      <c r="P75" s="78"/>
      <c r="Q75" s="78"/>
      <c r="R75" s="78"/>
      <c r="S75" s="78"/>
      <c r="T75" s="78"/>
      <c r="U75" s="78"/>
      <c r="V75" s="78"/>
      <c r="W75" s="78"/>
      <c r="X75" s="79"/>
      <c r="Y75" s="80"/>
      <c r="Z75" s="81"/>
      <c r="AA75" s="81"/>
      <c r="AB75" s="96"/>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c r="A76" s="792"/>
      <c r="B76" s="793"/>
      <c r="C76" s="793"/>
      <c r="D76" s="793"/>
      <c r="E76" s="793"/>
      <c r="F76" s="794"/>
      <c r="G76" s="74"/>
      <c r="H76" s="75"/>
      <c r="I76" s="75"/>
      <c r="J76" s="75"/>
      <c r="K76" s="76"/>
      <c r="L76" s="77"/>
      <c r="M76" s="78"/>
      <c r="N76" s="78"/>
      <c r="O76" s="78"/>
      <c r="P76" s="78"/>
      <c r="Q76" s="78"/>
      <c r="R76" s="78"/>
      <c r="S76" s="78"/>
      <c r="T76" s="78"/>
      <c r="U76" s="78"/>
      <c r="V76" s="78"/>
      <c r="W76" s="78"/>
      <c r="X76" s="79"/>
      <c r="Y76" s="80"/>
      <c r="Z76" s="81"/>
      <c r="AA76" s="81"/>
      <c r="AB76" s="96"/>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c r="A77" s="792"/>
      <c r="B77" s="793"/>
      <c r="C77" s="793"/>
      <c r="D77" s="793"/>
      <c r="E77" s="793"/>
      <c r="F77" s="794"/>
      <c r="G77" s="74"/>
      <c r="H77" s="75"/>
      <c r="I77" s="75"/>
      <c r="J77" s="75"/>
      <c r="K77" s="76"/>
      <c r="L77" s="77"/>
      <c r="M77" s="78"/>
      <c r="N77" s="78"/>
      <c r="O77" s="78"/>
      <c r="P77" s="78"/>
      <c r="Q77" s="78"/>
      <c r="R77" s="78"/>
      <c r="S77" s="78"/>
      <c r="T77" s="78"/>
      <c r="U77" s="78"/>
      <c r="V77" s="78"/>
      <c r="W77" s="78"/>
      <c r="X77" s="79"/>
      <c r="Y77" s="80"/>
      <c r="Z77" s="81"/>
      <c r="AA77" s="81"/>
      <c r="AB77" s="96"/>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c r="A78" s="792"/>
      <c r="B78" s="793"/>
      <c r="C78" s="793"/>
      <c r="D78" s="793"/>
      <c r="E78" s="793"/>
      <c r="F78" s="794"/>
      <c r="G78" s="74"/>
      <c r="H78" s="75"/>
      <c r="I78" s="75"/>
      <c r="J78" s="75"/>
      <c r="K78" s="76"/>
      <c r="L78" s="77"/>
      <c r="M78" s="78"/>
      <c r="N78" s="78"/>
      <c r="O78" s="78"/>
      <c r="P78" s="78"/>
      <c r="Q78" s="78"/>
      <c r="R78" s="78"/>
      <c r="S78" s="78"/>
      <c r="T78" s="78"/>
      <c r="U78" s="78"/>
      <c r="V78" s="78"/>
      <c r="W78" s="78"/>
      <c r="X78" s="79"/>
      <c r="Y78" s="80"/>
      <c r="Z78" s="81"/>
      <c r="AA78" s="81"/>
      <c r="AB78" s="96"/>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c r="A79" s="792"/>
      <c r="B79" s="793"/>
      <c r="C79" s="793"/>
      <c r="D79" s="793"/>
      <c r="E79" s="793"/>
      <c r="F79" s="794"/>
      <c r="G79" s="74"/>
      <c r="H79" s="75"/>
      <c r="I79" s="75"/>
      <c r="J79" s="75"/>
      <c r="K79" s="76"/>
      <c r="L79" s="77"/>
      <c r="M79" s="78"/>
      <c r="N79" s="78"/>
      <c r="O79" s="78"/>
      <c r="P79" s="78"/>
      <c r="Q79" s="78"/>
      <c r="R79" s="78"/>
      <c r="S79" s="78"/>
      <c r="T79" s="78"/>
      <c r="U79" s="78"/>
      <c r="V79" s="78"/>
      <c r="W79" s="78"/>
      <c r="X79" s="79"/>
      <c r="Y79" s="80"/>
      <c r="Z79" s="81"/>
      <c r="AA79" s="81"/>
      <c r="AB79" s="96"/>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c r="A80" s="792"/>
      <c r="B80" s="793"/>
      <c r="C80" s="793"/>
      <c r="D80" s="793"/>
      <c r="E80" s="793"/>
      <c r="F80" s="7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c r="A81" s="792"/>
      <c r="B81" s="793"/>
      <c r="C81" s="793"/>
      <c r="D81" s="793"/>
      <c r="E81" s="793"/>
      <c r="F81" s="794"/>
      <c r="G81" s="469" t="s">
        <v>375</v>
      </c>
      <c r="H81" s="470"/>
      <c r="I81" s="470"/>
      <c r="J81" s="470"/>
      <c r="K81" s="470"/>
      <c r="L81" s="470"/>
      <c r="M81" s="470"/>
      <c r="N81" s="470"/>
      <c r="O81" s="470"/>
      <c r="P81" s="470"/>
      <c r="Q81" s="470"/>
      <c r="R81" s="470"/>
      <c r="S81" s="470"/>
      <c r="T81" s="470"/>
      <c r="U81" s="470"/>
      <c r="V81" s="470"/>
      <c r="W81" s="470"/>
      <c r="X81" s="470"/>
      <c r="Y81" s="470"/>
      <c r="Z81" s="470"/>
      <c r="AA81" s="470"/>
      <c r="AB81" s="471"/>
      <c r="AC81" s="469" t="s">
        <v>376</v>
      </c>
      <c r="AD81" s="470"/>
      <c r="AE81" s="470"/>
      <c r="AF81" s="470"/>
      <c r="AG81" s="470"/>
      <c r="AH81" s="470"/>
      <c r="AI81" s="470"/>
      <c r="AJ81" s="470"/>
      <c r="AK81" s="470"/>
      <c r="AL81" s="470"/>
      <c r="AM81" s="470"/>
      <c r="AN81" s="470"/>
      <c r="AO81" s="470"/>
      <c r="AP81" s="470"/>
      <c r="AQ81" s="470"/>
      <c r="AR81" s="470"/>
      <c r="AS81" s="470"/>
      <c r="AT81" s="470"/>
      <c r="AU81" s="470"/>
      <c r="AV81" s="470"/>
      <c r="AW81" s="470"/>
      <c r="AX81" s="631"/>
    </row>
    <row r="82" spans="1:50" ht="24.75" hidden="1" customHeight="1">
      <c r="A82" s="792"/>
      <c r="B82" s="793"/>
      <c r="C82" s="793"/>
      <c r="D82" s="793"/>
      <c r="E82" s="793"/>
      <c r="F82" s="794"/>
      <c r="G82" s="453" t="s">
        <v>19</v>
      </c>
      <c r="H82" s="454"/>
      <c r="I82" s="454"/>
      <c r="J82" s="454"/>
      <c r="K82" s="454"/>
      <c r="L82" s="455" t="s">
        <v>20</v>
      </c>
      <c r="M82" s="454"/>
      <c r="N82" s="454"/>
      <c r="O82" s="454"/>
      <c r="P82" s="454"/>
      <c r="Q82" s="454"/>
      <c r="R82" s="454"/>
      <c r="S82" s="454"/>
      <c r="T82" s="454"/>
      <c r="U82" s="454"/>
      <c r="V82" s="454"/>
      <c r="W82" s="454"/>
      <c r="X82" s="456"/>
      <c r="Y82" s="457" t="s">
        <v>21</v>
      </c>
      <c r="Z82" s="458"/>
      <c r="AA82" s="458"/>
      <c r="AB82" s="459"/>
      <c r="AC82" s="453" t="s">
        <v>19</v>
      </c>
      <c r="AD82" s="454"/>
      <c r="AE82" s="454"/>
      <c r="AF82" s="454"/>
      <c r="AG82" s="454"/>
      <c r="AH82" s="455" t="s">
        <v>20</v>
      </c>
      <c r="AI82" s="454"/>
      <c r="AJ82" s="454"/>
      <c r="AK82" s="454"/>
      <c r="AL82" s="454"/>
      <c r="AM82" s="454"/>
      <c r="AN82" s="454"/>
      <c r="AO82" s="454"/>
      <c r="AP82" s="454"/>
      <c r="AQ82" s="454"/>
      <c r="AR82" s="454"/>
      <c r="AS82" s="454"/>
      <c r="AT82" s="456"/>
      <c r="AU82" s="457" t="s">
        <v>21</v>
      </c>
      <c r="AV82" s="458"/>
      <c r="AW82" s="458"/>
      <c r="AX82" s="460"/>
    </row>
    <row r="83" spans="1:50" ht="24.75" hidden="1" customHeight="1">
      <c r="A83" s="792"/>
      <c r="B83" s="793"/>
      <c r="C83" s="793"/>
      <c r="D83" s="793"/>
      <c r="E83" s="793"/>
      <c r="F83" s="794"/>
      <c r="G83" s="477"/>
      <c r="H83" s="478"/>
      <c r="I83" s="478"/>
      <c r="J83" s="478"/>
      <c r="K83" s="479"/>
      <c r="L83" s="104"/>
      <c r="M83" s="102"/>
      <c r="N83" s="102"/>
      <c r="O83" s="102"/>
      <c r="P83" s="102"/>
      <c r="Q83" s="102"/>
      <c r="R83" s="102"/>
      <c r="S83" s="102"/>
      <c r="T83" s="102"/>
      <c r="U83" s="102"/>
      <c r="V83" s="102"/>
      <c r="W83" s="102"/>
      <c r="X83" s="103"/>
      <c r="Y83" s="480"/>
      <c r="Z83" s="481"/>
      <c r="AA83" s="481"/>
      <c r="AB83" s="482"/>
      <c r="AC83" s="477"/>
      <c r="AD83" s="478"/>
      <c r="AE83" s="478"/>
      <c r="AF83" s="478"/>
      <c r="AG83" s="479"/>
      <c r="AH83" s="104"/>
      <c r="AI83" s="102"/>
      <c r="AJ83" s="102"/>
      <c r="AK83" s="102"/>
      <c r="AL83" s="102"/>
      <c r="AM83" s="102"/>
      <c r="AN83" s="102"/>
      <c r="AO83" s="102"/>
      <c r="AP83" s="102"/>
      <c r="AQ83" s="102"/>
      <c r="AR83" s="102"/>
      <c r="AS83" s="102"/>
      <c r="AT83" s="103"/>
      <c r="AU83" s="480"/>
      <c r="AV83" s="481"/>
      <c r="AW83" s="481"/>
      <c r="AX83" s="788"/>
    </row>
    <row r="84" spans="1:50" ht="24.75" hidden="1" customHeight="1">
      <c r="A84" s="792"/>
      <c r="B84" s="793"/>
      <c r="C84" s="793"/>
      <c r="D84" s="793"/>
      <c r="E84" s="793"/>
      <c r="F84" s="794"/>
      <c r="G84" s="74"/>
      <c r="H84" s="75"/>
      <c r="I84" s="75"/>
      <c r="J84" s="75"/>
      <c r="K84" s="76"/>
      <c r="L84" s="77"/>
      <c r="M84" s="78"/>
      <c r="N84" s="78"/>
      <c r="O84" s="78"/>
      <c r="P84" s="78"/>
      <c r="Q84" s="78"/>
      <c r="R84" s="78"/>
      <c r="S84" s="78"/>
      <c r="T84" s="78"/>
      <c r="U84" s="78"/>
      <c r="V84" s="78"/>
      <c r="W84" s="78"/>
      <c r="X84" s="79"/>
      <c r="Y84" s="80"/>
      <c r="Z84" s="81"/>
      <c r="AA84" s="81"/>
      <c r="AB84" s="96"/>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c r="A85" s="792"/>
      <c r="B85" s="793"/>
      <c r="C85" s="793"/>
      <c r="D85" s="793"/>
      <c r="E85" s="793"/>
      <c r="F85" s="794"/>
      <c r="G85" s="74"/>
      <c r="H85" s="75"/>
      <c r="I85" s="75"/>
      <c r="J85" s="75"/>
      <c r="K85" s="76"/>
      <c r="L85" s="77"/>
      <c r="M85" s="78"/>
      <c r="N85" s="78"/>
      <c r="O85" s="78"/>
      <c r="P85" s="78"/>
      <c r="Q85" s="78"/>
      <c r="R85" s="78"/>
      <c r="S85" s="78"/>
      <c r="T85" s="78"/>
      <c r="U85" s="78"/>
      <c r="V85" s="78"/>
      <c r="W85" s="78"/>
      <c r="X85" s="79"/>
      <c r="Y85" s="80"/>
      <c r="Z85" s="81"/>
      <c r="AA85" s="81"/>
      <c r="AB85" s="96"/>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c r="A86" s="792"/>
      <c r="B86" s="793"/>
      <c r="C86" s="793"/>
      <c r="D86" s="793"/>
      <c r="E86" s="793"/>
      <c r="F86" s="794"/>
      <c r="G86" s="74"/>
      <c r="H86" s="75"/>
      <c r="I86" s="75"/>
      <c r="J86" s="75"/>
      <c r="K86" s="76"/>
      <c r="L86" s="77"/>
      <c r="M86" s="78"/>
      <c r="N86" s="78"/>
      <c r="O86" s="78"/>
      <c r="P86" s="78"/>
      <c r="Q86" s="78"/>
      <c r="R86" s="78"/>
      <c r="S86" s="78"/>
      <c r="T86" s="78"/>
      <c r="U86" s="78"/>
      <c r="V86" s="78"/>
      <c r="W86" s="78"/>
      <c r="X86" s="79"/>
      <c r="Y86" s="80"/>
      <c r="Z86" s="81"/>
      <c r="AA86" s="81"/>
      <c r="AB86" s="96"/>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c r="A87" s="792"/>
      <c r="B87" s="793"/>
      <c r="C87" s="793"/>
      <c r="D87" s="793"/>
      <c r="E87" s="793"/>
      <c r="F87" s="794"/>
      <c r="G87" s="74"/>
      <c r="H87" s="75"/>
      <c r="I87" s="75"/>
      <c r="J87" s="75"/>
      <c r="K87" s="76"/>
      <c r="L87" s="77"/>
      <c r="M87" s="78"/>
      <c r="N87" s="78"/>
      <c r="O87" s="78"/>
      <c r="P87" s="78"/>
      <c r="Q87" s="78"/>
      <c r="R87" s="78"/>
      <c r="S87" s="78"/>
      <c r="T87" s="78"/>
      <c r="U87" s="78"/>
      <c r="V87" s="78"/>
      <c r="W87" s="78"/>
      <c r="X87" s="79"/>
      <c r="Y87" s="80"/>
      <c r="Z87" s="81"/>
      <c r="AA87" s="81"/>
      <c r="AB87" s="96"/>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c r="A88" s="792"/>
      <c r="B88" s="793"/>
      <c r="C88" s="793"/>
      <c r="D88" s="793"/>
      <c r="E88" s="793"/>
      <c r="F88" s="794"/>
      <c r="G88" s="74"/>
      <c r="H88" s="75"/>
      <c r="I88" s="75"/>
      <c r="J88" s="75"/>
      <c r="K88" s="76"/>
      <c r="L88" s="77"/>
      <c r="M88" s="78"/>
      <c r="N88" s="78"/>
      <c r="O88" s="78"/>
      <c r="P88" s="78"/>
      <c r="Q88" s="78"/>
      <c r="R88" s="78"/>
      <c r="S88" s="78"/>
      <c r="T88" s="78"/>
      <c r="U88" s="78"/>
      <c r="V88" s="78"/>
      <c r="W88" s="78"/>
      <c r="X88" s="79"/>
      <c r="Y88" s="80"/>
      <c r="Z88" s="81"/>
      <c r="AA88" s="81"/>
      <c r="AB88" s="96"/>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c r="A89" s="792"/>
      <c r="B89" s="793"/>
      <c r="C89" s="793"/>
      <c r="D89" s="793"/>
      <c r="E89" s="793"/>
      <c r="F89" s="794"/>
      <c r="G89" s="74"/>
      <c r="H89" s="75"/>
      <c r="I89" s="75"/>
      <c r="J89" s="75"/>
      <c r="K89" s="76"/>
      <c r="L89" s="77"/>
      <c r="M89" s="78"/>
      <c r="N89" s="78"/>
      <c r="O89" s="78"/>
      <c r="P89" s="78"/>
      <c r="Q89" s="78"/>
      <c r="R89" s="78"/>
      <c r="S89" s="78"/>
      <c r="T89" s="78"/>
      <c r="U89" s="78"/>
      <c r="V89" s="78"/>
      <c r="W89" s="78"/>
      <c r="X89" s="79"/>
      <c r="Y89" s="80"/>
      <c r="Z89" s="81"/>
      <c r="AA89" s="81"/>
      <c r="AB89" s="96"/>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c r="A90" s="792"/>
      <c r="B90" s="793"/>
      <c r="C90" s="793"/>
      <c r="D90" s="793"/>
      <c r="E90" s="793"/>
      <c r="F90" s="794"/>
      <c r="G90" s="74"/>
      <c r="H90" s="75"/>
      <c r="I90" s="75"/>
      <c r="J90" s="75"/>
      <c r="K90" s="76"/>
      <c r="L90" s="77"/>
      <c r="M90" s="78"/>
      <c r="N90" s="78"/>
      <c r="O90" s="78"/>
      <c r="P90" s="78"/>
      <c r="Q90" s="78"/>
      <c r="R90" s="78"/>
      <c r="S90" s="78"/>
      <c r="T90" s="78"/>
      <c r="U90" s="78"/>
      <c r="V90" s="78"/>
      <c r="W90" s="78"/>
      <c r="X90" s="79"/>
      <c r="Y90" s="80"/>
      <c r="Z90" s="81"/>
      <c r="AA90" s="81"/>
      <c r="AB90" s="96"/>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c r="A91" s="792"/>
      <c r="B91" s="793"/>
      <c r="C91" s="793"/>
      <c r="D91" s="793"/>
      <c r="E91" s="793"/>
      <c r="F91" s="794"/>
      <c r="G91" s="74"/>
      <c r="H91" s="75"/>
      <c r="I91" s="75"/>
      <c r="J91" s="75"/>
      <c r="K91" s="76"/>
      <c r="L91" s="77"/>
      <c r="M91" s="78"/>
      <c r="N91" s="78"/>
      <c r="O91" s="78"/>
      <c r="P91" s="78"/>
      <c r="Q91" s="78"/>
      <c r="R91" s="78"/>
      <c r="S91" s="78"/>
      <c r="T91" s="78"/>
      <c r="U91" s="78"/>
      <c r="V91" s="78"/>
      <c r="W91" s="78"/>
      <c r="X91" s="79"/>
      <c r="Y91" s="80"/>
      <c r="Z91" s="81"/>
      <c r="AA91" s="81"/>
      <c r="AB91" s="96"/>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c r="A92" s="792"/>
      <c r="B92" s="793"/>
      <c r="C92" s="793"/>
      <c r="D92" s="793"/>
      <c r="E92" s="793"/>
      <c r="F92" s="794"/>
      <c r="G92" s="74"/>
      <c r="H92" s="75"/>
      <c r="I92" s="75"/>
      <c r="J92" s="75"/>
      <c r="K92" s="76"/>
      <c r="L92" s="77"/>
      <c r="M92" s="78"/>
      <c r="N92" s="78"/>
      <c r="O92" s="78"/>
      <c r="P92" s="78"/>
      <c r="Q92" s="78"/>
      <c r="R92" s="78"/>
      <c r="S92" s="78"/>
      <c r="T92" s="78"/>
      <c r="U92" s="78"/>
      <c r="V92" s="78"/>
      <c r="W92" s="78"/>
      <c r="X92" s="79"/>
      <c r="Y92" s="80"/>
      <c r="Z92" s="81"/>
      <c r="AA92" s="81"/>
      <c r="AB92" s="96"/>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c r="A93" s="792"/>
      <c r="B93" s="793"/>
      <c r="C93" s="793"/>
      <c r="D93" s="793"/>
      <c r="E93" s="793"/>
      <c r="F93" s="7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c r="A94" s="792"/>
      <c r="B94" s="793"/>
      <c r="C94" s="793"/>
      <c r="D94" s="793"/>
      <c r="E94" s="793"/>
      <c r="F94" s="794"/>
      <c r="G94" s="469" t="s">
        <v>377</v>
      </c>
      <c r="H94" s="470"/>
      <c r="I94" s="470"/>
      <c r="J94" s="470"/>
      <c r="K94" s="470"/>
      <c r="L94" s="470"/>
      <c r="M94" s="470"/>
      <c r="N94" s="470"/>
      <c r="O94" s="470"/>
      <c r="P94" s="470"/>
      <c r="Q94" s="470"/>
      <c r="R94" s="470"/>
      <c r="S94" s="470"/>
      <c r="T94" s="470"/>
      <c r="U94" s="470"/>
      <c r="V94" s="470"/>
      <c r="W94" s="470"/>
      <c r="X94" s="470"/>
      <c r="Y94" s="470"/>
      <c r="Z94" s="470"/>
      <c r="AA94" s="470"/>
      <c r="AB94" s="471"/>
      <c r="AC94" s="469" t="s">
        <v>378</v>
      </c>
      <c r="AD94" s="470"/>
      <c r="AE94" s="470"/>
      <c r="AF94" s="470"/>
      <c r="AG94" s="470"/>
      <c r="AH94" s="470"/>
      <c r="AI94" s="470"/>
      <c r="AJ94" s="470"/>
      <c r="AK94" s="470"/>
      <c r="AL94" s="470"/>
      <c r="AM94" s="470"/>
      <c r="AN94" s="470"/>
      <c r="AO94" s="470"/>
      <c r="AP94" s="470"/>
      <c r="AQ94" s="470"/>
      <c r="AR94" s="470"/>
      <c r="AS94" s="470"/>
      <c r="AT94" s="470"/>
      <c r="AU94" s="470"/>
      <c r="AV94" s="470"/>
      <c r="AW94" s="470"/>
      <c r="AX94" s="631"/>
    </row>
    <row r="95" spans="1:50" ht="24.75" hidden="1" customHeight="1">
      <c r="A95" s="792"/>
      <c r="B95" s="793"/>
      <c r="C95" s="793"/>
      <c r="D95" s="793"/>
      <c r="E95" s="793"/>
      <c r="F95" s="794"/>
      <c r="G95" s="453" t="s">
        <v>19</v>
      </c>
      <c r="H95" s="454"/>
      <c r="I95" s="454"/>
      <c r="J95" s="454"/>
      <c r="K95" s="454"/>
      <c r="L95" s="455" t="s">
        <v>20</v>
      </c>
      <c r="M95" s="454"/>
      <c r="N95" s="454"/>
      <c r="O95" s="454"/>
      <c r="P95" s="454"/>
      <c r="Q95" s="454"/>
      <c r="R95" s="454"/>
      <c r="S95" s="454"/>
      <c r="T95" s="454"/>
      <c r="U95" s="454"/>
      <c r="V95" s="454"/>
      <c r="W95" s="454"/>
      <c r="X95" s="456"/>
      <c r="Y95" s="457" t="s">
        <v>21</v>
      </c>
      <c r="Z95" s="458"/>
      <c r="AA95" s="458"/>
      <c r="AB95" s="459"/>
      <c r="AC95" s="453" t="s">
        <v>19</v>
      </c>
      <c r="AD95" s="454"/>
      <c r="AE95" s="454"/>
      <c r="AF95" s="454"/>
      <c r="AG95" s="454"/>
      <c r="AH95" s="455" t="s">
        <v>20</v>
      </c>
      <c r="AI95" s="454"/>
      <c r="AJ95" s="454"/>
      <c r="AK95" s="454"/>
      <c r="AL95" s="454"/>
      <c r="AM95" s="454"/>
      <c r="AN95" s="454"/>
      <c r="AO95" s="454"/>
      <c r="AP95" s="454"/>
      <c r="AQ95" s="454"/>
      <c r="AR95" s="454"/>
      <c r="AS95" s="454"/>
      <c r="AT95" s="456"/>
      <c r="AU95" s="457" t="s">
        <v>21</v>
      </c>
      <c r="AV95" s="458"/>
      <c r="AW95" s="458"/>
      <c r="AX95" s="460"/>
    </row>
    <row r="96" spans="1:50" ht="24.75" hidden="1" customHeight="1">
      <c r="A96" s="792"/>
      <c r="B96" s="793"/>
      <c r="C96" s="793"/>
      <c r="D96" s="793"/>
      <c r="E96" s="793"/>
      <c r="F96" s="794"/>
      <c r="G96" s="477"/>
      <c r="H96" s="478"/>
      <c r="I96" s="478"/>
      <c r="J96" s="478"/>
      <c r="K96" s="479"/>
      <c r="L96" s="104"/>
      <c r="M96" s="102"/>
      <c r="N96" s="102"/>
      <c r="O96" s="102"/>
      <c r="P96" s="102"/>
      <c r="Q96" s="102"/>
      <c r="R96" s="102"/>
      <c r="S96" s="102"/>
      <c r="T96" s="102"/>
      <c r="U96" s="102"/>
      <c r="V96" s="102"/>
      <c r="W96" s="102"/>
      <c r="X96" s="103"/>
      <c r="Y96" s="480"/>
      <c r="Z96" s="481"/>
      <c r="AA96" s="481"/>
      <c r="AB96" s="482"/>
      <c r="AC96" s="477"/>
      <c r="AD96" s="478"/>
      <c r="AE96" s="478"/>
      <c r="AF96" s="478"/>
      <c r="AG96" s="479"/>
      <c r="AH96" s="104"/>
      <c r="AI96" s="102"/>
      <c r="AJ96" s="102"/>
      <c r="AK96" s="102"/>
      <c r="AL96" s="102"/>
      <c r="AM96" s="102"/>
      <c r="AN96" s="102"/>
      <c r="AO96" s="102"/>
      <c r="AP96" s="102"/>
      <c r="AQ96" s="102"/>
      <c r="AR96" s="102"/>
      <c r="AS96" s="102"/>
      <c r="AT96" s="103"/>
      <c r="AU96" s="480"/>
      <c r="AV96" s="481"/>
      <c r="AW96" s="481"/>
      <c r="AX96" s="788"/>
    </row>
    <row r="97" spans="1:50" ht="24.75" hidden="1" customHeight="1">
      <c r="A97" s="792"/>
      <c r="B97" s="793"/>
      <c r="C97" s="793"/>
      <c r="D97" s="793"/>
      <c r="E97" s="793"/>
      <c r="F97" s="794"/>
      <c r="G97" s="74"/>
      <c r="H97" s="75"/>
      <c r="I97" s="75"/>
      <c r="J97" s="75"/>
      <c r="K97" s="76"/>
      <c r="L97" s="77"/>
      <c r="M97" s="78"/>
      <c r="N97" s="78"/>
      <c r="O97" s="78"/>
      <c r="P97" s="78"/>
      <c r="Q97" s="78"/>
      <c r="R97" s="78"/>
      <c r="S97" s="78"/>
      <c r="T97" s="78"/>
      <c r="U97" s="78"/>
      <c r="V97" s="78"/>
      <c r="W97" s="78"/>
      <c r="X97" s="79"/>
      <c r="Y97" s="80"/>
      <c r="Z97" s="81"/>
      <c r="AA97" s="81"/>
      <c r="AB97" s="96"/>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c r="A98" s="792"/>
      <c r="B98" s="793"/>
      <c r="C98" s="793"/>
      <c r="D98" s="793"/>
      <c r="E98" s="793"/>
      <c r="F98" s="794"/>
      <c r="G98" s="74"/>
      <c r="H98" s="75"/>
      <c r="I98" s="75"/>
      <c r="J98" s="75"/>
      <c r="K98" s="76"/>
      <c r="L98" s="77"/>
      <c r="M98" s="78"/>
      <c r="N98" s="78"/>
      <c r="O98" s="78"/>
      <c r="P98" s="78"/>
      <c r="Q98" s="78"/>
      <c r="R98" s="78"/>
      <c r="S98" s="78"/>
      <c r="T98" s="78"/>
      <c r="U98" s="78"/>
      <c r="V98" s="78"/>
      <c r="W98" s="78"/>
      <c r="X98" s="79"/>
      <c r="Y98" s="80"/>
      <c r="Z98" s="81"/>
      <c r="AA98" s="81"/>
      <c r="AB98" s="96"/>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c r="A99" s="792"/>
      <c r="B99" s="793"/>
      <c r="C99" s="793"/>
      <c r="D99" s="793"/>
      <c r="E99" s="793"/>
      <c r="F99" s="794"/>
      <c r="G99" s="74"/>
      <c r="H99" s="75"/>
      <c r="I99" s="75"/>
      <c r="J99" s="75"/>
      <c r="K99" s="76"/>
      <c r="L99" s="77"/>
      <c r="M99" s="78"/>
      <c r="N99" s="78"/>
      <c r="O99" s="78"/>
      <c r="P99" s="78"/>
      <c r="Q99" s="78"/>
      <c r="R99" s="78"/>
      <c r="S99" s="78"/>
      <c r="T99" s="78"/>
      <c r="U99" s="78"/>
      <c r="V99" s="78"/>
      <c r="W99" s="78"/>
      <c r="X99" s="79"/>
      <c r="Y99" s="80"/>
      <c r="Z99" s="81"/>
      <c r="AA99" s="81"/>
      <c r="AB99" s="96"/>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c r="A100" s="792"/>
      <c r="B100" s="793"/>
      <c r="C100" s="793"/>
      <c r="D100" s="793"/>
      <c r="E100" s="793"/>
      <c r="F100" s="794"/>
      <c r="G100" s="74"/>
      <c r="H100" s="75"/>
      <c r="I100" s="75"/>
      <c r="J100" s="75"/>
      <c r="K100" s="76"/>
      <c r="L100" s="77"/>
      <c r="M100" s="78"/>
      <c r="N100" s="78"/>
      <c r="O100" s="78"/>
      <c r="P100" s="78"/>
      <c r="Q100" s="78"/>
      <c r="R100" s="78"/>
      <c r="S100" s="78"/>
      <c r="T100" s="78"/>
      <c r="U100" s="78"/>
      <c r="V100" s="78"/>
      <c r="W100" s="78"/>
      <c r="X100" s="79"/>
      <c r="Y100" s="80"/>
      <c r="Z100" s="81"/>
      <c r="AA100" s="81"/>
      <c r="AB100" s="96"/>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c r="A101" s="792"/>
      <c r="B101" s="793"/>
      <c r="C101" s="793"/>
      <c r="D101" s="793"/>
      <c r="E101" s="793"/>
      <c r="F101" s="794"/>
      <c r="G101" s="74"/>
      <c r="H101" s="75"/>
      <c r="I101" s="75"/>
      <c r="J101" s="75"/>
      <c r="K101" s="76"/>
      <c r="L101" s="77"/>
      <c r="M101" s="78"/>
      <c r="N101" s="78"/>
      <c r="O101" s="78"/>
      <c r="P101" s="78"/>
      <c r="Q101" s="78"/>
      <c r="R101" s="78"/>
      <c r="S101" s="78"/>
      <c r="T101" s="78"/>
      <c r="U101" s="78"/>
      <c r="V101" s="78"/>
      <c r="W101" s="78"/>
      <c r="X101" s="79"/>
      <c r="Y101" s="80"/>
      <c r="Z101" s="81"/>
      <c r="AA101" s="81"/>
      <c r="AB101" s="96"/>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c r="A102" s="792"/>
      <c r="B102" s="793"/>
      <c r="C102" s="793"/>
      <c r="D102" s="793"/>
      <c r="E102" s="793"/>
      <c r="F102" s="794"/>
      <c r="G102" s="74"/>
      <c r="H102" s="75"/>
      <c r="I102" s="75"/>
      <c r="J102" s="75"/>
      <c r="K102" s="76"/>
      <c r="L102" s="77"/>
      <c r="M102" s="78"/>
      <c r="N102" s="78"/>
      <c r="O102" s="78"/>
      <c r="P102" s="78"/>
      <c r="Q102" s="78"/>
      <c r="R102" s="78"/>
      <c r="S102" s="78"/>
      <c r="T102" s="78"/>
      <c r="U102" s="78"/>
      <c r="V102" s="78"/>
      <c r="W102" s="78"/>
      <c r="X102" s="79"/>
      <c r="Y102" s="80"/>
      <c r="Z102" s="81"/>
      <c r="AA102" s="81"/>
      <c r="AB102" s="96"/>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c r="A103" s="792"/>
      <c r="B103" s="793"/>
      <c r="C103" s="793"/>
      <c r="D103" s="793"/>
      <c r="E103" s="793"/>
      <c r="F103" s="794"/>
      <c r="G103" s="74"/>
      <c r="H103" s="75"/>
      <c r="I103" s="75"/>
      <c r="J103" s="75"/>
      <c r="K103" s="76"/>
      <c r="L103" s="77"/>
      <c r="M103" s="78"/>
      <c r="N103" s="78"/>
      <c r="O103" s="78"/>
      <c r="P103" s="78"/>
      <c r="Q103" s="78"/>
      <c r="R103" s="78"/>
      <c r="S103" s="78"/>
      <c r="T103" s="78"/>
      <c r="U103" s="78"/>
      <c r="V103" s="78"/>
      <c r="W103" s="78"/>
      <c r="X103" s="79"/>
      <c r="Y103" s="80"/>
      <c r="Z103" s="81"/>
      <c r="AA103" s="81"/>
      <c r="AB103" s="96"/>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c r="A104" s="792"/>
      <c r="B104" s="793"/>
      <c r="C104" s="793"/>
      <c r="D104" s="793"/>
      <c r="E104" s="793"/>
      <c r="F104" s="794"/>
      <c r="G104" s="74"/>
      <c r="H104" s="75"/>
      <c r="I104" s="75"/>
      <c r="J104" s="75"/>
      <c r="K104" s="76"/>
      <c r="L104" s="77"/>
      <c r="M104" s="78"/>
      <c r="N104" s="78"/>
      <c r="O104" s="78"/>
      <c r="P104" s="78"/>
      <c r="Q104" s="78"/>
      <c r="R104" s="78"/>
      <c r="S104" s="78"/>
      <c r="T104" s="78"/>
      <c r="U104" s="78"/>
      <c r="V104" s="78"/>
      <c r="W104" s="78"/>
      <c r="X104" s="79"/>
      <c r="Y104" s="80"/>
      <c r="Z104" s="81"/>
      <c r="AA104" s="81"/>
      <c r="AB104" s="96"/>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c r="A105" s="792"/>
      <c r="B105" s="793"/>
      <c r="C105" s="793"/>
      <c r="D105" s="793"/>
      <c r="E105" s="793"/>
      <c r="F105" s="794"/>
      <c r="G105" s="74"/>
      <c r="H105" s="75"/>
      <c r="I105" s="75"/>
      <c r="J105" s="75"/>
      <c r="K105" s="76"/>
      <c r="L105" s="77"/>
      <c r="M105" s="78"/>
      <c r="N105" s="78"/>
      <c r="O105" s="78"/>
      <c r="P105" s="78"/>
      <c r="Q105" s="78"/>
      <c r="R105" s="78"/>
      <c r="S105" s="78"/>
      <c r="T105" s="78"/>
      <c r="U105" s="78"/>
      <c r="V105" s="78"/>
      <c r="W105" s="78"/>
      <c r="X105" s="79"/>
      <c r="Y105" s="80"/>
      <c r="Z105" s="81"/>
      <c r="AA105" s="81"/>
      <c r="AB105" s="96"/>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c r="A106" s="795"/>
      <c r="B106" s="796"/>
      <c r="C106" s="796"/>
      <c r="D106" s="796"/>
      <c r="E106" s="796"/>
      <c r="F106" s="797"/>
      <c r="G106" s="801" t="s">
        <v>22</v>
      </c>
      <c r="H106" s="802"/>
      <c r="I106" s="802"/>
      <c r="J106" s="802"/>
      <c r="K106" s="802"/>
      <c r="L106" s="803"/>
      <c r="M106" s="804"/>
      <c r="N106" s="804"/>
      <c r="O106" s="804"/>
      <c r="P106" s="804"/>
      <c r="Q106" s="804"/>
      <c r="R106" s="804"/>
      <c r="S106" s="804"/>
      <c r="T106" s="804"/>
      <c r="U106" s="804"/>
      <c r="V106" s="804"/>
      <c r="W106" s="804"/>
      <c r="X106" s="805"/>
      <c r="Y106" s="806">
        <f>SUM(Y96:AB105)</f>
        <v>0</v>
      </c>
      <c r="Z106" s="807"/>
      <c r="AA106" s="807"/>
      <c r="AB106" s="808"/>
      <c r="AC106" s="801" t="s">
        <v>22</v>
      </c>
      <c r="AD106" s="802"/>
      <c r="AE106" s="802"/>
      <c r="AF106" s="802"/>
      <c r="AG106" s="802"/>
      <c r="AH106" s="803"/>
      <c r="AI106" s="804"/>
      <c r="AJ106" s="804"/>
      <c r="AK106" s="804"/>
      <c r="AL106" s="804"/>
      <c r="AM106" s="804"/>
      <c r="AN106" s="804"/>
      <c r="AO106" s="804"/>
      <c r="AP106" s="804"/>
      <c r="AQ106" s="804"/>
      <c r="AR106" s="804"/>
      <c r="AS106" s="804"/>
      <c r="AT106" s="805"/>
      <c r="AU106" s="806">
        <f>SUM(AU96:AX105)</f>
        <v>0</v>
      </c>
      <c r="AV106" s="807"/>
      <c r="AW106" s="807"/>
      <c r="AX106" s="809"/>
    </row>
    <row r="107" spans="1:50" s="51" customFormat="1" ht="24.75" hidden="1" customHeight="1" thickBot="1"/>
    <row r="108" spans="1:50" ht="30" hidden="1" customHeight="1">
      <c r="A108" s="789" t="s">
        <v>34</v>
      </c>
      <c r="B108" s="790"/>
      <c r="C108" s="790"/>
      <c r="D108" s="790"/>
      <c r="E108" s="790"/>
      <c r="F108" s="791"/>
      <c r="G108" s="469" t="s">
        <v>379</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380</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631"/>
    </row>
    <row r="109" spans="1:50" ht="24.75" hidden="1" customHeight="1">
      <c r="A109" s="792"/>
      <c r="B109" s="793"/>
      <c r="C109" s="793"/>
      <c r="D109" s="793"/>
      <c r="E109" s="793"/>
      <c r="F109" s="794"/>
      <c r="G109" s="453" t="s">
        <v>19</v>
      </c>
      <c r="H109" s="454"/>
      <c r="I109" s="454"/>
      <c r="J109" s="454"/>
      <c r="K109" s="454"/>
      <c r="L109" s="455" t="s">
        <v>20</v>
      </c>
      <c r="M109" s="454"/>
      <c r="N109" s="454"/>
      <c r="O109" s="454"/>
      <c r="P109" s="454"/>
      <c r="Q109" s="454"/>
      <c r="R109" s="454"/>
      <c r="S109" s="454"/>
      <c r="T109" s="454"/>
      <c r="U109" s="454"/>
      <c r="V109" s="454"/>
      <c r="W109" s="454"/>
      <c r="X109" s="456"/>
      <c r="Y109" s="457" t="s">
        <v>21</v>
      </c>
      <c r="Z109" s="458"/>
      <c r="AA109" s="458"/>
      <c r="AB109" s="459"/>
      <c r="AC109" s="453" t="s">
        <v>19</v>
      </c>
      <c r="AD109" s="454"/>
      <c r="AE109" s="454"/>
      <c r="AF109" s="454"/>
      <c r="AG109" s="454"/>
      <c r="AH109" s="455" t="s">
        <v>20</v>
      </c>
      <c r="AI109" s="454"/>
      <c r="AJ109" s="454"/>
      <c r="AK109" s="454"/>
      <c r="AL109" s="454"/>
      <c r="AM109" s="454"/>
      <c r="AN109" s="454"/>
      <c r="AO109" s="454"/>
      <c r="AP109" s="454"/>
      <c r="AQ109" s="454"/>
      <c r="AR109" s="454"/>
      <c r="AS109" s="454"/>
      <c r="AT109" s="456"/>
      <c r="AU109" s="457" t="s">
        <v>21</v>
      </c>
      <c r="AV109" s="458"/>
      <c r="AW109" s="458"/>
      <c r="AX109" s="460"/>
    </row>
    <row r="110" spans="1:50" ht="24.75" hidden="1" customHeight="1">
      <c r="A110" s="792"/>
      <c r="B110" s="793"/>
      <c r="C110" s="793"/>
      <c r="D110" s="793"/>
      <c r="E110" s="793"/>
      <c r="F110" s="794"/>
      <c r="G110" s="477"/>
      <c r="H110" s="478"/>
      <c r="I110" s="478"/>
      <c r="J110" s="478"/>
      <c r="K110" s="479"/>
      <c r="L110" s="104"/>
      <c r="M110" s="102"/>
      <c r="N110" s="102"/>
      <c r="O110" s="102"/>
      <c r="P110" s="102"/>
      <c r="Q110" s="102"/>
      <c r="R110" s="102"/>
      <c r="S110" s="102"/>
      <c r="T110" s="102"/>
      <c r="U110" s="102"/>
      <c r="V110" s="102"/>
      <c r="W110" s="102"/>
      <c r="X110" s="103"/>
      <c r="Y110" s="480"/>
      <c r="Z110" s="481"/>
      <c r="AA110" s="481"/>
      <c r="AB110" s="482"/>
      <c r="AC110" s="477"/>
      <c r="AD110" s="478"/>
      <c r="AE110" s="478"/>
      <c r="AF110" s="478"/>
      <c r="AG110" s="479"/>
      <c r="AH110" s="104"/>
      <c r="AI110" s="102"/>
      <c r="AJ110" s="102"/>
      <c r="AK110" s="102"/>
      <c r="AL110" s="102"/>
      <c r="AM110" s="102"/>
      <c r="AN110" s="102"/>
      <c r="AO110" s="102"/>
      <c r="AP110" s="102"/>
      <c r="AQ110" s="102"/>
      <c r="AR110" s="102"/>
      <c r="AS110" s="102"/>
      <c r="AT110" s="103"/>
      <c r="AU110" s="480"/>
      <c r="AV110" s="481"/>
      <c r="AW110" s="481"/>
      <c r="AX110" s="788"/>
    </row>
    <row r="111" spans="1:50" ht="24.75" hidden="1" customHeight="1">
      <c r="A111" s="792"/>
      <c r="B111" s="793"/>
      <c r="C111" s="793"/>
      <c r="D111" s="793"/>
      <c r="E111" s="793"/>
      <c r="F111" s="794"/>
      <c r="G111" s="74"/>
      <c r="H111" s="75"/>
      <c r="I111" s="75"/>
      <c r="J111" s="75"/>
      <c r="K111" s="76"/>
      <c r="L111" s="77"/>
      <c r="M111" s="78"/>
      <c r="N111" s="78"/>
      <c r="O111" s="78"/>
      <c r="P111" s="78"/>
      <c r="Q111" s="78"/>
      <c r="R111" s="78"/>
      <c r="S111" s="78"/>
      <c r="T111" s="78"/>
      <c r="U111" s="78"/>
      <c r="V111" s="78"/>
      <c r="W111" s="78"/>
      <c r="X111" s="79"/>
      <c r="Y111" s="80"/>
      <c r="Z111" s="81"/>
      <c r="AA111" s="81"/>
      <c r="AB111" s="96"/>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c r="A112" s="792"/>
      <c r="B112" s="793"/>
      <c r="C112" s="793"/>
      <c r="D112" s="793"/>
      <c r="E112" s="793"/>
      <c r="F112" s="794"/>
      <c r="G112" s="74"/>
      <c r="H112" s="75"/>
      <c r="I112" s="75"/>
      <c r="J112" s="75"/>
      <c r="K112" s="76"/>
      <c r="L112" s="77"/>
      <c r="M112" s="78"/>
      <c r="N112" s="78"/>
      <c r="O112" s="78"/>
      <c r="P112" s="78"/>
      <c r="Q112" s="78"/>
      <c r="R112" s="78"/>
      <c r="S112" s="78"/>
      <c r="T112" s="78"/>
      <c r="U112" s="78"/>
      <c r="V112" s="78"/>
      <c r="W112" s="78"/>
      <c r="X112" s="79"/>
      <c r="Y112" s="80"/>
      <c r="Z112" s="81"/>
      <c r="AA112" s="81"/>
      <c r="AB112" s="96"/>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c r="A113" s="792"/>
      <c r="B113" s="793"/>
      <c r="C113" s="793"/>
      <c r="D113" s="793"/>
      <c r="E113" s="793"/>
      <c r="F113" s="794"/>
      <c r="G113" s="74"/>
      <c r="H113" s="75"/>
      <c r="I113" s="75"/>
      <c r="J113" s="75"/>
      <c r="K113" s="76"/>
      <c r="L113" s="77"/>
      <c r="M113" s="78"/>
      <c r="N113" s="78"/>
      <c r="O113" s="78"/>
      <c r="P113" s="78"/>
      <c r="Q113" s="78"/>
      <c r="R113" s="78"/>
      <c r="S113" s="78"/>
      <c r="T113" s="78"/>
      <c r="U113" s="78"/>
      <c r="V113" s="78"/>
      <c r="W113" s="78"/>
      <c r="X113" s="79"/>
      <c r="Y113" s="80"/>
      <c r="Z113" s="81"/>
      <c r="AA113" s="81"/>
      <c r="AB113" s="96"/>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c r="A114" s="792"/>
      <c r="B114" s="793"/>
      <c r="C114" s="793"/>
      <c r="D114" s="793"/>
      <c r="E114" s="793"/>
      <c r="F114" s="794"/>
      <c r="G114" s="74"/>
      <c r="H114" s="75"/>
      <c r="I114" s="75"/>
      <c r="J114" s="75"/>
      <c r="K114" s="76"/>
      <c r="L114" s="77"/>
      <c r="M114" s="78"/>
      <c r="N114" s="78"/>
      <c r="O114" s="78"/>
      <c r="P114" s="78"/>
      <c r="Q114" s="78"/>
      <c r="R114" s="78"/>
      <c r="S114" s="78"/>
      <c r="T114" s="78"/>
      <c r="U114" s="78"/>
      <c r="V114" s="78"/>
      <c r="W114" s="78"/>
      <c r="X114" s="79"/>
      <c r="Y114" s="80"/>
      <c r="Z114" s="81"/>
      <c r="AA114" s="81"/>
      <c r="AB114" s="96"/>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c r="A115" s="792"/>
      <c r="B115" s="793"/>
      <c r="C115" s="793"/>
      <c r="D115" s="793"/>
      <c r="E115" s="793"/>
      <c r="F115" s="794"/>
      <c r="G115" s="74"/>
      <c r="H115" s="75"/>
      <c r="I115" s="75"/>
      <c r="J115" s="75"/>
      <c r="K115" s="76"/>
      <c r="L115" s="77"/>
      <c r="M115" s="78"/>
      <c r="N115" s="78"/>
      <c r="O115" s="78"/>
      <c r="P115" s="78"/>
      <c r="Q115" s="78"/>
      <c r="R115" s="78"/>
      <c r="S115" s="78"/>
      <c r="T115" s="78"/>
      <c r="U115" s="78"/>
      <c r="V115" s="78"/>
      <c r="W115" s="78"/>
      <c r="X115" s="79"/>
      <c r="Y115" s="80"/>
      <c r="Z115" s="81"/>
      <c r="AA115" s="81"/>
      <c r="AB115" s="96"/>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c r="A116" s="792"/>
      <c r="B116" s="793"/>
      <c r="C116" s="793"/>
      <c r="D116" s="793"/>
      <c r="E116" s="793"/>
      <c r="F116" s="794"/>
      <c r="G116" s="74"/>
      <c r="H116" s="75"/>
      <c r="I116" s="75"/>
      <c r="J116" s="75"/>
      <c r="K116" s="76"/>
      <c r="L116" s="77"/>
      <c r="M116" s="78"/>
      <c r="N116" s="78"/>
      <c r="O116" s="78"/>
      <c r="P116" s="78"/>
      <c r="Q116" s="78"/>
      <c r="R116" s="78"/>
      <c r="S116" s="78"/>
      <c r="T116" s="78"/>
      <c r="U116" s="78"/>
      <c r="V116" s="78"/>
      <c r="W116" s="78"/>
      <c r="X116" s="79"/>
      <c r="Y116" s="80"/>
      <c r="Z116" s="81"/>
      <c r="AA116" s="81"/>
      <c r="AB116" s="96"/>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c r="A117" s="792"/>
      <c r="B117" s="793"/>
      <c r="C117" s="793"/>
      <c r="D117" s="793"/>
      <c r="E117" s="793"/>
      <c r="F117" s="794"/>
      <c r="G117" s="74"/>
      <c r="H117" s="75"/>
      <c r="I117" s="75"/>
      <c r="J117" s="75"/>
      <c r="K117" s="76"/>
      <c r="L117" s="77"/>
      <c r="M117" s="78"/>
      <c r="N117" s="78"/>
      <c r="O117" s="78"/>
      <c r="P117" s="78"/>
      <c r="Q117" s="78"/>
      <c r="R117" s="78"/>
      <c r="S117" s="78"/>
      <c r="T117" s="78"/>
      <c r="U117" s="78"/>
      <c r="V117" s="78"/>
      <c r="W117" s="78"/>
      <c r="X117" s="79"/>
      <c r="Y117" s="80"/>
      <c r="Z117" s="81"/>
      <c r="AA117" s="81"/>
      <c r="AB117" s="96"/>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c r="A118" s="792"/>
      <c r="B118" s="793"/>
      <c r="C118" s="793"/>
      <c r="D118" s="793"/>
      <c r="E118" s="793"/>
      <c r="F118" s="794"/>
      <c r="G118" s="74"/>
      <c r="H118" s="75"/>
      <c r="I118" s="75"/>
      <c r="J118" s="75"/>
      <c r="K118" s="76"/>
      <c r="L118" s="77"/>
      <c r="M118" s="78"/>
      <c r="N118" s="78"/>
      <c r="O118" s="78"/>
      <c r="P118" s="78"/>
      <c r="Q118" s="78"/>
      <c r="R118" s="78"/>
      <c r="S118" s="78"/>
      <c r="T118" s="78"/>
      <c r="U118" s="78"/>
      <c r="V118" s="78"/>
      <c r="W118" s="78"/>
      <c r="X118" s="79"/>
      <c r="Y118" s="80"/>
      <c r="Z118" s="81"/>
      <c r="AA118" s="81"/>
      <c r="AB118" s="96"/>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c r="A119" s="792"/>
      <c r="B119" s="793"/>
      <c r="C119" s="793"/>
      <c r="D119" s="793"/>
      <c r="E119" s="793"/>
      <c r="F119" s="794"/>
      <c r="G119" s="74"/>
      <c r="H119" s="75"/>
      <c r="I119" s="75"/>
      <c r="J119" s="75"/>
      <c r="K119" s="76"/>
      <c r="L119" s="77"/>
      <c r="M119" s="78"/>
      <c r="N119" s="78"/>
      <c r="O119" s="78"/>
      <c r="P119" s="78"/>
      <c r="Q119" s="78"/>
      <c r="R119" s="78"/>
      <c r="S119" s="78"/>
      <c r="T119" s="78"/>
      <c r="U119" s="78"/>
      <c r="V119" s="78"/>
      <c r="W119" s="78"/>
      <c r="X119" s="79"/>
      <c r="Y119" s="80"/>
      <c r="Z119" s="81"/>
      <c r="AA119" s="81"/>
      <c r="AB119" s="96"/>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c r="A120" s="792"/>
      <c r="B120" s="793"/>
      <c r="C120" s="793"/>
      <c r="D120" s="793"/>
      <c r="E120" s="793"/>
      <c r="F120" s="7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c r="A121" s="792"/>
      <c r="B121" s="793"/>
      <c r="C121" s="793"/>
      <c r="D121" s="793"/>
      <c r="E121" s="793"/>
      <c r="F121" s="794"/>
      <c r="G121" s="469" t="s">
        <v>401</v>
      </c>
      <c r="H121" s="470"/>
      <c r="I121" s="470"/>
      <c r="J121" s="470"/>
      <c r="K121" s="470"/>
      <c r="L121" s="470"/>
      <c r="M121" s="470"/>
      <c r="N121" s="470"/>
      <c r="O121" s="470"/>
      <c r="P121" s="470"/>
      <c r="Q121" s="470"/>
      <c r="R121" s="470"/>
      <c r="S121" s="470"/>
      <c r="T121" s="470"/>
      <c r="U121" s="470"/>
      <c r="V121" s="470"/>
      <c r="W121" s="470"/>
      <c r="X121" s="470"/>
      <c r="Y121" s="470"/>
      <c r="Z121" s="470"/>
      <c r="AA121" s="470"/>
      <c r="AB121" s="471"/>
      <c r="AC121" s="469" t="s">
        <v>381</v>
      </c>
      <c r="AD121" s="470"/>
      <c r="AE121" s="470"/>
      <c r="AF121" s="470"/>
      <c r="AG121" s="470"/>
      <c r="AH121" s="470"/>
      <c r="AI121" s="470"/>
      <c r="AJ121" s="470"/>
      <c r="AK121" s="470"/>
      <c r="AL121" s="470"/>
      <c r="AM121" s="470"/>
      <c r="AN121" s="470"/>
      <c r="AO121" s="470"/>
      <c r="AP121" s="470"/>
      <c r="AQ121" s="470"/>
      <c r="AR121" s="470"/>
      <c r="AS121" s="470"/>
      <c r="AT121" s="470"/>
      <c r="AU121" s="470"/>
      <c r="AV121" s="470"/>
      <c r="AW121" s="470"/>
      <c r="AX121" s="631"/>
    </row>
    <row r="122" spans="1:50" ht="25.5" hidden="1" customHeight="1">
      <c r="A122" s="792"/>
      <c r="B122" s="793"/>
      <c r="C122" s="793"/>
      <c r="D122" s="793"/>
      <c r="E122" s="793"/>
      <c r="F122" s="794"/>
      <c r="G122" s="453" t="s">
        <v>19</v>
      </c>
      <c r="H122" s="454"/>
      <c r="I122" s="454"/>
      <c r="J122" s="454"/>
      <c r="K122" s="454"/>
      <c r="L122" s="455" t="s">
        <v>20</v>
      </c>
      <c r="M122" s="454"/>
      <c r="N122" s="454"/>
      <c r="O122" s="454"/>
      <c r="P122" s="454"/>
      <c r="Q122" s="454"/>
      <c r="R122" s="454"/>
      <c r="S122" s="454"/>
      <c r="T122" s="454"/>
      <c r="U122" s="454"/>
      <c r="V122" s="454"/>
      <c r="W122" s="454"/>
      <c r="X122" s="456"/>
      <c r="Y122" s="457" t="s">
        <v>21</v>
      </c>
      <c r="Z122" s="458"/>
      <c r="AA122" s="458"/>
      <c r="AB122" s="459"/>
      <c r="AC122" s="453" t="s">
        <v>19</v>
      </c>
      <c r="AD122" s="454"/>
      <c r="AE122" s="454"/>
      <c r="AF122" s="454"/>
      <c r="AG122" s="454"/>
      <c r="AH122" s="455" t="s">
        <v>20</v>
      </c>
      <c r="AI122" s="454"/>
      <c r="AJ122" s="454"/>
      <c r="AK122" s="454"/>
      <c r="AL122" s="454"/>
      <c r="AM122" s="454"/>
      <c r="AN122" s="454"/>
      <c r="AO122" s="454"/>
      <c r="AP122" s="454"/>
      <c r="AQ122" s="454"/>
      <c r="AR122" s="454"/>
      <c r="AS122" s="454"/>
      <c r="AT122" s="456"/>
      <c r="AU122" s="457" t="s">
        <v>21</v>
      </c>
      <c r="AV122" s="458"/>
      <c r="AW122" s="458"/>
      <c r="AX122" s="460"/>
    </row>
    <row r="123" spans="1:50" ht="24.75" hidden="1" customHeight="1">
      <c r="A123" s="792"/>
      <c r="B123" s="793"/>
      <c r="C123" s="793"/>
      <c r="D123" s="793"/>
      <c r="E123" s="793"/>
      <c r="F123" s="794"/>
      <c r="G123" s="477"/>
      <c r="H123" s="478"/>
      <c r="I123" s="478"/>
      <c r="J123" s="478"/>
      <c r="K123" s="479"/>
      <c r="L123" s="104"/>
      <c r="M123" s="102"/>
      <c r="N123" s="102"/>
      <c r="O123" s="102"/>
      <c r="P123" s="102"/>
      <c r="Q123" s="102"/>
      <c r="R123" s="102"/>
      <c r="S123" s="102"/>
      <c r="T123" s="102"/>
      <c r="U123" s="102"/>
      <c r="V123" s="102"/>
      <c r="W123" s="102"/>
      <c r="X123" s="103"/>
      <c r="Y123" s="480"/>
      <c r="Z123" s="481"/>
      <c r="AA123" s="481"/>
      <c r="AB123" s="482"/>
      <c r="AC123" s="477"/>
      <c r="AD123" s="478"/>
      <c r="AE123" s="478"/>
      <c r="AF123" s="478"/>
      <c r="AG123" s="479"/>
      <c r="AH123" s="104"/>
      <c r="AI123" s="102"/>
      <c r="AJ123" s="102"/>
      <c r="AK123" s="102"/>
      <c r="AL123" s="102"/>
      <c r="AM123" s="102"/>
      <c r="AN123" s="102"/>
      <c r="AO123" s="102"/>
      <c r="AP123" s="102"/>
      <c r="AQ123" s="102"/>
      <c r="AR123" s="102"/>
      <c r="AS123" s="102"/>
      <c r="AT123" s="103"/>
      <c r="AU123" s="480"/>
      <c r="AV123" s="481"/>
      <c r="AW123" s="481"/>
      <c r="AX123" s="788"/>
    </row>
    <row r="124" spans="1:50" ht="24.75" hidden="1" customHeight="1">
      <c r="A124" s="792"/>
      <c r="B124" s="793"/>
      <c r="C124" s="793"/>
      <c r="D124" s="793"/>
      <c r="E124" s="793"/>
      <c r="F124" s="794"/>
      <c r="G124" s="74"/>
      <c r="H124" s="75"/>
      <c r="I124" s="75"/>
      <c r="J124" s="75"/>
      <c r="K124" s="76"/>
      <c r="L124" s="77"/>
      <c r="M124" s="78"/>
      <c r="N124" s="78"/>
      <c r="O124" s="78"/>
      <c r="P124" s="78"/>
      <c r="Q124" s="78"/>
      <c r="R124" s="78"/>
      <c r="S124" s="78"/>
      <c r="T124" s="78"/>
      <c r="U124" s="78"/>
      <c r="V124" s="78"/>
      <c r="W124" s="78"/>
      <c r="X124" s="79"/>
      <c r="Y124" s="80"/>
      <c r="Z124" s="81"/>
      <c r="AA124" s="81"/>
      <c r="AB124" s="96"/>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c r="A125" s="792"/>
      <c r="B125" s="793"/>
      <c r="C125" s="793"/>
      <c r="D125" s="793"/>
      <c r="E125" s="793"/>
      <c r="F125" s="794"/>
      <c r="G125" s="74"/>
      <c r="H125" s="75"/>
      <c r="I125" s="75"/>
      <c r="J125" s="75"/>
      <c r="K125" s="76"/>
      <c r="L125" s="77"/>
      <c r="M125" s="78"/>
      <c r="N125" s="78"/>
      <c r="O125" s="78"/>
      <c r="P125" s="78"/>
      <c r="Q125" s="78"/>
      <c r="R125" s="78"/>
      <c r="S125" s="78"/>
      <c r="T125" s="78"/>
      <c r="U125" s="78"/>
      <c r="V125" s="78"/>
      <c r="W125" s="78"/>
      <c r="X125" s="79"/>
      <c r="Y125" s="80"/>
      <c r="Z125" s="81"/>
      <c r="AA125" s="81"/>
      <c r="AB125" s="96"/>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c r="A126" s="792"/>
      <c r="B126" s="793"/>
      <c r="C126" s="793"/>
      <c r="D126" s="793"/>
      <c r="E126" s="793"/>
      <c r="F126" s="794"/>
      <c r="G126" s="74"/>
      <c r="H126" s="75"/>
      <c r="I126" s="75"/>
      <c r="J126" s="75"/>
      <c r="K126" s="76"/>
      <c r="L126" s="77"/>
      <c r="M126" s="78"/>
      <c r="N126" s="78"/>
      <c r="O126" s="78"/>
      <c r="P126" s="78"/>
      <c r="Q126" s="78"/>
      <c r="R126" s="78"/>
      <c r="S126" s="78"/>
      <c r="T126" s="78"/>
      <c r="U126" s="78"/>
      <c r="V126" s="78"/>
      <c r="W126" s="78"/>
      <c r="X126" s="79"/>
      <c r="Y126" s="80"/>
      <c r="Z126" s="81"/>
      <c r="AA126" s="81"/>
      <c r="AB126" s="96"/>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c r="A127" s="792"/>
      <c r="B127" s="793"/>
      <c r="C127" s="793"/>
      <c r="D127" s="793"/>
      <c r="E127" s="793"/>
      <c r="F127" s="794"/>
      <c r="G127" s="74"/>
      <c r="H127" s="75"/>
      <c r="I127" s="75"/>
      <c r="J127" s="75"/>
      <c r="K127" s="76"/>
      <c r="L127" s="77"/>
      <c r="M127" s="78"/>
      <c r="N127" s="78"/>
      <c r="O127" s="78"/>
      <c r="P127" s="78"/>
      <c r="Q127" s="78"/>
      <c r="R127" s="78"/>
      <c r="S127" s="78"/>
      <c r="T127" s="78"/>
      <c r="U127" s="78"/>
      <c r="V127" s="78"/>
      <c r="W127" s="78"/>
      <c r="X127" s="79"/>
      <c r="Y127" s="80"/>
      <c r="Z127" s="81"/>
      <c r="AA127" s="81"/>
      <c r="AB127" s="96"/>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c r="A128" s="792"/>
      <c r="B128" s="793"/>
      <c r="C128" s="793"/>
      <c r="D128" s="793"/>
      <c r="E128" s="793"/>
      <c r="F128" s="794"/>
      <c r="G128" s="74"/>
      <c r="H128" s="75"/>
      <c r="I128" s="75"/>
      <c r="J128" s="75"/>
      <c r="K128" s="76"/>
      <c r="L128" s="77"/>
      <c r="M128" s="78"/>
      <c r="N128" s="78"/>
      <c r="O128" s="78"/>
      <c r="P128" s="78"/>
      <c r="Q128" s="78"/>
      <c r="R128" s="78"/>
      <c r="S128" s="78"/>
      <c r="T128" s="78"/>
      <c r="U128" s="78"/>
      <c r="V128" s="78"/>
      <c r="W128" s="78"/>
      <c r="X128" s="79"/>
      <c r="Y128" s="80"/>
      <c r="Z128" s="81"/>
      <c r="AA128" s="81"/>
      <c r="AB128" s="96"/>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c r="A129" s="792"/>
      <c r="B129" s="793"/>
      <c r="C129" s="793"/>
      <c r="D129" s="793"/>
      <c r="E129" s="793"/>
      <c r="F129" s="794"/>
      <c r="G129" s="74"/>
      <c r="H129" s="75"/>
      <c r="I129" s="75"/>
      <c r="J129" s="75"/>
      <c r="K129" s="76"/>
      <c r="L129" s="77"/>
      <c r="M129" s="78"/>
      <c r="N129" s="78"/>
      <c r="O129" s="78"/>
      <c r="P129" s="78"/>
      <c r="Q129" s="78"/>
      <c r="R129" s="78"/>
      <c r="S129" s="78"/>
      <c r="T129" s="78"/>
      <c r="U129" s="78"/>
      <c r="V129" s="78"/>
      <c r="W129" s="78"/>
      <c r="X129" s="79"/>
      <c r="Y129" s="80"/>
      <c r="Z129" s="81"/>
      <c r="AA129" s="81"/>
      <c r="AB129" s="96"/>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c r="A130" s="792"/>
      <c r="B130" s="793"/>
      <c r="C130" s="793"/>
      <c r="D130" s="793"/>
      <c r="E130" s="793"/>
      <c r="F130" s="794"/>
      <c r="G130" s="74"/>
      <c r="H130" s="75"/>
      <c r="I130" s="75"/>
      <c r="J130" s="75"/>
      <c r="K130" s="76"/>
      <c r="L130" s="77"/>
      <c r="M130" s="78"/>
      <c r="N130" s="78"/>
      <c r="O130" s="78"/>
      <c r="P130" s="78"/>
      <c r="Q130" s="78"/>
      <c r="R130" s="78"/>
      <c r="S130" s="78"/>
      <c r="T130" s="78"/>
      <c r="U130" s="78"/>
      <c r="V130" s="78"/>
      <c r="W130" s="78"/>
      <c r="X130" s="79"/>
      <c r="Y130" s="80"/>
      <c r="Z130" s="81"/>
      <c r="AA130" s="81"/>
      <c r="AB130" s="96"/>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c r="A131" s="792"/>
      <c r="B131" s="793"/>
      <c r="C131" s="793"/>
      <c r="D131" s="793"/>
      <c r="E131" s="793"/>
      <c r="F131" s="794"/>
      <c r="G131" s="74"/>
      <c r="H131" s="75"/>
      <c r="I131" s="75"/>
      <c r="J131" s="75"/>
      <c r="K131" s="76"/>
      <c r="L131" s="77"/>
      <c r="M131" s="78"/>
      <c r="N131" s="78"/>
      <c r="O131" s="78"/>
      <c r="P131" s="78"/>
      <c r="Q131" s="78"/>
      <c r="R131" s="78"/>
      <c r="S131" s="78"/>
      <c r="T131" s="78"/>
      <c r="U131" s="78"/>
      <c r="V131" s="78"/>
      <c r="W131" s="78"/>
      <c r="X131" s="79"/>
      <c r="Y131" s="80"/>
      <c r="Z131" s="81"/>
      <c r="AA131" s="81"/>
      <c r="AB131" s="96"/>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c r="A132" s="792"/>
      <c r="B132" s="793"/>
      <c r="C132" s="793"/>
      <c r="D132" s="793"/>
      <c r="E132" s="793"/>
      <c r="F132" s="794"/>
      <c r="G132" s="74"/>
      <c r="H132" s="75"/>
      <c r="I132" s="75"/>
      <c r="J132" s="75"/>
      <c r="K132" s="76"/>
      <c r="L132" s="77"/>
      <c r="M132" s="78"/>
      <c r="N132" s="78"/>
      <c r="O132" s="78"/>
      <c r="P132" s="78"/>
      <c r="Q132" s="78"/>
      <c r="R132" s="78"/>
      <c r="S132" s="78"/>
      <c r="T132" s="78"/>
      <c r="U132" s="78"/>
      <c r="V132" s="78"/>
      <c r="W132" s="78"/>
      <c r="X132" s="79"/>
      <c r="Y132" s="80"/>
      <c r="Z132" s="81"/>
      <c r="AA132" s="81"/>
      <c r="AB132" s="96"/>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c r="A133" s="792"/>
      <c r="B133" s="793"/>
      <c r="C133" s="793"/>
      <c r="D133" s="793"/>
      <c r="E133" s="793"/>
      <c r="F133" s="7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c r="A134" s="792"/>
      <c r="B134" s="793"/>
      <c r="C134" s="793"/>
      <c r="D134" s="793"/>
      <c r="E134" s="793"/>
      <c r="F134" s="794"/>
      <c r="G134" s="469" t="s">
        <v>382</v>
      </c>
      <c r="H134" s="470"/>
      <c r="I134" s="470"/>
      <c r="J134" s="470"/>
      <c r="K134" s="470"/>
      <c r="L134" s="470"/>
      <c r="M134" s="470"/>
      <c r="N134" s="470"/>
      <c r="O134" s="470"/>
      <c r="P134" s="470"/>
      <c r="Q134" s="470"/>
      <c r="R134" s="470"/>
      <c r="S134" s="470"/>
      <c r="T134" s="470"/>
      <c r="U134" s="470"/>
      <c r="V134" s="470"/>
      <c r="W134" s="470"/>
      <c r="X134" s="470"/>
      <c r="Y134" s="470"/>
      <c r="Z134" s="470"/>
      <c r="AA134" s="470"/>
      <c r="AB134" s="471"/>
      <c r="AC134" s="469" t="s">
        <v>383</v>
      </c>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631"/>
    </row>
    <row r="135" spans="1:50" ht="24.75" hidden="1" customHeight="1">
      <c r="A135" s="792"/>
      <c r="B135" s="793"/>
      <c r="C135" s="793"/>
      <c r="D135" s="793"/>
      <c r="E135" s="793"/>
      <c r="F135" s="794"/>
      <c r="G135" s="453" t="s">
        <v>19</v>
      </c>
      <c r="H135" s="454"/>
      <c r="I135" s="454"/>
      <c r="J135" s="454"/>
      <c r="K135" s="454"/>
      <c r="L135" s="455" t="s">
        <v>20</v>
      </c>
      <c r="M135" s="454"/>
      <c r="N135" s="454"/>
      <c r="O135" s="454"/>
      <c r="P135" s="454"/>
      <c r="Q135" s="454"/>
      <c r="R135" s="454"/>
      <c r="S135" s="454"/>
      <c r="T135" s="454"/>
      <c r="U135" s="454"/>
      <c r="V135" s="454"/>
      <c r="W135" s="454"/>
      <c r="X135" s="456"/>
      <c r="Y135" s="457" t="s">
        <v>21</v>
      </c>
      <c r="Z135" s="458"/>
      <c r="AA135" s="458"/>
      <c r="AB135" s="459"/>
      <c r="AC135" s="453" t="s">
        <v>19</v>
      </c>
      <c r="AD135" s="454"/>
      <c r="AE135" s="454"/>
      <c r="AF135" s="454"/>
      <c r="AG135" s="454"/>
      <c r="AH135" s="455" t="s">
        <v>20</v>
      </c>
      <c r="AI135" s="454"/>
      <c r="AJ135" s="454"/>
      <c r="AK135" s="454"/>
      <c r="AL135" s="454"/>
      <c r="AM135" s="454"/>
      <c r="AN135" s="454"/>
      <c r="AO135" s="454"/>
      <c r="AP135" s="454"/>
      <c r="AQ135" s="454"/>
      <c r="AR135" s="454"/>
      <c r="AS135" s="454"/>
      <c r="AT135" s="456"/>
      <c r="AU135" s="457" t="s">
        <v>21</v>
      </c>
      <c r="AV135" s="458"/>
      <c r="AW135" s="458"/>
      <c r="AX135" s="460"/>
    </row>
    <row r="136" spans="1:50" ht="24.75" hidden="1" customHeight="1">
      <c r="A136" s="792"/>
      <c r="B136" s="793"/>
      <c r="C136" s="793"/>
      <c r="D136" s="793"/>
      <c r="E136" s="793"/>
      <c r="F136" s="794"/>
      <c r="G136" s="477"/>
      <c r="H136" s="478"/>
      <c r="I136" s="478"/>
      <c r="J136" s="478"/>
      <c r="K136" s="479"/>
      <c r="L136" s="104"/>
      <c r="M136" s="102"/>
      <c r="N136" s="102"/>
      <c r="O136" s="102"/>
      <c r="P136" s="102"/>
      <c r="Q136" s="102"/>
      <c r="R136" s="102"/>
      <c r="S136" s="102"/>
      <c r="T136" s="102"/>
      <c r="U136" s="102"/>
      <c r="V136" s="102"/>
      <c r="W136" s="102"/>
      <c r="X136" s="103"/>
      <c r="Y136" s="480"/>
      <c r="Z136" s="481"/>
      <c r="AA136" s="481"/>
      <c r="AB136" s="482"/>
      <c r="AC136" s="477"/>
      <c r="AD136" s="478"/>
      <c r="AE136" s="478"/>
      <c r="AF136" s="478"/>
      <c r="AG136" s="479"/>
      <c r="AH136" s="104"/>
      <c r="AI136" s="102"/>
      <c r="AJ136" s="102"/>
      <c r="AK136" s="102"/>
      <c r="AL136" s="102"/>
      <c r="AM136" s="102"/>
      <c r="AN136" s="102"/>
      <c r="AO136" s="102"/>
      <c r="AP136" s="102"/>
      <c r="AQ136" s="102"/>
      <c r="AR136" s="102"/>
      <c r="AS136" s="102"/>
      <c r="AT136" s="103"/>
      <c r="AU136" s="480"/>
      <c r="AV136" s="481"/>
      <c r="AW136" s="481"/>
      <c r="AX136" s="788"/>
    </row>
    <row r="137" spans="1:50" ht="24.75" hidden="1" customHeight="1">
      <c r="A137" s="792"/>
      <c r="B137" s="793"/>
      <c r="C137" s="793"/>
      <c r="D137" s="793"/>
      <c r="E137" s="793"/>
      <c r="F137" s="794"/>
      <c r="G137" s="74"/>
      <c r="H137" s="75"/>
      <c r="I137" s="75"/>
      <c r="J137" s="75"/>
      <c r="K137" s="76"/>
      <c r="L137" s="77"/>
      <c r="M137" s="78"/>
      <c r="N137" s="78"/>
      <c r="O137" s="78"/>
      <c r="P137" s="78"/>
      <c r="Q137" s="78"/>
      <c r="R137" s="78"/>
      <c r="S137" s="78"/>
      <c r="T137" s="78"/>
      <c r="U137" s="78"/>
      <c r="V137" s="78"/>
      <c r="W137" s="78"/>
      <c r="X137" s="79"/>
      <c r="Y137" s="80"/>
      <c r="Z137" s="81"/>
      <c r="AA137" s="81"/>
      <c r="AB137" s="96"/>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c r="A138" s="792"/>
      <c r="B138" s="793"/>
      <c r="C138" s="793"/>
      <c r="D138" s="793"/>
      <c r="E138" s="793"/>
      <c r="F138" s="794"/>
      <c r="G138" s="74"/>
      <c r="H138" s="75"/>
      <c r="I138" s="75"/>
      <c r="J138" s="75"/>
      <c r="K138" s="76"/>
      <c r="L138" s="77"/>
      <c r="M138" s="78"/>
      <c r="N138" s="78"/>
      <c r="O138" s="78"/>
      <c r="P138" s="78"/>
      <c r="Q138" s="78"/>
      <c r="R138" s="78"/>
      <c r="S138" s="78"/>
      <c r="T138" s="78"/>
      <c r="U138" s="78"/>
      <c r="V138" s="78"/>
      <c r="W138" s="78"/>
      <c r="X138" s="79"/>
      <c r="Y138" s="80"/>
      <c r="Z138" s="81"/>
      <c r="AA138" s="81"/>
      <c r="AB138" s="96"/>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c r="A139" s="792"/>
      <c r="B139" s="793"/>
      <c r="C139" s="793"/>
      <c r="D139" s="793"/>
      <c r="E139" s="793"/>
      <c r="F139" s="794"/>
      <c r="G139" s="74"/>
      <c r="H139" s="75"/>
      <c r="I139" s="75"/>
      <c r="J139" s="75"/>
      <c r="K139" s="76"/>
      <c r="L139" s="77"/>
      <c r="M139" s="78"/>
      <c r="N139" s="78"/>
      <c r="O139" s="78"/>
      <c r="P139" s="78"/>
      <c r="Q139" s="78"/>
      <c r="R139" s="78"/>
      <c r="S139" s="78"/>
      <c r="T139" s="78"/>
      <c r="U139" s="78"/>
      <c r="V139" s="78"/>
      <c r="W139" s="78"/>
      <c r="X139" s="79"/>
      <c r="Y139" s="80"/>
      <c r="Z139" s="81"/>
      <c r="AA139" s="81"/>
      <c r="AB139" s="96"/>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c r="A140" s="792"/>
      <c r="B140" s="793"/>
      <c r="C140" s="793"/>
      <c r="D140" s="793"/>
      <c r="E140" s="793"/>
      <c r="F140" s="794"/>
      <c r="G140" s="74"/>
      <c r="H140" s="75"/>
      <c r="I140" s="75"/>
      <c r="J140" s="75"/>
      <c r="K140" s="76"/>
      <c r="L140" s="77"/>
      <c r="M140" s="78"/>
      <c r="N140" s="78"/>
      <c r="O140" s="78"/>
      <c r="P140" s="78"/>
      <c r="Q140" s="78"/>
      <c r="R140" s="78"/>
      <c r="S140" s="78"/>
      <c r="T140" s="78"/>
      <c r="U140" s="78"/>
      <c r="V140" s="78"/>
      <c r="W140" s="78"/>
      <c r="X140" s="79"/>
      <c r="Y140" s="80"/>
      <c r="Z140" s="81"/>
      <c r="AA140" s="81"/>
      <c r="AB140" s="96"/>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c r="A141" s="792"/>
      <c r="B141" s="793"/>
      <c r="C141" s="793"/>
      <c r="D141" s="793"/>
      <c r="E141" s="793"/>
      <c r="F141" s="794"/>
      <c r="G141" s="74"/>
      <c r="H141" s="75"/>
      <c r="I141" s="75"/>
      <c r="J141" s="75"/>
      <c r="K141" s="76"/>
      <c r="L141" s="77"/>
      <c r="M141" s="78"/>
      <c r="N141" s="78"/>
      <c r="O141" s="78"/>
      <c r="P141" s="78"/>
      <c r="Q141" s="78"/>
      <c r="R141" s="78"/>
      <c r="S141" s="78"/>
      <c r="T141" s="78"/>
      <c r="U141" s="78"/>
      <c r="V141" s="78"/>
      <c r="W141" s="78"/>
      <c r="X141" s="79"/>
      <c r="Y141" s="80"/>
      <c r="Z141" s="81"/>
      <c r="AA141" s="81"/>
      <c r="AB141" s="96"/>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c r="A142" s="792"/>
      <c r="B142" s="793"/>
      <c r="C142" s="793"/>
      <c r="D142" s="793"/>
      <c r="E142" s="793"/>
      <c r="F142" s="794"/>
      <c r="G142" s="74"/>
      <c r="H142" s="75"/>
      <c r="I142" s="75"/>
      <c r="J142" s="75"/>
      <c r="K142" s="76"/>
      <c r="L142" s="77"/>
      <c r="M142" s="78"/>
      <c r="N142" s="78"/>
      <c r="O142" s="78"/>
      <c r="P142" s="78"/>
      <c r="Q142" s="78"/>
      <c r="R142" s="78"/>
      <c r="S142" s="78"/>
      <c r="T142" s="78"/>
      <c r="U142" s="78"/>
      <c r="V142" s="78"/>
      <c r="W142" s="78"/>
      <c r="X142" s="79"/>
      <c r="Y142" s="80"/>
      <c r="Z142" s="81"/>
      <c r="AA142" s="81"/>
      <c r="AB142" s="96"/>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c r="A143" s="792"/>
      <c r="B143" s="793"/>
      <c r="C143" s="793"/>
      <c r="D143" s="793"/>
      <c r="E143" s="793"/>
      <c r="F143" s="794"/>
      <c r="G143" s="74"/>
      <c r="H143" s="75"/>
      <c r="I143" s="75"/>
      <c r="J143" s="75"/>
      <c r="K143" s="76"/>
      <c r="L143" s="77"/>
      <c r="M143" s="78"/>
      <c r="N143" s="78"/>
      <c r="O143" s="78"/>
      <c r="P143" s="78"/>
      <c r="Q143" s="78"/>
      <c r="R143" s="78"/>
      <c r="S143" s="78"/>
      <c r="T143" s="78"/>
      <c r="U143" s="78"/>
      <c r="V143" s="78"/>
      <c r="W143" s="78"/>
      <c r="X143" s="79"/>
      <c r="Y143" s="80"/>
      <c r="Z143" s="81"/>
      <c r="AA143" s="81"/>
      <c r="AB143" s="96"/>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c r="A144" s="792"/>
      <c r="B144" s="793"/>
      <c r="C144" s="793"/>
      <c r="D144" s="793"/>
      <c r="E144" s="793"/>
      <c r="F144" s="794"/>
      <c r="G144" s="74"/>
      <c r="H144" s="75"/>
      <c r="I144" s="75"/>
      <c r="J144" s="75"/>
      <c r="K144" s="76"/>
      <c r="L144" s="77"/>
      <c r="M144" s="78"/>
      <c r="N144" s="78"/>
      <c r="O144" s="78"/>
      <c r="P144" s="78"/>
      <c r="Q144" s="78"/>
      <c r="R144" s="78"/>
      <c r="S144" s="78"/>
      <c r="T144" s="78"/>
      <c r="U144" s="78"/>
      <c r="V144" s="78"/>
      <c r="W144" s="78"/>
      <c r="X144" s="79"/>
      <c r="Y144" s="80"/>
      <c r="Z144" s="81"/>
      <c r="AA144" s="81"/>
      <c r="AB144" s="96"/>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c r="A145" s="792"/>
      <c r="B145" s="793"/>
      <c r="C145" s="793"/>
      <c r="D145" s="793"/>
      <c r="E145" s="793"/>
      <c r="F145" s="794"/>
      <c r="G145" s="74"/>
      <c r="H145" s="75"/>
      <c r="I145" s="75"/>
      <c r="J145" s="75"/>
      <c r="K145" s="76"/>
      <c r="L145" s="77"/>
      <c r="M145" s="78"/>
      <c r="N145" s="78"/>
      <c r="O145" s="78"/>
      <c r="P145" s="78"/>
      <c r="Q145" s="78"/>
      <c r="R145" s="78"/>
      <c r="S145" s="78"/>
      <c r="T145" s="78"/>
      <c r="U145" s="78"/>
      <c r="V145" s="78"/>
      <c r="W145" s="78"/>
      <c r="X145" s="79"/>
      <c r="Y145" s="80"/>
      <c r="Z145" s="81"/>
      <c r="AA145" s="81"/>
      <c r="AB145" s="96"/>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c r="A146" s="792"/>
      <c r="B146" s="793"/>
      <c r="C146" s="793"/>
      <c r="D146" s="793"/>
      <c r="E146" s="793"/>
      <c r="F146" s="7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c r="A147" s="792"/>
      <c r="B147" s="793"/>
      <c r="C147" s="793"/>
      <c r="D147" s="793"/>
      <c r="E147" s="793"/>
      <c r="F147" s="794"/>
      <c r="G147" s="469" t="s">
        <v>384</v>
      </c>
      <c r="H147" s="470"/>
      <c r="I147" s="470"/>
      <c r="J147" s="470"/>
      <c r="K147" s="470"/>
      <c r="L147" s="470"/>
      <c r="M147" s="470"/>
      <c r="N147" s="470"/>
      <c r="O147" s="470"/>
      <c r="P147" s="470"/>
      <c r="Q147" s="470"/>
      <c r="R147" s="470"/>
      <c r="S147" s="470"/>
      <c r="T147" s="470"/>
      <c r="U147" s="470"/>
      <c r="V147" s="470"/>
      <c r="W147" s="470"/>
      <c r="X147" s="470"/>
      <c r="Y147" s="470"/>
      <c r="Z147" s="470"/>
      <c r="AA147" s="470"/>
      <c r="AB147" s="471"/>
      <c r="AC147" s="469" t="s">
        <v>385</v>
      </c>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631"/>
    </row>
    <row r="148" spans="1:50" ht="24.75" hidden="1" customHeight="1">
      <c r="A148" s="792"/>
      <c r="B148" s="793"/>
      <c r="C148" s="793"/>
      <c r="D148" s="793"/>
      <c r="E148" s="793"/>
      <c r="F148" s="794"/>
      <c r="G148" s="453" t="s">
        <v>19</v>
      </c>
      <c r="H148" s="454"/>
      <c r="I148" s="454"/>
      <c r="J148" s="454"/>
      <c r="K148" s="454"/>
      <c r="L148" s="455" t="s">
        <v>20</v>
      </c>
      <c r="M148" s="454"/>
      <c r="N148" s="454"/>
      <c r="O148" s="454"/>
      <c r="P148" s="454"/>
      <c r="Q148" s="454"/>
      <c r="R148" s="454"/>
      <c r="S148" s="454"/>
      <c r="T148" s="454"/>
      <c r="U148" s="454"/>
      <c r="V148" s="454"/>
      <c r="W148" s="454"/>
      <c r="X148" s="456"/>
      <c r="Y148" s="457" t="s">
        <v>21</v>
      </c>
      <c r="Z148" s="458"/>
      <c r="AA148" s="458"/>
      <c r="AB148" s="459"/>
      <c r="AC148" s="453" t="s">
        <v>19</v>
      </c>
      <c r="AD148" s="454"/>
      <c r="AE148" s="454"/>
      <c r="AF148" s="454"/>
      <c r="AG148" s="454"/>
      <c r="AH148" s="455" t="s">
        <v>20</v>
      </c>
      <c r="AI148" s="454"/>
      <c r="AJ148" s="454"/>
      <c r="AK148" s="454"/>
      <c r="AL148" s="454"/>
      <c r="AM148" s="454"/>
      <c r="AN148" s="454"/>
      <c r="AO148" s="454"/>
      <c r="AP148" s="454"/>
      <c r="AQ148" s="454"/>
      <c r="AR148" s="454"/>
      <c r="AS148" s="454"/>
      <c r="AT148" s="456"/>
      <c r="AU148" s="457" t="s">
        <v>21</v>
      </c>
      <c r="AV148" s="458"/>
      <c r="AW148" s="458"/>
      <c r="AX148" s="460"/>
    </row>
    <row r="149" spans="1:50" ht="24.75" hidden="1" customHeight="1">
      <c r="A149" s="792"/>
      <c r="B149" s="793"/>
      <c r="C149" s="793"/>
      <c r="D149" s="793"/>
      <c r="E149" s="793"/>
      <c r="F149" s="794"/>
      <c r="G149" s="477"/>
      <c r="H149" s="478"/>
      <c r="I149" s="478"/>
      <c r="J149" s="478"/>
      <c r="K149" s="479"/>
      <c r="L149" s="104"/>
      <c r="M149" s="102"/>
      <c r="N149" s="102"/>
      <c r="O149" s="102"/>
      <c r="P149" s="102"/>
      <c r="Q149" s="102"/>
      <c r="R149" s="102"/>
      <c r="S149" s="102"/>
      <c r="T149" s="102"/>
      <c r="U149" s="102"/>
      <c r="V149" s="102"/>
      <c r="W149" s="102"/>
      <c r="X149" s="103"/>
      <c r="Y149" s="480"/>
      <c r="Z149" s="481"/>
      <c r="AA149" s="481"/>
      <c r="AB149" s="482"/>
      <c r="AC149" s="477"/>
      <c r="AD149" s="478"/>
      <c r="AE149" s="478"/>
      <c r="AF149" s="478"/>
      <c r="AG149" s="479"/>
      <c r="AH149" s="104"/>
      <c r="AI149" s="102"/>
      <c r="AJ149" s="102"/>
      <c r="AK149" s="102"/>
      <c r="AL149" s="102"/>
      <c r="AM149" s="102"/>
      <c r="AN149" s="102"/>
      <c r="AO149" s="102"/>
      <c r="AP149" s="102"/>
      <c r="AQ149" s="102"/>
      <c r="AR149" s="102"/>
      <c r="AS149" s="102"/>
      <c r="AT149" s="103"/>
      <c r="AU149" s="480"/>
      <c r="AV149" s="481"/>
      <c r="AW149" s="481"/>
      <c r="AX149" s="788"/>
    </row>
    <row r="150" spans="1:50" ht="24.75" hidden="1" customHeight="1">
      <c r="A150" s="792"/>
      <c r="B150" s="793"/>
      <c r="C150" s="793"/>
      <c r="D150" s="793"/>
      <c r="E150" s="793"/>
      <c r="F150" s="794"/>
      <c r="G150" s="74"/>
      <c r="H150" s="75"/>
      <c r="I150" s="75"/>
      <c r="J150" s="75"/>
      <c r="K150" s="76"/>
      <c r="L150" s="77"/>
      <c r="M150" s="78"/>
      <c r="N150" s="78"/>
      <c r="O150" s="78"/>
      <c r="P150" s="78"/>
      <c r="Q150" s="78"/>
      <c r="R150" s="78"/>
      <c r="S150" s="78"/>
      <c r="T150" s="78"/>
      <c r="U150" s="78"/>
      <c r="V150" s="78"/>
      <c r="W150" s="78"/>
      <c r="X150" s="79"/>
      <c r="Y150" s="80"/>
      <c r="Z150" s="81"/>
      <c r="AA150" s="81"/>
      <c r="AB150" s="96"/>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c r="A151" s="792"/>
      <c r="B151" s="793"/>
      <c r="C151" s="793"/>
      <c r="D151" s="793"/>
      <c r="E151" s="793"/>
      <c r="F151" s="794"/>
      <c r="G151" s="74"/>
      <c r="H151" s="75"/>
      <c r="I151" s="75"/>
      <c r="J151" s="75"/>
      <c r="K151" s="76"/>
      <c r="L151" s="77"/>
      <c r="M151" s="78"/>
      <c r="N151" s="78"/>
      <c r="O151" s="78"/>
      <c r="P151" s="78"/>
      <c r="Q151" s="78"/>
      <c r="R151" s="78"/>
      <c r="S151" s="78"/>
      <c r="T151" s="78"/>
      <c r="U151" s="78"/>
      <c r="V151" s="78"/>
      <c r="W151" s="78"/>
      <c r="X151" s="79"/>
      <c r="Y151" s="80"/>
      <c r="Z151" s="81"/>
      <c r="AA151" s="81"/>
      <c r="AB151" s="96"/>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c r="A152" s="792"/>
      <c r="B152" s="793"/>
      <c r="C152" s="793"/>
      <c r="D152" s="793"/>
      <c r="E152" s="793"/>
      <c r="F152" s="794"/>
      <c r="G152" s="74"/>
      <c r="H152" s="75"/>
      <c r="I152" s="75"/>
      <c r="J152" s="75"/>
      <c r="K152" s="76"/>
      <c r="L152" s="77"/>
      <c r="M152" s="78"/>
      <c r="N152" s="78"/>
      <c r="O152" s="78"/>
      <c r="P152" s="78"/>
      <c r="Q152" s="78"/>
      <c r="R152" s="78"/>
      <c r="S152" s="78"/>
      <c r="T152" s="78"/>
      <c r="U152" s="78"/>
      <c r="V152" s="78"/>
      <c r="W152" s="78"/>
      <c r="X152" s="79"/>
      <c r="Y152" s="80"/>
      <c r="Z152" s="81"/>
      <c r="AA152" s="81"/>
      <c r="AB152" s="96"/>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c r="A153" s="792"/>
      <c r="B153" s="793"/>
      <c r="C153" s="793"/>
      <c r="D153" s="793"/>
      <c r="E153" s="793"/>
      <c r="F153" s="794"/>
      <c r="G153" s="74"/>
      <c r="H153" s="75"/>
      <c r="I153" s="75"/>
      <c r="J153" s="75"/>
      <c r="K153" s="76"/>
      <c r="L153" s="77"/>
      <c r="M153" s="78"/>
      <c r="N153" s="78"/>
      <c r="O153" s="78"/>
      <c r="P153" s="78"/>
      <c r="Q153" s="78"/>
      <c r="R153" s="78"/>
      <c r="S153" s="78"/>
      <c r="T153" s="78"/>
      <c r="U153" s="78"/>
      <c r="V153" s="78"/>
      <c r="W153" s="78"/>
      <c r="X153" s="79"/>
      <c r="Y153" s="80"/>
      <c r="Z153" s="81"/>
      <c r="AA153" s="81"/>
      <c r="AB153" s="96"/>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c r="A154" s="792"/>
      <c r="B154" s="793"/>
      <c r="C154" s="793"/>
      <c r="D154" s="793"/>
      <c r="E154" s="793"/>
      <c r="F154" s="794"/>
      <c r="G154" s="74"/>
      <c r="H154" s="75"/>
      <c r="I154" s="75"/>
      <c r="J154" s="75"/>
      <c r="K154" s="76"/>
      <c r="L154" s="77"/>
      <c r="M154" s="78"/>
      <c r="N154" s="78"/>
      <c r="O154" s="78"/>
      <c r="P154" s="78"/>
      <c r="Q154" s="78"/>
      <c r="R154" s="78"/>
      <c r="S154" s="78"/>
      <c r="T154" s="78"/>
      <c r="U154" s="78"/>
      <c r="V154" s="78"/>
      <c r="W154" s="78"/>
      <c r="X154" s="79"/>
      <c r="Y154" s="80"/>
      <c r="Z154" s="81"/>
      <c r="AA154" s="81"/>
      <c r="AB154" s="96"/>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c r="A155" s="792"/>
      <c r="B155" s="793"/>
      <c r="C155" s="793"/>
      <c r="D155" s="793"/>
      <c r="E155" s="793"/>
      <c r="F155" s="794"/>
      <c r="G155" s="74"/>
      <c r="H155" s="75"/>
      <c r="I155" s="75"/>
      <c r="J155" s="75"/>
      <c r="K155" s="76"/>
      <c r="L155" s="77"/>
      <c r="M155" s="78"/>
      <c r="N155" s="78"/>
      <c r="O155" s="78"/>
      <c r="P155" s="78"/>
      <c r="Q155" s="78"/>
      <c r="R155" s="78"/>
      <c r="S155" s="78"/>
      <c r="T155" s="78"/>
      <c r="U155" s="78"/>
      <c r="V155" s="78"/>
      <c r="W155" s="78"/>
      <c r="X155" s="79"/>
      <c r="Y155" s="80"/>
      <c r="Z155" s="81"/>
      <c r="AA155" s="81"/>
      <c r="AB155" s="96"/>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c r="A156" s="792"/>
      <c r="B156" s="793"/>
      <c r="C156" s="793"/>
      <c r="D156" s="793"/>
      <c r="E156" s="793"/>
      <c r="F156" s="794"/>
      <c r="G156" s="74"/>
      <c r="H156" s="75"/>
      <c r="I156" s="75"/>
      <c r="J156" s="75"/>
      <c r="K156" s="76"/>
      <c r="L156" s="77"/>
      <c r="M156" s="78"/>
      <c r="N156" s="78"/>
      <c r="O156" s="78"/>
      <c r="P156" s="78"/>
      <c r="Q156" s="78"/>
      <c r="R156" s="78"/>
      <c r="S156" s="78"/>
      <c r="T156" s="78"/>
      <c r="U156" s="78"/>
      <c r="V156" s="78"/>
      <c r="W156" s="78"/>
      <c r="X156" s="79"/>
      <c r="Y156" s="80"/>
      <c r="Z156" s="81"/>
      <c r="AA156" s="81"/>
      <c r="AB156" s="96"/>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c r="A157" s="792"/>
      <c r="B157" s="793"/>
      <c r="C157" s="793"/>
      <c r="D157" s="793"/>
      <c r="E157" s="793"/>
      <c r="F157" s="794"/>
      <c r="G157" s="74"/>
      <c r="H157" s="75"/>
      <c r="I157" s="75"/>
      <c r="J157" s="75"/>
      <c r="K157" s="76"/>
      <c r="L157" s="77"/>
      <c r="M157" s="78"/>
      <c r="N157" s="78"/>
      <c r="O157" s="78"/>
      <c r="P157" s="78"/>
      <c r="Q157" s="78"/>
      <c r="R157" s="78"/>
      <c r="S157" s="78"/>
      <c r="T157" s="78"/>
      <c r="U157" s="78"/>
      <c r="V157" s="78"/>
      <c r="W157" s="78"/>
      <c r="X157" s="79"/>
      <c r="Y157" s="80"/>
      <c r="Z157" s="81"/>
      <c r="AA157" s="81"/>
      <c r="AB157" s="96"/>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c r="A158" s="792"/>
      <c r="B158" s="793"/>
      <c r="C158" s="793"/>
      <c r="D158" s="793"/>
      <c r="E158" s="793"/>
      <c r="F158" s="794"/>
      <c r="G158" s="74"/>
      <c r="H158" s="75"/>
      <c r="I158" s="75"/>
      <c r="J158" s="75"/>
      <c r="K158" s="76"/>
      <c r="L158" s="77"/>
      <c r="M158" s="78"/>
      <c r="N158" s="78"/>
      <c r="O158" s="78"/>
      <c r="P158" s="78"/>
      <c r="Q158" s="78"/>
      <c r="R158" s="78"/>
      <c r="S158" s="78"/>
      <c r="T158" s="78"/>
      <c r="U158" s="78"/>
      <c r="V158" s="78"/>
      <c r="W158" s="78"/>
      <c r="X158" s="79"/>
      <c r="Y158" s="80"/>
      <c r="Z158" s="81"/>
      <c r="AA158" s="81"/>
      <c r="AB158" s="96"/>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c r="A159" s="795"/>
      <c r="B159" s="796"/>
      <c r="C159" s="796"/>
      <c r="D159" s="796"/>
      <c r="E159" s="796"/>
      <c r="F159" s="797"/>
      <c r="G159" s="801" t="s">
        <v>22</v>
      </c>
      <c r="H159" s="802"/>
      <c r="I159" s="802"/>
      <c r="J159" s="802"/>
      <c r="K159" s="802"/>
      <c r="L159" s="803"/>
      <c r="M159" s="804"/>
      <c r="N159" s="804"/>
      <c r="O159" s="804"/>
      <c r="P159" s="804"/>
      <c r="Q159" s="804"/>
      <c r="R159" s="804"/>
      <c r="S159" s="804"/>
      <c r="T159" s="804"/>
      <c r="U159" s="804"/>
      <c r="V159" s="804"/>
      <c r="W159" s="804"/>
      <c r="X159" s="805"/>
      <c r="Y159" s="806">
        <f>SUM(Y149:AB158)</f>
        <v>0</v>
      </c>
      <c r="Z159" s="807"/>
      <c r="AA159" s="807"/>
      <c r="AB159" s="808"/>
      <c r="AC159" s="801" t="s">
        <v>22</v>
      </c>
      <c r="AD159" s="802"/>
      <c r="AE159" s="802"/>
      <c r="AF159" s="802"/>
      <c r="AG159" s="802"/>
      <c r="AH159" s="803"/>
      <c r="AI159" s="804"/>
      <c r="AJ159" s="804"/>
      <c r="AK159" s="804"/>
      <c r="AL159" s="804"/>
      <c r="AM159" s="804"/>
      <c r="AN159" s="804"/>
      <c r="AO159" s="804"/>
      <c r="AP159" s="804"/>
      <c r="AQ159" s="804"/>
      <c r="AR159" s="804"/>
      <c r="AS159" s="804"/>
      <c r="AT159" s="805"/>
      <c r="AU159" s="806">
        <f>SUM(AU149:AX158)</f>
        <v>0</v>
      </c>
      <c r="AV159" s="807"/>
      <c r="AW159" s="807"/>
      <c r="AX159" s="809"/>
    </row>
    <row r="160" spans="1:50" s="51" customFormat="1" ht="24.75" hidden="1" customHeight="1" thickBot="1"/>
    <row r="161" spans="1:50" ht="30" hidden="1" customHeight="1">
      <c r="A161" s="789" t="s">
        <v>34</v>
      </c>
      <c r="B161" s="790"/>
      <c r="C161" s="790"/>
      <c r="D161" s="790"/>
      <c r="E161" s="790"/>
      <c r="F161" s="791"/>
      <c r="G161" s="469" t="s">
        <v>386</v>
      </c>
      <c r="H161" s="470"/>
      <c r="I161" s="470"/>
      <c r="J161" s="470"/>
      <c r="K161" s="470"/>
      <c r="L161" s="470"/>
      <c r="M161" s="470"/>
      <c r="N161" s="470"/>
      <c r="O161" s="470"/>
      <c r="P161" s="470"/>
      <c r="Q161" s="470"/>
      <c r="R161" s="470"/>
      <c r="S161" s="470"/>
      <c r="T161" s="470"/>
      <c r="U161" s="470"/>
      <c r="V161" s="470"/>
      <c r="W161" s="470"/>
      <c r="X161" s="470"/>
      <c r="Y161" s="470"/>
      <c r="Z161" s="470"/>
      <c r="AA161" s="470"/>
      <c r="AB161" s="471"/>
      <c r="AC161" s="469" t="s">
        <v>387</v>
      </c>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631"/>
    </row>
    <row r="162" spans="1:50" ht="24.75" hidden="1" customHeight="1">
      <c r="A162" s="792"/>
      <c r="B162" s="793"/>
      <c r="C162" s="793"/>
      <c r="D162" s="793"/>
      <c r="E162" s="793"/>
      <c r="F162" s="794"/>
      <c r="G162" s="453" t="s">
        <v>19</v>
      </c>
      <c r="H162" s="454"/>
      <c r="I162" s="454"/>
      <c r="J162" s="454"/>
      <c r="K162" s="454"/>
      <c r="L162" s="455" t="s">
        <v>20</v>
      </c>
      <c r="M162" s="454"/>
      <c r="N162" s="454"/>
      <c r="O162" s="454"/>
      <c r="P162" s="454"/>
      <c r="Q162" s="454"/>
      <c r="R162" s="454"/>
      <c r="S162" s="454"/>
      <c r="T162" s="454"/>
      <c r="U162" s="454"/>
      <c r="V162" s="454"/>
      <c r="W162" s="454"/>
      <c r="X162" s="456"/>
      <c r="Y162" s="457" t="s">
        <v>21</v>
      </c>
      <c r="Z162" s="458"/>
      <c r="AA162" s="458"/>
      <c r="AB162" s="459"/>
      <c r="AC162" s="453" t="s">
        <v>19</v>
      </c>
      <c r="AD162" s="454"/>
      <c r="AE162" s="454"/>
      <c r="AF162" s="454"/>
      <c r="AG162" s="454"/>
      <c r="AH162" s="455" t="s">
        <v>20</v>
      </c>
      <c r="AI162" s="454"/>
      <c r="AJ162" s="454"/>
      <c r="AK162" s="454"/>
      <c r="AL162" s="454"/>
      <c r="AM162" s="454"/>
      <c r="AN162" s="454"/>
      <c r="AO162" s="454"/>
      <c r="AP162" s="454"/>
      <c r="AQ162" s="454"/>
      <c r="AR162" s="454"/>
      <c r="AS162" s="454"/>
      <c r="AT162" s="456"/>
      <c r="AU162" s="457" t="s">
        <v>21</v>
      </c>
      <c r="AV162" s="458"/>
      <c r="AW162" s="458"/>
      <c r="AX162" s="460"/>
    </row>
    <row r="163" spans="1:50" ht="24.75" hidden="1" customHeight="1">
      <c r="A163" s="792"/>
      <c r="B163" s="793"/>
      <c r="C163" s="793"/>
      <c r="D163" s="793"/>
      <c r="E163" s="793"/>
      <c r="F163" s="794"/>
      <c r="G163" s="477"/>
      <c r="H163" s="478"/>
      <c r="I163" s="478"/>
      <c r="J163" s="478"/>
      <c r="K163" s="479"/>
      <c r="L163" s="104"/>
      <c r="M163" s="102"/>
      <c r="N163" s="102"/>
      <c r="O163" s="102"/>
      <c r="P163" s="102"/>
      <c r="Q163" s="102"/>
      <c r="R163" s="102"/>
      <c r="S163" s="102"/>
      <c r="T163" s="102"/>
      <c r="U163" s="102"/>
      <c r="V163" s="102"/>
      <c r="W163" s="102"/>
      <c r="X163" s="103"/>
      <c r="Y163" s="480"/>
      <c r="Z163" s="481"/>
      <c r="AA163" s="481"/>
      <c r="AB163" s="482"/>
      <c r="AC163" s="477"/>
      <c r="AD163" s="478"/>
      <c r="AE163" s="478"/>
      <c r="AF163" s="478"/>
      <c r="AG163" s="479"/>
      <c r="AH163" s="104"/>
      <c r="AI163" s="102"/>
      <c r="AJ163" s="102"/>
      <c r="AK163" s="102"/>
      <c r="AL163" s="102"/>
      <c r="AM163" s="102"/>
      <c r="AN163" s="102"/>
      <c r="AO163" s="102"/>
      <c r="AP163" s="102"/>
      <c r="AQ163" s="102"/>
      <c r="AR163" s="102"/>
      <c r="AS163" s="102"/>
      <c r="AT163" s="103"/>
      <c r="AU163" s="480"/>
      <c r="AV163" s="481"/>
      <c r="AW163" s="481"/>
      <c r="AX163" s="788"/>
    </row>
    <row r="164" spans="1:50" ht="24.75" hidden="1" customHeight="1">
      <c r="A164" s="792"/>
      <c r="B164" s="793"/>
      <c r="C164" s="793"/>
      <c r="D164" s="793"/>
      <c r="E164" s="793"/>
      <c r="F164" s="794"/>
      <c r="G164" s="74"/>
      <c r="H164" s="75"/>
      <c r="I164" s="75"/>
      <c r="J164" s="75"/>
      <c r="K164" s="76"/>
      <c r="L164" s="77"/>
      <c r="M164" s="78"/>
      <c r="N164" s="78"/>
      <c r="O164" s="78"/>
      <c r="P164" s="78"/>
      <c r="Q164" s="78"/>
      <c r="R164" s="78"/>
      <c r="S164" s="78"/>
      <c r="T164" s="78"/>
      <c r="U164" s="78"/>
      <c r="V164" s="78"/>
      <c r="W164" s="78"/>
      <c r="X164" s="79"/>
      <c r="Y164" s="80"/>
      <c r="Z164" s="81"/>
      <c r="AA164" s="81"/>
      <c r="AB164" s="96"/>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c r="A165" s="792"/>
      <c r="B165" s="793"/>
      <c r="C165" s="793"/>
      <c r="D165" s="793"/>
      <c r="E165" s="793"/>
      <c r="F165" s="794"/>
      <c r="G165" s="74"/>
      <c r="H165" s="75"/>
      <c r="I165" s="75"/>
      <c r="J165" s="75"/>
      <c r="K165" s="76"/>
      <c r="L165" s="77"/>
      <c r="M165" s="78"/>
      <c r="N165" s="78"/>
      <c r="O165" s="78"/>
      <c r="P165" s="78"/>
      <c r="Q165" s="78"/>
      <c r="R165" s="78"/>
      <c r="S165" s="78"/>
      <c r="T165" s="78"/>
      <c r="U165" s="78"/>
      <c r="V165" s="78"/>
      <c r="W165" s="78"/>
      <c r="X165" s="79"/>
      <c r="Y165" s="80"/>
      <c r="Z165" s="81"/>
      <c r="AA165" s="81"/>
      <c r="AB165" s="96"/>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c r="A166" s="792"/>
      <c r="B166" s="793"/>
      <c r="C166" s="793"/>
      <c r="D166" s="793"/>
      <c r="E166" s="793"/>
      <c r="F166" s="794"/>
      <c r="G166" s="74"/>
      <c r="H166" s="75"/>
      <c r="I166" s="75"/>
      <c r="J166" s="75"/>
      <c r="K166" s="76"/>
      <c r="L166" s="77"/>
      <c r="M166" s="78"/>
      <c r="N166" s="78"/>
      <c r="O166" s="78"/>
      <c r="P166" s="78"/>
      <c r="Q166" s="78"/>
      <c r="R166" s="78"/>
      <c r="S166" s="78"/>
      <c r="T166" s="78"/>
      <c r="U166" s="78"/>
      <c r="V166" s="78"/>
      <c r="W166" s="78"/>
      <c r="X166" s="79"/>
      <c r="Y166" s="80"/>
      <c r="Z166" s="81"/>
      <c r="AA166" s="81"/>
      <c r="AB166" s="96"/>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c r="A167" s="792"/>
      <c r="B167" s="793"/>
      <c r="C167" s="793"/>
      <c r="D167" s="793"/>
      <c r="E167" s="793"/>
      <c r="F167" s="794"/>
      <c r="G167" s="74"/>
      <c r="H167" s="75"/>
      <c r="I167" s="75"/>
      <c r="J167" s="75"/>
      <c r="K167" s="76"/>
      <c r="L167" s="77"/>
      <c r="M167" s="78"/>
      <c r="N167" s="78"/>
      <c r="O167" s="78"/>
      <c r="P167" s="78"/>
      <c r="Q167" s="78"/>
      <c r="R167" s="78"/>
      <c r="S167" s="78"/>
      <c r="T167" s="78"/>
      <c r="U167" s="78"/>
      <c r="V167" s="78"/>
      <c r="W167" s="78"/>
      <c r="X167" s="79"/>
      <c r="Y167" s="80"/>
      <c r="Z167" s="81"/>
      <c r="AA167" s="81"/>
      <c r="AB167" s="96"/>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c r="A168" s="792"/>
      <c r="B168" s="793"/>
      <c r="C168" s="793"/>
      <c r="D168" s="793"/>
      <c r="E168" s="793"/>
      <c r="F168" s="794"/>
      <c r="G168" s="74"/>
      <c r="H168" s="75"/>
      <c r="I168" s="75"/>
      <c r="J168" s="75"/>
      <c r="K168" s="76"/>
      <c r="L168" s="77"/>
      <c r="M168" s="78"/>
      <c r="N168" s="78"/>
      <c r="O168" s="78"/>
      <c r="P168" s="78"/>
      <c r="Q168" s="78"/>
      <c r="R168" s="78"/>
      <c r="S168" s="78"/>
      <c r="T168" s="78"/>
      <c r="U168" s="78"/>
      <c r="V168" s="78"/>
      <c r="W168" s="78"/>
      <c r="X168" s="79"/>
      <c r="Y168" s="80"/>
      <c r="Z168" s="81"/>
      <c r="AA168" s="81"/>
      <c r="AB168" s="96"/>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c r="A169" s="792"/>
      <c r="B169" s="793"/>
      <c r="C169" s="793"/>
      <c r="D169" s="793"/>
      <c r="E169" s="793"/>
      <c r="F169" s="794"/>
      <c r="G169" s="74"/>
      <c r="H169" s="75"/>
      <c r="I169" s="75"/>
      <c r="J169" s="75"/>
      <c r="K169" s="76"/>
      <c r="L169" s="77"/>
      <c r="M169" s="78"/>
      <c r="N169" s="78"/>
      <c r="O169" s="78"/>
      <c r="P169" s="78"/>
      <c r="Q169" s="78"/>
      <c r="R169" s="78"/>
      <c r="S169" s="78"/>
      <c r="T169" s="78"/>
      <c r="U169" s="78"/>
      <c r="V169" s="78"/>
      <c r="W169" s="78"/>
      <c r="X169" s="79"/>
      <c r="Y169" s="80"/>
      <c r="Z169" s="81"/>
      <c r="AA169" s="81"/>
      <c r="AB169" s="96"/>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c r="A170" s="792"/>
      <c r="B170" s="793"/>
      <c r="C170" s="793"/>
      <c r="D170" s="793"/>
      <c r="E170" s="793"/>
      <c r="F170" s="794"/>
      <c r="G170" s="74"/>
      <c r="H170" s="75"/>
      <c r="I170" s="75"/>
      <c r="J170" s="75"/>
      <c r="K170" s="76"/>
      <c r="L170" s="77"/>
      <c r="M170" s="78"/>
      <c r="N170" s="78"/>
      <c r="O170" s="78"/>
      <c r="P170" s="78"/>
      <c r="Q170" s="78"/>
      <c r="R170" s="78"/>
      <c r="S170" s="78"/>
      <c r="T170" s="78"/>
      <c r="U170" s="78"/>
      <c r="V170" s="78"/>
      <c r="W170" s="78"/>
      <c r="X170" s="79"/>
      <c r="Y170" s="80"/>
      <c r="Z170" s="81"/>
      <c r="AA170" s="81"/>
      <c r="AB170" s="96"/>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c r="A171" s="792"/>
      <c r="B171" s="793"/>
      <c r="C171" s="793"/>
      <c r="D171" s="793"/>
      <c r="E171" s="793"/>
      <c r="F171" s="794"/>
      <c r="G171" s="74"/>
      <c r="H171" s="75"/>
      <c r="I171" s="75"/>
      <c r="J171" s="75"/>
      <c r="K171" s="76"/>
      <c r="L171" s="77"/>
      <c r="M171" s="78"/>
      <c r="N171" s="78"/>
      <c r="O171" s="78"/>
      <c r="P171" s="78"/>
      <c r="Q171" s="78"/>
      <c r="R171" s="78"/>
      <c r="S171" s="78"/>
      <c r="T171" s="78"/>
      <c r="U171" s="78"/>
      <c r="V171" s="78"/>
      <c r="W171" s="78"/>
      <c r="X171" s="79"/>
      <c r="Y171" s="80"/>
      <c r="Z171" s="81"/>
      <c r="AA171" s="81"/>
      <c r="AB171" s="96"/>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c r="A172" s="792"/>
      <c r="B172" s="793"/>
      <c r="C172" s="793"/>
      <c r="D172" s="793"/>
      <c r="E172" s="793"/>
      <c r="F172" s="794"/>
      <c r="G172" s="74"/>
      <c r="H172" s="75"/>
      <c r="I172" s="75"/>
      <c r="J172" s="75"/>
      <c r="K172" s="76"/>
      <c r="L172" s="77"/>
      <c r="M172" s="78"/>
      <c r="N172" s="78"/>
      <c r="O172" s="78"/>
      <c r="P172" s="78"/>
      <c r="Q172" s="78"/>
      <c r="R172" s="78"/>
      <c r="S172" s="78"/>
      <c r="T172" s="78"/>
      <c r="U172" s="78"/>
      <c r="V172" s="78"/>
      <c r="W172" s="78"/>
      <c r="X172" s="79"/>
      <c r="Y172" s="80"/>
      <c r="Z172" s="81"/>
      <c r="AA172" s="81"/>
      <c r="AB172" s="96"/>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c r="A173" s="792"/>
      <c r="B173" s="793"/>
      <c r="C173" s="793"/>
      <c r="D173" s="793"/>
      <c r="E173" s="793"/>
      <c r="F173" s="7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c r="A174" s="792"/>
      <c r="B174" s="793"/>
      <c r="C174" s="793"/>
      <c r="D174" s="793"/>
      <c r="E174" s="793"/>
      <c r="F174" s="794"/>
      <c r="G174" s="469" t="s">
        <v>388</v>
      </c>
      <c r="H174" s="470"/>
      <c r="I174" s="470"/>
      <c r="J174" s="470"/>
      <c r="K174" s="470"/>
      <c r="L174" s="470"/>
      <c r="M174" s="470"/>
      <c r="N174" s="470"/>
      <c r="O174" s="470"/>
      <c r="P174" s="470"/>
      <c r="Q174" s="470"/>
      <c r="R174" s="470"/>
      <c r="S174" s="470"/>
      <c r="T174" s="470"/>
      <c r="U174" s="470"/>
      <c r="V174" s="470"/>
      <c r="W174" s="470"/>
      <c r="X174" s="470"/>
      <c r="Y174" s="470"/>
      <c r="Z174" s="470"/>
      <c r="AA174" s="470"/>
      <c r="AB174" s="471"/>
      <c r="AC174" s="469" t="s">
        <v>389</v>
      </c>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631"/>
    </row>
    <row r="175" spans="1:50" ht="25.5" hidden="1" customHeight="1">
      <c r="A175" s="792"/>
      <c r="B175" s="793"/>
      <c r="C175" s="793"/>
      <c r="D175" s="793"/>
      <c r="E175" s="793"/>
      <c r="F175" s="794"/>
      <c r="G175" s="453" t="s">
        <v>19</v>
      </c>
      <c r="H175" s="454"/>
      <c r="I175" s="454"/>
      <c r="J175" s="454"/>
      <c r="K175" s="454"/>
      <c r="L175" s="455" t="s">
        <v>20</v>
      </c>
      <c r="M175" s="454"/>
      <c r="N175" s="454"/>
      <c r="O175" s="454"/>
      <c r="P175" s="454"/>
      <c r="Q175" s="454"/>
      <c r="R175" s="454"/>
      <c r="S175" s="454"/>
      <c r="T175" s="454"/>
      <c r="U175" s="454"/>
      <c r="V175" s="454"/>
      <c r="W175" s="454"/>
      <c r="X175" s="456"/>
      <c r="Y175" s="457" t="s">
        <v>21</v>
      </c>
      <c r="Z175" s="458"/>
      <c r="AA175" s="458"/>
      <c r="AB175" s="459"/>
      <c r="AC175" s="453" t="s">
        <v>19</v>
      </c>
      <c r="AD175" s="454"/>
      <c r="AE175" s="454"/>
      <c r="AF175" s="454"/>
      <c r="AG175" s="454"/>
      <c r="AH175" s="455" t="s">
        <v>20</v>
      </c>
      <c r="AI175" s="454"/>
      <c r="AJ175" s="454"/>
      <c r="AK175" s="454"/>
      <c r="AL175" s="454"/>
      <c r="AM175" s="454"/>
      <c r="AN175" s="454"/>
      <c r="AO175" s="454"/>
      <c r="AP175" s="454"/>
      <c r="AQ175" s="454"/>
      <c r="AR175" s="454"/>
      <c r="AS175" s="454"/>
      <c r="AT175" s="456"/>
      <c r="AU175" s="457" t="s">
        <v>21</v>
      </c>
      <c r="AV175" s="458"/>
      <c r="AW175" s="458"/>
      <c r="AX175" s="460"/>
    </row>
    <row r="176" spans="1:50" ht="24.75" hidden="1" customHeight="1">
      <c r="A176" s="792"/>
      <c r="B176" s="793"/>
      <c r="C176" s="793"/>
      <c r="D176" s="793"/>
      <c r="E176" s="793"/>
      <c r="F176" s="794"/>
      <c r="G176" s="477"/>
      <c r="H176" s="478"/>
      <c r="I176" s="478"/>
      <c r="J176" s="478"/>
      <c r="K176" s="479"/>
      <c r="L176" s="104"/>
      <c r="M176" s="102"/>
      <c r="N176" s="102"/>
      <c r="O176" s="102"/>
      <c r="P176" s="102"/>
      <c r="Q176" s="102"/>
      <c r="R176" s="102"/>
      <c r="S176" s="102"/>
      <c r="T176" s="102"/>
      <c r="U176" s="102"/>
      <c r="V176" s="102"/>
      <c r="W176" s="102"/>
      <c r="X176" s="103"/>
      <c r="Y176" s="480"/>
      <c r="Z176" s="481"/>
      <c r="AA176" s="481"/>
      <c r="AB176" s="482"/>
      <c r="AC176" s="477"/>
      <c r="AD176" s="478"/>
      <c r="AE176" s="478"/>
      <c r="AF176" s="478"/>
      <c r="AG176" s="479"/>
      <c r="AH176" s="104"/>
      <c r="AI176" s="102"/>
      <c r="AJ176" s="102"/>
      <c r="AK176" s="102"/>
      <c r="AL176" s="102"/>
      <c r="AM176" s="102"/>
      <c r="AN176" s="102"/>
      <c r="AO176" s="102"/>
      <c r="AP176" s="102"/>
      <c r="AQ176" s="102"/>
      <c r="AR176" s="102"/>
      <c r="AS176" s="102"/>
      <c r="AT176" s="103"/>
      <c r="AU176" s="480"/>
      <c r="AV176" s="481"/>
      <c r="AW176" s="481"/>
      <c r="AX176" s="788"/>
    </row>
    <row r="177" spans="1:50" ht="24.75" hidden="1" customHeight="1">
      <c r="A177" s="792"/>
      <c r="B177" s="793"/>
      <c r="C177" s="793"/>
      <c r="D177" s="793"/>
      <c r="E177" s="793"/>
      <c r="F177" s="794"/>
      <c r="G177" s="74"/>
      <c r="H177" s="75"/>
      <c r="I177" s="75"/>
      <c r="J177" s="75"/>
      <c r="K177" s="76"/>
      <c r="L177" s="77"/>
      <c r="M177" s="78"/>
      <c r="N177" s="78"/>
      <c r="O177" s="78"/>
      <c r="P177" s="78"/>
      <c r="Q177" s="78"/>
      <c r="R177" s="78"/>
      <c r="S177" s="78"/>
      <c r="T177" s="78"/>
      <c r="U177" s="78"/>
      <c r="V177" s="78"/>
      <c r="W177" s="78"/>
      <c r="X177" s="79"/>
      <c r="Y177" s="80"/>
      <c r="Z177" s="81"/>
      <c r="AA177" s="81"/>
      <c r="AB177" s="96"/>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c r="A178" s="792"/>
      <c r="B178" s="793"/>
      <c r="C178" s="793"/>
      <c r="D178" s="793"/>
      <c r="E178" s="793"/>
      <c r="F178" s="794"/>
      <c r="G178" s="74"/>
      <c r="H178" s="75"/>
      <c r="I178" s="75"/>
      <c r="J178" s="75"/>
      <c r="K178" s="76"/>
      <c r="L178" s="77"/>
      <c r="M178" s="78"/>
      <c r="N178" s="78"/>
      <c r="O178" s="78"/>
      <c r="P178" s="78"/>
      <c r="Q178" s="78"/>
      <c r="R178" s="78"/>
      <c r="S178" s="78"/>
      <c r="T178" s="78"/>
      <c r="U178" s="78"/>
      <c r="V178" s="78"/>
      <c r="W178" s="78"/>
      <c r="X178" s="79"/>
      <c r="Y178" s="80"/>
      <c r="Z178" s="81"/>
      <c r="AA178" s="81"/>
      <c r="AB178" s="96"/>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c r="A179" s="792"/>
      <c r="B179" s="793"/>
      <c r="C179" s="793"/>
      <c r="D179" s="793"/>
      <c r="E179" s="793"/>
      <c r="F179" s="794"/>
      <c r="G179" s="74"/>
      <c r="H179" s="75"/>
      <c r="I179" s="75"/>
      <c r="J179" s="75"/>
      <c r="K179" s="76"/>
      <c r="L179" s="77"/>
      <c r="M179" s="78"/>
      <c r="N179" s="78"/>
      <c r="O179" s="78"/>
      <c r="P179" s="78"/>
      <c r="Q179" s="78"/>
      <c r="R179" s="78"/>
      <c r="S179" s="78"/>
      <c r="T179" s="78"/>
      <c r="U179" s="78"/>
      <c r="V179" s="78"/>
      <c r="W179" s="78"/>
      <c r="X179" s="79"/>
      <c r="Y179" s="80"/>
      <c r="Z179" s="81"/>
      <c r="AA179" s="81"/>
      <c r="AB179" s="96"/>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c r="A180" s="792"/>
      <c r="B180" s="793"/>
      <c r="C180" s="793"/>
      <c r="D180" s="793"/>
      <c r="E180" s="793"/>
      <c r="F180" s="794"/>
      <c r="G180" s="74"/>
      <c r="H180" s="75"/>
      <c r="I180" s="75"/>
      <c r="J180" s="75"/>
      <c r="K180" s="76"/>
      <c r="L180" s="77"/>
      <c r="M180" s="78"/>
      <c r="N180" s="78"/>
      <c r="O180" s="78"/>
      <c r="P180" s="78"/>
      <c r="Q180" s="78"/>
      <c r="R180" s="78"/>
      <c r="S180" s="78"/>
      <c r="T180" s="78"/>
      <c r="U180" s="78"/>
      <c r="V180" s="78"/>
      <c r="W180" s="78"/>
      <c r="X180" s="79"/>
      <c r="Y180" s="80"/>
      <c r="Z180" s="81"/>
      <c r="AA180" s="81"/>
      <c r="AB180" s="96"/>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c r="A181" s="792"/>
      <c r="B181" s="793"/>
      <c r="C181" s="793"/>
      <c r="D181" s="793"/>
      <c r="E181" s="793"/>
      <c r="F181" s="794"/>
      <c r="G181" s="74"/>
      <c r="H181" s="75"/>
      <c r="I181" s="75"/>
      <c r="J181" s="75"/>
      <c r="K181" s="76"/>
      <c r="L181" s="77"/>
      <c r="M181" s="78"/>
      <c r="N181" s="78"/>
      <c r="O181" s="78"/>
      <c r="P181" s="78"/>
      <c r="Q181" s="78"/>
      <c r="R181" s="78"/>
      <c r="S181" s="78"/>
      <c r="T181" s="78"/>
      <c r="U181" s="78"/>
      <c r="V181" s="78"/>
      <c r="W181" s="78"/>
      <c r="X181" s="79"/>
      <c r="Y181" s="80"/>
      <c r="Z181" s="81"/>
      <c r="AA181" s="81"/>
      <c r="AB181" s="96"/>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792"/>
      <c r="B182" s="793"/>
      <c r="C182" s="793"/>
      <c r="D182" s="793"/>
      <c r="E182" s="793"/>
      <c r="F182" s="794"/>
      <c r="G182" s="74"/>
      <c r="H182" s="75"/>
      <c r="I182" s="75"/>
      <c r="J182" s="75"/>
      <c r="K182" s="76"/>
      <c r="L182" s="77"/>
      <c r="M182" s="78"/>
      <c r="N182" s="78"/>
      <c r="O182" s="78"/>
      <c r="P182" s="78"/>
      <c r="Q182" s="78"/>
      <c r="R182" s="78"/>
      <c r="S182" s="78"/>
      <c r="T182" s="78"/>
      <c r="U182" s="78"/>
      <c r="V182" s="78"/>
      <c r="W182" s="78"/>
      <c r="X182" s="79"/>
      <c r="Y182" s="80"/>
      <c r="Z182" s="81"/>
      <c r="AA182" s="81"/>
      <c r="AB182" s="96"/>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792"/>
      <c r="B183" s="793"/>
      <c r="C183" s="793"/>
      <c r="D183" s="793"/>
      <c r="E183" s="793"/>
      <c r="F183" s="794"/>
      <c r="G183" s="74"/>
      <c r="H183" s="75"/>
      <c r="I183" s="75"/>
      <c r="J183" s="75"/>
      <c r="K183" s="76"/>
      <c r="L183" s="77"/>
      <c r="M183" s="78"/>
      <c r="N183" s="78"/>
      <c r="O183" s="78"/>
      <c r="P183" s="78"/>
      <c r="Q183" s="78"/>
      <c r="R183" s="78"/>
      <c r="S183" s="78"/>
      <c r="T183" s="78"/>
      <c r="U183" s="78"/>
      <c r="V183" s="78"/>
      <c r="W183" s="78"/>
      <c r="X183" s="79"/>
      <c r="Y183" s="80"/>
      <c r="Z183" s="81"/>
      <c r="AA183" s="81"/>
      <c r="AB183" s="96"/>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792"/>
      <c r="B184" s="793"/>
      <c r="C184" s="793"/>
      <c r="D184" s="793"/>
      <c r="E184" s="793"/>
      <c r="F184" s="794"/>
      <c r="G184" s="74"/>
      <c r="H184" s="75"/>
      <c r="I184" s="75"/>
      <c r="J184" s="75"/>
      <c r="K184" s="76"/>
      <c r="L184" s="77"/>
      <c r="M184" s="78"/>
      <c r="N184" s="78"/>
      <c r="O184" s="78"/>
      <c r="P184" s="78"/>
      <c r="Q184" s="78"/>
      <c r="R184" s="78"/>
      <c r="S184" s="78"/>
      <c r="T184" s="78"/>
      <c r="U184" s="78"/>
      <c r="V184" s="78"/>
      <c r="W184" s="78"/>
      <c r="X184" s="79"/>
      <c r="Y184" s="80"/>
      <c r="Z184" s="81"/>
      <c r="AA184" s="81"/>
      <c r="AB184" s="96"/>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792"/>
      <c r="B185" s="793"/>
      <c r="C185" s="793"/>
      <c r="D185" s="793"/>
      <c r="E185" s="793"/>
      <c r="F185" s="794"/>
      <c r="G185" s="74"/>
      <c r="H185" s="75"/>
      <c r="I185" s="75"/>
      <c r="J185" s="75"/>
      <c r="K185" s="76"/>
      <c r="L185" s="77"/>
      <c r="M185" s="78"/>
      <c r="N185" s="78"/>
      <c r="O185" s="78"/>
      <c r="P185" s="78"/>
      <c r="Q185" s="78"/>
      <c r="R185" s="78"/>
      <c r="S185" s="78"/>
      <c r="T185" s="78"/>
      <c r="U185" s="78"/>
      <c r="V185" s="78"/>
      <c r="W185" s="78"/>
      <c r="X185" s="79"/>
      <c r="Y185" s="80"/>
      <c r="Z185" s="81"/>
      <c r="AA185" s="81"/>
      <c r="AB185" s="96"/>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c r="A186" s="792"/>
      <c r="B186" s="793"/>
      <c r="C186" s="793"/>
      <c r="D186" s="793"/>
      <c r="E186" s="793"/>
      <c r="F186" s="7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c r="A187" s="792"/>
      <c r="B187" s="793"/>
      <c r="C187" s="793"/>
      <c r="D187" s="793"/>
      <c r="E187" s="793"/>
      <c r="F187" s="794"/>
      <c r="G187" s="469" t="s">
        <v>390</v>
      </c>
      <c r="H187" s="470"/>
      <c r="I187" s="470"/>
      <c r="J187" s="470"/>
      <c r="K187" s="470"/>
      <c r="L187" s="470"/>
      <c r="M187" s="470"/>
      <c r="N187" s="470"/>
      <c r="O187" s="470"/>
      <c r="P187" s="470"/>
      <c r="Q187" s="470"/>
      <c r="R187" s="470"/>
      <c r="S187" s="470"/>
      <c r="T187" s="470"/>
      <c r="U187" s="470"/>
      <c r="V187" s="470"/>
      <c r="W187" s="470"/>
      <c r="X187" s="470"/>
      <c r="Y187" s="470"/>
      <c r="Z187" s="470"/>
      <c r="AA187" s="470"/>
      <c r="AB187" s="471"/>
      <c r="AC187" s="469" t="s">
        <v>391</v>
      </c>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631"/>
    </row>
    <row r="188" spans="1:50" ht="24.75" hidden="1" customHeight="1">
      <c r="A188" s="792"/>
      <c r="B188" s="793"/>
      <c r="C188" s="793"/>
      <c r="D188" s="793"/>
      <c r="E188" s="793"/>
      <c r="F188" s="794"/>
      <c r="G188" s="453" t="s">
        <v>19</v>
      </c>
      <c r="H188" s="454"/>
      <c r="I188" s="454"/>
      <c r="J188" s="454"/>
      <c r="K188" s="454"/>
      <c r="L188" s="455" t="s">
        <v>20</v>
      </c>
      <c r="M188" s="454"/>
      <c r="N188" s="454"/>
      <c r="O188" s="454"/>
      <c r="P188" s="454"/>
      <c r="Q188" s="454"/>
      <c r="R188" s="454"/>
      <c r="S188" s="454"/>
      <c r="T188" s="454"/>
      <c r="U188" s="454"/>
      <c r="V188" s="454"/>
      <c r="W188" s="454"/>
      <c r="X188" s="456"/>
      <c r="Y188" s="457" t="s">
        <v>21</v>
      </c>
      <c r="Z188" s="458"/>
      <c r="AA188" s="458"/>
      <c r="AB188" s="459"/>
      <c r="AC188" s="453" t="s">
        <v>19</v>
      </c>
      <c r="AD188" s="454"/>
      <c r="AE188" s="454"/>
      <c r="AF188" s="454"/>
      <c r="AG188" s="454"/>
      <c r="AH188" s="455" t="s">
        <v>20</v>
      </c>
      <c r="AI188" s="454"/>
      <c r="AJ188" s="454"/>
      <c r="AK188" s="454"/>
      <c r="AL188" s="454"/>
      <c r="AM188" s="454"/>
      <c r="AN188" s="454"/>
      <c r="AO188" s="454"/>
      <c r="AP188" s="454"/>
      <c r="AQ188" s="454"/>
      <c r="AR188" s="454"/>
      <c r="AS188" s="454"/>
      <c r="AT188" s="456"/>
      <c r="AU188" s="457" t="s">
        <v>21</v>
      </c>
      <c r="AV188" s="458"/>
      <c r="AW188" s="458"/>
      <c r="AX188" s="460"/>
    </row>
    <row r="189" spans="1:50" ht="24.75" hidden="1" customHeight="1">
      <c r="A189" s="792"/>
      <c r="B189" s="793"/>
      <c r="C189" s="793"/>
      <c r="D189" s="793"/>
      <c r="E189" s="793"/>
      <c r="F189" s="794"/>
      <c r="G189" s="477"/>
      <c r="H189" s="478"/>
      <c r="I189" s="478"/>
      <c r="J189" s="478"/>
      <c r="K189" s="479"/>
      <c r="L189" s="104"/>
      <c r="M189" s="102"/>
      <c r="N189" s="102"/>
      <c r="O189" s="102"/>
      <c r="P189" s="102"/>
      <c r="Q189" s="102"/>
      <c r="R189" s="102"/>
      <c r="S189" s="102"/>
      <c r="T189" s="102"/>
      <c r="U189" s="102"/>
      <c r="V189" s="102"/>
      <c r="W189" s="102"/>
      <c r="X189" s="103"/>
      <c r="Y189" s="480"/>
      <c r="Z189" s="481"/>
      <c r="AA189" s="481"/>
      <c r="AB189" s="482"/>
      <c r="AC189" s="477"/>
      <c r="AD189" s="478"/>
      <c r="AE189" s="478"/>
      <c r="AF189" s="478"/>
      <c r="AG189" s="479"/>
      <c r="AH189" s="104"/>
      <c r="AI189" s="102"/>
      <c r="AJ189" s="102"/>
      <c r="AK189" s="102"/>
      <c r="AL189" s="102"/>
      <c r="AM189" s="102"/>
      <c r="AN189" s="102"/>
      <c r="AO189" s="102"/>
      <c r="AP189" s="102"/>
      <c r="AQ189" s="102"/>
      <c r="AR189" s="102"/>
      <c r="AS189" s="102"/>
      <c r="AT189" s="103"/>
      <c r="AU189" s="480"/>
      <c r="AV189" s="481"/>
      <c r="AW189" s="481"/>
      <c r="AX189" s="788"/>
    </row>
    <row r="190" spans="1:50" ht="24.75" hidden="1" customHeight="1">
      <c r="A190" s="792"/>
      <c r="B190" s="793"/>
      <c r="C190" s="793"/>
      <c r="D190" s="793"/>
      <c r="E190" s="793"/>
      <c r="F190" s="794"/>
      <c r="G190" s="74"/>
      <c r="H190" s="75"/>
      <c r="I190" s="75"/>
      <c r="J190" s="75"/>
      <c r="K190" s="76"/>
      <c r="L190" s="77"/>
      <c r="M190" s="78"/>
      <c r="N190" s="78"/>
      <c r="O190" s="78"/>
      <c r="P190" s="78"/>
      <c r="Q190" s="78"/>
      <c r="R190" s="78"/>
      <c r="S190" s="78"/>
      <c r="T190" s="78"/>
      <c r="U190" s="78"/>
      <c r="V190" s="78"/>
      <c r="W190" s="78"/>
      <c r="X190" s="79"/>
      <c r="Y190" s="80"/>
      <c r="Z190" s="81"/>
      <c r="AA190" s="81"/>
      <c r="AB190" s="96"/>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c r="A191" s="792"/>
      <c r="B191" s="793"/>
      <c r="C191" s="793"/>
      <c r="D191" s="793"/>
      <c r="E191" s="793"/>
      <c r="F191" s="794"/>
      <c r="G191" s="74"/>
      <c r="H191" s="75"/>
      <c r="I191" s="75"/>
      <c r="J191" s="75"/>
      <c r="K191" s="76"/>
      <c r="L191" s="77"/>
      <c r="M191" s="78"/>
      <c r="N191" s="78"/>
      <c r="O191" s="78"/>
      <c r="P191" s="78"/>
      <c r="Q191" s="78"/>
      <c r="R191" s="78"/>
      <c r="S191" s="78"/>
      <c r="T191" s="78"/>
      <c r="U191" s="78"/>
      <c r="V191" s="78"/>
      <c r="W191" s="78"/>
      <c r="X191" s="79"/>
      <c r="Y191" s="80"/>
      <c r="Z191" s="81"/>
      <c r="AA191" s="81"/>
      <c r="AB191" s="96"/>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c r="A192" s="792"/>
      <c r="B192" s="793"/>
      <c r="C192" s="793"/>
      <c r="D192" s="793"/>
      <c r="E192" s="793"/>
      <c r="F192" s="794"/>
      <c r="G192" s="74"/>
      <c r="H192" s="75"/>
      <c r="I192" s="75"/>
      <c r="J192" s="75"/>
      <c r="K192" s="76"/>
      <c r="L192" s="77"/>
      <c r="M192" s="78"/>
      <c r="N192" s="78"/>
      <c r="O192" s="78"/>
      <c r="P192" s="78"/>
      <c r="Q192" s="78"/>
      <c r="R192" s="78"/>
      <c r="S192" s="78"/>
      <c r="T192" s="78"/>
      <c r="U192" s="78"/>
      <c r="V192" s="78"/>
      <c r="W192" s="78"/>
      <c r="X192" s="79"/>
      <c r="Y192" s="80"/>
      <c r="Z192" s="81"/>
      <c r="AA192" s="81"/>
      <c r="AB192" s="96"/>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c r="A193" s="792"/>
      <c r="B193" s="793"/>
      <c r="C193" s="793"/>
      <c r="D193" s="793"/>
      <c r="E193" s="793"/>
      <c r="F193" s="794"/>
      <c r="G193" s="74"/>
      <c r="H193" s="75"/>
      <c r="I193" s="75"/>
      <c r="J193" s="75"/>
      <c r="K193" s="76"/>
      <c r="L193" s="77"/>
      <c r="M193" s="78"/>
      <c r="N193" s="78"/>
      <c r="O193" s="78"/>
      <c r="P193" s="78"/>
      <c r="Q193" s="78"/>
      <c r="R193" s="78"/>
      <c r="S193" s="78"/>
      <c r="T193" s="78"/>
      <c r="U193" s="78"/>
      <c r="V193" s="78"/>
      <c r="W193" s="78"/>
      <c r="X193" s="79"/>
      <c r="Y193" s="80"/>
      <c r="Z193" s="81"/>
      <c r="AA193" s="81"/>
      <c r="AB193" s="96"/>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c r="A194" s="792"/>
      <c r="B194" s="793"/>
      <c r="C194" s="793"/>
      <c r="D194" s="793"/>
      <c r="E194" s="793"/>
      <c r="F194" s="794"/>
      <c r="G194" s="74"/>
      <c r="H194" s="75"/>
      <c r="I194" s="75"/>
      <c r="J194" s="75"/>
      <c r="K194" s="76"/>
      <c r="L194" s="77"/>
      <c r="M194" s="78"/>
      <c r="N194" s="78"/>
      <c r="O194" s="78"/>
      <c r="P194" s="78"/>
      <c r="Q194" s="78"/>
      <c r="R194" s="78"/>
      <c r="S194" s="78"/>
      <c r="T194" s="78"/>
      <c r="U194" s="78"/>
      <c r="V194" s="78"/>
      <c r="W194" s="78"/>
      <c r="X194" s="79"/>
      <c r="Y194" s="80"/>
      <c r="Z194" s="81"/>
      <c r="AA194" s="81"/>
      <c r="AB194" s="96"/>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792"/>
      <c r="B195" s="793"/>
      <c r="C195" s="793"/>
      <c r="D195" s="793"/>
      <c r="E195" s="793"/>
      <c r="F195" s="794"/>
      <c r="G195" s="74"/>
      <c r="H195" s="75"/>
      <c r="I195" s="75"/>
      <c r="J195" s="75"/>
      <c r="K195" s="76"/>
      <c r="L195" s="77"/>
      <c r="M195" s="78"/>
      <c r="N195" s="78"/>
      <c r="O195" s="78"/>
      <c r="P195" s="78"/>
      <c r="Q195" s="78"/>
      <c r="R195" s="78"/>
      <c r="S195" s="78"/>
      <c r="T195" s="78"/>
      <c r="U195" s="78"/>
      <c r="V195" s="78"/>
      <c r="W195" s="78"/>
      <c r="X195" s="79"/>
      <c r="Y195" s="80"/>
      <c r="Z195" s="81"/>
      <c r="AA195" s="81"/>
      <c r="AB195" s="96"/>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792"/>
      <c r="B196" s="793"/>
      <c r="C196" s="793"/>
      <c r="D196" s="793"/>
      <c r="E196" s="793"/>
      <c r="F196" s="794"/>
      <c r="G196" s="74"/>
      <c r="H196" s="75"/>
      <c r="I196" s="75"/>
      <c r="J196" s="75"/>
      <c r="K196" s="76"/>
      <c r="L196" s="77"/>
      <c r="M196" s="78"/>
      <c r="N196" s="78"/>
      <c r="O196" s="78"/>
      <c r="P196" s="78"/>
      <c r="Q196" s="78"/>
      <c r="R196" s="78"/>
      <c r="S196" s="78"/>
      <c r="T196" s="78"/>
      <c r="U196" s="78"/>
      <c r="V196" s="78"/>
      <c r="W196" s="78"/>
      <c r="X196" s="79"/>
      <c r="Y196" s="80"/>
      <c r="Z196" s="81"/>
      <c r="AA196" s="81"/>
      <c r="AB196" s="96"/>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792"/>
      <c r="B197" s="793"/>
      <c r="C197" s="793"/>
      <c r="D197" s="793"/>
      <c r="E197" s="793"/>
      <c r="F197" s="794"/>
      <c r="G197" s="74"/>
      <c r="H197" s="75"/>
      <c r="I197" s="75"/>
      <c r="J197" s="75"/>
      <c r="K197" s="76"/>
      <c r="L197" s="77"/>
      <c r="M197" s="78"/>
      <c r="N197" s="78"/>
      <c r="O197" s="78"/>
      <c r="P197" s="78"/>
      <c r="Q197" s="78"/>
      <c r="R197" s="78"/>
      <c r="S197" s="78"/>
      <c r="T197" s="78"/>
      <c r="U197" s="78"/>
      <c r="V197" s="78"/>
      <c r="W197" s="78"/>
      <c r="X197" s="79"/>
      <c r="Y197" s="80"/>
      <c r="Z197" s="81"/>
      <c r="AA197" s="81"/>
      <c r="AB197" s="96"/>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792"/>
      <c r="B198" s="793"/>
      <c r="C198" s="793"/>
      <c r="D198" s="793"/>
      <c r="E198" s="793"/>
      <c r="F198" s="794"/>
      <c r="G198" s="74"/>
      <c r="H198" s="75"/>
      <c r="I198" s="75"/>
      <c r="J198" s="75"/>
      <c r="K198" s="76"/>
      <c r="L198" s="77"/>
      <c r="M198" s="78"/>
      <c r="N198" s="78"/>
      <c r="O198" s="78"/>
      <c r="P198" s="78"/>
      <c r="Q198" s="78"/>
      <c r="R198" s="78"/>
      <c r="S198" s="78"/>
      <c r="T198" s="78"/>
      <c r="U198" s="78"/>
      <c r="V198" s="78"/>
      <c r="W198" s="78"/>
      <c r="X198" s="79"/>
      <c r="Y198" s="80"/>
      <c r="Z198" s="81"/>
      <c r="AA198" s="81"/>
      <c r="AB198" s="96"/>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c r="A199" s="792"/>
      <c r="B199" s="793"/>
      <c r="C199" s="793"/>
      <c r="D199" s="793"/>
      <c r="E199" s="793"/>
      <c r="F199" s="7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c r="A200" s="792"/>
      <c r="B200" s="793"/>
      <c r="C200" s="793"/>
      <c r="D200" s="793"/>
      <c r="E200" s="793"/>
      <c r="F200" s="794"/>
      <c r="G200" s="469" t="s">
        <v>348</v>
      </c>
      <c r="H200" s="470"/>
      <c r="I200" s="470"/>
      <c r="J200" s="470"/>
      <c r="K200" s="470"/>
      <c r="L200" s="470"/>
      <c r="M200" s="470"/>
      <c r="N200" s="470"/>
      <c r="O200" s="470"/>
      <c r="P200" s="470"/>
      <c r="Q200" s="470"/>
      <c r="R200" s="470"/>
      <c r="S200" s="470"/>
      <c r="T200" s="470"/>
      <c r="U200" s="470"/>
      <c r="V200" s="470"/>
      <c r="W200" s="470"/>
      <c r="X200" s="470"/>
      <c r="Y200" s="470"/>
      <c r="Z200" s="470"/>
      <c r="AA200" s="470"/>
      <c r="AB200" s="471"/>
      <c r="AC200" s="469" t="s">
        <v>392</v>
      </c>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631"/>
    </row>
    <row r="201" spans="1:50" ht="24.75" hidden="1" customHeight="1">
      <c r="A201" s="792"/>
      <c r="B201" s="793"/>
      <c r="C201" s="793"/>
      <c r="D201" s="793"/>
      <c r="E201" s="793"/>
      <c r="F201" s="794"/>
      <c r="G201" s="453" t="s">
        <v>19</v>
      </c>
      <c r="H201" s="454"/>
      <c r="I201" s="454"/>
      <c r="J201" s="454"/>
      <c r="K201" s="454"/>
      <c r="L201" s="455" t="s">
        <v>20</v>
      </c>
      <c r="M201" s="454"/>
      <c r="N201" s="454"/>
      <c r="O201" s="454"/>
      <c r="P201" s="454"/>
      <c r="Q201" s="454"/>
      <c r="R201" s="454"/>
      <c r="S201" s="454"/>
      <c r="T201" s="454"/>
      <c r="U201" s="454"/>
      <c r="V201" s="454"/>
      <c r="W201" s="454"/>
      <c r="X201" s="456"/>
      <c r="Y201" s="457" t="s">
        <v>21</v>
      </c>
      <c r="Z201" s="458"/>
      <c r="AA201" s="458"/>
      <c r="AB201" s="459"/>
      <c r="AC201" s="453" t="s">
        <v>19</v>
      </c>
      <c r="AD201" s="454"/>
      <c r="AE201" s="454"/>
      <c r="AF201" s="454"/>
      <c r="AG201" s="454"/>
      <c r="AH201" s="455" t="s">
        <v>20</v>
      </c>
      <c r="AI201" s="454"/>
      <c r="AJ201" s="454"/>
      <c r="AK201" s="454"/>
      <c r="AL201" s="454"/>
      <c r="AM201" s="454"/>
      <c r="AN201" s="454"/>
      <c r="AO201" s="454"/>
      <c r="AP201" s="454"/>
      <c r="AQ201" s="454"/>
      <c r="AR201" s="454"/>
      <c r="AS201" s="454"/>
      <c r="AT201" s="456"/>
      <c r="AU201" s="457" t="s">
        <v>21</v>
      </c>
      <c r="AV201" s="458"/>
      <c r="AW201" s="458"/>
      <c r="AX201" s="460"/>
    </row>
    <row r="202" spans="1:50" ht="24.75" hidden="1" customHeight="1">
      <c r="A202" s="792"/>
      <c r="B202" s="793"/>
      <c r="C202" s="793"/>
      <c r="D202" s="793"/>
      <c r="E202" s="793"/>
      <c r="F202" s="794"/>
      <c r="G202" s="477"/>
      <c r="H202" s="478"/>
      <c r="I202" s="478"/>
      <c r="J202" s="478"/>
      <c r="K202" s="479"/>
      <c r="L202" s="104"/>
      <c r="M202" s="102"/>
      <c r="N202" s="102"/>
      <c r="O202" s="102"/>
      <c r="P202" s="102"/>
      <c r="Q202" s="102"/>
      <c r="R202" s="102"/>
      <c r="S202" s="102"/>
      <c r="T202" s="102"/>
      <c r="U202" s="102"/>
      <c r="V202" s="102"/>
      <c r="W202" s="102"/>
      <c r="X202" s="103"/>
      <c r="Y202" s="480"/>
      <c r="Z202" s="481"/>
      <c r="AA202" s="481"/>
      <c r="AB202" s="482"/>
      <c r="AC202" s="477"/>
      <c r="AD202" s="478"/>
      <c r="AE202" s="478"/>
      <c r="AF202" s="478"/>
      <c r="AG202" s="479"/>
      <c r="AH202" s="104"/>
      <c r="AI202" s="102"/>
      <c r="AJ202" s="102"/>
      <c r="AK202" s="102"/>
      <c r="AL202" s="102"/>
      <c r="AM202" s="102"/>
      <c r="AN202" s="102"/>
      <c r="AO202" s="102"/>
      <c r="AP202" s="102"/>
      <c r="AQ202" s="102"/>
      <c r="AR202" s="102"/>
      <c r="AS202" s="102"/>
      <c r="AT202" s="103"/>
      <c r="AU202" s="480"/>
      <c r="AV202" s="481"/>
      <c r="AW202" s="481"/>
      <c r="AX202" s="788"/>
    </row>
    <row r="203" spans="1:50" ht="24.75" hidden="1" customHeight="1">
      <c r="A203" s="792"/>
      <c r="B203" s="793"/>
      <c r="C203" s="793"/>
      <c r="D203" s="793"/>
      <c r="E203" s="793"/>
      <c r="F203" s="794"/>
      <c r="G203" s="74"/>
      <c r="H203" s="75"/>
      <c r="I203" s="75"/>
      <c r="J203" s="75"/>
      <c r="K203" s="76"/>
      <c r="L203" s="77"/>
      <c r="M203" s="78"/>
      <c r="N203" s="78"/>
      <c r="O203" s="78"/>
      <c r="P203" s="78"/>
      <c r="Q203" s="78"/>
      <c r="R203" s="78"/>
      <c r="S203" s="78"/>
      <c r="T203" s="78"/>
      <c r="U203" s="78"/>
      <c r="V203" s="78"/>
      <c r="W203" s="78"/>
      <c r="X203" s="79"/>
      <c r="Y203" s="80"/>
      <c r="Z203" s="81"/>
      <c r="AA203" s="81"/>
      <c r="AB203" s="96"/>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c r="A204" s="792"/>
      <c r="B204" s="793"/>
      <c r="C204" s="793"/>
      <c r="D204" s="793"/>
      <c r="E204" s="793"/>
      <c r="F204" s="794"/>
      <c r="G204" s="74"/>
      <c r="H204" s="75"/>
      <c r="I204" s="75"/>
      <c r="J204" s="75"/>
      <c r="K204" s="76"/>
      <c r="L204" s="77"/>
      <c r="M204" s="78"/>
      <c r="N204" s="78"/>
      <c r="O204" s="78"/>
      <c r="P204" s="78"/>
      <c r="Q204" s="78"/>
      <c r="R204" s="78"/>
      <c r="S204" s="78"/>
      <c r="T204" s="78"/>
      <c r="U204" s="78"/>
      <c r="V204" s="78"/>
      <c r="W204" s="78"/>
      <c r="X204" s="79"/>
      <c r="Y204" s="80"/>
      <c r="Z204" s="81"/>
      <c r="AA204" s="81"/>
      <c r="AB204" s="96"/>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c r="A205" s="792"/>
      <c r="B205" s="793"/>
      <c r="C205" s="793"/>
      <c r="D205" s="793"/>
      <c r="E205" s="793"/>
      <c r="F205" s="794"/>
      <c r="G205" s="74"/>
      <c r="H205" s="75"/>
      <c r="I205" s="75"/>
      <c r="J205" s="75"/>
      <c r="K205" s="76"/>
      <c r="L205" s="77"/>
      <c r="M205" s="78"/>
      <c r="N205" s="78"/>
      <c r="O205" s="78"/>
      <c r="P205" s="78"/>
      <c r="Q205" s="78"/>
      <c r="R205" s="78"/>
      <c r="S205" s="78"/>
      <c r="T205" s="78"/>
      <c r="U205" s="78"/>
      <c r="V205" s="78"/>
      <c r="W205" s="78"/>
      <c r="X205" s="79"/>
      <c r="Y205" s="80"/>
      <c r="Z205" s="81"/>
      <c r="AA205" s="81"/>
      <c r="AB205" s="96"/>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c r="A206" s="792"/>
      <c r="B206" s="793"/>
      <c r="C206" s="793"/>
      <c r="D206" s="793"/>
      <c r="E206" s="793"/>
      <c r="F206" s="794"/>
      <c r="G206" s="74"/>
      <c r="H206" s="75"/>
      <c r="I206" s="75"/>
      <c r="J206" s="75"/>
      <c r="K206" s="76"/>
      <c r="L206" s="77"/>
      <c r="M206" s="78"/>
      <c r="N206" s="78"/>
      <c r="O206" s="78"/>
      <c r="P206" s="78"/>
      <c r="Q206" s="78"/>
      <c r="R206" s="78"/>
      <c r="S206" s="78"/>
      <c r="T206" s="78"/>
      <c r="U206" s="78"/>
      <c r="V206" s="78"/>
      <c r="W206" s="78"/>
      <c r="X206" s="79"/>
      <c r="Y206" s="80"/>
      <c r="Z206" s="81"/>
      <c r="AA206" s="81"/>
      <c r="AB206" s="96"/>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c r="A207" s="792"/>
      <c r="B207" s="793"/>
      <c r="C207" s="793"/>
      <c r="D207" s="793"/>
      <c r="E207" s="793"/>
      <c r="F207" s="794"/>
      <c r="G207" s="74"/>
      <c r="H207" s="75"/>
      <c r="I207" s="75"/>
      <c r="J207" s="75"/>
      <c r="K207" s="76"/>
      <c r="L207" s="77"/>
      <c r="M207" s="78"/>
      <c r="N207" s="78"/>
      <c r="O207" s="78"/>
      <c r="P207" s="78"/>
      <c r="Q207" s="78"/>
      <c r="R207" s="78"/>
      <c r="S207" s="78"/>
      <c r="T207" s="78"/>
      <c r="U207" s="78"/>
      <c r="V207" s="78"/>
      <c r="W207" s="78"/>
      <c r="X207" s="79"/>
      <c r="Y207" s="80"/>
      <c r="Z207" s="81"/>
      <c r="AA207" s="81"/>
      <c r="AB207" s="96"/>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792"/>
      <c r="B208" s="793"/>
      <c r="C208" s="793"/>
      <c r="D208" s="793"/>
      <c r="E208" s="793"/>
      <c r="F208" s="794"/>
      <c r="G208" s="74"/>
      <c r="H208" s="75"/>
      <c r="I208" s="75"/>
      <c r="J208" s="75"/>
      <c r="K208" s="76"/>
      <c r="L208" s="77"/>
      <c r="M208" s="78"/>
      <c r="N208" s="78"/>
      <c r="O208" s="78"/>
      <c r="P208" s="78"/>
      <c r="Q208" s="78"/>
      <c r="R208" s="78"/>
      <c r="S208" s="78"/>
      <c r="T208" s="78"/>
      <c r="U208" s="78"/>
      <c r="V208" s="78"/>
      <c r="W208" s="78"/>
      <c r="X208" s="79"/>
      <c r="Y208" s="80"/>
      <c r="Z208" s="81"/>
      <c r="AA208" s="81"/>
      <c r="AB208" s="96"/>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792"/>
      <c r="B209" s="793"/>
      <c r="C209" s="793"/>
      <c r="D209" s="793"/>
      <c r="E209" s="793"/>
      <c r="F209" s="794"/>
      <c r="G209" s="74"/>
      <c r="H209" s="75"/>
      <c r="I209" s="75"/>
      <c r="J209" s="75"/>
      <c r="K209" s="76"/>
      <c r="L209" s="77"/>
      <c r="M209" s="78"/>
      <c r="N209" s="78"/>
      <c r="O209" s="78"/>
      <c r="P209" s="78"/>
      <c r="Q209" s="78"/>
      <c r="R209" s="78"/>
      <c r="S209" s="78"/>
      <c r="T209" s="78"/>
      <c r="U209" s="78"/>
      <c r="V209" s="78"/>
      <c r="W209" s="78"/>
      <c r="X209" s="79"/>
      <c r="Y209" s="80"/>
      <c r="Z209" s="81"/>
      <c r="AA209" s="81"/>
      <c r="AB209" s="96"/>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792"/>
      <c r="B210" s="793"/>
      <c r="C210" s="793"/>
      <c r="D210" s="793"/>
      <c r="E210" s="793"/>
      <c r="F210" s="794"/>
      <c r="G210" s="74"/>
      <c r="H210" s="75"/>
      <c r="I210" s="75"/>
      <c r="J210" s="75"/>
      <c r="K210" s="76"/>
      <c r="L210" s="77"/>
      <c r="M210" s="78"/>
      <c r="N210" s="78"/>
      <c r="O210" s="78"/>
      <c r="P210" s="78"/>
      <c r="Q210" s="78"/>
      <c r="R210" s="78"/>
      <c r="S210" s="78"/>
      <c r="T210" s="78"/>
      <c r="U210" s="78"/>
      <c r="V210" s="78"/>
      <c r="W210" s="78"/>
      <c r="X210" s="79"/>
      <c r="Y210" s="80"/>
      <c r="Z210" s="81"/>
      <c r="AA210" s="81"/>
      <c r="AB210" s="96"/>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792"/>
      <c r="B211" s="793"/>
      <c r="C211" s="793"/>
      <c r="D211" s="793"/>
      <c r="E211" s="793"/>
      <c r="F211" s="794"/>
      <c r="G211" s="74"/>
      <c r="H211" s="75"/>
      <c r="I211" s="75"/>
      <c r="J211" s="75"/>
      <c r="K211" s="76"/>
      <c r="L211" s="77"/>
      <c r="M211" s="78"/>
      <c r="N211" s="78"/>
      <c r="O211" s="78"/>
      <c r="P211" s="78"/>
      <c r="Q211" s="78"/>
      <c r="R211" s="78"/>
      <c r="S211" s="78"/>
      <c r="T211" s="78"/>
      <c r="U211" s="78"/>
      <c r="V211" s="78"/>
      <c r="W211" s="78"/>
      <c r="X211" s="79"/>
      <c r="Y211" s="80"/>
      <c r="Z211" s="81"/>
      <c r="AA211" s="81"/>
      <c r="AB211" s="96"/>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c r="A212" s="795"/>
      <c r="B212" s="796"/>
      <c r="C212" s="796"/>
      <c r="D212" s="796"/>
      <c r="E212" s="796"/>
      <c r="F212" s="797"/>
      <c r="G212" s="801" t="s">
        <v>22</v>
      </c>
      <c r="H212" s="802"/>
      <c r="I212" s="802"/>
      <c r="J212" s="802"/>
      <c r="K212" s="802"/>
      <c r="L212" s="803"/>
      <c r="M212" s="804"/>
      <c r="N212" s="804"/>
      <c r="O212" s="804"/>
      <c r="P212" s="804"/>
      <c r="Q212" s="804"/>
      <c r="R212" s="804"/>
      <c r="S212" s="804"/>
      <c r="T212" s="804"/>
      <c r="U212" s="804"/>
      <c r="V212" s="804"/>
      <c r="W212" s="804"/>
      <c r="X212" s="805"/>
      <c r="Y212" s="806">
        <f>SUM(Y202:AB211)</f>
        <v>0</v>
      </c>
      <c r="Z212" s="807"/>
      <c r="AA212" s="807"/>
      <c r="AB212" s="808"/>
      <c r="AC212" s="801" t="s">
        <v>22</v>
      </c>
      <c r="AD212" s="802"/>
      <c r="AE212" s="802"/>
      <c r="AF212" s="802"/>
      <c r="AG212" s="802"/>
      <c r="AH212" s="803"/>
      <c r="AI212" s="804"/>
      <c r="AJ212" s="804"/>
      <c r="AK212" s="804"/>
      <c r="AL212" s="804"/>
      <c r="AM212" s="804"/>
      <c r="AN212" s="804"/>
      <c r="AO212" s="804"/>
      <c r="AP212" s="804"/>
      <c r="AQ212" s="804"/>
      <c r="AR212" s="804"/>
      <c r="AS212" s="804"/>
      <c r="AT212" s="805"/>
      <c r="AU212" s="806">
        <f>SUM(AU202:AX211)</f>
        <v>0</v>
      </c>
      <c r="AV212" s="807"/>
      <c r="AW212" s="807"/>
      <c r="AX212" s="809"/>
    </row>
    <row r="213" spans="1:50" s="51" customFormat="1" ht="24.75" hidden="1" customHeight="1" thickBot="1"/>
    <row r="214" spans="1:50" ht="30" hidden="1" customHeight="1">
      <c r="A214" s="810" t="s">
        <v>34</v>
      </c>
      <c r="B214" s="811"/>
      <c r="C214" s="811"/>
      <c r="D214" s="811"/>
      <c r="E214" s="811"/>
      <c r="F214" s="812"/>
      <c r="G214" s="469" t="s">
        <v>393</v>
      </c>
      <c r="H214" s="470"/>
      <c r="I214" s="470"/>
      <c r="J214" s="470"/>
      <c r="K214" s="470"/>
      <c r="L214" s="470"/>
      <c r="M214" s="470"/>
      <c r="N214" s="470"/>
      <c r="O214" s="470"/>
      <c r="P214" s="470"/>
      <c r="Q214" s="470"/>
      <c r="R214" s="470"/>
      <c r="S214" s="470"/>
      <c r="T214" s="470"/>
      <c r="U214" s="470"/>
      <c r="V214" s="470"/>
      <c r="W214" s="470"/>
      <c r="X214" s="470"/>
      <c r="Y214" s="470"/>
      <c r="Z214" s="470"/>
      <c r="AA214" s="470"/>
      <c r="AB214" s="471"/>
      <c r="AC214" s="469" t="s">
        <v>394</v>
      </c>
      <c r="AD214" s="470"/>
      <c r="AE214" s="470"/>
      <c r="AF214" s="470"/>
      <c r="AG214" s="470"/>
      <c r="AH214" s="470"/>
      <c r="AI214" s="470"/>
      <c r="AJ214" s="470"/>
      <c r="AK214" s="470"/>
      <c r="AL214" s="470"/>
      <c r="AM214" s="470"/>
      <c r="AN214" s="470"/>
      <c r="AO214" s="470"/>
      <c r="AP214" s="470"/>
      <c r="AQ214" s="470"/>
      <c r="AR214" s="470"/>
      <c r="AS214" s="470"/>
      <c r="AT214" s="470"/>
      <c r="AU214" s="470"/>
      <c r="AV214" s="470"/>
      <c r="AW214" s="470"/>
      <c r="AX214" s="631"/>
    </row>
    <row r="215" spans="1:50" ht="24.75" hidden="1" customHeight="1">
      <c r="A215" s="792"/>
      <c r="B215" s="793"/>
      <c r="C215" s="793"/>
      <c r="D215" s="793"/>
      <c r="E215" s="793"/>
      <c r="F215" s="794"/>
      <c r="G215" s="453" t="s">
        <v>19</v>
      </c>
      <c r="H215" s="454"/>
      <c r="I215" s="454"/>
      <c r="J215" s="454"/>
      <c r="K215" s="454"/>
      <c r="L215" s="455" t="s">
        <v>20</v>
      </c>
      <c r="M215" s="454"/>
      <c r="N215" s="454"/>
      <c r="O215" s="454"/>
      <c r="P215" s="454"/>
      <c r="Q215" s="454"/>
      <c r="R215" s="454"/>
      <c r="S215" s="454"/>
      <c r="T215" s="454"/>
      <c r="U215" s="454"/>
      <c r="V215" s="454"/>
      <c r="W215" s="454"/>
      <c r="X215" s="456"/>
      <c r="Y215" s="457" t="s">
        <v>21</v>
      </c>
      <c r="Z215" s="458"/>
      <c r="AA215" s="458"/>
      <c r="AB215" s="459"/>
      <c r="AC215" s="453" t="s">
        <v>19</v>
      </c>
      <c r="AD215" s="454"/>
      <c r="AE215" s="454"/>
      <c r="AF215" s="454"/>
      <c r="AG215" s="454"/>
      <c r="AH215" s="455" t="s">
        <v>20</v>
      </c>
      <c r="AI215" s="454"/>
      <c r="AJ215" s="454"/>
      <c r="AK215" s="454"/>
      <c r="AL215" s="454"/>
      <c r="AM215" s="454"/>
      <c r="AN215" s="454"/>
      <c r="AO215" s="454"/>
      <c r="AP215" s="454"/>
      <c r="AQ215" s="454"/>
      <c r="AR215" s="454"/>
      <c r="AS215" s="454"/>
      <c r="AT215" s="456"/>
      <c r="AU215" s="457" t="s">
        <v>21</v>
      </c>
      <c r="AV215" s="458"/>
      <c r="AW215" s="458"/>
      <c r="AX215" s="460"/>
    </row>
    <row r="216" spans="1:50" ht="24.75" hidden="1" customHeight="1">
      <c r="A216" s="792"/>
      <c r="B216" s="793"/>
      <c r="C216" s="793"/>
      <c r="D216" s="793"/>
      <c r="E216" s="793"/>
      <c r="F216" s="794"/>
      <c r="G216" s="477"/>
      <c r="H216" s="478"/>
      <c r="I216" s="478"/>
      <c r="J216" s="478"/>
      <c r="K216" s="479"/>
      <c r="L216" s="104"/>
      <c r="M216" s="102"/>
      <c r="N216" s="102"/>
      <c r="O216" s="102"/>
      <c r="P216" s="102"/>
      <c r="Q216" s="102"/>
      <c r="R216" s="102"/>
      <c r="S216" s="102"/>
      <c r="T216" s="102"/>
      <c r="U216" s="102"/>
      <c r="V216" s="102"/>
      <c r="W216" s="102"/>
      <c r="X216" s="103"/>
      <c r="Y216" s="480"/>
      <c r="Z216" s="481"/>
      <c r="AA216" s="481"/>
      <c r="AB216" s="482"/>
      <c r="AC216" s="477"/>
      <c r="AD216" s="478"/>
      <c r="AE216" s="478"/>
      <c r="AF216" s="478"/>
      <c r="AG216" s="479"/>
      <c r="AH216" s="104"/>
      <c r="AI216" s="102"/>
      <c r="AJ216" s="102"/>
      <c r="AK216" s="102"/>
      <c r="AL216" s="102"/>
      <c r="AM216" s="102"/>
      <c r="AN216" s="102"/>
      <c r="AO216" s="102"/>
      <c r="AP216" s="102"/>
      <c r="AQ216" s="102"/>
      <c r="AR216" s="102"/>
      <c r="AS216" s="102"/>
      <c r="AT216" s="103"/>
      <c r="AU216" s="480"/>
      <c r="AV216" s="481"/>
      <c r="AW216" s="481"/>
      <c r="AX216" s="788"/>
    </row>
    <row r="217" spans="1:50" ht="24.75" hidden="1" customHeight="1">
      <c r="A217" s="792"/>
      <c r="B217" s="793"/>
      <c r="C217" s="793"/>
      <c r="D217" s="793"/>
      <c r="E217" s="793"/>
      <c r="F217" s="794"/>
      <c r="G217" s="74"/>
      <c r="H217" s="75"/>
      <c r="I217" s="75"/>
      <c r="J217" s="75"/>
      <c r="K217" s="76"/>
      <c r="L217" s="77"/>
      <c r="M217" s="78"/>
      <c r="N217" s="78"/>
      <c r="O217" s="78"/>
      <c r="P217" s="78"/>
      <c r="Q217" s="78"/>
      <c r="R217" s="78"/>
      <c r="S217" s="78"/>
      <c r="T217" s="78"/>
      <c r="U217" s="78"/>
      <c r="V217" s="78"/>
      <c r="W217" s="78"/>
      <c r="X217" s="79"/>
      <c r="Y217" s="80"/>
      <c r="Z217" s="81"/>
      <c r="AA217" s="81"/>
      <c r="AB217" s="96"/>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c r="A218" s="792"/>
      <c r="B218" s="793"/>
      <c r="C218" s="793"/>
      <c r="D218" s="793"/>
      <c r="E218" s="793"/>
      <c r="F218" s="794"/>
      <c r="G218" s="74"/>
      <c r="H218" s="75"/>
      <c r="I218" s="75"/>
      <c r="J218" s="75"/>
      <c r="K218" s="76"/>
      <c r="L218" s="77"/>
      <c r="M218" s="78"/>
      <c r="N218" s="78"/>
      <c r="O218" s="78"/>
      <c r="P218" s="78"/>
      <c r="Q218" s="78"/>
      <c r="R218" s="78"/>
      <c r="S218" s="78"/>
      <c r="T218" s="78"/>
      <c r="U218" s="78"/>
      <c r="V218" s="78"/>
      <c r="W218" s="78"/>
      <c r="X218" s="79"/>
      <c r="Y218" s="80"/>
      <c r="Z218" s="81"/>
      <c r="AA218" s="81"/>
      <c r="AB218" s="96"/>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c r="A219" s="792"/>
      <c r="B219" s="793"/>
      <c r="C219" s="793"/>
      <c r="D219" s="793"/>
      <c r="E219" s="793"/>
      <c r="F219" s="794"/>
      <c r="G219" s="74"/>
      <c r="H219" s="75"/>
      <c r="I219" s="75"/>
      <c r="J219" s="75"/>
      <c r="K219" s="76"/>
      <c r="L219" s="77"/>
      <c r="M219" s="78"/>
      <c r="N219" s="78"/>
      <c r="O219" s="78"/>
      <c r="P219" s="78"/>
      <c r="Q219" s="78"/>
      <c r="R219" s="78"/>
      <c r="S219" s="78"/>
      <c r="T219" s="78"/>
      <c r="U219" s="78"/>
      <c r="V219" s="78"/>
      <c r="W219" s="78"/>
      <c r="X219" s="79"/>
      <c r="Y219" s="80"/>
      <c r="Z219" s="81"/>
      <c r="AA219" s="81"/>
      <c r="AB219" s="96"/>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c r="A220" s="792"/>
      <c r="B220" s="793"/>
      <c r="C220" s="793"/>
      <c r="D220" s="793"/>
      <c r="E220" s="793"/>
      <c r="F220" s="794"/>
      <c r="G220" s="74"/>
      <c r="H220" s="75"/>
      <c r="I220" s="75"/>
      <c r="J220" s="75"/>
      <c r="K220" s="76"/>
      <c r="L220" s="77"/>
      <c r="M220" s="78"/>
      <c r="N220" s="78"/>
      <c r="O220" s="78"/>
      <c r="P220" s="78"/>
      <c r="Q220" s="78"/>
      <c r="R220" s="78"/>
      <c r="S220" s="78"/>
      <c r="T220" s="78"/>
      <c r="U220" s="78"/>
      <c r="V220" s="78"/>
      <c r="W220" s="78"/>
      <c r="X220" s="79"/>
      <c r="Y220" s="80"/>
      <c r="Z220" s="81"/>
      <c r="AA220" s="81"/>
      <c r="AB220" s="96"/>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792"/>
      <c r="B221" s="793"/>
      <c r="C221" s="793"/>
      <c r="D221" s="793"/>
      <c r="E221" s="793"/>
      <c r="F221" s="794"/>
      <c r="G221" s="74"/>
      <c r="H221" s="75"/>
      <c r="I221" s="75"/>
      <c r="J221" s="75"/>
      <c r="K221" s="76"/>
      <c r="L221" s="77"/>
      <c r="M221" s="78"/>
      <c r="N221" s="78"/>
      <c r="O221" s="78"/>
      <c r="P221" s="78"/>
      <c r="Q221" s="78"/>
      <c r="R221" s="78"/>
      <c r="S221" s="78"/>
      <c r="T221" s="78"/>
      <c r="U221" s="78"/>
      <c r="V221" s="78"/>
      <c r="W221" s="78"/>
      <c r="X221" s="79"/>
      <c r="Y221" s="80"/>
      <c r="Z221" s="81"/>
      <c r="AA221" s="81"/>
      <c r="AB221" s="96"/>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792"/>
      <c r="B222" s="793"/>
      <c r="C222" s="793"/>
      <c r="D222" s="793"/>
      <c r="E222" s="793"/>
      <c r="F222" s="794"/>
      <c r="G222" s="74"/>
      <c r="H222" s="75"/>
      <c r="I222" s="75"/>
      <c r="J222" s="75"/>
      <c r="K222" s="76"/>
      <c r="L222" s="77"/>
      <c r="M222" s="78"/>
      <c r="N222" s="78"/>
      <c r="O222" s="78"/>
      <c r="P222" s="78"/>
      <c r="Q222" s="78"/>
      <c r="R222" s="78"/>
      <c r="S222" s="78"/>
      <c r="T222" s="78"/>
      <c r="U222" s="78"/>
      <c r="V222" s="78"/>
      <c r="W222" s="78"/>
      <c r="X222" s="79"/>
      <c r="Y222" s="80"/>
      <c r="Z222" s="81"/>
      <c r="AA222" s="81"/>
      <c r="AB222" s="96"/>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792"/>
      <c r="B223" s="793"/>
      <c r="C223" s="793"/>
      <c r="D223" s="793"/>
      <c r="E223" s="793"/>
      <c r="F223" s="794"/>
      <c r="G223" s="74"/>
      <c r="H223" s="75"/>
      <c r="I223" s="75"/>
      <c r="J223" s="75"/>
      <c r="K223" s="76"/>
      <c r="L223" s="77"/>
      <c r="M223" s="78"/>
      <c r="N223" s="78"/>
      <c r="O223" s="78"/>
      <c r="P223" s="78"/>
      <c r="Q223" s="78"/>
      <c r="R223" s="78"/>
      <c r="S223" s="78"/>
      <c r="T223" s="78"/>
      <c r="U223" s="78"/>
      <c r="V223" s="78"/>
      <c r="W223" s="78"/>
      <c r="X223" s="79"/>
      <c r="Y223" s="80"/>
      <c r="Z223" s="81"/>
      <c r="AA223" s="81"/>
      <c r="AB223" s="96"/>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792"/>
      <c r="B224" s="793"/>
      <c r="C224" s="793"/>
      <c r="D224" s="793"/>
      <c r="E224" s="793"/>
      <c r="F224" s="794"/>
      <c r="G224" s="74"/>
      <c r="H224" s="75"/>
      <c r="I224" s="75"/>
      <c r="J224" s="75"/>
      <c r="K224" s="76"/>
      <c r="L224" s="77"/>
      <c r="M224" s="78"/>
      <c r="N224" s="78"/>
      <c r="O224" s="78"/>
      <c r="P224" s="78"/>
      <c r="Q224" s="78"/>
      <c r="R224" s="78"/>
      <c r="S224" s="78"/>
      <c r="T224" s="78"/>
      <c r="U224" s="78"/>
      <c r="V224" s="78"/>
      <c r="W224" s="78"/>
      <c r="X224" s="79"/>
      <c r="Y224" s="80"/>
      <c r="Z224" s="81"/>
      <c r="AA224" s="81"/>
      <c r="AB224" s="96"/>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792"/>
      <c r="B225" s="793"/>
      <c r="C225" s="793"/>
      <c r="D225" s="793"/>
      <c r="E225" s="793"/>
      <c r="F225" s="794"/>
      <c r="G225" s="74"/>
      <c r="H225" s="75"/>
      <c r="I225" s="75"/>
      <c r="J225" s="75"/>
      <c r="K225" s="76"/>
      <c r="L225" s="77"/>
      <c r="M225" s="78"/>
      <c r="N225" s="78"/>
      <c r="O225" s="78"/>
      <c r="P225" s="78"/>
      <c r="Q225" s="78"/>
      <c r="R225" s="78"/>
      <c r="S225" s="78"/>
      <c r="T225" s="78"/>
      <c r="U225" s="78"/>
      <c r="V225" s="78"/>
      <c r="W225" s="78"/>
      <c r="X225" s="79"/>
      <c r="Y225" s="80"/>
      <c r="Z225" s="81"/>
      <c r="AA225" s="81"/>
      <c r="AB225" s="96"/>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c r="A226" s="792"/>
      <c r="B226" s="793"/>
      <c r="C226" s="793"/>
      <c r="D226" s="793"/>
      <c r="E226" s="793"/>
      <c r="F226" s="7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c r="A227" s="792"/>
      <c r="B227" s="793"/>
      <c r="C227" s="793"/>
      <c r="D227" s="793"/>
      <c r="E227" s="793"/>
      <c r="F227" s="794"/>
      <c r="G227" s="469" t="s">
        <v>395</v>
      </c>
      <c r="H227" s="470"/>
      <c r="I227" s="470"/>
      <c r="J227" s="470"/>
      <c r="K227" s="470"/>
      <c r="L227" s="470"/>
      <c r="M227" s="470"/>
      <c r="N227" s="470"/>
      <c r="O227" s="470"/>
      <c r="P227" s="470"/>
      <c r="Q227" s="470"/>
      <c r="R227" s="470"/>
      <c r="S227" s="470"/>
      <c r="T227" s="470"/>
      <c r="U227" s="470"/>
      <c r="V227" s="470"/>
      <c r="W227" s="470"/>
      <c r="X227" s="470"/>
      <c r="Y227" s="470"/>
      <c r="Z227" s="470"/>
      <c r="AA227" s="470"/>
      <c r="AB227" s="471"/>
      <c r="AC227" s="469" t="s">
        <v>396</v>
      </c>
      <c r="AD227" s="470"/>
      <c r="AE227" s="470"/>
      <c r="AF227" s="470"/>
      <c r="AG227" s="470"/>
      <c r="AH227" s="470"/>
      <c r="AI227" s="470"/>
      <c r="AJ227" s="470"/>
      <c r="AK227" s="470"/>
      <c r="AL227" s="470"/>
      <c r="AM227" s="470"/>
      <c r="AN227" s="470"/>
      <c r="AO227" s="470"/>
      <c r="AP227" s="470"/>
      <c r="AQ227" s="470"/>
      <c r="AR227" s="470"/>
      <c r="AS227" s="470"/>
      <c r="AT227" s="470"/>
      <c r="AU227" s="470"/>
      <c r="AV227" s="470"/>
      <c r="AW227" s="470"/>
      <c r="AX227" s="631"/>
    </row>
    <row r="228" spans="1:50" ht="25.5" hidden="1" customHeight="1">
      <c r="A228" s="792"/>
      <c r="B228" s="793"/>
      <c r="C228" s="793"/>
      <c r="D228" s="793"/>
      <c r="E228" s="793"/>
      <c r="F228" s="794"/>
      <c r="G228" s="453" t="s">
        <v>19</v>
      </c>
      <c r="H228" s="454"/>
      <c r="I228" s="454"/>
      <c r="J228" s="454"/>
      <c r="K228" s="454"/>
      <c r="L228" s="455" t="s">
        <v>20</v>
      </c>
      <c r="M228" s="454"/>
      <c r="N228" s="454"/>
      <c r="O228" s="454"/>
      <c r="P228" s="454"/>
      <c r="Q228" s="454"/>
      <c r="R228" s="454"/>
      <c r="S228" s="454"/>
      <c r="T228" s="454"/>
      <c r="U228" s="454"/>
      <c r="V228" s="454"/>
      <c r="W228" s="454"/>
      <c r="X228" s="456"/>
      <c r="Y228" s="457" t="s">
        <v>21</v>
      </c>
      <c r="Z228" s="458"/>
      <c r="AA228" s="458"/>
      <c r="AB228" s="459"/>
      <c r="AC228" s="453" t="s">
        <v>19</v>
      </c>
      <c r="AD228" s="454"/>
      <c r="AE228" s="454"/>
      <c r="AF228" s="454"/>
      <c r="AG228" s="454"/>
      <c r="AH228" s="455" t="s">
        <v>20</v>
      </c>
      <c r="AI228" s="454"/>
      <c r="AJ228" s="454"/>
      <c r="AK228" s="454"/>
      <c r="AL228" s="454"/>
      <c r="AM228" s="454"/>
      <c r="AN228" s="454"/>
      <c r="AO228" s="454"/>
      <c r="AP228" s="454"/>
      <c r="AQ228" s="454"/>
      <c r="AR228" s="454"/>
      <c r="AS228" s="454"/>
      <c r="AT228" s="456"/>
      <c r="AU228" s="457" t="s">
        <v>21</v>
      </c>
      <c r="AV228" s="458"/>
      <c r="AW228" s="458"/>
      <c r="AX228" s="460"/>
    </row>
    <row r="229" spans="1:50" ht="24.75" hidden="1" customHeight="1">
      <c r="A229" s="792"/>
      <c r="B229" s="793"/>
      <c r="C229" s="793"/>
      <c r="D229" s="793"/>
      <c r="E229" s="793"/>
      <c r="F229" s="794"/>
      <c r="G229" s="477"/>
      <c r="H229" s="478"/>
      <c r="I229" s="478"/>
      <c r="J229" s="478"/>
      <c r="K229" s="479"/>
      <c r="L229" s="104"/>
      <c r="M229" s="102"/>
      <c r="N229" s="102"/>
      <c r="O229" s="102"/>
      <c r="P229" s="102"/>
      <c r="Q229" s="102"/>
      <c r="R229" s="102"/>
      <c r="S229" s="102"/>
      <c r="T229" s="102"/>
      <c r="U229" s="102"/>
      <c r="V229" s="102"/>
      <c r="W229" s="102"/>
      <c r="X229" s="103"/>
      <c r="Y229" s="480"/>
      <c r="Z229" s="481"/>
      <c r="AA229" s="481"/>
      <c r="AB229" s="482"/>
      <c r="AC229" s="477"/>
      <c r="AD229" s="478"/>
      <c r="AE229" s="478"/>
      <c r="AF229" s="478"/>
      <c r="AG229" s="479"/>
      <c r="AH229" s="104"/>
      <c r="AI229" s="102"/>
      <c r="AJ229" s="102"/>
      <c r="AK229" s="102"/>
      <c r="AL229" s="102"/>
      <c r="AM229" s="102"/>
      <c r="AN229" s="102"/>
      <c r="AO229" s="102"/>
      <c r="AP229" s="102"/>
      <c r="AQ229" s="102"/>
      <c r="AR229" s="102"/>
      <c r="AS229" s="102"/>
      <c r="AT229" s="103"/>
      <c r="AU229" s="480"/>
      <c r="AV229" s="481"/>
      <c r="AW229" s="481"/>
      <c r="AX229" s="788"/>
    </row>
    <row r="230" spans="1:50" ht="24.75" hidden="1" customHeight="1">
      <c r="A230" s="792"/>
      <c r="B230" s="793"/>
      <c r="C230" s="793"/>
      <c r="D230" s="793"/>
      <c r="E230" s="793"/>
      <c r="F230" s="794"/>
      <c r="G230" s="74"/>
      <c r="H230" s="75"/>
      <c r="I230" s="75"/>
      <c r="J230" s="75"/>
      <c r="K230" s="76"/>
      <c r="L230" s="77"/>
      <c r="M230" s="78"/>
      <c r="N230" s="78"/>
      <c r="O230" s="78"/>
      <c r="P230" s="78"/>
      <c r="Q230" s="78"/>
      <c r="R230" s="78"/>
      <c r="S230" s="78"/>
      <c r="T230" s="78"/>
      <c r="U230" s="78"/>
      <c r="V230" s="78"/>
      <c r="W230" s="78"/>
      <c r="X230" s="79"/>
      <c r="Y230" s="80"/>
      <c r="Z230" s="81"/>
      <c r="AA230" s="81"/>
      <c r="AB230" s="96"/>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c r="A231" s="792"/>
      <c r="B231" s="793"/>
      <c r="C231" s="793"/>
      <c r="D231" s="793"/>
      <c r="E231" s="793"/>
      <c r="F231" s="794"/>
      <c r="G231" s="74"/>
      <c r="H231" s="75"/>
      <c r="I231" s="75"/>
      <c r="J231" s="75"/>
      <c r="K231" s="76"/>
      <c r="L231" s="77"/>
      <c r="M231" s="78"/>
      <c r="N231" s="78"/>
      <c r="O231" s="78"/>
      <c r="P231" s="78"/>
      <c r="Q231" s="78"/>
      <c r="R231" s="78"/>
      <c r="S231" s="78"/>
      <c r="T231" s="78"/>
      <c r="U231" s="78"/>
      <c r="V231" s="78"/>
      <c r="W231" s="78"/>
      <c r="X231" s="79"/>
      <c r="Y231" s="80"/>
      <c r="Z231" s="81"/>
      <c r="AA231" s="81"/>
      <c r="AB231" s="96"/>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c r="A232" s="792"/>
      <c r="B232" s="793"/>
      <c r="C232" s="793"/>
      <c r="D232" s="793"/>
      <c r="E232" s="793"/>
      <c r="F232" s="794"/>
      <c r="G232" s="74"/>
      <c r="H232" s="75"/>
      <c r="I232" s="75"/>
      <c r="J232" s="75"/>
      <c r="K232" s="76"/>
      <c r="L232" s="77"/>
      <c r="M232" s="78"/>
      <c r="N232" s="78"/>
      <c r="O232" s="78"/>
      <c r="P232" s="78"/>
      <c r="Q232" s="78"/>
      <c r="R232" s="78"/>
      <c r="S232" s="78"/>
      <c r="T232" s="78"/>
      <c r="U232" s="78"/>
      <c r="V232" s="78"/>
      <c r="W232" s="78"/>
      <c r="X232" s="79"/>
      <c r="Y232" s="80"/>
      <c r="Z232" s="81"/>
      <c r="AA232" s="81"/>
      <c r="AB232" s="96"/>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c r="A233" s="792"/>
      <c r="B233" s="793"/>
      <c r="C233" s="793"/>
      <c r="D233" s="793"/>
      <c r="E233" s="793"/>
      <c r="F233" s="794"/>
      <c r="G233" s="74"/>
      <c r="H233" s="75"/>
      <c r="I233" s="75"/>
      <c r="J233" s="75"/>
      <c r="K233" s="76"/>
      <c r="L233" s="77"/>
      <c r="M233" s="78"/>
      <c r="N233" s="78"/>
      <c r="O233" s="78"/>
      <c r="P233" s="78"/>
      <c r="Q233" s="78"/>
      <c r="R233" s="78"/>
      <c r="S233" s="78"/>
      <c r="T233" s="78"/>
      <c r="U233" s="78"/>
      <c r="V233" s="78"/>
      <c r="W233" s="78"/>
      <c r="X233" s="79"/>
      <c r="Y233" s="80"/>
      <c r="Z233" s="81"/>
      <c r="AA233" s="81"/>
      <c r="AB233" s="96"/>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c r="A234" s="792"/>
      <c r="B234" s="793"/>
      <c r="C234" s="793"/>
      <c r="D234" s="793"/>
      <c r="E234" s="793"/>
      <c r="F234" s="794"/>
      <c r="G234" s="74"/>
      <c r="H234" s="75"/>
      <c r="I234" s="75"/>
      <c r="J234" s="75"/>
      <c r="K234" s="76"/>
      <c r="L234" s="77"/>
      <c r="M234" s="78"/>
      <c r="N234" s="78"/>
      <c r="O234" s="78"/>
      <c r="P234" s="78"/>
      <c r="Q234" s="78"/>
      <c r="R234" s="78"/>
      <c r="S234" s="78"/>
      <c r="T234" s="78"/>
      <c r="U234" s="78"/>
      <c r="V234" s="78"/>
      <c r="W234" s="78"/>
      <c r="X234" s="79"/>
      <c r="Y234" s="80"/>
      <c r="Z234" s="81"/>
      <c r="AA234" s="81"/>
      <c r="AB234" s="96"/>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c r="A235" s="792"/>
      <c r="B235" s="793"/>
      <c r="C235" s="793"/>
      <c r="D235" s="793"/>
      <c r="E235" s="793"/>
      <c r="F235" s="794"/>
      <c r="G235" s="74"/>
      <c r="H235" s="75"/>
      <c r="I235" s="75"/>
      <c r="J235" s="75"/>
      <c r="K235" s="76"/>
      <c r="L235" s="77"/>
      <c r="M235" s="78"/>
      <c r="N235" s="78"/>
      <c r="O235" s="78"/>
      <c r="P235" s="78"/>
      <c r="Q235" s="78"/>
      <c r="R235" s="78"/>
      <c r="S235" s="78"/>
      <c r="T235" s="78"/>
      <c r="U235" s="78"/>
      <c r="V235" s="78"/>
      <c r="W235" s="78"/>
      <c r="X235" s="79"/>
      <c r="Y235" s="80"/>
      <c r="Z235" s="81"/>
      <c r="AA235" s="81"/>
      <c r="AB235" s="96"/>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c r="A236" s="792"/>
      <c r="B236" s="793"/>
      <c r="C236" s="793"/>
      <c r="D236" s="793"/>
      <c r="E236" s="793"/>
      <c r="F236" s="794"/>
      <c r="G236" s="74"/>
      <c r="H236" s="75"/>
      <c r="I236" s="75"/>
      <c r="J236" s="75"/>
      <c r="K236" s="76"/>
      <c r="L236" s="77"/>
      <c r="M236" s="78"/>
      <c r="N236" s="78"/>
      <c r="O236" s="78"/>
      <c r="P236" s="78"/>
      <c r="Q236" s="78"/>
      <c r="R236" s="78"/>
      <c r="S236" s="78"/>
      <c r="T236" s="78"/>
      <c r="U236" s="78"/>
      <c r="V236" s="78"/>
      <c r="W236" s="78"/>
      <c r="X236" s="79"/>
      <c r="Y236" s="80"/>
      <c r="Z236" s="81"/>
      <c r="AA236" s="81"/>
      <c r="AB236" s="96"/>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c r="A237" s="792"/>
      <c r="B237" s="793"/>
      <c r="C237" s="793"/>
      <c r="D237" s="793"/>
      <c r="E237" s="793"/>
      <c r="F237" s="794"/>
      <c r="G237" s="74"/>
      <c r="H237" s="75"/>
      <c r="I237" s="75"/>
      <c r="J237" s="75"/>
      <c r="K237" s="76"/>
      <c r="L237" s="77"/>
      <c r="M237" s="78"/>
      <c r="N237" s="78"/>
      <c r="O237" s="78"/>
      <c r="P237" s="78"/>
      <c r="Q237" s="78"/>
      <c r="R237" s="78"/>
      <c r="S237" s="78"/>
      <c r="T237" s="78"/>
      <c r="U237" s="78"/>
      <c r="V237" s="78"/>
      <c r="W237" s="78"/>
      <c r="X237" s="79"/>
      <c r="Y237" s="80"/>
      <c r="Z237" s="81"/>
      <c r="AA237" s="81"/>
      <c r="AB237" s="96"/>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c r="A238" s="792"/>
      <c r="B238" s="793"/>
      <c r="C238" s="793"/>
      <c r="D238" s="793"/>
      <c r="E238" s="793"/>
      <c r="F238" s="794"/>
      <c r="G238" s="74"/>
      <c r="H238" s="75"/>
      <c r="I238" s="75"/>
      <c r="J238" s="75"/>
      <c r="K238" s="76"/>
      <c r="L238" s="77"/>
      <c r="M238" s="78"/>
      <c r="N238" s="78"/>
      <c r="O238" s="78"/>
      <c r="P238" s="78"/>
      <c r="Q238" s="78"/>
      <c r="R238" s="78"/>
      <c r="S238" s="78"/>
      <c r="T238" s="78"/>
      <c r="U238" s="78"/>
      <c r="V238" s="78"/>
      <c r="W238" s="78"/>
      <c r="X238" s="79"/>
      <c r="Y238" s="80"/>
      <c r="Z238" s="81"/>
      <c r="AA238" s="81"/>
      <c r="AB238" s="96"/>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c r="A239" s="792"/>
      <c r="B239" s="793"/>
      <c r="C239" s="793"/>
      <c r="D239" s="793"/>
      <c r="E239" s="793"/>
      <c r="F239" s="7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c r="A240" s="792"/>
      <c r="B240" s="793"/>
      <c r="C240" s="793"/>
      <c r="D240" s="793"/>
      <c r="E240" s="793"/>
      <c r="F240" s="794"/>
      <c r="G240" s="469" t="s">
        <v>397</v>
      </c>
      <c r="H240" s="470"/>
      <c r="I240" s="470"/>
      <c r="J240" s="470"/>
      <c r="K240" s="470"/>
      <c r="L240" s="470"/>
      <c r="M240" s="470"/>
      <c r="N240" s="470"/>
      <c r="O240" s="470"/>
      <c r="P240" s="470"/>
      <c r="Q240" s="470"/>
      <c r="R240" s="470"/>
      <c r="S240" s="470"/>
      <c r="T240" s="470"/>
      <c r="U240" s="470"/>
      <c r="V240" s="470"/>
      <c r="W240" s="470"/>
      <c r="X240" s="470"/>
      <c r="Y240" s="470"/>
      <c r="Z240" s="470"/>
      <c r="AA240" s="470"/>
      <c r="AB240" s="471"/>
      <c r="AC240" s="469" t="s">
        <v>398</v>
      </c>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631"/>
    </row>
    <row r="241" spans="1:50" ht="24.75" hidden="1" customHeight="1">
      <c r="A241" s="792"/>
      <c r="B241" s="793"/>
      <c r="C241" s="793"/>
      <c r="D241" s="793"/>
      <c r="E241" s="793"/>
      <c r="F241" s="794"/>
      <c r="G241" s="453" t="s">
        <v>19</v>
      </c>
      <c r="H241" s="454"/>
      <c r="I241" s="454"/>
      <c r="J241" s="454"/>
      <c r="K241" s="454"/>
      <c r="L241" s="455" t="s">
        <v>20</v>
      </c>
      <c r="M241" s="454"/>
      <c r="N241" s="454"/>
      <c r="O241" s="454"/>
      <c r="P241" s="454"/>
      <c r="Q241" s="454"/>
      <c r="R241" s="454"/>
      <c r="S241" s="454"/>
      <c r="T241" s="454"/>
      <c r="U241" s="454"/>
      <c r="V241" s="454"/>
      <c r="W241" s="454"/>
      <c r="X241" s="456"/>
      <c r="Y241" s="457" t="s">
        <v>21</v>
      </c>
      <c r="Z241" s="458"/>
      <c r="AA241" s="458"/>
      <c r="AB241" s="459"/>
      <c r="AC241" s="453" t="s">
        <v>19</v>
      </c>
      <c r="AD241" s="454"/>
      <c r="AE241" s="454"/>
      <c r="AF241" s="454"/>
      <c r="AG241" s="454"/>
      <c r="AH241" s="455" t="s">
        <v>20</v>
      </c>
      <c r="AI241" s="454"/>
      <c r="AJ241" s="454"/>
      <c r="AK241" s="454"/>
      <c r="AL241" s="454"/>
      <c r="AM241" s="454"/>
      <c r="AN241" s="454"/>
      <c r="AO241" s="454"/>
      <c r="AP241" s="454"/>
      <c r="AQ241" s="454"/>
      <c r="AR241" s="454"/>
      <c r="AS241" s="454"/>
      <c r="AT241" s="456"/>
      <c r="AU241" s="457" t="s">
        <v>21</v>
      </c>
      <c r="AV241" s="458"/>
      <c r="AW241" s="458"/>
      <c r="AX241" s="460"/>
    </row>
    <row r="242" spans="1:50" ht="24.75" hidden="1" customHeight="1">
      <c r="A242" s="792"/>
      <c r="B242" s="793"/>
      <c r="C242" s="793"/>
      <c r="D242" s="793"/>
      <c r="E242" s="793"/>
      <c r="F242" s="794"/>
      <c r="G242" s="477"/>
      <c r="H242" s="478"/>
      <c r="I242" s="478"/>
      <c r="J242" s="478"/>
      <c r="K242" s="479"/>
      <c r="L242" s="104"/>
      <c r="M242" s="102"/>
      <c r="N242" s="102"/>
      <c r="O242" s="102"/>
      <c r="P242" s="102"/>
      <c r="Q242" s="102"/>
      <c r="R242" s="102"/>
      <c r="S242" s="102"/>
      <c r="T242" s="102"/>
      <c r="U242" s="102"/>
      <c r="V242" s="102"/>
      <c r="W242" s="102"/>
      <c r="X242" s="103"/>
      <c r="Y242" s="480"/>
      <c r="Z242" s="481"/>
      <c r="AA242" s="481"/>
      <c r="AB242" s="482"/>
      <c r="AC242" s="477"/>
      <c r="AD242" s="478"/>
      <c r="AE242" s="478"/>
      <c r="AF242" s="478"/>
      <c r="AG242" s="479"/>
      <c r="AH242" s="104"/>
      <c r="AI242" s="102"/>
      <c r="AJ242" s="102"/>
      <c r="AK242" s="102"/>
      <c r="AL242" s="102"/>
      <c r="AM242" s="102"/>
      <c r="AN242" s="102"/>
      <c r="AO242" s="102"/>
      <c r="AP242" s="102"/>
      <c r="AQ242" s="102"/>
      <c r="AR242" s="102"/>
      <c r="AS242" s="102"/>
      <c r="AT242" s="103"/>
      <c r="AU242" s="480"/>
      <c r="AV242" s="481"/>
      <c r="AW242" s="481"/>
      <c r="AX242" s="788"/>
    </row>
    <row r="243" spans="1:50" ht="24.75" hidden="1" customHeight="1">
      <c r="A243" s="792"/>
      <c r="B243" s="793"/>
      <c r="C243" s="793"/>
      <c r="D243" s="793"/>
      <c r="E243" s="793"/>
      <c r="F243" s="794"/>
      <c r="G243" s="74"/>
      <c r="H243" s="75"/>
      <c r="I243" s="75"/>
      <c r="J243" s="75"/>
      <c r="K243" s="76"/>
      <c r="L243" s="77"/>
      <c r="M243" s="78"/>
      <c r="N243" s="78"/>
      <c r="O243" s="78"/>
      <c r="P243" s="78"/>
      <c r="Q243" s="78"/>
      <c r="R243" s="78"/>
      <c r="S243" s="78"/>
      <c r="T243" s="78"/>
      <c r="U243" s="78"/>
      <c r="V243" s="78"/>
      <c r="W243" s="78"/>
      <c r="X243" s="79"/>
      <c r="Y243" s="80"/>
      <c r="Z243" s="81"/>
      <c r="AA243" s="81"/>
      <c r="AB243" s="96"/>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c r="A244" s="792"/>
      <c r="B244" s="793"/>
      <c r="C244" s="793"/>
      <c r="D244" s="793"/>
      <c r="E244" s="793"/>
      <c r="F244" s="794"/>
      <c r="G244" s="74"/>
      <c r="H244" s="75"/>
      <c r="I244" s="75"/>
      <c r="J244" s="75"/>
      <c r="K244" s="76"/>
      <c r="L244" s="77"/>
      <c r="M244" s="78"/>
      <c r="N244" s="78"/>
      <c r="O244" s="78"/>
      <c r="P244" s="78"/>
      <c r="Q244" s="78"/>
      <c r="R244" s="78"/>
      <c r="S244" s="78"/>
      <c r="T244" s="78"/>
      <c r="U244" s="78"/>
      <c r="V244" s="78"/>
      <c r="W244" s="78"/>
      <c r="X244" s="79"/>
      <c r="Y244" s="80"/>
      <c r="Z244" s="81"/>
      <c r="AA244" s="81"/>
      <c r="AB244" s="96"/>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c r="A245" s="792"/>
      <c r="B245" s="793"/>
      <c r="C245" s="793"/>
      <c r="D245" s="793"/>
      <c r="E245" s="793"/>
      <c r="F245" s="794"/>
      <c r="G245" s="74"/>
      <c r="H245" s="75"/>
      <c r="I245" s="75"/>
      <c r="J245" s="75"/>
      <c r="K245" s="76"/>
      <c r="L245" s="77"/>
      <c r="M245" s="78"/>
      <c r="N245" s="78"/>
      <c r="O245" s="78"/>
      <c r="P245" s="78"/>
      <c r="Q245" s="78"/>
      <c r="R245" s="78"/>
      <c r="S245" s="78"/>
      <c r="T245" s="78"/>
      <c r="U245" s="78"/>
      <c r="V245" s="78"/>
      <c r="W245" s="78"/>
      <c r="X245" s="79"/>
      <c r="Y245" s="80"/>
      <c r="Z245" s="81"/>
      <c r="AA245" s="81"/>
      <c r="AB245" s="96"/>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c r="A246" s="792"/>
      <c r="B246" s="793"/>
      <c r="C246" s="793"/>
      <c r="D246" s="793"/>
      <c r="E246" s="793"/>
      <c r="F246" s="794"/>
      <c r="G246" s="74"/>
      <c r="H246" s="75"/>
      <c r="I246" s="75"/>
      <c r="J246" s="75"/>
      <c r="K246" s="76"/>
      <c r="L246" s="77"/>
      <c r="M246" s="78"/>
      <c r="N246" s="78"/>
      <c r="O246" s="78"/>
      <c r="P246" s="78"/>
      <c r="Q246" s="78"/>
      <c r="R246" s="78"/>
      <c r="S246" s="78"/>
      <c r="T246" s="78"/>
      <c r="U246" s="78"/>
      <c r="V246" s="78"/>
      <c r="W246" s="78"/>
      <c r="X246" s="79"/>
      <c r="Y246" s="80"/>
      <c r="Z246" s="81"/>
      <c r="AA246" s="81"/>
      <c r="AB246" s="96"/>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c r="A247" s="792"/>
      <c r="B247" s="793"/>
      <c r="C247" s="793"/>
      <c r="D247" s="793"/>
      <c r="E247" s="793"/>
      <c r="F247" s="794"/>
      <c r="G247" s="74"/>
      <c r="H247" s="75"/>
      <c r="I247" s="75"/>
      <c r="J247" s="75"/>
      <c r="K247" s="76"/>
      <c r="L247" s="77"/>
      <c r="M247" s="78"/>
      <c r="N247" s="78"/>
      <c r="O247" s="78"/>
      <c r="P247" s="78"/>
      <c r="Q247" s="78"/>
      <c r="R247" s="78"/>
      <c r="S247" s="78"/>
      <c r="T247" s="78"/>
      <c r="U247" s="78"/>
      <c r="V247" s="78"/>
      <c r="W247" s="78"/>
      <c r="X247" s="79"/>
      <c r="Y247" s="80"/>
      <c r="Z247" s="81"/>
      <c r="AA247" s="81"/>
      <c r="AB247" s="96"/>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c r="A248" s="792"/>
      <c r="B248" s="793"/>
      <c r="C248" s="793"/>
      <c r="D248" s="793"/>
      <c r="E248" s="793"/>
      <c r="F248" s="794"/>
      <c r="G248" s="74"/>
      <c r="H248" s="75"/>
      <c r="I248" s="75"/>
      <c r="J248" s="75"/>
      <c r="K248" s="76"/>
      <c r="L248" s="77"/>
      <c r="M248" s="78"/>
      <c r="N248" s="78"/>
      <c r="O248" s="78"/>
      <c r="P248" s="78"/>
      <c r="Q248" s="78"/>
      <c r="R248" s="78"/>
      <c r="S248" s="78"/>
      <c r="T248" s="78"/>
      <c r="U248" s="78"/>
      <c r="V248" s="78"/>
      <c r="W248" s="78"/>
      <c r="X248" s="79"/>
      <c r="Y248" s="80"/>
      <c r="Z248" s="81"/>
      <c r="AA248" s="81"/>
      <c r="AB248" s="96"/>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c r="A249" s="792"/>
      <c r="B249" s="793"/>
      <c r="C249" s="793"/>
      <c r="D249" s="793"/>
      <c r="E249" s="793"/>
      <c r="F249" s="794"/>
      <c r="G249" s="74"/>
      <c r="H249" s="75"/>
      <c r="I249" s="75"/>
      <c r="J249" s="75"/>
      <c r="K249" s="76"/>
      <c r="L249" s="77"/>
      <c r="M249" s="78"/>
      <c r="N249" s="78"/>
      <c r="O249" s="78"/>
      <c r="P249" s="78"/>
      <c r="Q249" s="78"/>
      <c r="R249" s="78"/>
      <c r="S249" s="78"/>
      <c r="T249" s="78"/>
      <c r="U249" s="78"/>
      <c r="V249" s="78"/>
      <c r="W249" s="78"/>
      <c r="X249" s="79"/>
      <c r="Y249" s="80"/>
      <c r="Z249" s="81"/>
      <c r="AA249" s="81"/>
      <c r="AB249" s="96"/>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c r="A250" s="792"/>
      <c r="B250" s="793"/>
      <c r="C250" s="793"/>
      <c r="D250" s="793"/>
      <c r="E250" s="793"/>
      <c r="F250" s="794"/>
      <c r="G250" s="74"/>
      <c r="H250" s="75"/>
      <c r="I250" s="75"/>
      <c r="J250" s="75"/>
      <c r="K250" s="76"/>
      <c r="L250" s="77"/>
      <c r="M250" s="78"/>
      <c r="N250" s="78"/>
      <c r="O250" s="78"/>
      <c r="P250" s="78"/>
      <c r="Q250" s="78"/>
      <c r="R250" s="78"/>
      <c r="S250" s="78"/>
      <c r="T250" s="78"/>
      <c r="U250" s="78"/>
      <c r="V250" s="78"/>
      <c r="W250" s="78"/>
      <c r="X250" s="79"/>
      <c r="Y250" s="80"/>
      <c r="Z250" s="81"/>
      <c r="AA250" s="81"/>
      <c r="AB250" s="96"/>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c r="A251" s="792"/>
      <c r="B251" s="793"/>
      <c r="C251" s="793"/>
      <c r="D251" s="793"/>
      <c r="E251" s="793"/>
      <c r="F251" s="794"/>
      <c r="G251" s="74"/>
      <c r="H251" s="75"/>
      <c r="I251" s="75"/>
      <c r="J251" s="75"/>
      <c r="K251" s="76"/>
      <c r="L251" s="77"/>
      <c r="M251" s="78"/>
      <c r="N251" s="78"/>
      <c r="O251" s="78"/>
      <c r="P251" s="78"/>
      <c r="Q251" s="78"/>
      <c r="R251" s="78"/>
      <c r="S251" s="78"/>
      <c r="T251" s="78"/>
      <c r="U251" s="78"/>
      <c r="V251" s="78"/>
      <c r="W251" s="78"/>
      <c r="X251" s="79"/>
      <c r="Y251" s="80"/>
      <c r="Z251" s="81"/>
      <c r="AA251" s="81"/>
      <c r="AB251" s="96"/>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c r="A252" s="792"/>
      <c r="B252" s="793"/>
      <c r="C252" s="793"/>
      <c r="D252" s="793"/>
      <c r="E252" s="793"/>
      <c r="F252" s="7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c r="A253" s="792"/>
      <c r="B253" s="793"/>
      <c r="C253" s="793"/>
      <c r="D253" s="793"/>
      <c r="E253" s="793"/>
      <c r="F253" s="794"/>
      <c r="G253" s="469" t="s">
        <v>399</v>
      </c>
      <c r="H253" s="470"/>
      <c r="I253" s="470"/>
      <c r="J253" s="470"/>
      <c r="K253" s="470"/>
      <c r="L253" s="470"/>
      <c r="M253" s="470"/>
      <c r="N253" s="470"/>
      <c r="O253" s="470"/>
      <c r="P253" s="470"/>
      <c r="Q253" s="470"/>
      <c r="R253" s="470"/>
      <c r="S253" s="470"/>
      <c r="T253" s="470"/>
      <c r="U253" s="470"/>
      <c r="V253" s="470"/>
      <c r="W253" s="470"/>
      <c r="X253" s="470"/>
      <c r="Y253" s="470"/>
      <c r="Z253" s="470"/>
      <c r="AA253" s="470"/>
      <c r="AB253" s="471"/>
      <c r="AC253" s="469" t="s">
        <v>400</v>
      </c>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631"/>
    </row>
    <row r="254" spans="1:50" ht="24.75" hidden="1" customHeight="1">
      <c r="A254" s="792"/>
      <c r="B254" s="793"/>
      <c r="C254" s="793"/>
      <c r="D254" s="793"/>
      <c r="E254" s="793"/>
      <c r="F254" s="794"/>
      <c r="G254" s="453" t="s">
        <v>19</v>
      </c>
      <c r="H254" s="454"/>
      <c r="I254" s="454"/>
      <c r="J254" s="454"/>
      <c r="K254" s="454"/>
      <c r="L254" s="455" t="s">
        <v>20</v>
      </c>
      <c r="M254" s="454"/>
      <c r="N254" s="454"/>
      <c r="O254" s="454"/>
      <c r="P254" s="454"/>
      <c r="Q254" s="454"/>
      <c r="R254" s="454"/>
      <c r="S254" s="454"/>
      <c r="T254" s="454"/>
      <c r="U254" s="454"/>
      <c r="V254" s="454"/>
      <c r="W254" s="454"/>
      <c r="X254" s="456"/>
      <c r="Y254" s="457" t="s">
        <v>21</v>
      </c>
      <c r="Z254" s="458"/>
      <c r="AA254" s="458"/>
      <c r="AB254" s="459"/>
      <c r="AC254" s="453" t="s">
        <v>19</v>
      </c>
      <c r="AD254" s="454"/>
      <c r="AE254" s="454"/>
      <c r="AF254" s="454"/>
      <c r="AG254" s="454"/>
      <c r="AH254" s="455" t="s">
        <v>20</v>
      </c>
      <c r="AI254" s="454"/>
      <c r="AJ254" s="454"/>
      <c r="AK254" s="454"/>
      <c r="AL254" s="454"/>
      <c r="AM254" s="454"/>
      <c r="AN254" s="454"/>
      <c r="AO254" s="454"/>
      <c r="AP254" s="454"/>
      <c r="AQ254" s="454"/>
      <c r="AR254" s="454"/>
      <c r="AS254" s="454"/>
      <c r="AT254" s="456"/>
      <c r="AU254" s="457" t="s">
        <v>21</v>
      </c>
      <c r="AV254" s="458"/>
      <c r="AW254" s="458"/>
      <c r="AX254" s="460"/>
    </row>
    <row r="255" spans="1:50" ht="24.75" hidden="1" customHeight="1">
      <c r="A255" s="792"/>
      <c r="B255" s="793"/>
      <c r="C255" s="793"/>
      <c r="D255" s="793"/>
      <c r="E255" s="793"/>
      <c r="F255" s="794"/>
      <c r="G255" s="477"/>
      <c r="H255" s="478"/>
      <c r="I255" s="478"/>
      <c r="J255" s="478"/>
      <c r="K255" s="479"/>
      <c r="L255" s="104"/>
      <c r="M255" s="102"/>
      <c r="N255" s="102"/>
      <c r="O255" s="102"/>
      <c r="P255" s="102"/>
      <c r="Q255" s="102"/>
      <c r="R255" s="102"/>
      <c r="S255" s="102"/>
      <c r="T255" s="102"/>
      <c r="U255" s="102"/>
      <c r="V255" s="102"/>
      <c r="W255" s="102"/>
      <c r="X255" s="103"/>
      <c r="Y255" s="480"/>
      <c r="Z255" s="481"/>
      <c r="AA255" s="481"/>
      <c r="AB255" s="482"/>
      <c r="AC255" s="477"/>
      <c r="AD255" s="478"/>
      <c r="AE255" s="478"/>
      <c r="AF255" s="478"/>
      <c r="AG255" s="479"/>
      <c r="AH255" s="104"/>
      <c r="AI255" s="102"/>
      <c r="AJ255" s="102"/>
      <c r="AK255" s="102"/>
      <c r="AL255" s="102"/>
      <c r="AM255" s="102"/>
      <c r="AN255" s="102"/>
      <c r="AO255" s="102"/>
      <c r="AP255" s="102"/>
      <c r="AQ255" s="102"/>
      <c r="AR255" s="102"/>
      <c r="AS255" s="102"/>
      <c r="AT255" s="103"/>
      <c r="AU255" s="480"/>
      <c r="AV255" s="481"/>
      <c r="AW255" s="481"/>
      <c r="AX255" s="788"/>
    </row>
    <row r="256" spans="1:50" ht="24.75" hidden="1" customHeight="1">
      <c r="A256" s="792"/>
      <c r="B256" s="793"/>
      <c r="C256" s="793"/>
      <c r="D256" s="793"/>
      <c r="E256" s="793"/>
      <c r="F256" s="794"/>
      <c r="G256" s="74"/>
      <c r="H256" s="75"/>
      <c r="I256" s="75"/>
      <c r="J256" s="75"/>
      <c r="K256" s="76"/>
      <c r="L256" s="77"/>
      <c r="M256" s="78"/>
      <c r="N256" s="78"/>
      <c r="O256" s="78"/>
      <c r="P256" s="78"/>
      <c r="Q256" s="78"/>
      <c r="R256" s="78"/>
      <c r="S256" s="78"/>
      <c r="T256" s="78"/>
      <c r="U256" s="78"/>
      <c r="V256" s="78"/>
      <c r="W256" s="78"/>
      <c r="X256" s="79"/>
      <c r="Y256" s="80"/>
      <c r="Z256" s="81"/>
      <c r="AA256" s="81"/>
      <c r="AB256" s="96"/>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c r="A257" s="792"/>
      <c r="B257" s="793"/>
      <c r="C257" s="793"/>
      <c r="D257" s="793"/>
      <c r="E257" s="793"/>
      <c r="F257" s="794"/>
      <c r="G257" s="74"/>
      <c r="H257" s="75"/>
      <c r="I257" s="75"/>
      <c r="J257" s="75"/>
      <c r="K257" s="76"/>
      <c r="L257" s="77"/>
      <c r="M257" s="78"/>
      <c r="N257" s="78"/>
      <c r="O257" s="78"/>
      <c r="P257" s="78"/>
      <c r="Q257" s="78"/>
      <c r="R257" s="78"/>
      <c r="S257" s="78"/>
      <c r="T257" s="78"/>
      <c r="U257" s="78"/>
      <c r="V257" s="78"/>
      <c r="W257" s="78"/>
      <c r="X257" s="79"/>
      <c r="Y257" s="80"/>
      <c r="Z257" s="81"/>
      <c r="AA257" s="81"/>
      <c r="AB257" s="96"/>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c r="A258" s="792"/>
      <c r="B258" s="793"/>
      <c r="C258" s="793"/>
      <c r="D258" s="793"/>
      <c r="E258" s="793"/>
      <c r="F258" s="794"/>
      <c r="G258" s="74"/>
      <c r="H258" s="75"/>
      <c r="I258" s="75"/>
      <c r="J258" s="75"/>
      <c r="K258" s="76"/>
      <c r="L258" s="77"/>
      <c r="M258" s="78"/>
      <c r="N258" s="78"/>
      <c r="O258" s="78"/>
      <c r="P258" s="78"/>
      <c r="Q258" s="78"/>
      <c r="R258" s="78"/>
      <c r="S258" s="78"/>
      <c r="T258" s="78"/>
      <c r="U258" s="78"/>
      <c r="V258" s="78"/>
      <c r="W258" s="78"/>
      <c r="X258" s="79"/>
      <c r="Y258" s="80"/>
      <c r="Z258" s="81"/>
      <c r="AA258" s="81"/>
      <c r="AB258" s="96"/>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c r="A259" s="792"/>
      <c r="B259" s="793"/>
      <c r="C259" s="793"/>
      <c r="D259" s="793"/>
      <c r="E259" s="793"/>
      <c r="F259" s="794"/>
      <c r="G259" s="74"/>
      <c r="H259" s="75"/>
      <c r="I259" s="75"/>
      <c r="J259" s="75"/>
      <c r="K259" s="76"/>
      <c r="L259" s="77"/>
      <c r="M259" s="78"/>
      <c r="N259" s="78"/>
      <c r="O259" s="78"/>
      <c r="P259" s="78"/>
      <c r="Q259" s="78"/>
      <c r="R259" s="78"/>
      <c r="S259" s="78"/>
      <c r="T259" s="78"/>
      <c r="U259" s="78"/>
      <c r="V259" s="78"/>
      <c r="W259" s="78"/>
      <c r="X259" s="79"/>
      <c r="Y259" s="80"/>
      <c r="Z259" s="81"/>
      <c r="AA259" s="81"/>
      <c r="AB259" s="96"/>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c r="A260" s="792"/>
      <c r="B260" s="793"/>
      <c r="C260" s="793"/>
      <c r="D260" s="793"/>
      <c r="E260" s="793"/>
      <c r="F260" s="794"/>
      <c r="G260" s="74"/>
      <c r="H260" s="75"/>
      <c r="I260" s="75"/>
      <c r="J260" s="75"/>
      <c r="K260" s="76"/>
      <c r="L260" s="77"/>
      <c r="M260" s="78"/>
      <c r="N260" s="78"/>
      <c r="O260" s="78"/>
      <c r="P260" s="78"/>
      <c r="Q260" s="78"/>
      <c r="R260" s="78"/>
      <c r="S260" s="78"/>
      <c r="T260" s="78"/>
      <c r="U260" s="78"/>
      <c r="V260" s="78"/>
      <c r="W260" s="78"/>
      <c r="X260" s="79"/>
      <c r="Y260" s="80"/>
      <c r="Z260" s="81"/>
      <c r="AA260" s="81"/>
      <c r="AB260" s="96"/>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c r="A261" s="792"/>
      <c r="B261" s="793"/>
      <c r="C261" s="793"/>
      <c r="D261" s="793"/>
      <c r="E261" s="793"/>
      <c r="F261" s="794"/>
      <c r="G261" s="74"/>
      <c r="H261" s="75"/>
      <c r="I261" s="75"/>
      <c r="J261" s="75"/>
      <c r="K261" s="76"/>
      <c r="L261" s="77"/>
      <c r="M261" s="78"/>
      <c r="N261" s="78"/>
      <c r="O261" s="78"/>
      <c r="P261" s="78"/>
      <c r="Q261" s="78"/>
      <c r="R261" s="78"/>
      <c r="S261" s="78"/>
      <c r="T261" s="78"/>
      <c r="U261" s="78"/>
      <c r="V261" s="78"/>
      <c r="W261" s="78"/>
      <c r="X261" s="79"/>
      <c r="Y261" s="80"/>
      <c r="Z261" s="81"/>
      <c r="AA261" s="81"/>
      <c r="AB261" s="96"/>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c r="A262" s="792"/>
      <c r="B262" s="793"/>
      <c r="C262" s="793"/>
      <c r="D262" s="793"/>
      <c r="E262" s="793"/>
      <c r="F262" s="794"/>
      <c r="G262" s="74"/>
      <c r="H262" s="75"/>
      <c r="I262" s="75"/>
      <c r="J262" s="75"/>
      <c r="K262" s="76"/>
      <c r="L262" s="77"/>
      <c r="M262" s="78"/>
      <c r="N262" s="78"/>
      <c r="O262" s="78"/>
      <c r="P262" s="78"/>
      <c r="Q262" s="78"/>
      <c r="R262" s="78"/>
      <c r="S262" s="78"/>
      <c r="T262" s="78"/>
      <c r="U262" s="78"/>
      <c r="V262" s="78"/>
      <c r="W262" s="78"/>
      <c r="X262" s="79"/>
      <c r="Y262" s="80"/>
      <c r="Z262" s="81"/>
      <c r="AA262" s="81"/>
      <c r="AB262" s="96"/>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c r="A263" s="792"/>
      <c r="B263" s="793"/>
      <c r="C263" s="793"/>
      <c r="D263" s="793"/>
      <c r="E263" s="793"/>
      <c r="F263" s="794"/>
      <c r="G263" s="74"/>
      <c r="H263" s="75"/>
      <c r="I263" s="75"/>
      <c r="J263" s="75"/>
      <c r="K263" s="76"/>
      <c r="L263" s="77"/>
      <c r="M263" s="78"/>
      <c r="N263" s="78"/>
      <c r="O263" s="78"/>
      <c r="P263" s="78"/>
      <c r="Q263" s="78"/>
      <c r="R263" s="78"/>
      <c r="S263" s="78"/>
      <c r="T263" s="78"/>
      <c r="U263" s="78"/>
      <c r="V263" s="78"/>
      <c r="W263" s="78"/>
      <c r="X263" s="79"/>
      <c r="Y263" s="80"/>
      <c r="Z263" s="81"/>
      <c r="AA263" s="81"/>
      <c r="AB263" s="96"/>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c r="A264" s="792"/>
      <c r="B264" s="793"/>
      <c r="C264" s="793"/>
      <c r="D264" s="793"/>
      <c r="E264" s="793"/>
      <c r="F264" s="794"/>
      <c r="G264" s="74"/>
      <c r="H264" s="75"/>
      <c r="I264" s="75"/>
      <c r="J264" s="75"/>
      <c r="K264" s="76"/>
      <c r="L264" s="77"/>
      <c r="M264" s="78"/>
      <c r="N264" s="78"/>
      <c r="O264" s="78"/>
      <c r="P264" s="78"/>
      <c r="Q264" s="78"/>
      <c r="R264" s="78"/>
      <c r="S264" s="78"/>
      <c r="T264" s="78"/>
      <c r="U264" s="78"/>
      <c r="V264" s="78"/>
      <c r="W264" s="78"/>
      <c r="X264" s="79"/>
      <c r="Y264" s="80"/>
      <c r="Z264" s="81"/>
      <c r="AA264" s="81"/>
      <c r="AB264" s="96"/>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c r="A265" s="795"/>
      <c r="B265" s="796"/>
      <c r="C265" s="796"/>
      <c r="D265" s="796"/>
      <c r="E265" s="796"/>
      <c r="F265" s="797"/>
      <c r="G265" s="801" t="s">
        <v>22</v>
      </c>
      <c r="H265" s="802"/>
      <c r="I265" s="802"/>
      <c r="J265" s="802"/>
      <c r="K265" s="802"/>
      <c r="L265" s="803"/>
      <c r="M265" s="804"/>
      <c r="N265" s="804"/>
      <c r="O265" s="804"/>
      <c r="P265" s="804"/>
      <c r="Q265" s="804"/>
      <c r="R265" s="804"/>
      <c r="S265" s="804"/>
      <c r="T265" s="804"/>
      <c r="U265" s="804"/>
      <c r="V265" s="804"/>
      <c r="W265" s="804"/>
      <c r="X265" s="805"/>
      <c r="Y265" s="806">
        <f>SUM(Y255:AB264)</f>
        <v>0</v>
      </c>
      <c r="Z265" s="807"/>
      <c r="AA265" s="807"/>
      <c r="AB265" s="808"/>
      <c r="AC265" s="801" t="s">
        <v>22</v>
      </c>
      <c r="AD265" s="802"/>
      <c r="AE265" s="802"/>
      <c r="AF265" s="802"/>
      <c r="AG265" s="802"/>
      <c r="AH265" s="803"/>
      <c r="AI265" s="804"/>
      <c r="AJ265" s="804"/>
      <c r="AK265" s="804"/>
      <c r="AL265" s="804"/>
      <c r="AM265" s="804"/>
      <c r="AN265" s="804"/>
      <c r="AO265" s="804"/>
      <c r="AP265" s="804"/>
      <c r="AQ265" s="804"/>
      <c r="AR265" s="804"/>
      <c r="AS265" s="804"/>
      <c r="AT265" s="805"/>
      <c r="AU265" s="806">
        <f>SUM(AU255:AX264)</f>
        <v>0</v>
      </c>
      <c r="AV265" s="807"/>
      <c r="AW265" s="807"/>
      <c r="AX265" s="8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topLeftCell="A4" zoomScale="60" zoomScaleNormal="75" zoomScalePageLayoutView="70" workbookViewId="0">
      <selection activeCell="M38" sqref="M38:AJ3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4"/>
      <c r="B3" s="114"/>
      <c r="C3" s="157" t="s">
        <v>31</v>
      </c>
      <c r="D3" s="157"/>
      <c r="E3" s="157"/>
      <c r="F3" s="157"/>
      <c r="G3" s="157"/>
      <c r="H3" s="157"/>
      <c r="I3" s="157"/>
      <c r="J3" s="157"/>
      <c r="K3" s="157"/>
      <c r="L3" s="157"/>
      <c r="M3" s="157" t="s">
        <v>32</v>
      </c>
      <c r="N3" s="157"/>
      <c r="O3" s="157"/>
      <c r="P3" s="157"/>
      <c r="Q3" s="157"/>
      <c r="R3" s="157"/>
      <c r="S3" s="157"/>
      <c r="T3" s="157"/>
      <c r="U3" s="157"/>
      <c r="V3" s="157"/>
      <c r="W3" s="157"/>
      <c r="X3" s="157"/>
      <c r="Y3" s="157"/>
      <c r="Z3" s="157"/>
      <c r="AA3" s="157"/>
      <c r="AB3" s="157"/>
      <c r="AC3" s="157"/>
      <c r="AD3" s="157"/>
      <c r="AE3" s="157"/>
      <c r="AF3" s="157"/>
      <c r="AG3" s="157"/>
      <c r="AH3" s="157"/>
      <c r="AI3" s="157"/>
      <c r="AJ3" s="157"/>
      <c r="AK3" s="158" t="s">
        <v>33</v>
      </c>
      <c r="AL3" s="157"/>
      <c r="AM3" s="157"/>
      <c r="AN3" s="157"/>
      <c r="AO3" s="157"/>
      <c r="AP3" s="157"/>
      <c r="AQ3" s="157" t="s">
        <v>23</v>
      </c>
      <c r="AR3" s="157"/>
      <c r="AS3" s="157"/>
      <c r="AT3" s="157"/>
      <c r="AU3" s="159" t="s">
        <v>24</v>
      </c>
      <c r="AV3" s="160"/>
      <c r="AW3" s="160"/>
      <c r="AX3" s="161"/>
    </row>
    <row r="4" spans="1:50" ht="42.75" customHeight="1">
      <c r="A4" s="114">
        <v>1</v>
      </c>
      <c r="B4" s="114">
        <v>1</v>
      </c>
      <c r="C4" s="115" t="s">
        <v>587</v>
      </c>
      <c r="D4" s="115"/>
      <c r="E4" s="115"/>
      <c r="F4" s="115"/>
      <c r="G4" s="115"/>
      <c r="H4" s="115"/>
      <c r="I4" s="115"/>
      <c r="J4" s="115"/>
      <c r="K4" s="115"/>
      <c r="L4" s="115"/>
      <c r="M4" s="115" t="s">
        <v>588</v>
      </c>
      <c r="N4" s="115"/>
      <c r="O4" s="115"/>
      <c r="P4" s="115"/>
      <c r="Q4" s="115"/>
      <c r="R4" s="115"/>
      <c r="S4" s="115"/>
      <c r="T4" s="115"/>
      <c r="U4" s="115"/>
      <c r="V4" s="115"/>
      <c r="W4" s="115"/>
      <c r="X4" s="115"/>
      <c r="Y4" s="115"/>
      <c r="Z4" s="115"/>
      <c r="AA4" s="115"/>
      <c r="AB4" s="115"/>
      <c r="AC4" s="115"/>
      <c r="AD4" s="115"/>
      <c r="AE4" s="115"/>
      <c r="AF4" s="115"/>
      <c r="AG4" s="115"/>
      <c r="AH4" s="115"/>
      <c r="AI4" s="115"/>
      <c r="AJ4" s="115"/>
      <c r="AK4" s="116">
        <v>32527</v>
      </c>
      <c r="AL4" s="117"/>
      <c r="AM4" s="117"/>
      <c r="AN4" s="117"/>
      <c r="AO4" s="117"/>
      <c r="AP4" s="118"/>
      <c r="AQ4" s="119">
        <v>1</v>
      </c>
      <c r="AR4" s="115"/>
      <c r="AS4" s="115"/>
      <c r="AT4" s="115"/>
      <c r="AU4" s="116">
        <v>99.1</v>
      </c>
      <c r="AV4" s="117"/>
      <c r="AW4" s="117"/>
      <c r="AX4" s="118"/>
    </row>
    <row r="5" spans="1:50" ht="42.75" customHeight="1">
      <c r="A5" s="114">
        <v>2</v>
      </c>
      <c r="B5" s="114">
        <v>1</v>
      </c>
      <c r="C5" s="115" t="s">
        <v>589</v>
      </c>
      <c r="D5" s="115"/>
      <c r="E5" s="115"/>
      <c r="F5" s="115"/>
      <c r="G5" s="115"/>
      <c r="H5" s="115"/>
      <c r="I5" s="115"/>
      <c r="J5" s="115"/>
      <c r="K5" s="115"/>
      <c r="L5" s="115"/>
      <c r="M5" s="115" t="s">
        <v>590</v>
      </c>
      <c r="N5" s="115"/>
      <c r="O5" s="115"/>
      <c r="P5" s="115"/>
      <c r="Q5" s="115"/>
      <c r="R5" s="115"/>
      <c r="S5" s="115"/>
      <c r="T5" s="115"/>
      <c r="U5" s="115"/>
      <c r="V5" s="115"/>
      <c r="W5" s="115"/>
      <c r="X5" s="115"/>
      <c r="Y5" s="115"/>
      <c r="Z5" s="115"/>
      <c r="AA5" s="115"/>
      <c r="AB5" s="115"/>
      <c r="AC5" s="115"/>
      <c r="AD5" s="115"/>
      <c r="AE5" s="115"/>
      <c r="AF5" s="115"/>
      <c r="AG5" s="115"/>
      <c r="AH5" s="115"/>
      <c r="AI5" s="115"/>
      <c r="AJ5" s="115"/>
      <c r="AK5" s="116">
        <v>21875</v>
      </c>
      <c r="AL5" s="117"/>
      <c r="AM5" s="117"/>
      <c r="AN5" s="117"/>
      <c r="AO5" s="117"/>
      <c r="AP5" s="118"/>
      <c r="AQ5" s="119">
        <v>1</v>
      </c>
      <c r="AR5" s="115"/>
      <c r="AS5" s="115"/>
      <c r="AT5" s="115"/>
      <c r="AU5" s="116">
        <v>96.4</v>
      </c>
      <c r="AV5" s="117"/>
      <c r="AW5" s="117"/>
      <c r="AX5" s="118"/>
    </row>
    <row r="6" spans="1:50" ht="42.75" customHeight="1">
      <c r="A6" s="114">
        <v>3</v>
      </c>
      <c r="B6" s="114">
        <v>1</v>
      </c>
      <c r="C6" s="115" t="s">
        <v>591</v>
      </c>
      <c r="D6" s="115"/>
      <c r="E6" s="115"/>
      <c r="F6" s="115"/>
      <c r="G6" s="115"/>
      <c r="H6" s="115"/>
      <c r="I6" s="115"/>
      <c r="J6" s="115"/>
      <c r="K6" s="115"/>
      <c r="L6" s="115"/>
      <c r="M6" s="115" t="s">
        <v>592</v>
      </c>
      <c r="N6" s="115"/>
      <c r="O6" s="115"/>
      <c r="P6" s="115"/>
      <c r="Q6" s="115"/>
      <c r="R6" s="115"/>
      <c r="S6" s="115"/>
      <c r="T6" s="115"/>
      <c r="U6" s="115"/>
      <c r="V6" s="115"/>
      <c r="W6" s="115"/>
      <c r="X6" s="115"/>
      <c r="Y6" s="115"/>
      <c r="Z6" s="115"/>
      <c r="AA6" s="115"/>
      <c r="AB6" s="115"/>
      <c r="AC6" s="115"/>
      <c r="AD6" s="115"/>
      <c r="AE6" s="115"/>
      <c r="AF6" s="115"/>
      <c r="AG6" s="115"/>
      <c r="AH6" s="115"/>
      <c r="AI6" s="115"/>
      <c r="AJ6" s="115"/>
      <c r="AK6" s="116">
        <v>21438</v>
      </c>
      <c r="AL6" s="117"/>
      <c r="AM6" s="117"/>
      <c r="AN6" s="117"/>
      <c r="AO6" s="117"/>
      <c r="AP6" s="118"/>
      <c r="AQ6" s="119">
        <v>1</v>
      </c>
      <c r="AR6" s="115"/>
      <c r="AS6" s="115"/>
      <c r="AT6" s="115"/>
      <c r="AU6" s="116">
        <v>99</v>
      </c>
      <c r="AV6" s="117"/>
      <c r="AW6" s="117"/>
      <c r="AX6" s="118"/>
    </row>
    <row r="7" spans="1:50" ht="42.75" customHeight="1">
      <c r="A7" s="114">
        <v>4</v>
      </c>
      <c r="B7" s="114">
        <v>1</v>
      </c>
      <c r="C7" s="115" t="s">
        <v>593</v>
      </c>
      <c r="D7" s="115"/>
      <c r="E7" s="115"/>
      <c r="F7" s="115"/>
      <c r="G7" s="115"/>
      <c r="H7" s="115"/>
      <c r="I7" s="115"/>
      <c r="J7" s="115"/>
      <c r="K7" s="115"/>
      <c r="L7" s="115"/>
      <c r="M7" s="115" t="s">
        <v>594</v>
      </c>
      <c r="N7" s="115"/>
      <c r="O7" s="115"/>
      <c r="P7" s="115"/>
      <c r="Q7" s="115"/>
      <c r="R7" s="115"/>
      <c r="S7" s="115"/>
      <c r="T7" s="115"/>
      <c r="U7" s="115"/>
      <c r="V7" s="115"/>
      <c r="W7" s="115"/>
      <c r="X7" s="115"/>
      <c r="Y7" s="115"/>
      <c r="Z7" s="115"/>
      <c r="AA7" s="115"/>
      <c r="AB7" s="115"/>
      <c r="AC7" s="115"/>
      <c r="AD7" s="115"/>
      <c r="AE7" s="115"/>
      <c r="AF7" s="115"/>
      <c r="AG7" s="115"/>
      <c r="AH7" s="115"/>
      <c r="AI7" s="115"/>
      <c r="AJ7" s="115"/>
      <c r="AK7" s="116">
        <v>18776</v>
      </c>
      <c r="AL7" s="117"/>
      <c r="AM7" s="117"/>
      <c r="AN7" s="117"/>
      <c r="AO7" s="117"/>
      <c r="AP7" s="118"/>
      <c r="AQ7" s="119">
        <v>2</v>
      </c>
      <c r="AR7" s="115"/>
      <c r="AS7" s="115"/>
      <c r="AT7" s="115"/>
      <c r="AU7" s="116">
        <v>93.4</v>
      </c>
      <c r="AV7" s="117"/>
      <c r="AW7" s="117"/>
      <c r="AX7" s="118"/>
    </row>
    <row r="8" spans="1:50" ht="42.75" customHeight="1">
      <c r="A8" s="114">
        <v>5</v>
      </c>
      <c r="B8" s="114">
        <v>1</v>
      </c>
      <c r="C8" s="115" t="s">
        <v>595</v>
      </c>
      <c r="D8" s="115"/>
      <c r="E8" s="115"/>
      <c r="F8" s="115"/>
      <c r="G8" s="115"/>
      <c r="H8" s="115"/>
      <c r="I8" s="115"/>
      <c r="J8" s="115"/>
      <c r="K8" s="115"/>
      <c r="L8" s="115"/>
      <c r="M8" s="115" t="s">
        <v>596</v>
      </c>
      <c r="N8" s="115"/>
      <c r="O8" s="115"/>
      <c r="P8" s="115"/>
      <c r="Q8" s="115"/>
      <c r="R8" s="115"/>
      <c r="S8" s="115"/>
      <c r="T8" s="115"/>
      <c r="U8" s="115"/>
      <c r="V8" s="115"/>
      <c r="W8" s="115"/>
      <c r="X8" s="115"/>
      <c r="Y8" s="115"/>
      <c r="Z8" s="115"/>
      <c r="AA8" s="115"/>
      <c r="AB8" s="115"/>
      <c r="AC8" s="115"/>
      <c r="AD8" s="115"/>
      <c r="AE8" s="115"/>
      <c r="AF8" s="115"/>
      <c r="AG8" s="115"/>
      <c r="AH8" s="115"/>
      <c r="AI8" s="115"/>
      <c r="AJ8" s="115"/>
      <c r="AK8" s="116">
        <v>16362</v>
      </c>
      <c r="AL8" s="117"/>
      <c r="AM8" s="117"/>
      <c r="AN8" s="117"/>
      <c r="AO8" s="117"/>
      <c r="AP8" s="118"/>
      <c r="AQ8" s="119">
        <v>1</v>
      </c>
      <c r="AR8" s="115"/>
      <c r="AS8" s="115"/>
      <c r="AT8" s="115"/>
      <c r="AU8" s="116">
        <v>99.1</v>
      </c>
      <c r="AV8" s="117"/>
      <c r="AW8" s="117"/>
      <c r="AX8" s="118"/>
    </row>
    <row r="9" spans="1:50" ht="42.75" customHeight="1">
      <c r="A9" s="114">
        <v>6</v>
      </c>
      <c r="B9" s="114">
        <v>1</v>
      </c>
      <c r="C9" s="115" t="s">
        <v>597</v>
      </c>
      <c r="D9" s="115"/>
      <c r="E9" s="115"/>
      <c r="F9" s="115"/>
      <c r="G9" s="115"/>
      <c r="H9" s="115"/>
      <c r="I9" s="115"/>
      <c r="J9" s="115"/>
      <c r="K9" s="115"/>
      <c r="L9" s="115"/>
      <c r="M9" s="115" t="s">
        <v>598</v>
      </c>
      <c r="N9" s="115"/>
      <c r="O9" s="115"/>
      <c r="P9" s="115"/>
      <c r="Q9" s="115"/>
      <c r="R9" s="115"/>
      <c r="S9" s="115"/>
      <c r="T9" s="115"/>
      <c r="U9" s="115"/>
      <c r="V9" s="115"/>
      <c r="W9" s="115"/>
      <c r="X9" s="115"/>
      <c r="Y9" s="115"/>
      <c r="Z9" s="115"/>
      <c r="AA9" s="115"/>
      <c r="AB9" s="115"/>
      <c r="AC9" s="115"/>
      <c r="AD9" s="115"/>
      <c r="AE9" s="115"/>
      <c r="AF9" s="115"/>
      <c r="AG9" s="115"/>
      <c r="AH9" s="115"/>
      <c r="AI9" s="115"/>
      <c r="AJ9" s="115"/>
      <c r="AK9" s="116">
        <v>16092</v>
      </c>
      <c r="AL9" s="117"/>
      <c r="AM9" s="117"/>
      <c r="AN9" s="117"/>
      <c r="AO9" s="117"/>
      <c r="AP9" s="118"/>
      <c r="AQ9" s="119">
        <v>1</v>
      </c>
      <c r="AR9" s="115"/>
      <c r="AS9" s="115"/>
      <c r="AT9" s="115"/>
      <c r="AU9" s="116">
        <v>99.2</v>
      </c>
      <c r="AV9" s="117"/>
      <c r="AW9" s="117"/>
      <c r="AX9" s="118"/>
    </row>
    <row r="10" spans="1:50" ht="42.75" customHeight="1">
      <c r="A10" s="114">
        <v>7</v>
      </c>
      <c r="B10" s="114">
        <v>1</v>
      </c>
      <c r="C10" s="115" t="s">
        <v>599</v>
      </c>
      <c r="D10" s="115"/>
      <c r="E10" s="115"/>
      <c r="F10" s="115"/>
      <c r="G10" s="115"/>
      <c r="H10" s="115"/>
      <c r="I10" s="115"/>
      <c r="J10" s="115"/>
      <c r="K10" s="115"/>
      <c r="L10" s="115"/>
      <c r="M10" s="115" t="s">
        <v>600</v>
      </c>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v>14907</v>
      </c>
      <c r="AL10" s="117"/>
      <c r="AM10" s="117"/>
      <c r="AN10" s="117"/>
      <c r="AO10" s="117"/>
      <c r="AP10" s="118"/>
      <c r="AQ10" s="119">
        <v>1</v>
      </c>
      <c r="AR10" s="115"/>
      <c r="AS10" s="115"/>
      <c r="AT10" s="115"/>
      <c r="AU10" s="116">
        <v>95.7</v>
      </c>
      <c r="AV10" s="117"/>
      <c r="AW10" s="117"/>
      <c r="AX10" s="118"/>
    </row>
    <row r="11" spans="1:50" ht="42.75" customHeight="1">
      <c r="A11" s="114">
        <v>8</v>
      </c>
      <c r="B11" s="114">
        <v>1</v>
      </c>
      <c r="C11" s="115" t="s">
        <v>601</v>
      </c>
      <c r="D11" s="115"/>
      <c r="E11" s="115"/>
      <c r="F11" s="115"/>
      <c r="G11" s="115"/>
      <c r="H11" s="115"/>
      <c r="I11" s="115"/>
      <c r="J11" s="115"/>
      <c r="K11" s="115"/>
      <c r="L11" s="115"/>
      <c r="M11" s="115" t="s">
        <v>602</v>
      </c>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v>12960</v>
      </c>
      <c r="AL11" s="117"/>
      <c r="AM11" s="117"/>
      <c r="AN11" s="117"/>
      <c r="AO11" s="117"/>
      <c r="AP11" s="118"/>
      <c r="AQ11" s="119">
        <v>1</v>
      </c>
      <c r="AR11" s="115"/>
      <c r="AS11" s="115"/>
      <c r="AT11" s="115"/>
      <c r="AU11" s="116">
        <v>98.5</v>
      </c>
      <c r="AV11" s="117"/>
      <c r="AW11" s="117"/>
      <c r="AX11" s="118"/>
    </row>
    <row r="12" spans="1:50" ht="42.75" customHeight="1">
      <c r="A12" s="114">
        <v>9</v>
      </c>
      <c r="B12" s="114">
        <v>1</v>
      </c>
      <c r="C12" s="115" t="s">
        <v>603</v>
      </c>
      <c r="D12" s="115"/>
      <c r="E12" s="115"/>
      <c r="F12" s="115"/>
      <c r="G12" s="115"/>
      <c r="H12" s="115"/>
      <c r="I12" s="115"/>
      <c r="J12" s="115"/>
      <c r="K12" s="115"/>
      <c r="L12" s="115"/>
      <c r="M12" s="115" t="s">
        <v>604</v>
      </c>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v>11148</v>
      </c>
      <c r="AL12" s="117"/>
      <c r="AM12" s="117"/>
      <c r="AN12" s="117"/>
      <c r="AO12" s="117"/>
      <c r="AP12" s="118"/>
      <c r="AQ12" s="119">
        <v>1</v>
      </c>
      <c r="AR12" s="115"/>
      <c r="AS12" s="115"/>
      <c r="AT12" s="115"/>
      <c r="AU12" s="116">
        <v>96.2</v>
      </c>
      <c r="AV12" s="117"/>
      <c r="AW12" s="117"/>
      <c r="AX12" s="118"/>
    </row>
    <row r="13" spans="1:50" ht="42.75" customHeight="1">
      <c r="A13" s="114">
        <v>10</v>
      </c>
      <c r="B13" s="114">
        <v>1</v>
      </c>
      <c r="C13" s="115" t="s">
        <v>605</v>
      </c>
      <c r="D13" s="115"/>
      <c r="E13" s="115"/>
      <c r="F13" s="115"/>
      <c r="G13" s="115"/>
      <c r="H13" s="115"/>
      <c r="I13" s="115"/>
      <c r="J13" s="115"/>
      <c r="K13" s="115"/>
      <c r="L13" s="115"/>
      <c r="M13" s="115" t="s">
        <v>606</v>
      </c>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v>10382</v>
      </c>
      <c r="AL13" s="117"/>
      <c r="AM13" s="117"/>
      <c r="AN13" s="117"/>
      <c r="AO13" s="117"/>
      <c r="AP13" s="118"/>
      <c r="AQ13" s="119">
        <v>1</v>
      </c>
      <c r="AR13" s="115"/>
      <c r="AS13" s="115"/>
      <c r="AT13" s="115"/>
      <c r="AU13" s="116">
        <v>99</v>
      </c>
      <c r="AV13" s="117"/>
      <c r="AW13" s="117"/>
      <c r="AX13" s="118"/>
    </row>
    <row r="14" spans="1:50" ht="24" hidden="1" customHeight="1">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hidden="1" customHeight="1">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hidden="1" customHeight="1">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hidden="1" customHeight="1">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hidden="1" customHeight="1">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hidden="1" customHeight="1">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hidden="1" customHeight="1">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hidden="1" customHeight="1">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hidden="1" customHeight="1">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hidden="1" customHeight="1">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hidden="1" customHeight="1">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hidden="1" customHeight="1">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hidden="1" customHeight="1">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hidden="1" customHeight="1">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hidden="1" customHeight="1">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hidden="1" customHeight="1">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hidden="1" customHeight="1">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hidden="1" customHeight="1">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hidden="1" customHeight="1">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hidden="1" customHeight="1">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4"/>
      <c r="B36" s="114"/>
      <c r="C36" s="157" t="s">
        <v>31</v>
      </c>
      <c r="D36" s="157"/>
      <c r="E36" s="157"/>
      <c r="F36" s="157"/>
      <c r="G36" s="157"/>
      <c r="H36" s="157"/>
      <c r="I36" s="157"/>
      <c r="J36" s="157"/>
      <c r="K36" s="157"/>
      <c r="L36" s="157"/>
      <c r="M36" s="157" t="s">
        <v>32</v>
      </c>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8" t="s">
        <v>33</v>
      </c>
      <c r="AL36" s="157"/>
      <c r="AM36" s="157"/>
      <c r="AN36" s="157"/>
      <c r="AO36" s="157"/>
      <c r="AP36" s="157"/>
      <c r="AQ36" s="157" t="s">
        <v>23</v>
      </c>
      <c r="AR36" s="157"/>
      <c r="AS36" s="157"/>
      <c r="AT36" s="157"/>
      <c r="AU36" s="159" t="s">
        <v>24</v>
      </c>
      <c r="AV36" s="160"/>
      <c r="AW36" s="160"/>
      <c r="AX36" s="161"/>
    </row>
    <row r="37" spans="1:50" ht="24" customHeight="1">
      <c r="A37" s="114">
        <v>1</v>
      </c>
      <c r="B37" s="114">
        <v>1</v>
      </c>
      <c r="C37" s="119" t="s">
        <v>651</v>
      </c>
      <c r="D37" s="115"/>
      <c r="E37" s="115"/>
      <c r="F37" s="115"/>
      <c r="G37" s="115"/>
      <c r="H37" s="115"/>
      <c r="I37" s="115"/>
      <c r="J37" s="115"/>
      <c r="K37" s="115"/>
      <c r="L37" s="115"/>
      <c r="M37" s="115" t="s">
        <v>611</v>
      </c>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v>20</v>
      </c>
      <c r="AL37" s="117"/>
      <c r="AM37" s="117"/>
      <c r="AN37" s="117"/>
      <c r="AO37" s="117"/>
      <c r="AP37" s="118"/>
      <c r="AQ37" s="119" t="s">
        <v>661</v>
      </c>
      <c r="AR37" s="115"/>
      <c r="AS37" s="115"/>
      <c r="AT37" s="115"/>
      <c r="AU37" s="116" t="s">
        <v>612</v>
      </c>
      <c r="AV37" s="117"/>
      <c r="AW37" s="117"/>
      <c r="AX37" s="118"/>
    </row>
    <row r="38" spans="1:50" ht="24" customHeight="1">
      <c r="A38" s="114">
        <v>2</v>
      </c>
      <c r="B38" s="114">
        <v>1</v>
      </c>
      <c r="C38" s="119" t="s">
        <v>652</v>
      </c>
      <c r="D38" s="115"/>
      <c r="E38" s="115"/>
      <c r="F38" s="115"/>
      <c r="G38" s="115"/>
      <c r="H38" s="115"/>
      <c r="I38" s="115"/>
      <c r="J38" s="115"/>
      <c r="K38" s="115"/>
      <c r="L38" s="115"/>
      <c r="M38" s="115" t="s">
        <v>611</v>
      </c>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v>14</v>
      </c>
      <c r="AL38" s="117"/>
      <c r="AM38" s="117"/>
      <c r="AN38" s="117"/>
      <c r="AO38" s="117"/>
      <c r="AP38" s="118"/>
      <c r="AQ38" s="119" t="s">
        <v>661</v>
      </c>
      <c r="AR38" s="115"/>
      <c r="AS38" s="115"/>
      <c r="AT38" s="115"/>
      <c r="AU38" s="116" t="s">
        <v>612</v>
      </c>
      <c r="AV38" s="117"/>
      <c r="AW38" s="117"/>
      <c r="AX38" s="118"/>
    </row>
    <row r="39" spans="1:50" ht="24" customHeight="1">
      <c r="A39" s="114">
        <v>3</v>
      </c>
      <c r="B39" s="114">
        <v>1</v>
      </c>
      <c r="C39" s="119" t="s">
        <v>653</v>
      </c>
      <c r="D39" s="115"/>
      <c r="E39" s="115"/>
      <c r="F39" s="115"/>
      <c r="G39" s="115"/>
      <c r="H39" s="115"/>
      <c r="I39" s="115"/>
      <c r="J39" s="115"/>
      <c r="K39" s="115"/>
      <c r="L39" s="115"/>
      <c r="M39" s="115" t="s">
        <v>611</v>
      </c>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v>13</v>
      </c>
      <c r="AL39" s="117"/>
      <c r="AM39" s="117"/>
      <c r="AN39" s="117"/>
      <c r="AO39" s="117"/>
      <c r="AP39" s="118"/>
      <c r="AQ39" s="119" t="s">
        <v>661</v>
      </c>
      <c r="AR39" s="115"/>
      <c r="AS39" s="115"/>
      <c r="AT39" s="115"/>
      <c r="AU39" s="116" t="s">
        <v>461</v>
      </c>
      <c r="AV39" s="117"/>
      <c r="AW39" s="117"/>
      <c r="AX39" s="118"/>
    </row>
    <row r="40" spans="1:50" ht="24" customHeight="1">
      <c r="A40" s="114">
        <v>4</v>
      </c>
      <c r="B40" s="114">
        <v>1</v>
      </c>
      <c r="C40" s="119" t="s">
        <v>654</v>
      </c>
      <c r="D40" s="115"/>
      <c r="E40" s="115"/>
      <c r="F40" s="115"/>
      <c r="G40" s="115"/>
      <c r="H40" s="115"/>
      <c r="I40" s="115"/>
      <c r="J40" s="115"/>
      <c r="K40" s="115"/>
      <c r="L40" s="115"/>
      <c r="M40" s="115" t="s">
        <v>611</v>
      </c>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v>11</v>
      </c>
      <c r="AL40" s="117"/>
      <c r="AM40" s="117"/>
      <c r="AN40" s="117"/>
      <c r="AO40" s="117"/>
      <c r="AP40" s="118"/>
      <c r="AQ40" s="119" t="s">
        <v>661</v>
      </c>
      <c r="AR40" s="115"/>
      <c r="AS40" s="115"/>
      <c r="AT40" s="115"/>
      <c r="AU40" s="116" t="s">
        <v>461</v>
      </c>
      <c r="AV40" s="117"/>
      <c r="AW40" s="117"/>
      <c r="AX40" s="118"/>
    </row>
    <row r="41" spans="1:50" ht="24" customHeight="1">
      <c r="A41" s="114">
        <v>5</v>
      </c>
      <c r="B41" s="114">
        <v>1</v>
      </c>
      <c r="C41" s="119" t="s">
        <v>655</v>
      </c>
      <c r="D41" s="115"/>
      <c r="E41" s="115"/>
      <c r="F41" s="115"/>
      <c r="G41" s="115"/>
      <c r="H41" s="115"/>
      <c r="I41" s="115"/>
      <c r="J41" s="115"/>
      <c r="K41" s="115"/>
      <c r="L41" s="115"/>
      <c r="M41" s="115" t="s">
        <v>611</v>
      </c>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v>7</v>
      </c>
      <c r="AL41" s="117"/>
      <c r="AM41" s="117"/>
      <c r="AN41" s="117"/>
      <c r="AO41" s="117"/>
      <c r="AP41" s="118"/>
      <c r="AQ41" s="119" t="s">
        <v>661</v>
      </c>
      <c r="AR41" s="115"/>
      <c r="AS41" s="115"/>
      <c r="AT41" s="115"/>
      <c r="AU41" s="116" t="s">
        <v>461</v>
      </c>
      <c r="AV41" s="117"/>
      <c r="AW41" s="117"/>
      <c r="AX41" s="118"/>
    </row>
    <row r="42" spans="1:50" ht="24" customHeight="1">
      <c r="A42" s="114">
        <v>6</v>
      </c>
      <c r="B42" s="114">
        <v>1</v>
      </c>
      <c r="C42" s="119" t="s">
        <v>656</v>
      </c>
      <c r="D42" s="115"/>
      <c r="E42" s="115"/>
      <c r="F42" s="115"/>
      <c r="G42" s="115"/>
      <c r="H42" s="115"/>
      <c r="I42" s="115"/>
      <c r="J42" s="115"/>
      <c r="K42" s="115"/>
      <c r="L42" s="115"/>
      <c r="M42" s="115" t="s">
        <v>611</v>
      </c>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v>7</v>
      </c>
      <c r="AL42" s="117"/>
      <c r="AM42" s="117"/>
      <c r="AN42" s="117"/>
      <c r="AO42" s="117"/>
      <c r="AP42" s="118"/>
      <c r="AQ42" s="119" t="s">
        <v>661</v>
      </c>
      <c r="AR42" s="115"/>
      <c r="AS42" s="115"/>
      <c r="AT42" s="115"/>
      <c r="AU42" s="116" t="s">
        <v>461</v>
      </c>
      <c r="AV42" s="117"/>
      <c r="AW42" s="117"/>
      <c r="AX42" s="118"/>
    </row>
    <row r="43" spans="1:50" ht="24" customHeight="1">
      <c r="A43" s="114">
        <v>7</v>
      </c>
      <c r="B43" s="114">
        <v>1</v>
      </c>
      <c r="C43" s="119" t="s">
        <v>657</v>
      </c>
      <c r="D43" s="115"/>
      <c r="E43" s="115"/>
      <c r="F43" s="115"/>
      <c r="G43" s="115"/>
      <c r="H43" s="115"/>
      <c r="I43" s="115"/>
      <c r="J43" s="115"/>
      <c r="K43" s="115"/>
      <c r="L43" s="115"/>
      <c r="M43" s="115" t="s">
        <v>611</v>
      </c>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v>7</v>
      </c>
      <c r="AL43" s="117"/>
      <c r="AM43" s="117"/>
      <c r="AN43" s="117"/>
      <c r="AO43" s="117"/>
      <c r="AP43" s="118"/>
      <c r="AQ43" s="119" t="s">
        <v>661</v>
      </c>
      <c r="AR43" s="115"/>
      <c r="AS43" s="115"/>
      <c r="AT43" s="115"/>
      <c r="AU43" s="116" t="s">
        <v>461</v>
      </c>
      <c r="AV43" s="117"/>
      <c r="AW43" s="117"/>
      <c r="AX43" s="118"/>
    </row>
    <row r="44" spans="1:50" ht="24" customHeight="1">
      <c r="A44" s="114">
        <v>8</v>
      </c>
      <c r="B44" s="114">
        <v>1</v>
      </c>
      <c r="C44" s="119" t="s">
        <v>658</v>
      </c>
      <c r="D44" s="115"/>
      <c r="E44" s="115"/>
      <c r="F44" s="115"/>
      <c r="G44" s="115"/>
      <c r="H44" s="115"/>
      <c r="I44" s="115"/>
      <c r="J44" s="115"/>
      <c r="K44" s="115"/>
      <c r="L44" s="115"/>
      <c r="M44" s="115" t="s">
        <v>611</v>
      </c>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v>5</v>
      </c>
      <c r="AL44" s="117"/>
      <c r="AM44" s="117"/>
      <c r="AN44" s="117"/>
      <c r="AO44" s="117"/>
      <c r="AP44" s="118"/>
      <c r="AQ44" s="119" t="s">
        <v>661</v>
      </c>
      <c r="AR44" s="115"/>
      <c r="AS44" s="115"/>
      <c r="AT44" s="115"/>
      <c r="AU44" s="116" t="s">
        <v>461</v>
      </c>
      <c r="AV44" s="117"/>
      <c r="AW44" s="117"/>
      <c r="AX44" s="118"/>
    </row>
    <row r="45" spans="1:50" ht="24" customHeight="1">
      <c r="A45" s="114">
        <v>9</v>
      </c>
      <c r="B45" s="114">
        <v>1</v>
      </c>
      <c r="C45" s="119" t="s">
        <v>659</v>
      </c>
      <c r="D45" s="115"/>
      <c r="E45" s="115"/>
      <c r="F45" s="115"/>
      <c r="G45" s="115"/>
      <c r="H45" s="115"/>
      <c r="I45" s="115"/>
      <c r="J45" s="115"/>
      <c r="K45" s="115"/>
      <c r="L45" s="115"/>
      <c r="M45" s="115" t="s">
        <v>611</v>
      </c>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v>4</v>
      </c>
      <c r="AL45" s="117"/>
      <c r="AM45" s="117"/>
      <c r="AN45" s="117"/>
      <c r="AO45" s="117"/>
      <c r="AP45" s="118"/>
      <c r="AQ45" s="119" t="s">
        <v>661</v>
      </c>
      <c r="AR45" s="115"/>
      <c r="AS45" s="115"/>
      <c r="AT45" s="115"/>
      <c r="AU45" s="116" t="s">
        <v>461</v>
      </c>
      <c r="AV45" s="117"/>
      <c r="AW45" s="117"/>
      <c r="AX45" s="118"/>
    </row>
    <row r="46" spans="1:50" ht="24" customHeight="1">
      <c r="A46" s="114">
        <v>10</v>
      </c>
      <c r="B46" s="114">
        <v>1</v>
      </c>
      <c r="C46" s="119" t="s">
        <v>660</v>
      </c>
      <c r="D46" s="115"/>
      <c r="E46" s="115"/>
      <c r="F46" s="115"/>
      <c r="G46" s="115"/>
      <c r="H46" s="115"/>
      <c r="I46" s="115"/>
      <c r="J46" s="115"/>
      <c r="K46" s="115"/>
      <c r="L46" s="115"/>
      <c r="M46" s="115" t="s">
        <v>611</v>
      </c>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v>4</v>
      </c>
      <c r="AL46" s="117"/>
      <c r="AM46" s="117"/>
      <c r="AN46" s="117"/>
      <c r="AO46" s="117"/>
      <c r="AP46" s="118"/>
      <c r="AQ46" s="119" t="s">
        <v>661</v>
      </c>
      <c r="AR46" s="115"/>
      <c r="AS46" s="115"/>
      <c r="AT46" s="115"/>
      <c r="AU46" s="116" t="s">
        <v>461</v>
      </c>
      <c r="AV46" s="117"/>
      <c r="AW46" s="117"/>
      <c r="AX46" s="118"/>
    </row>
    <row r="47" spans="1:50" ht="24" hidden="1" customHeight="1">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hidden="1" customHeight="1">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hidden="1" customHeight="1">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hidden="1" customHeight="1">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hidden="1" customHeight="1">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hidden="1" customHeight="1">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hidden="1" customHeight="1">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hidden="1" customHeight="1">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hidden="1" customHeight="1">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hidden="1" customHeight="1">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hidden="1" customHeight="1">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hidden="1" customHeight="1">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hidden="1" customHeight="1">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hidden="1" customHeight="1">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hidden="1" customHeight="1">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hidden="1" customHeight="1">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hidden="1" customHeight="1">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hidden="1" customHeight="1">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hidden="1" customHeight="1">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hidden="1" customHeight="1">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7" spans="1:50" hidden="1"/>
    <row r="68" spans="1:50" hidden="1">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114"/>
      <c r="B69" s="114"/>
      <c r="C69" s="157" t="s">
        <v>31</v>
      </c>
      <c r="D69" s="157"/>
      <c r="E69" s="157"/>
      <c r="F69" s="157"/>
      <c r="G69" s="157"/>
      <c r="H69" s="157"/>
      <c r="I69" s="157"/>
      <c r="J69" s="157"/>
      <c r="K69" s="157"/>
      <c r="L69" s="157"/>
      <c r="M69" s="157" t="s">
        <v>32</v>
      </c>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8" t="s">
        <v>33</v>
      </c>
      <c r="AL69" s="157"/>
      <c r="AM69" s="157"/>
      <c r="AN69" s="157"/>
      <c r="AO69" s="157"/>
      <c r="AP69" s="157"/>
      <c r="AQ69" s="157" t="s">
        <v>23</v>
      </c>
      <c r="AR69" s="157"/>
      <c r="AS69" s="157"/>
      <c r="AT69" s="157"/>
      <c r="AU69" s="159" t="s">
        <v>24</v>
      </c>
      <c r="AV69" s="160"/>
      <c r="AW69" s="160"/>
      <c r="AX69" s="161"/>
    </row>
    <row r="70" spans="1:50" ht="24" hidden="1" customHeight="1">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hidden="1" customHeight="1">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hidden="1" customHeight="1">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hidden="1" customHeight="1">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hidden="1" customHeight="1">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hidden="1" customHeight="1">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hidden="1" customHeight="1">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hidden="1" customHeight="1">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hidden="1" customHeight="1">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hidden="1" customHeight="1">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hidden="1" customHeight="1">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hidden="1" customHeight="1">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hidden="1" customHeight="1">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hidden="1" customHeight="1">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hidden="1" customHeight="1">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hidden="1" customHeight="1">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hidden="1" customHeight="1">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hidden="1" customHeight="1">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hidden="1" customHeight="1">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hidden="1" customHeight="1">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hidden="1" customHeight="1">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hidden="1" customHeight="1">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hidden="1" customHeight="1">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hidden="1" customHeight="1">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hidden="1" customHeight="1">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hidden="1" customHeight="1">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hidden="1" customHeight="1">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hidden="1" customHeight="1">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hidden="1" customHeight="1">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hidden="1" customHeight="1">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0" spans="1:50" hidden="1"/>
    <row r="101" spans="1:50" hidden="1">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14"/>
      <c r="B102" s="114"/>
      <c r="C102" s="157" t="s">
        <v>31</v>
      </c>
      <c r="D102" s="157"/>
      <c r="E102" s="157"/>
      <c r="F102" s="157"/>
      <c r="G102" s="157"/>
      <c r="H102" s="157"/>
      <c r="I102" s="157"/>
      <c r="J102" s="157"/>
      <c r="K102" s="157"/>
      <c r="L102" s="157"/>
      <c r="M102" s="157" t="s">
        <v>32</v>
      </c>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8" t="s">
        <v>33</v>
      </c>
      <c r="AL102" s="157"/>
      <c r="AM102" s="157"/>
      <c r="AN102" s="157"/>
      <c r="AO102" s="157"/>
      <c r="AP102" s="157"/>
      <c r="AQ102" s="157" t="s">
        <v>23</v>
      </c>
      <c r="AR102" s="157"/>
      <c r="AS102" s="157"/>
      <c r="AT102" s="157"/>
      <c r="AU102" s="159" t="s">
        <v>24</v>
      </c>
      <c r="AV102" s="160"/>
      <c r="AW102" s="160"/>
      <c r="AX102" s="161"/>
    </row>
    <row r="103" spans="1:50" ht="24" hidden="1" customHeight="1">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hidden="1" customHeight="1">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hidden="1" customHeight="1">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hidden="1" customHeight="1">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hidden="1" customHeight="1">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hidden="1" customHeight="1">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hidden="1" customHeight="1">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hidden="1" customHeight="1">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hidden="1" customHeight="1">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hidden="1" customHeight="1">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hidden="1" customHeight="1">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hidden="1" customHeight="1">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hidden="1" customHeight="1">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hidden="1" customHeight="1">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hidden="1" customHeight="1">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hidden="1" customHeight="1">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hidden="1" customHeight="1">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hidden="1" customHeight="1">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hidden="1" customHeight="1">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hidden="1" customHeight="1">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hidden="1" customHeight="1">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hidden="1" customHeight="1">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hidden="1" customHeight="1">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hidden="1" customHeight="1">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hidden="1" customHeight="1">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hidden="1" customHeight="1">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hidden="1" customHeight="1">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hidden="1" customHeight="1">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hidden="1" customHeight="1">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hidden="1" customHeight="1">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3" spans="1:50" hidden="1"/>
    <row r="134" spans="1:50" hidden="1">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14"/>
      <c r="B135" s="114"/>
      <c r="C135" s="157" t="s">
        <v>403</v>
      </c>
      <c r="D135" s="157"/>
      <c r="E135" s="157"/>
      <c r="F135" s="157"/>
      <c r="G135" s="157"/>
      <c r="H135" s="157"/>
      <c r="I135" s="157"/>
      <c r="J135" s="157"/>
      <c r="K135" s="157"/>
      <c r="L135" s="157"/>
      <c r="M135" s="157" t="s">
        <v>404</v>
      </c>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8" t="s">
        <v>405</v>
      </c>
      <c r="AL135" s="157"/>
      <c r="AM135" s="157"/>
      <c r="AN135" s="157"/>
      <c r="AO135" s="157"/>
      <c r="AP135" s="157"/>
      <c r="AQ135" s="157" t="s">
        <v>23</v>
      </c>
      <c r="AR135" s="157"/>
      <c r="AS135" s="157"/>
      <c r="AT135" s="157"/>
      <c r="AU135" s="159" t="s">
        <v>24</v>
      </c>
      <c r="AV135" s="160"/>
      <c r="AW135" s="160"/>
      <c r="AX135" s="161"/>
    </row>
    <row r="136" spans="1:50" ht="24" hidden="1" customHeight="1">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hidden="1" customHeight="1">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hidden="1" customHeight="1">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hidden="1" customHeight="1">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hidden="1" customHeight="1">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hidden="1" customHeight="1">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hidden="1" customHeight="1">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hidden="1" customHeight="1">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hidden="1" customHeight="1">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hidden="1" customHeight="1">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hidden="1" customHeight="1">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hidden="1" customHeight="1">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hidden="1" customHeight="1">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hidden="1" customHeight="1">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hidden="1" customHeight="1">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hidden="1" customHeight="1">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hidden="1" customHeight="1">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hidden="1" customHeight="1">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hidden="1" customHeight="1">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hidden="1" customHeight="1">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hidden="1" customHeight="1">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hidden="1" customHeight="1">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hidden="1" customHeight="1">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hidden="1" customHeight="1">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hidden="1" customHeight="1">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hidden="1" customHeight="1">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hidden="1" customHeight="1">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hidden="1" customHeight="1">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hidden="1" customHeight="1">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hidden="1" customHeight="1">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6" spans="1:50" hidden="1"/>
    <row r="167" spans="1:50" hidden="1">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14"/>
      <c r="B168" s="114"/>
      <c r="C168" s="157" t="s">
        <v>403</v>
      </c>
      <c r="D168" s="157"/>
      <c r="E168" s="157"/>
      <c r="F168" s="157"/>
      <c r="G168" s="157"/>
      <c r="H168" s="157"/>
      <c r="I168" s="157"/>
      <c r="J168" s="157"/>
      <c r="K168" s="157"/>
      <c r="L168" s="157"/>
      <c r="M168" s="157" t="s">
        <v>404</v>
      </c>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8" t="s">
        <v>405</v>
      </c>
      <c r="AL168" s="157"/>
      <c r="AM168" s="157"/>
      <c r="AN168" s="157"/>
      <c r="AO168" s="157"/>
      <c r="AP168" s="157"/>
      <c r="AQ168" s="157" t="s">
        <v>23</v>
      </c>
      <c r="AR168" s="157"/>
      <c r="AS168" s="157"/>
      <c r="AT168" s="157"/>
      <c r="AU168" s="159" t="s">
        <v>24</v>
      </c>
      <c r="AV168" s="160"/>
      <c r="AW168" s="160"/>
      <c r="AX168" s="161"/>
    </row>
    <row r="169" spans="1:50" ht="24" hidden="1" customHeight="1">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hidden="1" customHeight="1">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hidden="1" customHeight="1">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hidden="1" customHeight="1">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hidden="1" customHeight="1">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hidden="1" customHeight="1">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hidden="1" customHeight="1">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hidden="1" customHeight="1">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hidden="1" customHeight="1">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hidden="1" customHeight="1">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hidden="1" customHeight="1">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hidden="1" customHeight="1">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hidden="1" customHeight="1">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hidden="1" customHeight="1">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hidden="1" customHeight="1">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hidden="1" customHeight="1">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hidden="1" customHeight="1">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hidden="1" customHeight="1">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hidden="1" customHeight="1">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hidden="1" customHeight="1">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hidden="1" customHeight="1">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hidden="1" customHeight="1">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hidden="1" customHeight="1">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hidden="1" customHeight="1">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hidden="1" customHeight="1">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hidden="1" customHeight="1">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hidden="1" customHeight="1">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hidden="1" customHeight="1">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hidden="1" customHeight="1">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hidden="1" customHeight="1">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199" spans="1:50" hidden="1"/>
    <row r="200" spans="1:50" hidden="1">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14"/>
      <c r="B201" s="114"/>
      <c r="C201" s="157" t="s">
        <v>403</v>
      </c>
      <c r="D201" s="157"/>
      <c r="E201" s="157"/>
      <c r="F201" s="157"/>
      <c r="G201" s="157"/>
      <c r="H201" s="157"/>
      <c r="I201" s="157"/>
      <c r="J201" s="157"/>
      <c r="K201" s="157"/>
      <c r="L201" s="157"/>
      <c r="M201" s="157" t="s">
        <v>404</v>
      </c>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8" t="s">
        <v>405</v>
      </c>
      <c r="AL201" s="157"/>
      <c r="AM201" s="157"/>
      <c r="AN201" s="157"/>
      <c r="AO201" s="157"/>
      <c r="AP201" s="157"/>
      <c r="AQ201" s="157" t="s">
        <v>23</v>
      </c>
      <c r="AR201" s="157"/>
      <c r="AS201" s="157"/>
      <c r="AT201" s="157"/>
      <c r="AU201" s="159" t="s">
        <v>24</v>
      </c>
      <c r="AV201" s="160"/>
      <c r="AW201" s="160"/>
      <c r="AX201" s="161"/>
    </row>
    <row r="202" spans="1:50" ht="24" hidden="1" customHeight="1">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hidden="1" customHeight="1">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hidden="1" customHeight="1">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hidden="1" customHeight="1">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hidden="1" customHeight="1">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hidden="1" customHeight="1">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hidden="1" customHeight="1">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hidden="1" customHeight="1">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hidden="1" customHeight="1">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hidden="1" customHeight="1">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hidden="1" customHeight="1">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hidden="1" customHeight="1">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hidden="1" customHeight="1">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hidden="1" customHeight="1">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hidden="1" customHeight="1">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hidden="1" customHeight="1">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hidden="1" customHeight="1">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hidden="1" customHeight="1">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hidden="1" customHeight="1">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hidden="1" customHeight="1">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hidden="1" customHeight="1">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hidden="1" customHeight="1">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hidden="1" customHeight="1">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hidden="1" customHeight="1">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hidden="1" customHeight="1">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hidden="1" customHeight="1">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hidden="1" customHeight="1">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hidden="1" customHeight="1">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hidden="1" customHeight="1">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hidden="1" customHeight="1">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2" spans="1:50" hidden="1"/>
    <row r="233" spans="1:50" hidden="1">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4"/>
      <c r="B234" s="114"/>
      <c r="C234" s="157" t="s">
        <v>418</v>
      </c>
      <c r="D234" s="157"/>
      <c r="E234" s="157"/>
      <c r="F234" s="157"/>
      <c r="G234" s="157"/>
      <c r="H234" s="157"/>
      <c r="I234" s="157"/>
      <c r="J234" s="157"/>
      <c r="K234" s="157"/>
      <c r="L234" s="157"/>
      <c r="M234" s="157" t="s">
        <v>419</v>
      </c>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8" t="s">
        <v>420</v>
      </c>
      <c r="AL234" s="157"/>
      <c r="AM234" s="157"/>
      <c r="AN234" s="157"/>
      <c r="AO234" s="157"/>
      <c r="AP234" s="157"/>
      <c r="AQ234" s="157" t="s">
        <v>23</v>
      </c>
      <c r="AR234" s="157"/>
      <c r="AS234" s="157"/>
      <c r="AT234" s="157"/>
      <c r="AU234" s="159" t="s">
        <v>24</v>
      </c>
      <c r="AV234" s="160"/>
      <c r="AW234" s="160"/>
      <c r="AX234" s="161"/>
    </row>
    <row r="235" spans="1:50" ht="24" hidden="1" customHeight="1">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hidden="1" customHeight="1">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hidden="1" customHeight="1">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hidden="1" customHeight="1">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idden="1"/>
    <row r="266" spans="1:50" hidden="1">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4"/>
      <c r="B267" s="114"/>
      <c r="C267" s="157" t="s">
        <v>403</v>
      </c>
      <c r="D267" s="157"/>
      <c r="E267" s="157"/>
      <c r="F267" s="157"/>
      <c r="G267" s="157"/>
      <c r="H267" s="157"/>
      <c r="I267" s="157"/>
      <c r="J267" s="157"/>
      <c r="K267" s="157"/>
      <c r="L267" s="157"/>
      <c r="M267" s="157" t="s">
        <v>404</v>
      </c>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8" t="s">
        <v>405</v>
      </c>
      <c r="AL267" s="157"/>
      <c r="AM267" s="157"/>
      <c r="AN267" s="157"/>
      <c r="AO267" s="157"/>
      <c r="AP267" s="157"/>
      <c r="AQ267" s="157" t="s">
        <v>23</v>
      </c>
      <c r="AR267" s="157"/>
      <c r="AS267" s="157"/>
      <c r="AT267" s="157"/>
      <c r="AU267" s="159" t="s">
        <v>24</v>
      </c>
      <c r="AV267" s="160"/>
      <c r="AW267" s="160"/>
      <c r="AX267" s="161"/>
    </row>
    <row r="268" spans="1:50" ht="24" hidden="1" customHeight="1">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hidden="1" customHeight="1">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4"/>
      <c r="B300" s="114"/>
      <c r="C300" s="157" t="s">
        <v>31</v>
      </c>
      <c r="D300" s="157"/>
      <c r="E300" s="157"/>
      <c r="F300" s="157"/>
      <c r="G300" s="157"/>
      <c r="H300" s="157"/>
      <c r="I300" s="157"/>
      <c r="J300" s="157"/>
      <c r="K300" s="157"/>
      <c r="L300" s="157"/>
      <c r="M300" s="157" t="s">
        <v>32</v>
      </c>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8" t="s">
        <v>33</v>
      </c>
      <c r="AL300" s="157"/>
      <c r="AM300" s="157"/>
      <c r="AN300" s="157"/>
      <c r="AO300" s="157"/>
      <c r="AP300" s="157"/>
      <c r="AQ300" s="157" t="s">
        <v>23</v>
      </c>
      <c r="AR300" s="157"/>
      <c r="AS300" s="157"/>
      <c r="AT300" s="157"/>
      <c r="AU300" s="159" t="s">
        <v>24</v>
      </c>
      <c r="AV300" s="160"/>
      <c r="AW300" s="160"/>
      <c r="AX300" s="161"/>
    </row>
    <row r="301" spans="1:50" ht="24" hidden="1" customHeight="1">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hidden="1" customHeight="1">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idden="1"/>
    <row r="332" spans="1:50" hidden="1">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4"/>
      <c r="B333" s="114"/>
      <c r="C333" s="157" t="s">
        <v>403</v>
      </c>
      <c r="D333" s="157"/>
      <c r="E333" s="157"/>
      <c r="F333" s="157"/>
      <c r="G333" s="157"/>
      <c r="H333" s="157"/>
      <c r="I333" s="157"/>
      <c r="J333" s="157"/>
      <c r="K333" s="157"/>
      <c r="L333" s="157"/>
      <c r="M333" s="157" t="s">
        <v>404</v>
      </c>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8" t="s">
        <v>405</v>
      </c>
      <c r="AL333" s="157"/>
      <c r="AM333" s="157"/>
      <c r="AN333" s="157"/>
      <c r="AO333" s="157"/>
      <c r="AP333" s="157"/>
      <c r="AQ333" s="157" t="s">
        <v>23</v>
      </c>
      <c r="AR333" s="157"/>
      <c r="AS333" s="157"/>
      <c r="AT333" s="157"/>
      <c r="AU333" s="159" t="s">
        <v>24</v>
      </c>
      <c r="AV333" s="160"/>
      <c r="AW333" s="160"/>
      <c r="AX333" s="161"/>
    </row>
    <row r="334" spans="1:50" ht="24" hidden="1" customHeight="1">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hidden="1" customHeight="1">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idden="1"/>
    <row r="365" spans="1:50" hidden="1">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4"/>
      <c r="B366" s="114"/>
      <c r="C366" s="157" t="s">
        <v>31</v>
      </c>
      <c r="D366" s="157"/>
      <c r="E366" s="157"/>
      <c r="F366" s="157"/>
      <c r="G366" s="157"/>
      <c r="H366" s="157"/>
      <c r="I366" s="157"/>
      <c r="J366" s="157"/>
      <c r="K366" s="157"/>
      <c r="L366" s="157"/>
      <c r="M366" s="157" t="s">
        <v>32</v>
      </c>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8" t="s">
        <v>33</v>
      </c>
      <c r="AL366" s="157"/>
      <c r="AM366" s="157"/>
      <c r="AN366" s="157"/>
      <c r="AO366" s="157"/>
      <c r="AP366" s="157"/>
      <c r="AQ366" s="157" t="s">
        <v>23</v>
      </c>
      <c r="AR366" s="157"/>
      <c r="AS366" s="157"/>
      <c r="AT366" s="157"/>
      <c r="AU366" s="159" t="s">
        <v>24</v>
      </c>
      <c r="AV366" s="160"/>
      <c r="AW366" s="160"/>
      <c r="AX366" s="161"/>
    </row>
    <row r="367" spans="1:50" ht="24" hidden="1" customHeight="1">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hidden="1" customHeight="1">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idden="1"/>
    <row r="398" spans="1:50" hidden="1">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4"/>
      <c r="B399" s="114"/>
      <c r="C399" s="157" t="s">
        <v>403</v>
      </c>
      <c r="D399" s="157"/>
      <c r="E399" s="157"/>
      <c r="F399" s="157"/>
      <c r="G399" s="157"/>
      <c r="H399" s="157"/>
      <c r="I399" s="157"/>
      <c r="J399" s="157"/>
      <c r="K399" s="157"/>
      <c r="L399" s="157"/>
      <c r="M399" s="157" t="s">
        <v>404</v>
      </c>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8" t="s">
        <v>405</v>
      </c>
      <c r="AL399" s="157"/>
      <c r="AM399" s="157"/>
      <c r="AN399" s="157"/>
      <c r="AO399" s="157"/>
      <c r="AP399" s="157"/>
      <c r="AQ399" s="157" t="s">
        <v>23</v>
      </c>
      <c r="AR399" s="157"/>
      <c r="AS399" s="157"/>
      <c r="AT399" s="157"/>
      <c r="AU399" s="159" t="s">
        <v>24</v>
      </c>
      <c r="AV399" s="160"/>
      <c r="AW399" s="160"/>
      <c r="AX399" s="161"/>
    </row>
    <row r="400" spans="1:50" ht="24" hidden="1" customHeight="1">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hidden="1" customHeight="1">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idden="1"/>
    <row r="431" spans="1:50" hidden="1">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4"/>
      <c r="B432" s="114"/>
      <c r="C432" s="157" t="s">
        <v>31</v>
      </c>
      <c r="D432" s="157"/>
      <c r="E432" s="157"/>
      <c r="F432" s="157"/>
      <c r="G432" s="157"/>
      <c r="H432" s="157"/>
      <c r="I432" s="157"/>
      <c r="J432" s="157"/>
      <c r="K432" s="157"/>
      <c r="L432" s="157"/>
      <c r="M432" s="157" t="s">
        <v>32</v>
      </c>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8" t="s">
        <v>33</v>
      </c>
      <c r="AL432" s="157"/>
      <c r="AM432" s="157"/>
      <c r="AN432" s="157"/>
      <c r="AO432" s="157"/>
      <c r="AP432" s="157"/>
      <c r="AQ432" s="157" t="s">
        <v>23</v>
      </c>
      <c r="AR432" s="157"/>
      <c r="AS432" s="157"/>
      <c r="AT432" s="157"/>
      <c r="AU432" s="159" t="s">
        <v>24</v>
      </c>
      <c r="AV432" s="160"/>
      <c r="AW432" s="160"/>
      <c r="AX432" s="161"/>
    </row>
    <row r="433" spans="1:50" ht="24" hidden="1" customHeight="1">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hidden="1" customHeight="1">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idden="1"/>
    <row r="464" spans="1:50" hidden="1">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4"/>
      <c r="B465" s="114"/>
      <c r="C465" s="157" t="s">
        <v>31</v>
      </c>
      <c r="D465" s="157"/>
      <c r="E465" s="157"/>
      <c r="F465" s="157"/>
      <c r="G465" s="157"/>
      <c r="H465" s="157"/>
      <c r="I465" s="157"/>
      <c r="J465" s="157"/>
      <c r="K465" s="157"/>
      <c r="L465" s="157"/>
      <c r="M465" s="157" t="s">
        <v>32</v>
      </c>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8" t="s">
        <v>33</v>
      </c>
      <c r="AL465" s="157"/>
      <c r="AM465" s="157"/>
      <c r="AN465" s="157"/>
      <c r="AO465" s="157"/>
      <c r="AP465" s="157"/>
      <c r="AQ465" s="157" t="s">
        <v>23</v>
      </c>
      <c r="AR465" s="157"/>
      <c r="AS465" s="157"/>
      <c r="AT465" s="157"/>
      <c r="AU465" s="159" t="s">
        <v>24</v>
      </c>
      <c r="AV465" s="160"/>
      <c r="AW465" s="160"/>
      <c r="AX465" s="161"/>
    </row>
    <row r="466" spans="1:50" ht="24" hidden="1" customHeight="1">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hidden="1" customHeight="1">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idden="1"/>
    <row r="497" spans="1:50" hidden="1">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4"/>
      <c r="B498" s="114"/>
      <c r="C498" s="157" t="s">
        <v>31</v>
      </c>
      <c r="D498" s="157"/>
      <c r="E498" s="157"/>
      <c r="F498" s="157"/>
      <c r="G498" s="157"/>
      <c r="H498" s="157"/>
      <c r="I498" s="157"/>
      <c r="J498" s="157"/>
      <c r="K498" s="157"/>
      <c r="L498" s="157"/>
      <c r="M498" s="157" t="s">
        <v>32</v>
      </c>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8" t="s">
        <v>33</v>
      </c>
      <c r="AL498" s="157"/>
      <c r="AM498" s="157"/>
      <c r="AN498" s="157"/>
      <c r="AO498" s="157"/>
      <c r="AP498" s="157"/>
      <c r="AQ498" s="157" t="s">
        <v>23</v>
      </c>
      <c r="AR498" s="157"/>
      <c r="AS498" s="157"/>
      <c r="AT498" s="157"/>
      <c r="AU498" s="159" t="s">
        <v>24</v>
      </c>
      <c r="AV498" s="160"/>
      <c r="AW498" s="160"/>
      <c r="AX498" s="161"/>
    </row>
    <row r="499" spans="1:50" ht="24" hidden="1" customHeight="1">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hidden="1" customHeight="1">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hidden="1" customHeight="1">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hidden="1" customHeight="1">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hidden="1" customHeight="1">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hidden="1" customHeight="1">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hidden="1" customHeight="1">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hidden="1" customHeight="1">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hidden="1" customHeight="1">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hidden="1" customHeight="1">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hidden="1" customHeight="1">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hidden="1" customHeight="1">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hidden="1" customHeight="1">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hidden="1" customHeight="1">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hidden="1" customHeight="1">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hidden="1" customHeight="1">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hidden="1" customHeight="1">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hidden="1" customHeight="1">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hidden="1" customHeight="1">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hidden="1" customHeight="1">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hidden="1" customHeight="1">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hidden="1" customHeight="1">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hidden="1" customHeight="1">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hidden="1" customHeight="1">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hidden="1" customHeight="1">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hidden="1" customHeight="1">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hidden="1" customHeight="1">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hidden="1" customHeight="1">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hidden="1" customHeight="1">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hidden="1" customHeight="1">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29" spans="1:50" hidden="1"/>
    <row r="530" spans="1:50" hidden="1">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4"/>
      <c r="B531" s="114"/>
      <c r="C531" s="157" t="s">
        <v>403</v>
      </c>
      <c r="D531" s="157"/>
      <c r="E531" s="157"/>
      <c r="F531" s="157"/>
      <c r="G531" s="157"/>
      <c r="H531" s="157"/>
      <c r="I531" s="157"/>
      <c r="J531" s="157"/>
      <c r="K531" s="157"/>
      <c r="L531" s="157"/>
      <c r="M531" s="157" t="s">
        <v>404</v>
      </c>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8" t="s">
        <v>405</v>
      </c>
      <c r="AL531" s="157"/>
      <c r="AM531" s="157"/>
      <c r="AN531" s="157"/>
      <c r="AO531" s="157"/>
      <c r="AP531" s="157"/>
      <c r="AQ531" s="157" t="s">
        <v>23</v>
      </c>
      <c r="AR531" s="157"/>
      <c r="AS531" s="157"/>
      <c r="AT531" s="157"/>
      <c r="AU531" s="159" t="s">
        <v>24</v>
      </c>
      <c r="AV531" s="160"/>
      <c r="AW531" s="160"/>
      <c r="AX531" s="161"/>
    </row>
    <row r="532" spans="1:50" ht="24" hidden="1" customHeight="1">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hidden="1" customHeight="1">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hidden="1" customHeight="1">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hidden="1" customHeight="1">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hidden="1" customHeight="1">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hidden="1" customHeight="1">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hidden="1" customHeight="1">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hidden="1" customHeight="1">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hidden="1" customHeight="1">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hidden="1" customHeight="1">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hidden="1" customHeight="1">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hidden="1" customHeight="1">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hidden="1" customHeight="1">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hidden="1" customHeight="1">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hidden="1" customHeight="1">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hidden="1" customHeight="1">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hidden="1" customHeight="1">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hidden="1" customHeight="1">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hidden="1" customHeight="1">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hidden="1" customHeight="1">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hidden="1" customHeight="1">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hidden="1" customHeight="1">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hidden="1" customHeight="1">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hidden="1" customHeight="1">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hidden="1" customHeight="1">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hidden="1" customHeight="1">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hidden="1" customHeight="1">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hidden="1" customHeight="1">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hidden="1" customHeight="1">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hidden="1" customHeight="1">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4"/>
      <c r="B564" s="114"/>
      <c r="C564" s="157" t="s">
        <v>31</v>
      </c>
      <c r="D564" s="157"/>
      <c r="E564" s="157"/>
      <c r="F564" s="157"/>
      <c r="G564" s="157"/>
      <c r="H564" s="157"/>
      <c r="I564" s="157"/>
      <c r="J564" s="157"/>
      <c r="K564" s="157"/>
      <c r="L564" s="157"/>
      <c r="M564" s="157" t="s">
        <v>32</v>
      </c>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8" t="s">
        <v>33</v>
      </c>
      <c r="AL564" s="157"/>
      <c r="AM564" s="157"/>
      <c r="AN564" s="157"/>
      <c r="AO564" s="157"/>
      <c r="AP564" s="157"/>
      <c r="AQ564" s="157" t="s">
        <v>23</v>
      </c>
      <c r="AR564" s="157"/>
      <c r="AS564" s="157"/>
      <c r="AT564" s="157"/>
      <c r="AU564" s="159" t="s">
        <v>24</v>
      </c>
      <c r="AV564" s="160"/>
      <c r="AW564" s="160"/>
      <c r="AX564" s="161"/>
    </row>
    <row r="565" spans="1:50" ht="24" hidden="1" customHeight="1">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hidden="1" customHeight="1">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hidden="1" customHeight="1">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hidden="1" customHeight="1">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hidden="1" customHeight="1">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hidden="1" customHeight="1">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hidden="1" customHeight="1">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hidden="1" customHeight="1">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hidden="1" customHeight="1">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hidden="1" customHeight="1">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hidden="1" customHeight="1">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hidden="1" customHeight="1">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hidden="1" customHeight="1">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hidden="1" customHeight="1">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hidden="1" customHeight="1">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hidden="1" customHeight="1">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hidden="1" customHeight="1">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hidden="1" customHeight="1">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hidden="1" customHeight="1">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hidden="1" customHeight="1">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hidden="1" customHeight="1">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hidden="1" customHeight="1">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hidden="1" customHeight="1">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hidden="1" customHeight="1">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hidden="1" customHeight="1">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hidden="1" customHeight="1">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hidden="1" customHeight="1">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hidden="1" customHeight="1">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hidden="1" customHeight="1">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hidden="1" customHeight="1">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5" spans="1:50" hidden="1"/>
    <row r="596" spans="1:50" hidden="1">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4"/>
      <c r="B597" s="114"/>
      <c r="C597" s="157" t="s">
        <v>403</v>
      </c>
      <c r="D597" s="157"/>
      <c r="E597" s="157"/>
      <c r="F597" s="157"/>
      <c r="G597" s="157"/>
      <c r="H597" s="157"/>
      <c r="I597" s="157"/>
      <c r="J597" s="157"/>
      <c r="K597" s="157"/>
      <c r="L597" s="157"/>
      <c r="M597" s="157" t="s">
        <v>404</v>
      </c>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8" t="s">
        <v>405</v>
      </c>
      <c r="AL597" s="157"/>
      <c r="AM597" s="157"/>
      <c r="AN597" s="157"/>
      <c r="AO597" s="157"/>
      <c r="AP597" s="157"/>
      <c r="AQ597" s="157" t="s">
        <v>23</v>
      </c>
      <c r="AR597" s="157"/>
      <c r="AS597" s="157"/>
      <c r="AT597" s="157"/>
      <c r="AU597" s="159" t="s">
        <v>24</v>
      </c>
      <c r="AV597" s="160"/>
      <c r="AW597" s="160"/>
      <c r="AX597" s="161"/>
    </row>
    <row r="598" spans="1:50" ht="24" hidden="1" customHeight="1">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hidden="1" customHeight="1">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hidden="1" customHeight="1">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hidden="1" customHeight="1">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hidden="1" customHeight="1">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hidden="1" customHeight="1">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hidden="1" customHeight="1">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hidden="1" customHeight="1">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hidden="1" customHeight="1">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hidden="1" customHeight="1">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hidden="1" customHeight="1">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hidden="1" customHeight="1">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hidden="1" customHeight="1">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hidden="1" customHeight="1">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hidden="1" customHeight="1">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hidden="1" customHeight="1">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hidden="1" customHeight="1">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hidden="1" customHeight="1">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hidden="1" customHeight="1">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hidden="1" customHeight="1">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hidden="1" customHeight="1">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hidden="1" customHeight="1">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hidden="1" customHeight="1">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hidden="1" customHeight="1">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hidden="1" customHeight="1">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hidden="1" customHeight="1">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hidden="1" customHeight="1">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hidden="1" customHeight="1">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hidden="1" customHeight="1">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hidden="1" customHeight="1">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4"/>
      <c r="B630" s="114"/>
      <c r="C630" s="157" t="s">
        <v>31</v>
      </c>
      <c r="D630" s="157"/>
      <c r="E630" s="157"/>
      <c r="F630" s="157"/>
      <c r="G630" s="157"/>
      <c r="H630" s="157"/>
      <c r="I630" s="157"/>
      <c r="J630" s="157"/>
      <c r="K630" s="157"/>
      <c r="L630" s="157"/>
      <c r="M630" s="157" t="s">
        <v>32</v>
      </c>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8" t="s">
        <v>33</v>
      </c>
      <c r="AL630" s="157"/>
      <c r="AM630" s="157"/>
      <c r="AN630" s="157"/>
      <c r="AO630" s="157"/>
      <c r="AP630" s="157"/>
      <c r="AQ630" s="157" t="s">
        <v>23</v>
      </c>
      <c r="AR630" s="157"/>
      <c r="AS630" s="157"/>
      <c r="AT630" s="157"/>
      <c r="AU630" s="159" t="s">
        <v>24</v>
      </c>
      <c r="AV630" s="160"/>
      <c r="AW630" s="160"/>
      <c r="AX630" s="161"/>
    </row>
    <row r="631" spans="1:50" ht="24" hidden="1" customHeight="1">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hidden="1" customHeight="1">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hidden="1" customHeight="1">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hidden="1" customHeight="1">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hidden="1" customHeight="1">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hidden="1" customHeight="1">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hidden="1" customHeight="1">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hidden="1" customHeight="1">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hidden="1" customHeight="1">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hidden="1" customHeight="1">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hidden="1" customHeight="1">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hidden="1" customHeight="1">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hidden="1" customHeight="1">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hidden="1" customHeight="1">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hidden="1" customHeight="1">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hidden="1" customHeight="1">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hidden="1" customHeight="1">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hidden="1" customHeight="1">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hidden="1" customHeight="1">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hidden="1" customHeight="1">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hidden="1" customHeight="1">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hidden="1" customHeight="1">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hidden="1" customHeight="1">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hidden="1" customHeight="1">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hidden="1" customHeight="1">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hidden="1" customHeight="1">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hidden="1" customHeight="1">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hidden="1" customHeight="1">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hidden="1" customHeight="1">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hidden="1" customHeight="1">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1" spans="1:50" hidden="1"/>
    <row r="662" spans="1:50" hidden="1">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4"/>
      <c r="B663" s="114"/>
      <c r="C663" s="157" t="s">
        <v>403</v>
      </c>
      <c r="D663" s="157"/>
      <c r="E663" s="157"/>
      <c r="F663" s="157"/>
      <c r="G663" s="157"/>
      <c r="H663" s="157"/>
      <c r="I663" s="157"/>
      <c r="J663" s="157"/>
      <c r="K663" s="157"/>
      <c r="L663" s="157"/>
      <c r="M663" s="157" t="s">
        <v>404</v>
      </c>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8" t="s">
        <v>405</v>
      </c>
      <c r="AL663" s="157"/>
      <c r="AM663" s="157"/>
      <c r="AN663" s="157"/>
      <c r="AO663" s="157"/>
      <c r="AP663" s="157"/>
      <c r="AQ663" s="157" t="s">
        <v>23</v>
      </c>
      <c r="AR663" s="157"/>
      <c r="AS663" s="157"/>
      <c r="AT663" s="157"/>
      <c r="AU663" s="159" t="s">
        <v>24</v>
      </c>
      <c r="AV663" s="160"/>
      <c r="AW663" s="160"/>
      <c r="AX663" s="161"/>
    </row>
    <row r="664" spans="1:50" ht="24" hidden="1" customHeight="1">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hidden="1" customHeight="1">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hidden="1" customHeight="1">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hidden="1" customHeight="1">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hidden="1" customHeight="1">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hidden="1" customHeight="1">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hidden="1" customHeight="1">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hidden="1" customHeight="1">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hidden="1" customHeight="1">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hidden="1" customHeight="1">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hidden="1" customHeight="1">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hidden="1" customHeight="1">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hidden="1" customHeight="1">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hidden="1" customHeight="1">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hidden="1" customHeight="1">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hidden="1" customHeight="1">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hidden="1" customHeight="1">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hidden="1" customHeight="1">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hidden="1" customHeight="1">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hidden="1" customHeight="1">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hidden="1" customHeight="1">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hidden="1" customHeight="1">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hidden="1" customHeight="1">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hidden="1" customHeight="1">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hidden="1" customHeight="1">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hidden="1" customHeight="1">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hidden="1" customHeight="1">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hidden="1" customHeight="1">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hidden="1" customHeight="1">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hidden="1" customHeight="1">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4" spans="1:50" hidden="1"/>
    <row r="695" spans="1:50" hidden="1">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4"/>
      <c r="B696" s="114"/>
      <c r="C696" s="157" t="s">
        <v>403</v>
      </c>
      <c r="D696" s="157"/>
      <c r="E696" s="157"/>
      <c r="F696" s="157"/>
      <c r="G696" s="157"/>
      <c r="H696" s="157"/>
      <c r="I696" s="157"/>
      <c r="J696" s="157"/>
      <c r="K696" s="157"/>
      <c r="L696" s="157"/>
      <c r="M696" s="157" t="s">
        <v>404</v>
      </c>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8" t="s">
        <v>405</v>
      </c>
      <c r="AL696" s="157"/>
      <c r="AM696" s="157"/>
      <c r="AN696" s="157"/>
      <c r="AO696" s="157"/>
      <c r="AP696" s="157"/>
      <c r="AQ696" s="157" t="s">
        <v>23</v>
      </c>
      <c r="AR696" s="157"/>
      <c r="AS696" s="157"/>
      <c r="AT696" s="157"/>
      <c r="AU696" s="159" t="s">
        <v>24</v>
      </c>
      <c r="AV696" s="160"/>
      <c r="AW696" s="160"/>
      <c r="AX696" s="161"/>
    </row>
    <row r="697" spans="1:50" ht="24" hidden="1" customHeight="1">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hidden="1" customHeight="1">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hidden="1" customHeight="1">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hidden="1" customHeight="1">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hidden="1" customHeight="1">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hidden="1" customHeight="1">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hidden="1" customHeight="1">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hidden="1" customHeight="1">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hidden="1" customHeight="1">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hidden="1" customHeight="1">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hidden="1" customHeight="1">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hidden="1" customHeight="1">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hidden="1" customHeight="1">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hidden="1" customHeight="1">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hidden="1" customHeight="1">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hidden="1" customHeight="1">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hidden="1" customHeight="1">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hidden="1" customHeight="1">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hidden="1" customHeight="1">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hidden="1" customHeight="1">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hidden="1" customHeight="1">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hidden="1" customHeight="1">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hidden="1" customHeight="1">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hidden="1" customHeight="1">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hidden="1" customHeight="1">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hidden="1" customHeight="1">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hidden="1" customHeight="1">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hidden="1" customHeight="1">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hidden="1" customHeight="1">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hidden="1" customHeight="1">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7" spans="1:50" hidden="1"/>
    <row r="728" spans="1:50" hidden="1">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4"/>
      <c r="B729" s="114"/>
      <c r="C729" s="157" t="s">
        <v>31</v>
      </c>
      <c r="D729" s="157"/>
      <c r="E729" s="157"/>
      <c r="F729" s="157"/>
      <c r="G729" s="157"/>
      <c r="H729" s="157"/>
      <c r="I729" s="157"/>
      <c r="J729" s="157"/>
      <c r="K729" s="157"/>
      <c r="L729" s="157"/>
      <c r="M729" s="157" t="s">
        <v>32</v>
      </c>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8" t="s">
        <v>33</v>
      </c>
      <c r="AL729" s="157"/>
      <c r="AM729" s="157"/>
      <c r="AN729" s="157"/>
      <c r="AO729" s="157"/>
      <c r="AP729" s="157"/>
      <c r="AQ729" s="157" t="s">
        <v>23</v>
      </c>
      <c r="AR729" s="157"/>
      <c r="AS729" s="157"/>
      <c r="AT729" s="157"/>
      <c r="AU729" s="159" t="s">
        <v>24</v>
      </c>
      <c r="AV729" s="160"/>
      <c r="AW729" s="160"/>
      <c r="AX729" s="161"/>
    </row>
    <row r="730" spans="1:50" ht="24" hidden="1" customHeight="1">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hidden="1" customHeight="1">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hidden="1" customHeight="1">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hidden="1" customHeight="1">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hidden="1" customHeight="1">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hidden="1" customHeight="1">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hidden="1" customHeight="1">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hidden="1" customHeight="1">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hidden="1" customHeight="1">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hidden="1" customHeight="1">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hidden="1" customHeight="1">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hidden="1" customHeight="1">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hidden="1" customHeight="1">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hidden="1" customHeight="1">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hidden="1" customHeight="1">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hidden="1" customHeight="1">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hidden="1" customHeight="1">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hidden="1" customHeight="1">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hidden="1" customHeight="1">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hidden="1" customHeight="1">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hidden="1" customHeight="1">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hidden="1" customHeight="1">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hidden="1" customHeight="1">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hidden="1" customHeight="1">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hidden="1" customHeight="1">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hidden="1" customHeight="1">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hidden="1" customHeight="1">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hidden="1" customHeight="1">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hidden="1" customHeight="1">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hidden="1" customHeight="1">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0" spans="1:50" hidden="1"/>
    <row r="761" spans="1:50" hidden="1">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4"/>
      <c r="B762" s="114"/>
      <c r="C762" s="157" t="s">
        <v>403</v>
      </c>
      <c r="D762" s="157"/>
      <c r="E762" s="157"/>
      <c r="F762" s="157"/>
      <c r="G762" s="157"/>
      <c r="H762" s="157"/>
      <c r="I762" s="157"/>
      <c r="J762" s="157"/>
      <c r="K762" s="157"/>
      <c r="L762" s="157"/>
      <c r="M762" s="157" t="s">
        <v>404</v>
      </c>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158" t="s">
        <v>405</v>
      </c>
      <c r="AL762" s="157"/>
      <c r="AM762" s="157"/>
      <c r="AN762" s="157"/>
      <c r="AO762" s="157"/>
      <c r="AP762" s="157"/>
      <c r="AQ762" s="157" t="s">
        <v>23</v>
      </c>
      <c r="AR762" s="157"/>
      <c r="AS762" s="157"/>
      <c r="AT762" s="157"/>
      <c r="AU762" s="159" t="s">
        <v>24</v>
      </c>
      <c r="AV762" s="160"/>
      <c r="AW762" s="160"/>
      <c r="AX762" s="161"/>
    </row>
    <row r="763" spans="1:50" ht="24" hidden="1" customHeight="1">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hidden="1" customHeight="1">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hidden="1" customHeight="1">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hidden="1" customHeight="1">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hidden="1" customHeight="1">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hidden="1" customHeight="1">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hidden="1" customHeight="1">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hidden="1" customHeight="1">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hidden="1" customHeight="1">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hidden="1" customHeight="1">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hidden="1" customHeight="1">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hidden="1" customHeight="1">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hidden="1" customHeight="1">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hidden="1" customHeight="1">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hidden="1" customHeight="1">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hidden="1" customHeight="1">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hidden="1" customHeight="1">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hidden="1" customHeight="1">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hidden="1" customHeight="1">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hidden="1" customHeight="1">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hidden="1" customHeight="1">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hidden="1" customHeight="1">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hidden="1" customHeight="1">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hidden="1" customHeight="1">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hidden="1" customHeight="1">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hidden="1" customHeight="1">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hidden="1" customHeight="1">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hidden="1" customHeight="1">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hidden="1" customHeight="1">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hidden="1" customHeight="1">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3" spans="1:50" hidden="1"/>
    <row r="794" spans="1:50" hidden="1">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4"/>
      <c r="B795" s="114"/>
      <c r="C795" s="157" t="s">
        <v>31</v>
      </c>
      <c r="D795" s="157"/>
      <c r="E795" s="157"/>
      <c r="F795" s="157"/>
      <c r="G795" s="157"/>
      <c r="H795" s="157"/>
      <c r="I795" s="157"/>
      <c r="J795" s="157"/>
      <c r="K795" s="157"/>
      <c r="L795" s="157"/>
      <c r="M795" s="157" t="s">
        <v>32</v>
      </c>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158" t="s">
        <v>33</v>
      </c>
      <c r="AL795" s="157"/>
      <c r="AM795" s="157"/>
      <c r="AN795" s="157"/>
      <c r="AO795" s="157"/>
      <c r="AP795" s="157"/>
      <c r="AQ795" s="157" t="s">
        <v>23</v>
      </c>
      <c r="AR795" s="157"/>
      <c r="AS795" s="157"/>
      <c r="AT795" s="157"/>
      <c r="AU795" s="159" t="s">
        <v>24</v>
      </c>
      <c r="AV795" s="160"/>
      <c r="AW795" s="160"/>
      <c r="AX795" s="161"/>
    </row>
    <row r="796" spans="1:50" ht="24" hidden="1" customHeight="1">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hidden="1" customHeight="1">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hidden="1" customHeight="1">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hidden="1" customHeight="1">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hidden="1" customHeight="1">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hidden="1" customHeight="1">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hidden="1" customHeight="1">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hidden="1" customHeight="1">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hidden="1" customHeight="1">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hidden="1" customHeight="1">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hidden="1" customHeight="1">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hidden="1" customHeight="1">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hidden="1" customHeight="1">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hidden="1" customHeight="1">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hidden="1" customHeight="1">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hidden="1" customHeight="1">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hidden="1" customHeight="1">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hidden="1" customHeight="1">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hidden="1" customHeight="1">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hidden="1" customHeight="1">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hidden="1" customHeight="1">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hidden="1" customHeight="1">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hidden="1" customHeight="1">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hidden="1" customHeight="1">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hidden="1" customHeight="1">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hidden="1" customHeight="1">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hidden="1" customHeight="1">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hidden="1" customHeight="1">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hidden="1" customHeight="1">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hidden="1" customHeight="1">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4"/>
      <c r="B828" s="114"/>
      <c r="C828" s="157" t="s">
        <v>31</v>
      </c>
      <c r="D828" s="157"/>
      <c r="E828" s="157"/>
      <c r="F828" s="157"/>
      <c r="G828" s="157"/>
      <c r="H828" s="157"/>
      <c r="I828" s="157"/>
      <c r="J828" s="157"/>
      <c r="K828" s="157"/>
      <c r="L828" s="157"/>
      <c r="M828" s="157" t="s">
        <v>32</v>
      </c>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158" t="s">
        <v>33</v>
      </c>
      <c r="AL828" s="157"/>
      <c r="AM828" s="157"/>
      <c r="AN828" s="157"/>
      <c r="AO828" s="157"/>
      <c r="AP828" s="157"/>
      <c r="AQ828" s="157" t="s">
        <v>23</v>
      </c>
      <c r="AR828" s="157"/>
      <c r="AS828" s="157"/>
      <c r="AT828" s="157"/>
      <c r="AU828" s="159" t="s">
        <v>24</v>
      </c>
      <c r="AV828" s="160"/>
      <c r="AW828" s="160"/>
      <c r="AX828" s="161"/>
    </row>
    <row r="829" spans="1:50" ht="24" hidden="1" customHeight="1">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hidden="1" customHeight="1">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hidden="1" customHeight="1">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hidden="1" customHeight="1">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hidden="1" customHeight="1">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hidden="1" customHeight="1">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hidden="1" customHeight="1">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hidden="1" customHeight="1">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hidden="1" customHeight="1">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hidden="1" customHeight="1">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hidden="1" customHeight="1">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hidden="1" customHeight="1">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hidden="1" customHeight="1">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hidden="1" customHeight="1">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hidden="1" customHeight="1">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hidden="1" customHeight="1">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hidden="1" customHeight="1">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hidden="1" customHeight="1">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hidden="1" customHeight="1">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hidden="1" customHeight="1">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hidden="1" customHeight="1">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hidden="1" customHeight="1">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hidden="1" customHeight="1">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hidden="1" customHeight="1">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hidden="1" customHeight="1">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hidden="1" customHeight="1">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hidden="1" customHeight="1">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hidden="1" customHeight="1">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hidden="1" customHeight="1">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hidden="1" customHeight="1">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59" spans="1:50" hidden="1"/>
    <row r="860" spans="1:50" hidden="1">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4"/>
      <c r="B861" s="114"/>
      <c r="C861" s="157" t="s">
        <v>403</v>
      </c>
      <c r="D861" s="157"/>
      <c r="E861" s="157"/>
      <c r="F861" s="157"/>
      <c r="G861" s="157"/>
      <c r="H861" s="157"/>
      <c r="I861" s="157"/>
      <c r="J861" s="157"/>
      <c r="K861" s="157"/>
      <c r="L861" s="157"/>
      <c r="M861" s="157" t="s">
        <v>404</v>
      </c>
      <c r="N861" s="157"/>
      <c r="O861" s="157"/>
      <c r="P861" s="157"/>
      <c r="Q861" s="157"/>
      <c r="R861" s="157"/>
      <c r="S861" s="157"/>
      <c r="T861" s="157"/>
      <c r="U861" s="157"/>
      <c r="V861" s="157"/>
      <c r="W861" s="157"/>
      <c r="X861" s="157"/>
      <c r="Y861" s="157"/>
      <c r="Z861" s="157"/>
      <c r="AA861" s="157"/>
      <c r="AB861" s="157"/>
      <c r="AC861" s="157"/>
      <c r="AD861" s="157"/>
      <c r="AE861" s="157"/>
      <c r="AF861" s="157"/>
      <c r="AG861" s="157"/>
      <c r="AH861" s="157"/>
      <c r="AI861" s="157"/>
      <c r="AJ861" s="157"/>
      <c r="AK861" s="158" t="s">
        <v>405</v>
      </c>
      <c r="AL861" s="157"/>
      <c r="AM861" s="157"/>
      <c r="AN861" s="157"/>
      <c r="AO861" s="157"/>
      <c r="AP861" s="157"/>
      <c r="AQ861" s="157" t="s">
        <v>23</v>
      </c>
      <c r="AR861" s="157"/>
      <c r="AS861" s="157"/>
      <c r="AT861" s="157"/>
      <c r="AU861" s="159" t="s">
        <v>24</v>
      </c>
      <c r="AV861" s="160"/>
      <c r="AW861" s="160"/>
      <c r="AX861" s="161"/>
    </row>
    <row r="862" spans="1:50" ht="24" hidden="1" customHeight="1">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hidden="1" customHeight="1">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hidden="1" customHeight="1">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hidden="1" customHeight="1">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hidden="1" customHeight="1">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hidden="1" customHeight="1">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hidden="1" customHeight="1">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hidden="1" customHeight="1">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hidden="1" customHeight="1">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hidden="1" customHeight="1">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hidden="1" customHeight="1">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hidden="1" customHeight="1">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hidden="1" customHeight="1">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hidden="1" customHeight="1">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hidden="1" customHeight="1">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hidden="1" customHeight="1">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hidden="1" customHeight="1">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hidden="1" customHeight="1">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hidden="1" customHeight="1">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hidden="1" customHeight="1">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hidden="1" customHeight="1">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hidden="1" customHeight="1">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hidden="1" customHeight="1">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hidden="1" customHeight="1">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hidden="1" customHeight="1">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hidden="1" customHeight="1">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hidden="1" customHeight="1">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hidden="1" customHeight="1">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hidden="1" customHeight="1">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hidden="1" customHeight="1">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2" spans="1:50" hidden="1"/>
    <row r="893" spans="1:50" hidden="1">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4"/>
      <c r="B894" s="114"/>
      <c r="C894" s="157" t="s">
        <v>403</v>
      </c>
      <c r="D894" s="157"/>
      <c r="E894" s="157"/>
      <c r="F894" s="157"/>
      <c r="G894" s="157"/>
      <c r="H894" s="157"/>
      <c r="I894" s="157"/>
      <c r="J894" s="157"/>
      <c r="K894" s="157"/>
      <c r="L894" s="157"/>
      <c r="M894" s="157" t="s">
        <v>404</v>
      </c>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c r="AJ894" s="157"/>
      <c r="AK894" s="158" t="s">
        <v>405</v>
      </c>
      <c r="AL894" s="157"/>
      <c r="AM894" s="157"/>
      <c r="AN894" s="157"/>
      <c r="AO894" s="157"/>
      <c r="AP894" s="157"/>
      <c r="AQ894" s="157" t="s">
        <v>23</v>
      </c>
      <c r="AR894" s="157"/>
      <c r="AS894" s="157"/>
      <c r="AT894" s="157"/>
      <c r="AU894" s="159" t="s">
        <v>24</v>
      </c>
      <c r="AV894" s="160"/>
      <c r="AW894" s="160"/>
      <c r="AX894" s="161"/>
    </row>
    <row r="895" spans="1:50" ht="24" hidden="1" customHeight="1">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hidden="1" customHeight="1">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hidden="1" customHeight="1">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hidden="1" customHeight="1">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hidden="1" customHeight="1">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hidden="1" customHeight="1">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hidden="1" customHeight="1">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hidden="1" customHeight="1">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hidden="1" customHeight="1">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hidden="1" customHeight="1">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hidden="1" customHeight="1">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hidden="1" customHeight="1">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hidden="1" customHeight="1">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hidden="1" customHeight="1">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hidden="1" customHeight="1">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hidden="1" customHeight="1">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hidden="1" customHeight="1">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hidden="1" customHeight="1">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hidden="1" customHeight="1">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hidden="1" customHeight="1">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hidden="1" customHeight="1">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hidden="1" customHeight="1">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hidden="1" customHeight="1">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hidden="1" customHeight="1">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hidden="1" customHeight="1">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hidden="1" customHeight="1">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hidden="1" customHeight="1">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hidden="1" customHeight="1">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hidden="1" customHeight="1">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hidden="1" customHeight="1">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4"/>
      <c r="B927" s="114"/>
      <c r="C927" s="157" t="s">
        <v>31</v>
      </c>
      <c r="D927" s="157"/>
      <c r="E927" s="157"/>
      <c r="F927" s="157"/>
      <c r="G927" s="157"/>
      <c r="H927" s="157"/>
      <c r="I927" s="157"/>
      <c r="J927" s="157"/>
      <c r="K927" s="157"/>
      <c r="L927" s="157"/>
      <c r="M927" s="157" t="s">
        <v>32</v>
      </c>
      <c r="N927" s="157"/>
      <c r="O927" s="157"/>
      <c r="P927" s="157"/>
      <c r="Q927" s="157"/>
      <c r="R927" s="157"/>
      <c r="S927" s="157"/>
      <c r="T927" s="157"/>
      <c r="U927" s="157"/>
      <c r="V927" s="157"/>
      <c r="W927" s="157"/>
      <c r="X927" s="157"/>
      <c r="Y927" s="157"/>
      <c r="Z927" s="157"/>
      <c r="AA927" s="157"/>
      <c r="AB927" s="157"/>
      <c r="AC927" s="157"/>
      <c r="AD927" s="157"/>
      <c r="AE927" s="157"/>
      <c r="AF927" s="157"/>
      <c r="AG927" s="157"/>
      <c r="AH927" s="157"/>
      <c r="AI927" s="157"/>
      <c r="AJ927" s="157"/>
      <c r="AK927" s="158" t="s">
        <v>33</v>
      </c>
      <c r="AL927" s="157"/>
      <c r="AM927" s="157"/>
      <c r="AN927" s="157"/>
      <c r="AO927" s="157"/>
      <c r="AP927" s="157"/>
      <c r="AQ927" s="157" t="s">
        <v>23</v>
      </c>
      <c r="AR927" s="157"/>
      <c r="AS927" s="157"/>
      <c r="AT927" s="157"/>
      <c r="AU927" s="159" t="s">
        <v>24</v>
      </c>
      <c r="AV927" s="160"/>
      <c r="AW927" s="160"/>
      <c r="AX927" s="161"/>
    </row>
    <row r="928" spans="1:50" ht="24" hidden="1" customHeight="1">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hidden="1" customHeight="1">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hidden="1" customHeight="1">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hidden="1" customHeight="1">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hidden="1" customHeight="1">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hidden="1" customHeight="1">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hidden="1" customHeight="1">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hidden="1" customHeight="1">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hidden="1" customHeight="1">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hidden="1" customHeight="1">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hidden="1" customHeight="1">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hidden="1" customHeight="1">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hidden="1" customHeight="1">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hidden="1" customHeight="1">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hidden="1" customHeight="1">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hidden="1" customHeight="1">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hidden="1" customHeight="1">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hidden="1" customHeight="1">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hidden="1" customHeight="1">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hidden="1" customHeight="1">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hidden="1" customHeight="1">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hidden="1" customHeight="1">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hidden="1" customHeight="1">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hidden="1" customHeight="1">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hidden="1" customHeight="1">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hidden="1" customHeight="1">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hidden="1" customHeight="1">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hidden="1" customHeight="1">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hidden="1" customHeight="1">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hidden="1" customHeight="1">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8" spans="1:50" hidden="1"/>
    <row r="959" spans="1:50" hidden="1">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4"/>
      <c r="B960" s="114"/>
      <c r="C960" s="157" t="s">
        <v>31</v>
      </c>
      <c r="D960" s="157"/>
      <c r="E960" s="157"/>
      <c r="F960" s="157"/>
      <c r="G960" s="157"/>
      <c r="H960" s="157"/>
      <c r="I960" s="157"/>
      <c r="J960" s="157"/>
      <c r="K960" s="157"/>
      <c r="L960" s="157"/>
      <c r="M960" s="157" t="s">
        <v>32</v>
      </c>
      <c r="N960" s="157"/>
      <c r="O960" s="157"/>
      <c r="P960" s="157"/>
      <c r="Q960" s="157"/>
      <c r="R960" s="157"/>
      <c r="S960" s="157"/>
      <c r="T960" s="157"/>
      <c r="U960" s="157"/>
      <c r="V960" s="157"/>
      <c r="W960" s="157"/>
      <c r="X960" s="157"/>
      <c r="Y960" s="157"/>
      <c r="Z960" s="157"/>
      <c r="AA960" s="157"/>
      <c r="AB960" s="157"/>
      <c r="AC960" s="157"/>
      <c r="AD960" s="157"/>
      <c r="AE960" s="157"/>
      <c r="AF960" s="157"/>
      <c r="AG960" s="157"/>
      <c r="AH960" s="157"/>
      <c r="AI960" s="157"/>
      <c r="AJ960" s="157"/>
      <c r="AK960" s="158" t="s">
        <v>33</v>
      </c>
      <c r="AL960" s="157"/>
      <c r="AM960" s="157"/>
      <c r="AN960" s="157"/>
      <c r="AO960" s="157"/>
      <c r="AP960" s="157"/>
      <c r="AQ960" s="157" t="s">
        <v>23</v>
      </c>
      <c r="AR960" s="157"/>
      <c r="AS960" s="157"/>
      <c r="AT960" s="157"/>
      <c r="AU960" s="159" t="s">
        <v>24</v>
      </c>
      <c r="AV960" s="160"/>
      <c r="AW960" s="160"/>
      <c r="AX960" s="161"/>
    </row>
    <row r="961" spans="1:50" ht="24" hidden="1" customHeight="1">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hidden="1" customHeight="1">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hidden="1" customHeight="1">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hidden="1" customHeight="1">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hidden="1" customHeight="1">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hidden="1" customHeight="1">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hidden="1" customHeight="1">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hidden="1" customHeight="1">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hidden="1" customHeight="1">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hidden="1" customHeight="1">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hidden="1" customHeight="1">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hidden="1" customHeight="1">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hidden="1" customHeight="1">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hidden="1" customHeight="1">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hidden="1" customHeight="1">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hidden="1" customHeight="1">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hidden="1" customHeight="1">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hidden="1" customHeight="1">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hidden="1" customHeight="1">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hidden="1" customHeight="1">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hidden="1" customHeight="1">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hidden="1" customHeight="1">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hidden="1" customHeight="1">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hidden="1" customHeight="1">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hidden="1" customHeight="1">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hidden="1" customHeight="1">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hidden="1" customHeight="1">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hidden="1" customHeight="1">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hidden="1" customHeight="1">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hidden="1" customHeight="1">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1" spans="1:50" hidden="1"/>
    <row r="992" spans="1:50" hidden="1">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4"/>
      <c r="B993" s="114"/>
      <c r="C993" s="157" t="s">
        <v>31</v>
      </c>
      <c r="D993" s="157"/>
      <c r="E993" s="157"/>
      <c r="F993" s="157"/>
      <c r="G993" s="157"/>
      <c r="H993" s="157"/>
      <c r="I993" s="157"/>
      <c r="J993" s="157"/>
      <c r="K993" s="157"/>
      <c r="L993" s="157"/>
      <c r="M993" s="157" t="s">
        <v>32</v>
      </c>
      <c r="N993" s="157"/>
      <c r="O993" s="157"/>
      <c r="P993" s="157"/>
      <c r="Q993" s="157"/>
      <c r="R993" s="157"/>
      <c r="S993" s="157"/>
      <c r="T993" s="157"/>
      <c r="U993" s="157"/>
      <c r="V993" s="157"/>
      <c r="W993" s="157"/>
      <c r="X993" s="157"/>
      <c r="Y993" s="157"/>
      <c r="Z993" s="157"/>
      <c r="AA993" s="157"/>
      <c r="AB993" s="157"/>
      <c r="AC993" s="157"/>
      <c r="AD993" s="157"/>
      <c r="AE993" s="157"/>
      <c r="AF993" s="157"/>
      <c r="AG993" s="157"/>
      <c r="AH993" s="157"/>
      <c r="AI993" s="157"/>
      <c r="AJ993" s="157"/>
      <c r="AK993" s="158" t="s">
        <v>33</v>
      </c>
      <c r="AL993" s="157"/>
      <c r="AM993" s="157"/>
      <c r="AN993" s="157"/>
      <c r="AO993" s="157"/>
      <c r="AP993" s="157"/>
      <c r="AQ993" s="157" t="s">
        <v>23</v>
      </c>
      <c r="AR993" s="157"/>
      <c r="AS993" s="157"/>
      <c r="AT993" s="157"/>
      <c r="AU993" s="159" t="s">
        <v>24</v>
      </c>
      <c r="AV993" s="160"/>
      <c r="AW993" s="160"/>
      <c r="AX993" s="161"/>
    </row>
    <row r="994" spans="1:50" ht="24" hidden="1" customHeight="1">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hidden="1" customHeight="1">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hidden="1" customHeight="1">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hidden="1" customHeight="1">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hidden="1" customHeight="1">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hidden="1" customHeight="1">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hidden="1" customHeight="1">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hidden="1" customHeight="1">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hidden="1" customHeight="1">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hidden="1" customHeight="1">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hidden="1" customHeight="1">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hidden="1" customHeight="1">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hidden="1" customHeight="1">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hidden="1" customHeight="1">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hidden="1" customHeight="1">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hidden="1" customHeight="1">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hidden="1" customHeight="1">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hidden="1" customHeight="1">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hidden="1" customHeight="1">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hidden="1" customHeight="1">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hidden="1" customHeight="1">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hidden="1" customHeight="1">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hidden="1" customHeight="1">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hidden="1" customHeight="1">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hidden="1" customHeight="1">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hidden="1" customHeight="1">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hidden="1" customHeight="1">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hidden="1" customHeight="1">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hidden="1" customHeight="1">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hidden="1" customHeight="1">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4" spans="1:50" hidden="1"/>
    <row r="1025" spans="1:50" hidden="1">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4"/>
      <c r="B1026" s="114"/>
      <c r="C1026" s="157" t="s">
        <v>443</v>
      </c>
      <c r="D1026" s="157"/>
      <c r="E1026" s="157"/>
      <c r="F1026" s="157"/>
      <c r="G1026" s="157"/>
      <c r="H1026" s="157"/>
      <c r="I1026" s="157"/>
      <c r="J1026" s="157"/>
      <c r="K1026" s="157"/>
      <c r="L1026" s="157"/>
      <c r="M1026" s="157" t="s">
        <v>444</v>
      </c>
      <c r="N1026" s="157"/>
      <c r="O1026" s="157"/>
      <c r="P1026" s="157"/>
      <c r="Q1026" s="157"/>
      <c r="R1026" s="157"/>
      <c r="S1026" s="157"/>
      <c r="T1026" s="157"/>
      <c r="U1026" s="157"/>
      <c r="V1026" s="157"/>
      <c r="W1026" s="157"/>
      <c r="X1026" s="157"/>
      <c r="Y1026" s="157"/>
      <c r="Z1026" s="157"/>
      <c r="AA1026" s="157"/>
      <c r="AB1026" s="157"/>
      <c r="AC1026" s="157"/>
      <c r="AD1026" s="157"/>
      <c r="AE1026" s="157"/>
      <c r="AF1026" s="157"/>
      <c r="AG1026" s="157"/>
      <c r="AH1026" s="157"/>
      <c r="AI1026" s="157"/>
      <c r="AJ1026" s="157"/>
      <c r="AK1026" s="158" t="s">
        <v>445</v>
      </c>
      <c r="AL1026" s="157"/>
      <c r="AM1026" s="157"/>
      <c r="AN1026" s="157"/>
      <c r="AO1026" s="157"/>
      <c r="AP1026" s="157"/>
      <c r="AQ1026" s="157" t="s">
        <v>23</v>
      </c>
      <c r="AR1026" s="157"/>
      <c r="AS1026" s="157"/>
      <c r="AT1026" s="157"/>
      <c r="AU1026" s="159" t="s">
        <v>24</v>
      </c>
      <c r="AV1026" s="160"/>
      <c r="AW1026" s="160"/>
      <c r="AX1026" s="161"/>
    </row>
    <row r="1027" spans="1:50" ht="24" hidden="1" customHeight="1">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hidden="1" customHeight="1">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hidden="1" customHeight="1">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hidden="1" customHeight="1">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hidden="1" customHeight="1">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hidden="1" customHeight="1">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hidden="1" customHeight="1">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hidden="1" customHeight="1">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hidden="1" customHeight="1">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hidden="1" customHeight="1">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hidden="1" customHeight="1">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hidden="1" customHeight="1">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hidden="1" customHeight="1">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hidden="1" customHeight="1">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hidden="1" customHeight="1">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hidden="1" customHeight="1">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hidden="1" customHeight="1">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hidden="1" customHeight="1">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hidden="1" customHeight="1">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hidden="1" customHeight="1">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hidden="1" customHeight="1">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hidden="1" customHeight="1">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hidden="1" customHeight="1">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hidden="1" customHeight="1">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hidden="1" customHeight="1">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hidden="1" customHeight="1">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hidden="1" customHeight="1">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hidden="1" customHeight="1">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hidden="1" customHeight="1">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hidden="1" customHeight="1">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7" spans="1:50" hidden="1"/>
    <row r="1058" spans="1:50" hidden="1">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4"/>
      <c r="B1059" s="114"/>
      <c r="C1059" s="157" t="s">
        <v>31</v>
      </c>
      <c r="D1059" s="157"/>
      <c r="E1059" s="157"/>
      <c r="F1059" s="157"/>
      <c r="G1059" s="157"/>
      <c r="H1059" s="157"/>
      <c r="I1059" s="157"/>
      <c r="J1059" s="157"/>
      <c r="K1059" s="157"/>
      <c r="L1059" s="157"/>
      <c r="M1059" s="157" t="s">
        <v>32</v>
      </c>
      <c r="N1059" s="157"/>
      <c r="O1059" s="157"/>
      <c r="P1059" s="157"/>
      <c r="Q1059" s="157"/>
      <c r="R1059" s="157"/>
      <c r="S1059" s="157"/>
      <c r="T1059" s="157"/>
      <c r="U1059" s="157"/>
      <c r="V1059" s="157"/>
      <c r="W1059" s="157"/>
      <c r="X1059" s="157"/>
      <c r="Y1059" s="157"/>
      <c r="Z1059" s="157"/>
      <c r="AA1059" s="157"/>
      <c r="AB1059" s="157"/>
      <c r="AC1059" s="157"/>
      <c r="AD1059" s="157"/>
      <c r="AE1059" s="157"/>
      <c r="AF1059" s="157"/>
      <c r="AG1059" s="157"/>
      <c r="AH1059" s="157"/>
      <c r="AI1059" s="157"/>
      <c r="AJ1059" s="157"/>
      <c r="AK1059" s="158" t="s">
        <v>33</v>
      </c>
      <c r="AL1059" s="157"/>
      <c r="AM1059" s="157"/>
      <c r="AN1059" s="157"/>
      <c r="AO1059" s="157"/>
      <c r="AP1059" s="157"/>
      <c r="AQ1059" s="157" t="s">
        <v>23</v>
      </c>
      <c r="AR1059" s="157"/>
      <c r="AS1059" s="157"/>
      <c r="AT1059" s="157"/>
      <c r="AU1059" s="159" t="s">
        <v>24</v>
      </c>
      <c r="AV1059" s="160"/>
      <c r="AW1059" s="160"/>
      <c r="AX1059" s="161"/>
    </row>
    <row r="1060" spans="1:50" ht="24" hidden="1" customHeight="1">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hidden="1" customHeight="1">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hidden="1" customHeight="1">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hidden="1" customHeight="1">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hidden="1" customHeight="1">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hidden="1" customHeight="1">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hidden="1" customHeight="1">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hidden="1" customHeight="1">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hidden="1" customHeight="1">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hidden="1" customHeight="1">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hidden="1" customHeight="1">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hidden="1" customHeight="1">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hidden="1" customHeight="1">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hidden="1" customHeight="1">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hidden="1" customHeight="1">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hidden="1" customHeight="1">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hidden="1" customHeight="1">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hidden="1" customHeight="1">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hidden="1" customHeight="1">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hidden="1" customHeight="1">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hidden="1" customHeight="1">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hidden="1" customHeight="1">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hidden="1" customHeight="1">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hidden="1" customHeight="1">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hidden="1" customHeight="1">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hidden="1" customHeight="1">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hidden="1" customHeight="1">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hidden="1" customHeight="1">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hidden="1" customHeight="1">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hidden="1" customHeight="1">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4"/>
      <c r="B1092" s="114"/>
      <c r="C1092" s="157" t="s">
        <v>403</v>
      </c>
      <c r="D1092" s="157"/>
      <c r="E1092" s="157"/>
      <c r="F1092" s="157"/>
      <c r="G1092" s="157"/>
      <c r="H1092" s="157"/>
      <c r="I1092" s="157"/>
      <c r="J1092" s="157"/>
      <c r="K1092" s="157"/>
      <c r="L1092" s="157"/>
      <c r="M1092" s="157" t="s">
        <v>404</v>
      </c>
      <c r="N1092" s="157"/>
      <c r="O1092" s="157"/>
      <c r="P1092" s="157"/>
      <c r="Q1092" s="157"/>
      <c r="R1092" s="157"/>
      <c r="S1092" s="157"/>
      <c r="T1092" s="157"/>
      <c r="U1092" s="157"/>
      <c r="V1092" s="157"/>
      <c r="W1092" s="157"/>
      <c r="X1092" s="157"/>
      <c r="Y1092" s="157"/>
      <c r="Z1092" s="157"/>
      <c r="AA1092" s="157"/>
      <c r="AB1092" s="157"/>
      <c r="AC1092" s="157"/>
      <c r="AD1092" s="157"/>
      <c r="AE1092" s="157"/>
      <c r="AF1092" s="157"/>
      <c r="AG1092" s="157"/>
      <c r="AH1092" s="157"/>
      <c r="AI1092" s="157"/>
      <c r="AJ1092" s="157"/>
      <c r="AK1092" s="158" t="s">
        <v>405</v>
      </c>
      <c r="AL1092" s="157"/>
      <c r="AM1092" s="157"/>
      <c r="AN1092" s="157"/>
      <c r="AO1092" s="157"/>
      <c r="AP1092" s="157"/>
      <c r="AQ1092" s="157" t="s">
        <v>23</v>
      </c>
      <c r="AR1092" s="157"/>
      <c r="AS1092" s="157"/>
      <c r="AT1092" s="157"/>
      <c r="AU1092" s="159" t="s">
        <v>24</v>
      </c>
      <c r="AV1092" s="160"/>
      <c r="AW1092" s="160"/>
      <c r="AX1092" s="161"/>
    </row>
    <row r="1093" spans="1:50" ht="24" hidden="1" customHeight="1">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hidden="1" customHeight="1">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hidden="1" customHeight="1">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hidden="1" customHeight="1">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hidden="1" customHeight="1">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hidden="1" customHeight="1">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hidden="1" customHeight="1">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hidden="1" customHeight="1">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hidden="1" customHeight="1">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hidden="1" customHeight="1">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hidden="1" customHeight="1">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hidden="1" customHeight="1">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hidden="1" customHeight="1">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hidden="1" customHeight="1">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hidden="1" customHeight="1">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hidden="1" customHeight="1">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hidden="1" customHeight="1">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hidden="1" customHeight="1">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hidden="1" customHeight="1">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hidden="1" customHeight="1">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hidden="1" customHeight="1">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hidden="1" customHeight="1">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hidden="1" customHeight="1">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hidden="1" customHeight="1">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hidden="1" customHeight="1">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hidden="1" customHeight="1">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hidden="1" customHeight="1">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hidden="1" customHeight="1">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hidden="1" customHeight="1">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hidden="1" customHeight="1">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3" spans="1:50" hidden="1"/>
    <row r="1124" spans="1:50" hidden="1">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4"/>
      <c r="B1125" s="114"/>
      <c r="C1125" s="157" t="s">
        <v>31</v>
      </c>
      <c r="D1125" s="157"/>
      <c r="E1125" s="157"/>
      <c r="F1125" s="157"/>
      <c r="G1125" s="157"/>
      <c r="H1125" s="157"/>
      <c r="I1125" s="157"/>
      <c r="J1125" s="157"/>
      <c r="K1125" s="157"/>
      <c r="L1125" s="157"/>
      <c r="M1125" s="157" t="s">
        <v>32</v>
      </c>
      <c r="N1125" s="157"/>
      <c r="O1125" s="157"/>
      <c r="P1125" s="157"/>
      <c r="Q1125" s="157"/>
      <c r="R1125" s="157"/>
      <c r="S1125" s="157"/>
      <c r="T1125" s="157"/>
      <c r="U1125" s="157"/>
      <c r="V1125" s="157"/>
      <c r="W1125" s="157"/>
      <c r="X1125" s="157"/>
      <c r="Y1125" s="157"/>
      <c r="Z1125" s="157"/>
      <c r="AA1125" s="157"/>
      <c r="AB1125" s="157"/>
      <c r="AC1125" s="157"/>
      <c r="AD1125" s="157"/>
      <c r="AE1125" s="157"/>
      <c r="AF1125" s="157"/>
      <c r="AG1125" s="157"/>
      <c r="AH1125" s="157"/>
      <c r="AI1125" s="157"/>
      <c r="AJ1125" s="157"/>
      <c r="AK1125" s="158" t="s">
        <v>33</v>
      </c>
      <c r="AL1125" s="157"/>
      <c r="AM1125" s="157"/>
      <c r="AN1125" s="157"/>
      <c r="AO1125" s="157"/>
      <c r="AP1125" s="157"/>
      <c r="AQ1125" s="157" t="s">
        <v>23</v>
      </c>
      <c r="AR1125" s="157"/>
      <c r="AS1125" s="157"/>
      <c r="AT1125" s="157"/>
      <c r="AU1125" s="159" t="s">
        <v>24</v>
      </c>
      <c r="AV1125" s="160"/>
      <c r="AW1125" s="160"/>
      <c r="AX1125" s="161"/>
    </row>
    <row r="1126" spans="1:50" ht="24" hidden="1" customHeight="1">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hidden="1" customHeight="1">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hidden="1" customHeight="1">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hidden="1" customHeight="1">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hidden="1" customHeight="1">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hidden="1" customHeight="1">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hidden="1" customHeight="1">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hidden="1" customHeight="1">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hidden="1" customHeight="1">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hidden="1" customHeight="1">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hidden="1" customHeight="1">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hidden="1" customHeight="1">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hidden="1" customHeight="1">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hidden="1" customHeight="1">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hidden="1" customHeight="1">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hidden="1" customHeight="1">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hidden="1" customHeight="1">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hidden="1" customHeight="1">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hidden="1" customHeight="1">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hidden="1" customHeight="1">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hidden="1" customHeight="1">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hidden="1" customHeight="1">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hidden="1" customHeight="1">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hidden="1" customHeight="1">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hidden="1" customHeight="1">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hidden="1" customHeight="1">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hidden="1" customHeight="1">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hidden="1" customHeight="1">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hidden="1" customHeight="1">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hidden="1" customHeight="1">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6" spans="1:50" hidden="1"/>
    <row r="1157" spans="1:50" hidden="1">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4"/>
      <c r="B1158" s="114"/>
      <c r="C1158" s="157" t="s">
        <v>403</v>
      </c>
      <c r="D1158" s="157"/>
      <c r="E1158" s="157"/>
      <c r="F1158" s="157"/>
      <c r="G1158" s="157"/>
      <c r="H1158" s="157"/>
      <c r="I1158" s="157"/>
      <c r="J1158" s="157"/>
      <c r="K1158" s="157"/>
      <c r="L1158" s="157"/>
      <c r="M1158" s="157" t="s">
        <v>404</v>
      </c>
      <c r="N1158" s="157"/>
      <c r="O1158" s="157"/>
      <c r="P1158" s="157"/>
      <c r="Q1158" s="157"/>
      <c r="R1158" s="157"/>
      <c r="S1158" s="157"/>
      <c r="T1158" s="157"/>
      <c r="U1158" s="157"/>
      <c r="V1158" s="157"/>
      <c r="W1158" s="157"/>
      <c r="X1158" s="157"/>
      <c r="Y1158" s="157"/>
      <c r="Z1158" s="157"/>
      <c r="AA1158" s="157"/>
      <c r="AB1158" s="157"/>
      <c r="AC1158" s="157"/>
      <c r="AD1158" s="157"/>
      <c r="AE1158" s="157"/>
      <c r="AF1158" s="157"/>
      <c r="AG1158" s="157"/>
      <c r="AH1158" s="157"/>
      <c r="AI1158" s="157"/>
      <c r="AJ1158" s="157"/>
      <c r="AK1158" s="158" t="s">
        <v>405</v>
      </c>
      <c r="AL1158" s="157"/>
      <c r="AM1158" s="157"/>
      <c r="AN1158" s="157"/>
      <c r="AO1158" s="157"/>
      <c r="AP1158" s="157"/>
      <c r="AQ1158" s="157" t="s">
        <v>23</v>
      </c>
      <c r="AR1158" s="157"/>
      <c r="AS1158" s="157"/>
      <c r="AT1158" s="157"/>
      <c r="AU1158" s="159" t="s">
        <v>24</v>
      </c>
      <c r="AV1158" s="160"/>
      <c r="AW1158" s="160"/>
      <c r="AX1158" s="161"/>
    </row>
    <row r="1159" spans="1:50" ht="24" hidden="1" customHeight="1">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hidden="1" customHeight="1">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hidden="1" customHeight="1">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hidden="1" customHeight="1">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hidden="1" customHeight="1">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hidden="1" customHeight="1">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hidden="1" customHeight="1">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hidden="1" customHeight="1">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hidden="1" customHeight="1">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hidden="1" customHeight="1">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hidden="1" customHeight="1">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hidden="1" customHeight="1">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hidden="1" customHeight="1">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hidden="1" customHeight="1">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hidden="1" customHeight="1">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hidden="1" customHeight="1">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hidden="1" customHeight="1">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hidden="1" customHeight="1">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hidden="1" customHeight="1">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hidden="1" customHeight="1">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hidden="1" customHeight="1">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hidden="1" customHeight="1">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hidden="1" customHeight="1">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hidden="1" customHeight="1">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hidden="1" customHeight="1">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hidden="1" customHeight="1">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hidden="1" customHeight="1">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hidden="1" customHeight="1">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hidden="1" customHeight="1">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hidden="1" customHeight="1">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89" spans="1:50" hidden="1"/>
    <row r="1190" spans="1:50" hidden="1">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4"/>
      <c r="B1191" s="114"/>
      <c r="C1191" s="157" t="s">
        <v>31</v>
      </c>
      <c r="D1191" s="157"/>
      <c r="E1191" s="157"/>
      <c r="F1191" s="157"/>
      <c r="G1191" s="157"/>
      <c r="H1191" s="157"/>
      <c r="I1191" s="157"/>
      <c r="J1191" s="157"/>
      <c r="K1191" s="157"/>
      <c r="L1191" s="157"/>
      <c r="M1191" s="157" t="s">
        <v>32</v>
      </c>
      <c r="N1191" s="157"/>
      <c r="O1191" s="157"/>
      <c r="P1191" s="157"/>
      <c r="Q1191" s="157"/>
      <c r="R1191" s="157"/>
      <c r="S1191" s="157"/>
      <c r="T1191" s="157"/>
      <c r="U1191" s="157"/>
      <c r="V1191" s="157"/>
      <c r="W1191" s="157"/>
      <c r="X1191" s="157"/>
      <c r="Y1191" s="157"/>
      <c r="Z1191" s="157"/>
      <c r="AA1191" s="157"/>
      <c r="AB1191" s="157"/>
      <c r="AC1191" s="157"/>
      <c r="AD1191" s="157"/>
      <c r="AE1191" s="157"/>
      <c r="AF1191" s="157"/>
      <c r="AG1191" s="157"/>
      <c r="AH1191" s="157"/>
      <c r="AI1191" s="157"/>
      <c r="AJ1191" s="157"/>
      <c r="AK1191" s="158" t="s">
        <v>33</v>
      </c>
      <c r="AL1191" s="157"/>
      <c r="AM1191" s="157"/>
      <c r="AN1191" s="157"/>
      <c r="AO1191" s="157"/>
      <c r="AP1191" s="157"/>
      <c r="AQ1191" s="157" t="s">
        <v>23</v>
      </c>
      <c r="AR1191" s="157"/>
      <c r="AS1191" s="157"/>
      <c r="AT1191" s="157"/>
      <c r="AU1191" s="159" t="s">
        <v>24</v>
      </c>
      <c r="AV1191" s="160"/>
      <c r="AW1191" s="160"/>
      <c r="AX1191" s="161"/>
    </row>
    <row r="1192" spans="1:50" ht="24" hidden="1" customHeight="1">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hidden="1" customHeight="1">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hidden="1" customHeight="1">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hidden="1" customHeight="1">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hidden="1" customHeight="1">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hidden="1" customHeight="1">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hidden="1" customHeight="1">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hidden="1" customHeight="1">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hidden="1" customHeight="1">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hidden="1" customHeight="1">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hidden="1" customHeight="1">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hidden="1" customHeight="1">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hidden="1" customHeight="1">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hidden="1" customHeight="1">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hidden="1" customHeight="1">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hidden="1" customHeight="1">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hidden="1" customHeight="1">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hidden="1" customHeight="1">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hidden="1" customHeight="1">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hidden="1" customHeight="1">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hidden="1" customHeight="1">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hidden="1" customHeight="1">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hidden="1" customHeight="1">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hidden="1" customHeight="1">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hidden="1" customHeight="1">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hidden="1" customHeight="1">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hidden="1" customHeight="1">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hidden="1" customHeight="1">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hidden="1" customHeight="1">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hidden="1" customHeight="1">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4"/>
      <c r="B1224" s="114"/>
      <c r="C1224" s="157" t="s">
        <v>31</v>
      </c>
      <c r="D1224" s="157"/>
      <c r="E1224" s="157"/>
      <c r="F1224" s="157"/>
      <c r="G1224" s="157"/>
      <c r="H1224" s="157"/>
      <c r="I1224" s="157"/>
      <c r="J1224" s="157"/>
      <c r="K1224" s="157"/>
      <c r="L1224" s="157"/>
      <c r="M1224" s="157" t="s">
        <v>32</v>
      </c>
      <c r="N1224" s="157"/>
      <c r="O1224" s="157"/>
      <c r="P1224" s="157"/>
      <c r="Q1224" s="157"/>
      <c r="R1224" s="157"/>
      <c r="S1224" s="157"/>
      <c r="T1224" s="157"/>
      <c r="U1224" s="157"/>
      <c r="V1224" s="157"/>
      <c r="W1224" s="157"/>
      <c r="X1224" s="157"/>
      <c r="Y1224" s="157"/>
      <c r="Z1224" s="157"/>
      <c r="AA1224" s="157"/>
      <c r="AB1224" s="157"/>
      <c r="AC1224" s="157"/>
      <c r="AD1224" s="157"/>
      <c r="AE1224" s="157"/>
      <c r="AF1224" s="157"/>
      <c r="AG1224" s="157"/>
      <c r="AH1224" s="157"/>
      <c r="AI1224" s="157"/>
      <c r="AJ1224" s="157"/>
      <c r="AK1224" s="158" t="s">
        <v>33</v>
      </c>
      <c r="AL1224" s="157"/>
      <c r="AM1224" s="157"/>
      <c r="AN1224" s="157"/>
      <c r="AO1224" s="157"/>
      <c r="AP1224" s="157"/>
      <c r="AQ1224" s="157" t="s">
        <v>23</v>
      </c>
      <c r="AR1224" s="157"/>
      <c r="AS1224" s="157"/>
      <c r="AT1224" s="157"/>
      <c r="AU1224" s="159" t="s">
        <v>24</v>
      </c>
      <c r="AV1224" s="160"/>
      <c r="AW1224" s="160"/>
      <c r="AX1224" s="161"/>
    </row>
    <row r="1225" spans="1:50" ht="24" hidden="1" customHeight="1">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hidden="1" customHeight="1">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hidden="1" customHeight="1">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hidden="1" customHeight="1">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hidden="1" customHeight="1">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hidden="1" customHeight="1">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hidden="1" customHeight="1">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hidden="1" customHeight="1">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hidden="1" customHeight="1">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hidden="1" customHeight="1">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hidden="1" customHeight="1">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hidden="1" customHeight="1">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hidden="1" customHeight="1">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hidden="1" customHeight="1">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hidden="1" customHeight="1">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hidden="1" customHeight="1">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hidden="1" customHeight="1">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hidden="1" customHeight="1">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hidden="1" customHeight="1">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hidden="1" customHeight="1">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hidden="1" customHeight="1">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hidden="1" customHeight="1">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hidden="1" customHeight="1">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hidden="1" customHeight="1">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hidden="1" customHeight="1">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hidden="1" customHeight="1">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hidden="1" customHeight="1">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hidden="1" customHeight="1">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hidden="1" customHeight="1">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hidden="1" customHeight="1">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5" spans="1:50" hidden="1"/>
    <row r="1256" spans="1:50" hidden="1">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4"/>
      <c r="B1257" s="114"/>
      <c r="C1257" s="157" t="s">
        <v>31</v>
      </c>
      <c r="D1257" s="157"/>
      <c r="E1257" s="157"/>
      <c r="F1257" s="157"/>
      <c r="G1257" s="157"/>
      <c r="H1257" s="157"/>
      <c r="I1257" s="157"/>
      <c r="J1257" s="157"/>
      <c r="K1257" s="157"/>
      <c r="L1257" s="157"/>
      <c r="M1257" s="157" t="s">
        <v>32</v>
      </c>
      <c r="N1257" s="157"/>
      <c r="O1257" s="157"/>
      <c r="P1257" s="157"/>
      <c r="Q1257" s="157"/>
      <c r="R1257" s="157"/>
      <c r="S1257" s="157"/>
      <c r="T1257" s="157"/>
      <c r="U1257" s="157"/>
      <c r="V1257" s="157"/>
      <c r="W1257" s="157"/>
      <c r="X1257" s="157"/>
      <c r="Y1257" s="157"/>
      <c r="Z1257" s="157"/>
      <c r="AA1257" s="157"/>
      <c r="AB1257" s="157"/>
      <c r="AC1257" s="157"/>
      <c r="AD1257" s="157"/>
      <c r="AE1257" s="157"/>
      <c r="AF1257" s="157"/>
      <c r="AG1257" s="157"/>
      <c r="AH1257" s="157"/>
      <c r="AI1257" s="157"/>
      <c r="AJ1257" s="157"/>
      <c r="AK1257" s="158" t="s">
        <v>33</v>
      </c>
      <c r="AL1257" s="157"/>
      <c r="AM1257" s="157"/>
      <c r="AN1257" s="157"/>
      <c r="AO1257" s="157"/>
      <c r="AP1257" s="157"/>
      <c r="AQ1257" s="157" t="s">
        <v>23</v>
      </c>
      <c r="AR1257" s="157"/>
      <c r="AS1257" s="157"/>
      <c r="AT1257" s="157"/>
      <c r="AU1257" s="159" t="s">
        <v>24</v>
      </c>
      <c r="AV1257" s="160"/>
      <c r="AW1257" s="160"/>
      <c r="AX1257" s="161"/>
    </row>
    <row r="1258" spans="1:50" ht="24" hidden="1" customHeight="1">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hidden="1" customHeight="1">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hidden="1" customHeight="1">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hidden="1" customHeight="1">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hidden="1" customHeight="1">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hidden="1" customHeight="1">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hidden="1" customHeight="1">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hidden="1" customHeight="1">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hidden="1" customHeight="1">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hidden="1" customHeight="1">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hidden="1" customHeight="1">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hidden="1" customHeight="1">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hidden="1" customHeight="1">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hidden="1" customHeight="1">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hidden="1" customHeight="1">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hidden="1" customHeight="1">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hidden="1" customHeight="1">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hidden="1" customHeight="1">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hidden="1" customHeight="1">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hidden="1" customHeight="1">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hidden="1" customHeight="1">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hidden="1" customHeight="1">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hidden="1" customHeight="1">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hidden="1" customHeight="1">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hidden="1" customHeight="1">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hidden="1" customHeight="1">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hidden="1" customHeight="1">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hidden="1" customHeight="1">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hidden="1" customHeight="1">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hidden="1" customHeight="1">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8" spans="1:50" hidden="1"/>
    <row r="1289" spans="1:50" hidden="1">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4"/>
      <c r="B1290" s="114"/>
      <c r="C1290" s="157" t="s">
        <v>31</v>
      </c>
      <c r="D1290" s="157"/>
      <c r="E1290" s="157"/>
      <c r="F1290" s="157"/>
      <c r="G1290" s="157"/>
      <c r="H1290" s="157"/>
      <c r="I1290" s="157"/>
      <c r="J1290" s="157"/>
      <c r="K1290" s="157"/>
      <c r="L1290" s="157"/>
      <c r="M1290" s="157" t="s">
        <v>32</v>
      </c>
      <c r="N1290" s="157"/>
      <c r="O1290" s="157"/>
      <c r="P1290" s="157"/>
      <c r="Q1290" s="157"/>
      <c r="R1290" s="157"/>
      <c r="S1290" s="157"/>
      <c r="T1290" s="157"/>
      <c r="U1290" s="157"/>
      <c r="V1290" s="157"/>
      <c r="W1290" s="157"/>
      <c r="X1290" s="157"/>
      <c r="Y1290" s="157"/>
      <c r="Z1290" s="157"/>
      <c r="AA1290" s="157"/>
      <c r="AB1290" s="157"/>
      <c r="AC1290" s="157"/>
      <c r="AD1290" s="157"/>
      <c r="AE1290" s="157"/>
      <c r="AF1290" s="157"/>
      <c r="AG1290" s="157"/>
      <c r="AH1290" s="157"/>
      <c r="AI1290" s="157"/>
      <c r="AJ1290" s="157"/>
      <c r="AK1290" s="158" t="s">
        <v>33</v>
      </c>
      <c r="AL1290" s="157"/>
      <c r="AM1290" s="157"/>
      <c r="AN1290" s="157"/>
      <c r="AO1290" s="157"/>
      <c r="AP1290" s="157"/>
      <c r="AQ1290" s="157" t="s">
        <v>23</v>
      </c>
      <c r="AR1290" s="157"/>
      <c r="AS1290" s="157"/>
      <c r="AT1290" s="157"/>
      <c r="AU1290" s="159" t="s">
        <v>24</v>
      </c>
      <c r="AV1290" s="160"/>
      <c r="AW1290" s="160"/>
      <c r="AX1290" s="161"/>
    </row>
    <row r="1291" spans="1:50" ht="24" hidden="1" customHeight="1">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hidden="1" customHeight="1">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hidden="1" customHeight="1">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hidden="1" customHeight="1">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hidden="1" customHeight="1">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hidden="1" customHeight="1">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hidden="1" customHeight="1">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hidden="1" customHeight="1">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hidden="1" customHeight="1">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hidden="1" customHeight="1">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hidden="1" customHeight="1">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hidden="1" customHeight="1">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hidden="1" customHeight="1">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hidden="1" customHeight="1">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hidden="1" customHeight="1">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hidden="1" customHeight="1">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hidden="1" customHeight="1">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hidden="1" customHeight="1">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hidden="1" customHeight="1">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hidden="1" customHeight="1">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hidden="1" customHeight="1">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hidden="1" customHeight="1">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hidden="1" customHeight="1">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hidden="1" customHeight="1">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hidden="1" customHeight="1">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hidden="1" customHeight="1">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hidden="1" customHeight="1">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hidden="1" customHeight="1">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hidden="1" customHeight="1">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hidden="1" customHeight="1">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14:AK33">
    <cfRule type="expression" dxfId="483" priority="483">
      <formula>IF(RIGHT(TEXT(AK14,"0.#"),1)=".",FALSE,TRUE)</formula>
    </cfRule>
    <cfRule type="expression" dxfId="482" priority="484">
      <formula>IF(RIGHT(TEXT(AK14,"0.#"),1)=".",TRUE,FALSE)</formula>
    </cfRule>
  </conditionalFormatting>
  <conditionalFormatting sqref="AU14:AX33">
    <cfRule type="expression" dxfId="481" priority="479">
      <formula>IF(AND(AU14&gt;=0, RIGHT(TEXT(AU14,"0.#"),1)&lt;&gt;"."),TRUE,FALSE)</formula>
    </cfRule>
    <cfRule type="expression" dxfId="480" priority="480">
      <formula>IF(AND(AU14&gt;=0, RIGHT(TEXT(AU14,"0.#"),1)="."),TRUE,FALSE)</formula>
    </cfRule>
    <cfRule type="expression" dxfId="479" priority="481">
      <formula>IF(AND(AU14&lt;0, RIGHT(TEXT(AU14,"0.#"),1)&lt;&gt;"."),TRUE,FALSE)</formula>
    </cfRule>
    <cfRule type="expression" dxfId="478" priority="482">
      <formula>IF(AND(AU14&lt;0, RIGHT(TEXT(AU14,"0.#"),1)="."),TRUE,FALSE)</formula>
    </cfRule>
  </conditionalFormatting>
  <conditionalFormatting sqref="AK37">
    <cfRule type="expression" dxfId="477" priority="477">
      <formula>IF(RIGHT(TEXT(AK37,"0.#"),1)=".",FALSE,TRUE)</formula>
    </cfRule>
    <cfRule type="expression" dxfId="476" priority="478">
      <formula>IF(RIGHT(TEXT(AK37,"0.#"),1)=".",TRUE,FALSE)</formula>
    </cfRule>
  </conditionalFormatting>
  <conditionalFormatting sqref="AU37:AX37">
    <cfRule type="expression" dxfId="475" priority="473">
      <formula>IF(AND(AU37&gt;=0, RIGHT(TEXT(AU37,"0.#"),1)&lt;&gt;"."),TRUE,FALSE)</formula>
    </cfRule>
    <cfRule type="expression" dxfId="474" priority="474">
      <formula>IF(AND(AU37&gt;=0, RIGHT(TEXT(AU37,"0.#"),1)="."),TRUE,FALSE)</formula>
    </cfRule>
    <cfRule type="expression" dxfId="473" priority="475">
      <formula>IF(AND(AU37&lt;0, RIGHT(TEXT(AU37,"0.#"),1)&lt;&gt;"."),TRUE,FALSE)</formula>
    </cfRule>
    <cfRule type="expression" dxfId="472" priority="476">
      <formula>IF(AND(AU37&lt;0, RIGHT(TEXT(AU37,"0.#"),1)="."),TRUE,FALSE)</formula>
    </cfRule>
  </conditionalFormatting>
  <conditionalFormatting sqref="AK38:AK66">
    <cfRule type="expression" dxfId="471" priority="471">
      <formula>IF(RIGHT(TEXT(AK38,"0.#"),1)=".",FALSE,TRUE)</formula>
    </cfRule>
    <cfRule type="expression" dxfId="470" priority="472">
      <formula>IF(RIGHT(TEXT(AK38,"0.#"),1)=".",TRUE,FALSE)</formula>
    </cfRule>
  </conditionalFormatting>
  <conditionalFormatting sqref="AU39:AX66">
    <cfRule type="expression" dxfId="469" priority="467">
      <formula>IF(AND(AU39&gt;=0, RIGHT(TEXT(AU39,"0.#"),1)&lt;&gt;"."),TRUE,FALSE)</formula>
    </cfRule>
    <cfRule type="expression" dxfId="468" priority="468">
      <formula>IF(AND(AU39&gt;=0, RIGHT(TEXT(AU39,"0.#"),1)="."),TRUE,FALSE)</formula>
    </cfRule>
    <cfRule type="expression" dxfId="467" priority="469">
      <formula>IF(AND(AU39&lt;0, RIGHT(TEXT(AU39,"0.#"),1)&lt;&gt;"."),TRUE,FALSE)</formula>
    </cfRule>
    <cfRule type="expression" dxfId="466" priority="470">
      <formula>IF(AND(AU39&lt;0, RIGHT(TEXT(AU39,"0.#"),1)="."),TRUE,FALSE)</formula>
    </cfRule>
  </conditionalFormatting>
  <conditionalFormatting sqref="AK70">
    <cfRule type="expression" dxfId="465" priority="465">
      <formula>IF(RIGHT(TEXT(AK70,"0.#"),1)=".",FALSE,TRUE)</formula>
    </cfRule>
    <cfRule type="expression" dxfId="464" priority="466">
      <formula>IF(RIGHT(TEXT(AK70,"0.#"),1)=".",TRUE,FALSE)</formula>
    </cfRule>
  </conditionalFormatting>
  <conditionalFormatting sqref="AU70:AX70">
    <cfRule type="expression" dxfId="463" priority="461">
      <formula>IF(AND(AU70&gt;=0, RIGHT(TEXT(AU70,"0.#"),1)&lt;&gt;"."),TRUE,FALSE)</formula>
    </cfRule>
    <cfRule type="expression" dxfId="462" priority="462">
      <formula>IF(AND(AU70&gt;=0, RIGHT(TEXT(AU70,"0.#"),1)="."),TRUE,FALSE)</formula>
    </cfRule>
    <cfRule type="expression" dxfId="461" priority="463">
      <formula>IF(AND(AU70&lt;0, RIGHT(TEXT(AU70,"0.#"),1)&lt;&gt;"."),TRUE,FALSE)</formula>
    </cfRule>
    <cfRule type="expression" dxfId="460" priority="464">
      <formula>IF(AND(AU70&lt;0, RIGHT(TEXT(AU70,"0.#"),1)="."),TRUE,FALSE)</formula>
    </cfRule>
  </conditionalFormatting>
  <conditionalFormatting sqref="AK71:AK99">
    <cfRule type="expression" dxfId="459" priority="459">
      <formula>IF(RIGHT(TEXT(AK71,"0.#"),1)=".",FALSE,TRUE)</formula>
    </cfRule>
    <cfRule type="expression" dxfId="458" priority="460">
      <formula>IF(RIGHT(TEXT(AK71,"0.#"),1)=".",TRUE,FALSE)</formula>
    </cfRule>
  </conditionalFormatting>
  <conditionalFormatting sqref="AU71:AX99">
    <cfRule type="expression" dxfId="457" priority="455">
      <formula>IF(AND(AU71&gt;=0, RIGHT(TEXT(AU71,"0.#"),1)&lt;&gt;"."),TRUE,FALSE)</formula>
    </cfRule>
    <cfRule type="expression" dxfId="456" priority="456">
      <formula>IF(AND(AU71&gt;=0, RIGHT(TEXT(AU71,"0.#"),1)="."),TRUE,FALSE)</formula>
    </cfRule>
    <cfRule type="expression" dxfId="455" priority="457">
      <formula>IF(AND(AU71&lt;0, RIGHT(TEXT(AU71,"0.#"),1)&lt;&gt;"."),TRUE,FALSE)</formula>
    </cfRule>
    <cfRule type="expression" dxfId="454" priority="458">
      <formula>IF(AND(AU71&lt;0, RIGHT(TEXT(AU71,"0.#"),1)="."),TRUE,FALSE)</formula>
    </cfRule>
  </conditionalFormatting>
  <conditionalFormatting sqref="AK103">
    <cfRule type="expression" dxfId="453" priority="453">
      <formula>IF(RIGHT(TEXT(AK103,"0.#"),1)=".",FALSE,TRUE)</formula>
    </cfRule>
    <cfRule type="expression" dxfId="452" priority="454">
      <formula>IF(RIGHT(TEXT(AK103,"0.#"),1)=".",TRUE,FALSE)</formula>
    </cfRule>
  </conditionalFormatting>
  <conditionalFormatting sqref="AU103:AX103">
    <cfRule type="expression" dxfId="451" priority="449">
      <formula>IF(AND(AU103&gt;=0, RIGHT(TEXT(AU103,"0.#"),1)&lt;&gt;"."),TRUE,FALSE)</formula>
    </cfRule>
    <cfRule type="expression" dxfId="450" priority="450">
      <formula>IF(AND(AU103&gt;=0, RIGHT(TEXT(AU103,"0.#"),1)="."),TRUE,FALSE)</formula>
    </cfRule>
    <cfRule type="expression" dxfId="449" priority="451">
      <formula>IF(AND(AU103&lt;0, RIGHT(TEXT(AU103,"0.#"),1)&lt;&gt;"."),TRUE,FALSE)</formula>
    </cfRule>
    <cfRule type="expression" dxfId="448" priority="452">
      <formula>IF(AND(AU103&lt;0, RIGHT(TEXT(AU103,"0.#"),1)="."),TRUE,FALSE)</formula>
    </cfRule>
  </conditionalFormatting>
  <conditionalFormatting sqref="AK104:AK132">
    <cfRule type="expression" dxfId="447" priority="447">
      <formula>IF(RIGHT(TEXT(AK104,"0.#"),1)=".",FALSE,TRUE)</formula>
    </cfRule>
    <cfRule type="expression" dxfId="446" priority="448">
      <formula>IF(RIGHT(TEXT(AK104,"0.#"),1)=".",TRUE,FALSE)</formula>
    </cfRule>
  </conditionalFormatting>
  <conditionalFormatting sqref="AU104:AX132">
    <cfRule type="expression" dxfId="445" priority="443">
      <formula>IF(AND(AU104&gt;=0, RIGHT(TEXT(AU104,"0.#"),1)&lt;&gt;"."),TRUE,FALSE)</formula>
    </cfRule>
    <cfRule type="expression" dxfId="444" priority="444">
      <formula>IF(AND(AU104&gt;=0, RIGHT(TEXT(AU104,"0.#"),1)="."),TRUE,FALSE)</formula>
    </cfRule>
    <cfRule type="expression" dxfId="443" priority="445">
      <formula>IF(AND(AU104&lt;0, RIGHT(TEXT(AU104,"0.#"),1)&lt;&gt;"."),TRUE,FALSE)</formula>
    </cfRule>
    <cfRule type="expression" dxfId="442" priority="446">
      <formula>IF(AND(AU104&lt;0, RIGHT(TEXT(AU104,"0.#"),1)="."),TRUE,FALSE)</formula>
    </cfRule>
  </conditionalFormatting>
  <conditionalFormatting sqref="AK136">
    <cfRule type="expression" dxfId="441" priority="441">
      <formula>IF(RIGHT(TEXT(AK136,"0.#"),1)=".",FALSE,TRUE)</formula>
    </cfRule>
    <cfRule type="expression" dxfId="440" priority="442">
      <formula>IF(RIGHT(TEXT(AK136,"0.#"),1)=".",TRUE,FALSE)</formula>
    </cfRule>
  </conditionalFormatting>
  <conditionalFormatting sqref="AU136:AX136">
    <cfRule type="expression" dxfId="439" priority="437">
      <formula>IF(AND(AU136&gt;=0, RIGHT(TEXT(AU136,"0.#"),1)&lt;&gt;"."),TRUE,FALSE)</formula>
    </cfRule>
    <cfRule type="expression" dxfId="438" priority="438">
      <formula>IF(AND(AU136&gt;=0, RIGHT(TEXT(AU136,"0.#"),1)="."),TRUE,FALSE)</formula>
    </cfRule>
    <cfRule type="expression" dxfId="437" priority="439">
      <formula>IF(AND(AU136&lt;0, RIGHT(TEXT(AU136,"0.#"),1)&lt;&gt;"."),TRUE,FALSE)</formula>
    </cfRule>
    <cfRule type="expression" dxfId="436" priority="440">
      <formula>IF(AND(AU136&lt;0, RIGHT(TEXT(AU136,"0.#"),1)="."),TRUE,FALSE)</formula>
    </cfRule>
  </conditionalFormatting>
  <conditionalFormatting sqref="AK137:AK165">
    <cfRule type="expression" dxfId="435" priority="435">
      <formula>IF(RIGHT(TEXT(AK137,"0.#"),1)=".",FALSE,TRUE)</formula>
    </cfRule>
    <cfRule type="expression" dxfId="434" priority="436">
      <formula>IF(RIGHT(TEXT(AK137,"0.#"),1)=".",TRUE,FALSE)</formula>
    </cfRule>
  </conditionalFormatting>
  <conditionalFormatting sqref="AU137:AX165">
    <cfRule type="expression" dxfId="433" priority="431">
      <formula>IF(AND(AU137&gt;=0, RIGHT(TEXT(AU137,"0.#"),1)&lt;&gt;"."),TRUE,FALSE)</formula>
    </cfRule>
    <cfRule type="expression" dxfId="432" priority="432">
      <formula>IF(AND(AU137&gt;=0, RIGHT(TEXT(AU137,"0.#"),1)="."),TRUE,FALSE)</formula>
    </cfRule>
    <cfRule type="expression" dxfId="431" priority="433">
      <formula>IF(AND(AU137&lt;0, RIGHT(TEXT(AU137,"0.#"),1)&lt;&gt;"."),TRUE,FALSE)</formula>
    </cfRule>
    <cfRule type="expression" dxfId="430" priority="434">
      <formula>IF(AND(AU137&lt;0, RIGHT(TEXT(AU137,"0.#"),1)="."),TRUE,FALSE)</formula>
    </cfRule>
  </conditionalFormatting>
  <conditionalFormatting sqref="AK169">
    <cfRule type="expression" dxfId="429" priority="429">
      <formula>IF(RIGHT(TEXT(AK169,"0.#"),1)=".",FALSE,TRUE)</formula>
    </cfRule>
    <cfRule type="expression" dxfId="428" priority="430">
      <formula>IF(RIGHT(TEXT(AK169,"0.#"),1)=".",TRUE,FALSE)</formula>
    </cfRule>
  </conditionalFormatting>
  <conditionalFormatting sqref="AU169:AX169">
    <cfRule type="expression" dxfId="427" priority="425">
      <formula>IF(AND(AU169&gt;=0, RIGHT(TEXT(AU169,"0.#"),1)&lt;&gt;"."),TRUE,FALSE)</formula>
    </cfRule>
    <cfRule type="expression" dxfId="426" priority="426">
      <formula>IF(AND(AU169&gt;=0, RIGHT(TEXT(AU169,"0.#"),1)="."),TRUE,FALSE)</formula>
    </cfRule>
    <cfRule type="expression" dxfId="425" priority="427">
      <formula>IF(AND(AU169&lt;0, RIGHT(TEXT(AU169,"0.#"),1)&lt;&gt;"."),TRUE,FALSE)</formula>
    </cfRule>
    <cfRule type="expression" dxfId="424" priority="428">
      <formula>IF(AND(AU169&lt;0, RIGHT(TEXT(AU169,"0.#"),1)="."),TRUE,FALSE)</formula>
    </cfRule>
  </conditionalFormatting>
  <conditionalFormatting sqref="AK170:AK198">
    <cfRule type="expression" dxfId="423" priority="423">
      <formula>IF(RIGHT(TEXT(AK170,"0.#"),1)=".",FALSE,TRUE)</formula>
    </cfRule>
    <cfRule type="expression" dxfId="422" priority="424">
      <formula>IF(RIGHT(TEXT(AK170,"0.#"),1)=".",TRUE,FALSE)</formula>
    </cfRule>
  </conditionalFormatting>
  <conditionalFormatting sqref="AU170:AX198">
    <cfRule type="expression" dxfId="421" priority="419">
      <formula>IF(AND(AU170&gt;=0, RIGHT(TEXT(AU170,"0.#"),1)&lt;&gt;"."),TRUE,FALSE)</formula>
    </cfRule>
    <cfRule type="expression" dxfId="420" priority="420">
      <formula>IF(AND(AU170&gt;=0, RIGHT(TEXT(AU170,"0.#"),1)="."),TRUE,FALSE)</formula>
    </cfRule>
    <cfRule type="expression" dxfId="419" priority="421">
      <formula>IF(AND(AU170&lt;0, RIGHT(TEXT(AU170,"0.#"),1)&lt;&gt;"."),TRUE,FALSE)</formula>
    </cfRule>
    <cfRule type="expression" dxfId="418" priority="422">
      <formula>IF(AND(AU170&lt;0, RIGHT(TEXT(AU170,"0.#"),1)="."),TRUE,FALSE)</formula>
    </cfRule>
  </conditionalFormatting>
  <conditionalFormatting sqref="AK202">
    <cfRule type="expression" dxfId="417" priority="417">
      <formula>IF(RIGHT(TEXT(AK202,"0.#"),1)=".",FALSE,TRUE)</formula>
    </cfRule>
    <cfRule type="expression" dxfId="416" priority="418">
      <formula>IF(RIGHT(TEXT(AK202,"0.#"),1)=".",TRUE,FALSE)</formula>
    </cfRule>
  </conditionalFormatting>
  <conditionalFormatting sqref="AU202:AX202">
    <cfRule type="expression" dxfId="415" priority="413">
      <formula>IF(AND(AU202&gt;=0, RIGHT(TEXT(AU202,"0.#"),1)&lt;&gt;"."),TRUE,FALSE)</formula>
    </cfRule>
    <cfRule type="expression" dxfId="414" priority="414">
      <formula>IF(AND(AU202&gt;=0, RIGHT(TEXT(AU202,"0.#"),1)="."),TRUE,FALSE)</formula>
    </cfRule>
    <cfRule type="expression" dxfId="413" priority="415">
      <formula>IF(AND(AU202&lt;0, RIGHT(TEXT(AU202,"0.#"),1)&lt;&gt;"."),TRUE,FALSE)</formula>
    </cfRule>
    <cfRule type="expression" dxfId="412" priority="416">
      <formula>IF(AND(AU202&lt;0, RIGHT(TEXT(AU202,"0.#"),1)="."),TRUE,FALSE)</formula>
    </cfRule>
  </conditionalFormatting>
  <conditionalFormatting sqref="AK203:AK231">
    <cfRule type="expression" dxfId="411" priority="411">
      <formula>IF(RIGHT(TEXT(AK203,"0.#"),1)=".",FALSE,TRUE)</formula>
    </cfRule>
    <cfRule type="expression" dxfId="410" priority="412">
      <formula>IF(RIGHT(TEXT(AK203,"0.#"),1)=".",TRUE,FALSE)</formula>
    </cfRule>
  </conditionalFormatting>
  <conditionalFormatting sqref="AU203:AX231">
    <cfRule type="expression" dxfId="409" priority="407">
      <formula>IF(AND(AU203&gt;=0, RIGHT(TEXT(AU203,"0.#"),1)&lt;&gt;"."),TRUE,FALSE)</formula>
    </cfRule>
    <cfRule type="expression" dxfId="408" priority="408">
      <formula>IF(AND(AU203&gt;=0, RIGHT(TEXT(AU203,"0.#"),1)="."),TRUE,FALSE)</formula>
    </cfRule>
    <cfRule type="expression" dxfId="407" priority="409">
      <formula>IF(AND(AU203&lt;0, RIGHT(TEXT(AU203,"0.#"),1)&lt;&gt;"."),TRUE,FALSE)</formula>
    </cfRule>
    <cfRule type="expression" dxfId="406" priority="410">
      <formula>IF(AND(AU203&lt;0, RIGHT(TEXT(AU203,"0.#"),1)="."),TRUE,FALSE)</formula>
    </cfRule>
  </conditionalFormatting>
  <conditionalFormatting sqref="AK235">
    <cfRule type="expression" dxfId="405" priority="405">
      <formula>IF(RIGHT(TEXT(AK235,"0.#"),1)=".",FALSE,TRUE)</formula>
    </cfRule>
    <cfRule type="expression" dxfId="404" priority="406">
      <formula>IF(RIGHT(TEXT(AK235,"0.#"),1)=".",TRUE,FALSE)</formula>
    </cfRule>
  </conditionalFormatting>
  <conditionalFormatting sqref="AU235:AX235">
    <cfRule type="expression" dxfId="403" priority="401">
      <formula>IF(AND(AU235&gt;=0, RIGHT(TEXT(AU235,"0.#"),1)&lt;&gt;"."),TRUE,FALSE)</formula>
    </cfRule>
    <cfRule type="expression" dxfId="402" priority="402">
      <formula>IF(AND(AU235&gt;=0, RIGHT(TEXT(AU235,"0.#"),1)="."),TRUE,FALSE)</formula>
    </cfRule>
    <cfRule type="expression" dxfId="401" priority="403">
      <formula>IF(AND(AU235&lt;0, RIGHT(TEXT(AU235,"0.#"),1)&lt;&gt;"."),TRUE,FALSE)</formula>
    </cfRule>
    <cfRule type="expression" dxfId="400" priority="404">
      <formula>IF(AND(AU235&lt;0, RIGHT(TEXT(AU235,"0.#"),1)="."),TRUE,FALSE)</formula>
    </cfRule>
  </conditionalFormatting>
  <conditionalFormatting sqref="AK236:AK264">
    <cfRule type="expression" dxfId="399" priority="399">
      <formula>IF(RIGHT(TEXT(AK236,"0.#"),1)=".",FALSE,TRUE)</formula>
    </cfRule>
    <cfRule type="expression" dxfId="398" priority="400">
      <formula>IF(RIGHT(TEXT(AK236,"0.#"),1)=".",TRUE,FALSE)</formula>
    </cfRule>
  </conditionalFormatting>
  <conditionalFormatting sqref="AU236:AX264">
    <cfRule type="expression" dxfId="397" priority="395">
      <formula>IF(AND(AU236&gt;=0, RIGHT(TEXT(AU236,"0.#"),1)&lt;&gt;"."),TRUE,FALSE)</formula>
    </cfRule>
    <cfRule type="expression" dxfId="396" priority="396">
      <formula>IF(AND(AU236&gt;=0, RIGHT(TEXT(AU236,"0.#"),1)="."),TRUE,FALSE)</formula>
    </cfRule>
    <cfRule type="expression" dxfId="395" priority="397">
      <formula>IF(AND(AU236&lt;0, RIGHT(TEXT(AU236,"0.#"),1)&lt;&gt;"."),TRUE,FALSE)</formula>
    </cfRule>
    <cfRule type="expression" dxfId="394" priority="398">
      <formula>IF(AND(AU236&lt;0, RIGHT(TEXT(AU236,"0.#"),1)="."),TRUE,FALSE)</formula>
    </cfRule>
  </conditionalFormatting>
  <conditionalFormatting sqref="AK268">
    <cfRule type="expression" dxfId="393" priority="393">
      <formula>IF(RIGHT(TEXT(AK268,"0.#"),1)=".",FALSE,TRUE)</formula>
    </cfRule>
    <cfRule type="expression" dxfId="392" priority="394">
      <formula>IF(RIGHT(TEXT(AK268,"0.#"),1)=".",TRUE,FALSE)</formula>
    </cfRule>
  </conditionalFormatting>
  <conditionalFormatting sqref="AU268:AX268">
    <cfRule type="expression" dxfId="391" priority="389">
      <formula>IF(AND(AU268&gt;=0, RIGHT(TEXT(AU268,"0.#"),1)&lt;&gt;"."),TRUE,FALSE)</formula>
    </cfRule>
    <cfRule type="expression" dxfId="390" priority="390">
      <formula>IF(AND(AU268&gt;=0, RIGHT(TEXT(AU268,"0.#"),1)="."),TRUE,FALSE)</formula>
    </cfRule>
    <cfRule type="expression" dxfId="389" priority="391">
      <formula>IF(AND(AU268&lt;0, RIGHT(TEXT(AU268,"0.#"),1)&lt;&gt;"."),TRUE,FALSE)</formula>
    </cfRule>
    <cfRule type="expression" dxfId="388" priority="392">
      <formula>IF(AND(AU268&lt;0, RIGHT(TEXT(AU268,"0.#"),1)="."),TRUE,FALSE)</formula>
    </cfRule>
  </conditionalFormatting>
  <conditionalFormatting sqref="AK269:AK297">
    <cfRule type="expression" dxfId="387" priority="387">
      <formula>IF(RIGHT(TEXT(AK269,"0.#"),1)=".",FALSE,TRUE)</formula>
    </cfRule>
    <cfRule type="expression" dxfId="386" priority="388">
      <formula>IF(RIGHT(TEXT(AK269,"0.#"),1)=".",TRUE,FALSE)</formula>
    </cfRule>
  </conditionalFormatting>
  <conditionalFormatting sqref="AU269:AX297">
    <cfRule type="expression" dxfId="385" priority="383">
      <formula>IF(AND(AU269&gt;=0, RIGHT(TEXT(AU269,"0.#"),1)&lt;&gt;"."),TRUE,FALSE)</formula>
    </cfRule>
    <cfRule type="expression" dxfId="384" priority="384">
      <formula>IF(AND(AU269&gt;=0, RIGHT(TEXT(AU269,"0.#"),1)="."),TRUE,FALSE)</formula>
    </cfRule>
    <cfRule type="expression" dxfId="383" priority="385">
      <formula>IF(AND(AU269&lt;0, RIGHT(TEXT(AU269,"0.#"),1)&lt;&gt;"."),TRUE,FALSE)</formula>
    </cfRule>
    <cfRule type="expression" dxfId="382" priority="386">
      <formula>IF(AND(AU269&lt;0, RIGHT(TEXT(AU269,"0.#"),1)="."),TRUE,FALSE)</formula>
    </cfRule>
  </conditionalFormatting>
  <conditionalFormatting sqref="AK301">
    <cfRule type="expression" dxfId="381" priority="381">
      <formula>IF(RIGHT(TEXT(AK301,"0.#"),1)=".",FALSE,TRUE)</formula>
    </cfRule>
    <cfRule type="expression" dxfId="380" priority="382">
      <formula>IF(RIGHT(TEXT(AK301,"0.#"),1)=".",TRUE,FALSE)</formula>
    </cfRule>
  </conditionalFormatting>
  <conditionalFormatting sqref="AU301:AX301">
    <cfRule type="expression" dxfId="379" priority="377">
      <formula>IF(AND(AU301&gt;=0, RIGHT(TEXT(AU301,"0.#"),1)&lt;&gt;"."),TRUE,FALSE)</formula>
    </cfRule>
    <cfRule type="expression" dxfId="378" priority="378">
      <formula>IF(AND(AU301&gt;=0, RIGHT(TEXT(AU301,"0.#"),1)="."),TRUE,FALSE)</formula>
    </cfRule>
    <cfRule type="expression" dxfId="377" priority="379">
      <formula>IF(AND(AU301&lt;0, RIGHT(TEXT(AU301,"0.#"),1)&lt;&gt;"."),TRUE,FALSE)</formula>
    </cfRule>
    <cfRule type="expression" dxfId="376" priority="380">
      <formula>IF(AND(AU301&lt;0, RIGHT(TEXT(AU301,"0.#"),1)="."),TRUE,FALSE)</formula>
    </cfRule>
  </conditionalFormatting>
  <conditionalFormatting sqref="AK302:AK330">
    <cfRule type="expression" dxfId="375" priority="375">
      <formula>IF(RIGHT(TEXT(AK302,"0.#"),1)=".",FALSE,TRUE)</formula>
    </cfRule>
    <cfRule type="expression" dxfId="374" priority="376">
      <formula>IF(RIGHT(TEXT(AK302,"0.#"),1)=".",TRUE,FALSE)</formula>
    </cfRule>
  </conditionalFormatting>
  <conditionalFormatting sqref="AU302:AX330">
    <cfRule type="expression" dxfId="373" priority="371">
      <formula>IF(AND(AU302&gt;=0, RIGHT(TEXT(AU302,"0.#"),1)&lt;&gt;"."),TRUE,FALSE)</formula>
    </cfRule>
    <cfRule type="expression" dxfId="372" priority="372">
      <formula>IF(AND(AU302&gt;=0, RIGHT(TEXT(AU302,"0.#"),1)="."),TRUE,FALSE)</formula>
    </cfRule>
    <cfRule type="expression" dxfId="371" priority="373">
      <formula>IF(AND(AU302&lt;0, RIGHT(TEXT(AU302,"0.#"),1)&lt;&gt;"."),TRUE,FALSE)</formula>
    </cfRule>
    <cfRule type="expression" dxfId="370" priority="374">
      <formula>IF(AND(AU302&lt;0, RIGHT(TEXT(AU302,"0.#"),1)="."),TRUE,FALSE)</formula>
    </cfRule>
  </conditionalFormatting>
  <conditionalFormatting sqref="AK334">
    <cfRule type="expression" dxfId="369" priority="369">
      <formula>IF(RIGHT(TEXT(AK334,"0.#"),1)=".",FALSE,TRUE)</formula>
    </cfRule>
    <cfRule type="expression" dxfId="368" priority="370">
      <formula>IF(RIGHT(TEXT(AK334,"0.#"),1)=".",TRUE,FALSE)</formula>
    </cfRule>
  </conditionalFormatting>
  <conditionalFormatting sqref="AU334:AX334">
    <cfRule type="expression" dxfId="367" priority="365">
      <formula>IF(AND(AU334&gt;=0, RIGHT(TEXT(AU334,"0.#"),1)&lt;&gt;"."),TRUE,FALSE)</formula>
    </cfRule>
    <cfRule type="expression" dxfId="366" priority="366">
      <formula>IF(AND(AU334&gt;=0, RIGHT(TEXT(AU334,"0.#"),1)="."),TRUE,FALSE)</formula>
    </cfRule>
    <cfRule type="expression" dxfId="365" priority="367">
      <formula>IF(AND(AU334&lt;0, RIGHT(TEXT(AU334,"0.#"),1)&lt;&gt;"."),TRUE,FALSE)</formula>
    </cfRule>
    <cfRule type="expression" dxfId="364" priority="368">
      <formula>IF(AND(AU334&lt;0, RIGHT(TEXT(AU334,"0.#"),1)="."),TRUE,FALSE)</formula>
    </cfRule>
  </conditionalFormatting>
  <conditionalFormatting sqref="AK335:AK363">
    <cfRule type="expression" dxfId="363" priority="363">
      <formula>IF(RIGHT(TEXT(AK335,"0.#"),1)=".",FALSE,TRUE)</formula>
    </cfRule>
    <cfRule type="expression" dxfId="362" priority="364">
      <formula>IF(RIGHT(TEXT(AK335,"0.#"),1)=".",TRUE,FALSE)</formula>
    </cfRule>
  </conditionalFormatting>
  <conditionalFormatting sqref="AU335:AX363">
    <cfRule type="expression" dxfId="361" priority="359">
      <formula>IF(AND(AU335&gt;=0, RIGHT(TEXT(AU335,"0.#"),1)&lt;&gt;"."),TRUE,FALSE)</formula>
    </cfRule>
    <cfRule type="expression" dxfId="360" priority="360">
      <formula>IF(AND(AU335&gt;=0, RIGHT(TEXT(AU335,"0.#"),1)="."),TRUE,FALSE)</formula>
    </cfRule>
    <cfRule type="expression" dxfId="359" priority="361">
      <formula>IF(AND(AU335&lt;0, RIGHT(TEXT(AU335,"0.#"),1)&lt;&gt;"."),TRUE,FALSE)</formula>
    </cfRule>
    <cfRule type="expression" dxfId="358" priority="362">
      <formula>IF(AND(AU335&lt;0, RIGHT(TEXT(AU335,"0.#"),1)="."),TRUE,FALSE)</formula>
    </cfRule>
  </conditionalFormatting>
  <conditionalFormatting sqref="AK367">
    <cfRule type="expression" dxfId="357" priority="357">
      <formula>IF(RIGHT(TEXT(AK367,"0.#"),1)=".",FALSE,TRUE)</formula>
    </cfRule>
    <cfRule type="expression" dxfId="356" priority="358">
      <formula>IF(RIGHT(TEXT(AK367,"0.#"),1)=".",TRUE,FALSE)</formula>
    </cfRule>
  </conditionalFormatting>
  <conditionalFormatting sqref="AU367:AX367">
    <cfRule type="expression" dxfId="355" priority="353">
      <formula>IF(AND(AU367&gt;=0, RIGHT(TEXT(AU367,"0.#"),1)&lt;&gt;"."),TRUE,FALSE)</formula>
    </cfRule>
    <cfRule type="expression" dxfId="354" priority="354">
      <formula>IF(AND(AU367&gt;=0, RIGHT(TEXT(AU367,"0.#"),1)="."),TRUE,FALSE)</formula>
    </cfRule>
    <cfRule type="expression" dxfId="353" priority="355">
      <formula>IF(AND(AU367&lt;0, RIGHT(TEXT(AU367,"0.#"),1)&lt;&gt;"."),TRUE,FALSE)</formula>
    </cfRule>
    <cfRule type="expression" dxfId="352" priority="356">
      <formula>IF(AND(AU367&lt;0, RIGHT(TEXT(AU367,"0.#"),1)="."),TRUE,FALSE)</formula>
    </cfRule>
  </conditionalFormatting>
  <conditionalFormatting sqref="AK368:AK396">
    <cfRule type="expression" dxfId="351" priority="351">
      <formula>IF(RIGHT(TEXT(AK368,"0.#"),1)=".",FALSE,TRUE)</formula>
    </cfRule>
    <cfRule type="expression" dxfId="350" priority="352">
      <formula>IF(RIGHT(TEXT(AK368,"0.#"),1)=".",TRUE,FALSE)</formula>
    </cfRule>
  </conditionalFormatting>
  <conditionalFormatting sqref="AU368:AX396">
    <cfRule type="expression" dxfId="349" priority="347">
      <formula>IF(AND(AU368&gt;=0, RIGHT(TEXT(AU368,"0.#"),1)&lt;&gt;"."),TRUE,FALSE)</formula>
    </cfRule>
    <cfRule type="expression" dxfId="348" priority="348">
      <formula>IF(AND(AU368&gt;=0, RIGHT(TEXT(AU368,"0.#"),1)="."),TRUE,FALSE)</formula>
    </cfRule>
    <cfRule type="expression" dxfId="347" priority="349">
      <formula>IF(AND(AU368&lt;0, RIGHT(TEXT(AU368,"0.#"),1)&lt;&gt;"."),TRUE,FALSE)</formula>
    </cfRule>
    <cfRule type="expression" dxfId="346" priority="350">
      <formula>IF(AND(AU368&lt;0, RIGHT(TEXT(AU368,"0.#"),1)="."),TRUE,FALSE)</formula>
    </cfRule>
  </conditionalFormatting>
  <conditionalFormatting sqref="AK400">
    <cfRule type="expression" dxfId="345" priority="345">
      <formula>IF(RIGHT(TEXT(AK400,"0.#"),1)=".",FALSE,TRUE)</formula>
    </cfRule>
    <cfRule type="expression" dxfId="344" priority="346">
      <formula>IF(RIGHT(TEXT(AK400,"0.#"),1)=".",TRUE,FALSE)</formula>
    </cfRule>
  </conditionalFormatting>
  <conditionalFormatting sqref="AU400:AX400">
    <cfRule type="expression" dxfId="343" priority="341">
      <formula>IF(AND(AU400&gt;=0, RIGHT(TEXT(AU400,"0.#"),1)&lt;&gt;"."),TRUE,FALSE)</formula>
    </cfRule>
    <cfRule type="expression" dxfId="342" priority="342">
      <formula>IF(AND(AU400&gt;=0, RIGHT(TEXT(AU400,"0.#"),1)="."),TRUE,FALSE)</formula>
    </cfRule>
    <cfRule type="expression" dxfId="341" priority="343">
      <formula>IF(AND(AU400&lt;0, RIGHT(TEXT(AU400,"0.#"),1)&lt;&gt;"."),TRUE,FALSE)</formula>
    </cfRule>
    <cfRule type="expression" dxfId="340" priority="344">
      <formula>IF(AND(AU400&lt;0, RIGHT(TEXT(AU400,"0.#"),1)="."),TRUE,FALSE)</formula>
    </cfRule>
  </conditionalFormatting>
  <conditionalFormatting sqref="AK401:AK429">
    <cfRule type="expression" dxfId="339" priority="339">
      <formula>IF(RIGHT(TEXT(AK401,"0.#"),1)=".",FALSE,TRUE)</formula>
    </cfRule>
    <cfRule type="expression" dxfId="338" priority="340">
      <formula>IF(RIGHT(TEXT(AK401,"0.#"),1)=".",TRUE,FALSE)</formula>
    </cfRule>
  </conditionalFormatting>
  <conditionalFormatting sqref="AU401:AX429">
    <cfRule type="expression" dxfId="337" priority="335">
      <formula>IF(AND(AU401&gt;=0, RIGHT(TEXT(AU401,"0.#"),1)&lt;&gt;"."),TRUE,FALSE)</formula>
    </cfRule>
    <cfRule type="expression" dxfId="336" priority="336">
      <formula>IF(AND(AU401&gt;=0, RIGHT(TEXT(AU401,"0.#"),1)="."),TRUE,FALSE)</formula>
    </cfRule>
    <cfRule type="expression" dxfId="335" priority="337">
      <formula>IF(AND(AU401&lt;0, RIGHT(TEXT(AU401,"0.#"),1)&lt;&gt;"."),TRUE,FALSE)</formula>
    </cfRule>
    <cfRule type="expression" dxfId="334" priority="338">
      <formula>IF(AND(AU401&lt;0, RIGHT(TEXT(AU401,"0.#"),1)="."),TRUE,FALSE)</formula>
    </cfRule>
  </conditionalFormatting>
  <conditionalFormatting sqref="AK433">
    <cfRule type="expression" dxfId="333" priority="333">
      <formula>IF(RIGHT(TEXT(AK433,"0.#"),1)=".",FALSE,TRUE)</formula>
    </cfRule>
    <cfRule type="expression" dxfId="332" priority="334">
      <formula>IF(RIGHT(TEXT(AK433,"0.#"),1)=".",TRUE,FALSE)</formula>
    </cfRule>
  </conditionalFormatting>
  <conditionalFormatting sqref="AU433:AX433">
    <cfRule type="expression" dxfId="331" priority="329">
      <formula>IF(AND(AU433&gt;=0, RIGHT(TEXT(AU433,"0.#"),1)&lt;&gt;"."),TRUE,FALSE)</formula>
    </cfRule>
    <cfRule type="expression" dxfId="330" priority="330">
      <formula>IF(AND(AU433&gt;=0, RIGHT(TEXT(AU433,"0.#"),1)="."),TRUE,FALSE)</formula>
    </cfRule>
    <cfRule type="expression" dxfId="329" priority="331">
      <formula>IF(AND(AU433&lt;0, RIGHT(TEXT(AU433,"0.#"),1)&lt;&gt;"."),TRUE,FALSE)</formula>
    </cfRule>
    <cfRule type="expression" dxfId="328" priority="332">
      <formula>IF(AND(AU433&lt;0, RIGHT(TEXT(AU433,"0.#"),1)="."),TRUE,FALSE)</formula>
    </cfRule>
  </conditionalFormatting>
  <conditionalFormatting sqref="AK434:AK462">
    <cfRule type="expression" dxfId="327" priority="327">
      <formula>IF(RIGHT(TEXT(AK434,"0.#"),1)=".",FALSE,TRUE)</formula>
    </cfRule>
    <cfRule type="expression" dxfId="326" priority="328">
      <formula>IF(RIGHT(TEXT(AK434,"0.#"),1)=".",TRUE,FALSE)</formula>
    </cfRule>
  </conditionalFormatting>
  <conditionalFormatting sqref="AU434:AX462">
    <cfRule type="expression" dxfId="325" priority="323">
      <formula>IF(AND(AU434&gt;=0, RIGHT(TEXT(AU434,"0.#"),1)&lt;&gt;"."),TRUE,FALSE)</formula>
    </cfRule>
    <cfRule type="expression" dxfId="324" priority="324">
      <formula>IF(AND(AU434&gt;=0, RIGHT(TEXT(AU434,"0.#"),1)="."),TRUE,FALSE)</formula>
    </cfRule>
    <cfRule type="expression" dxfId="323" priority="325">
      <formula>IF(AND(AU434&lt;0, RIGHT(TEXT(AU434,"0.#"),1)&lt;&gt;"."),TRUE,FALSE)</formula>
    </cfRule>
    <cfRule type="expression" dxfId="322" priority="326">
      <formula>IF(AND(AU434&lt;0, RIGHT(TEXT(AU434,"0.#"),1)="."),TRUE,FALSE)</formula>
    </cfRule>
  </conditionalFormatting>
  <conditionalFormatting sqref="AK466">
    <cfRule type="expression" dxfId="321" priority="321">
      <formula>IF(RIGHT(TEXT(AK466,"0.#"),1)=".",FALSE,TRUE)</formula>
    </cfRule>
    <cfRule type="expression" dxfId="320" priority="322">
      <formula>IF(RIGHT(TEXT(AK466,"0.#"),1)=".",TRUE,FALSE)</formula>
    </cfRule>
  </conditionalFormatting>
  <conditionalFormatting sqref="AU466:AX466">
    <cfRule type="expression" dxfId="319" priority="317">
      <formula>IF(AND(AU466&gt;=0, RIGHT(TEXT(AU466,"0.#"),1)&lt;&gt;"."),TRUE,FALSE)</formula>
    </cfRule>
    <cfRule type="expression" dxfId="318" priority="318">
      <formula>IF(AND(AU466&gt;=0, RIGHT(TEXT(AU466,"0.#"),1)="."),TRUE,FALSE)</formula>
    </cfRule>
    <cfRule type="expression" dxfId="317" priority="319">
      <formula>IF(AND(AU466&lt;0, RIGHT(TEXT(AU466,"0.#"),1)&lt;&gt;"."),TRUE,FALSE)</formula>
    </cfRule>
    <cfRule type="expression" dxfId="316" priority="320">
      <formula>IF(AND(AU466&lt;0, RIGHT(TEXT(AU466,"0.#"),1)="."),TRUE,FALSE)</formula>
    </cfRule>
  </conditionalFormatting>
  <conditionalFormatting sqref="AK467:AK495">
    <cfRule type="expression" dxfId="315" priority="315">
      <formula>IF(RIGHT(TEXT(AK467,"0.#"),1)=".",FALSE,TRUE)</formula>
    </cfRule>
    <cfRule type="expression" dxfId="314" priority="316">
      <formula>IF(RIGHT(TEXT(AK467,"0.#"),1)=".",TRUE,FALSE)</formula>
    </cfRule>
  </conditionalFormatting>
  <conditionalFormatting sqref="AU467:AX495">
    <cfRule type="expression" dxfId="313" priority="311">
      <formula>IF(AND(AU467&gt;=0, RIGHT(TEXT(AU467,"0.#"),1)&lt;&gt;"."),TRUE,FALSE)</formula>
    </cfRule>
    <cfRule type="expression" dxfId="312" priority="312">
      <formula>IF(AND(AU467&gt;=0, RIGHT(TEXT(AU467,"0.#"),1)="."),TRUE,FALSE)</formula>
    </cfRule>
    <cfRule type="expression" dxfId="311" priority="313">
      <formula>IF(AND(AU467&lt;0, RIGHT(TEXT(AU467,"0.#"),1)&lt;&gt;"."),TRUE,FALSE)</formula>
    </cfRule>
    <cfRule type="expression" dxfId="310" priority="314">
      <formula>IF(AND(AU467&lt;0, RIGHT(TEXT(AU467,"0.#"),1)="."),TRUE,FALSE)</formula>
    </cfRule>
  </conditionalFormatting>
  <conditionalFormatting sqref="AK499">
    <cfRule type="expression" dxfId="309" priority="309">
      <formula>IF(RIGHT(TEXT(AK499,"0.#"),1)=".",FALSE,TRUE)</formula>
    </cfRule>
    <cfRule type="expression" dxfId="308" priority="310">
      <formula>IF(RIGHT(TEXT(AK499,"0.#"),1)=".",TRUE,FALSE)</formula>
    </cfRule>
  </conditionalFormatting>
  <conditionalFormatting sqref="AU499:AX499">
    <cfRule type="expression" dxfId="307" priority="305">
      <formula>IF(AND(AU499&gt;=0, RIGHT(TEXT(AU499,"0.#"),1)&lt;&gt;"."),TRUE,FALSE)</formula>
    </cfRule>
    <cfRule type="expression" dxfId="306" priority="306">
      <formula>IF(AND(AU499&gt;=0, RIGHT(TEXT(AU499,"0.#"),1)="."),TRUE,FALSE)</formula>
    </cfRule>
    <cfRule type="expression" dxfId="305" priority="307">
      <formula>IF(AND(AU499&lt;0, RIGHT(TEXT(AU499,"0.#"),1)&lt;&gt;"."),TRUE,FALSE)</formula>
    </cfRule>
    <cfRule type="expression" dxfId="304" priority="308">
      <formula>IF(AND(AU499&lt;0, RIGHT(TEXT(AU499,"0.#"),1)="."),TRUE,FALSE)</formula>
    </cfRule>
  </conditionalFormatting>
  <conditionalFormatting sqref="AK500:AK528">
    <cfRule type="expression" dxfId="303" priority="303">
      <formula>IF(RIGHT(TEXT(AK500,"0.#"),1)=".",FALSE,TRUE)</formula>
    </cfRule>
    <cfRule type="expression" dxfId="302" priority="304">
      <formula>IF(RIGHT(TEXT(AK500,"0.#"),1)=".",TRUE,FALSE)</formula>
    </cfRule>
  </conditionalFormatting>
  <conditionalFormatting sqref="AU500:AX528">
    <cfRule type="expression" dxfId="301" priority="299">
      <formula>IF(AND(AU500&gt;=0, RIGHT(TEXT(AU500,"0.#"),1)&lt;&gt;"."),TRUE,FALSE)</formula>
    </cfRule>
    <cfRule type="expression" dxfId="300" priority="300">
      <formula>IF(AND(AU500&gt;=0, RIGHT(TEXT(AU500,"0.#"),1)="."),TRUE,FALSE)</formula>
    </cfRule>
    <cfRule type="expression" dxfId="299" priority="301">
      <formula>IF(AND(AU500&lt;0, RIGHT(TEXT(AU500,"0.#"),1)&lt;&gt;"."),TRUE,FALSE)</formula>
    </cfRule>
    <cfRule type="expression" dxfId="298" priority="302">
      <formula>IF(AND(AU500&lt;0, RIGHT(TEXT(AU500,"0.#"),1)="."),TRUE,FALSE)</formula>
    </cfRule>
  </conditionalFormatting>
  <conditionalFormatting sqref="AK532">
    <cfRule type="expression" dxfId="297" priority="297">
      <formula>IF(RIGHT(TEXT(AK532,"0.#"),1)=".",FALSE,TRUE)</formula>
    </cfRule>
    <cfRule type="expression" dxfId="296" priority="298">
      <formula>IF(RIGHT(TEXT(AK532,"0.#"),1)=".",TRUE,FALSE)</formula>
    </cfRule>
  </conditionalFormatting>
  <conditionalFormatting sqref="AU532:AX532">
    <cfRule type="expression" dxfId="295" priority="293">
      <formula>IF(AND(AU532&gt;=0, RIGHT(TEXT(AU532,"0.#"),1)&lt;&gt;"."),TRUE,FALSE)</formula>
    </cfRule>
    <cfRule type="expression" dxfId="294" priority="294">
      <formula>IF(AND(AU532&gt;=0, RIGHT(TEXT(AU532,"0.#"),1)="."),TRUE,FALSE)</formula>
    </cfRule>
    <cfRule type="expression" dxfId="293" priority="295">
      <formula>IF(AND(AU532&lt;0, RIGHT(TEXT(AU532,"0.#"),1)&lt;&gt;"."),TRUE,FALSE)</formula>
    </cfRule>
    <cfRule type="expression" dxfId="292" priority="296">
      <formula>IF(AND(AU532&lt;0, RIGHT(TEXT(AU532,"0.#"),1)="."),TRUE,FALSE)</formula>
    </cfRule>
  </conditionalFormatting>
  <conditionalFormatting sqref="AK533:AK561">
    <cfRule type="expression" dxfId="291" priority="291">
      <formula>IF(RIGHT(TEXT(AK533,"0.#"),1)=".",FALSE,TRUE)</formula>
    </cfRule>
    <cfRule type="expression" dxfId="290" priority="292">
      <formula>IF(RIGHT(TEXT(AK533,"0.#"),1)=".",TRUE,FALSE)</formula>
    </cfRule>
  </conditionalFormatting>
  <conditionalFormatting sqref="AU533:AX561">
    <cfRule type="expression" dxfId="289" priority="287">
      <formula>IF(AND(AU533&gt;=0, RIGHT(TEXT(AU533,"0.#"),1)&lt;&gt;"."),TRUE,FALSE)</formula>
    </cfRule>
    <cfRule type="expression" dxfId="288" priority="288">
      <formula>IF(AND(AU533&gt;=0, RIGHT(TEXT(AU533,"0.#"),1)="."),TRUE,FALSE)</formula>
    </cfRule>
    <cfRule type="expression" dxfId="287" priority="289">
      <formula>IF(AND(AU533&lt;0, RIGHT(TEXT(AU533,"0.#"),1)&lt;&gt;"."),TRUE,FALSE)</formula>
    </cfRule>
    <cfRule type="expression" dxfId="286" priority="290">
      <formula>IF(AND(AU533&lt;0, RIGHT(TEXT(AU533,"0.#"),1)="."),TRUE,FALSE)</formula>
    </cfRule>
  </conditionalFormatting>
  <conditionalFormatting sqref="AK565">
    <cfRule type="expression" dxfId="285" priority="285">
      <formula>IF(RIGHT(TEXT(AK565,"0.#"),1)=".",FALSE,TRUE)</formula>
    </cfRule>
    <cfRule type="expression" dxfId="284" priority="286">
      <formula>IF(RIGHT(TEXT(AK565,"0.#"),1)=".",TRUE,FALSE)</formula>
    </cfRule>
  </conditionalFormatting>
  <conditionalFormatting sqref="AU565:AX565">
    <cfRule type="expression" dxfId="283" priority="281">
      <formula>IF(AND(AU565&gt;=0, RIGHT(TEXT(AU565,"0.#"),1)&lt;&gt;"."),TRUE,FALSE)</formula>
    </cfRule>
    <cfRule type="expression" dxfId="282" priority="282">
      <formula>IF(AND(AU565&gt;=0, RIGHT(TEXT(AU565,"0.#"),1)="."),TRUE,FALSE)</formula>
    </cfRule>
    <cfRule type="expression" dxfId="281" priority="283">
      <formula>IF(AND(AU565&lt;0, RIGHT(TEXT(AU565,"0.#"),1)&lt;&gt;"."),TRUE,FALSE)</formula>
    </cfRule>
    <cfRule type="expression" dxfId="280" priority="284">
      <formula>IF(AND(AU565&lt;0, RIGHT(TEXT(AU565,"0.#"),1)="."),TRUE,FALSE)</formula>
    </cfRule>
  </conditionalFormatting>
  <conditionalFormatting sqref="AK566:AK594">
    <cfRule type="expression" dxfId="279" priority="279">
      <formula>IF(RIGHT(TEXT(AK566,"0.#"),1)=".",FALSE,TRUE)</formula>
    </cfRule>
    <cfRule type="expression" dxfId="278" priority="280">
      <formula>IF(RIGHT(TEXT(AK566,"0.#"),1)=".",TRUE,FALSE)</formula>
    </cfRule>
  </conditionalFormatting>
  <conditionalFormatting sqref="AU566:AX594">
    <cfRule type="expression" dxfId="277" priority="275">
      <formula>IF(AND(AU566&gt;=0, RIGHT(TEXT(AU566,"0.#"),1)&lt;&gt;"."),TRUE,FALSE)</formula>
    </cfRule>
    <cfRule type="expression" dxfId="276" priority="276">
      <formula>IF(AND(AU566&gt;=0, RIGHT(TEXT(AU566,"0.#"),1)="."),TRUE,FALSE)</formula>
    </cfRule>
    <cfRule type="expression" dxfId="275" priority="277">
      <formula>IF(AND(AU566&lt;0, RIGHT(TEXT(AU566,"0.#"),1)&lt;&gt;"."),TRUE,FALSE)</formula>
    </cfRule>
    <cfRule type="expression" dxfId="274" priority="278">
      <formula>IF(AND(AU566&lt;0, RIGHT(TEXT(AU566,"0.#"),1)="."),TRUE,FALSE)</formula>
    </cfRule>
  </conditionalFormatting>
  <conditionalFormatting sqref="AK598">
    <cfRule type="expression" dxfId="273" priority="273">
      <formula>IF(RIGHT(TEXT(AK598,"0.#"),1)=".",FALSE,TRUE)</formula>
    </cfRule>
    <cfRule type="expression" dxfId="272" priority="274">
      <formula>IF(RIGHT(TEXT(AK598,"0.#"),1)=".",TRUE,FALSE)</formula>
    </cfRule>
  </conditionalFormatting>
  <conditionalFormatting sqref="AU598:AX598">
    <cfRule type="expression" dxfId="271" priority="269">
      <formula>IF(AND(AU598&gt;=0, RIGHT(TEXT(AU598,"0.#"),1)&lt;&gt;"."),TRUE,FALSE)</formula>
    </cfRule>
    <cfRule type="expression" dxfId="270" priority="270">
      <formula>IF(AND(AU598&gt;=0, RIGHT(TEXT(AU598,"0.#"),1)="."),TRUE,FALSE)</formula>
    </cfRule>
    <cfRule type="expression" dxfId="269" priority="271">
      <formula>IF(AND(AU598&lt;0, RIGHT(TEXT(AU598,"0.#"),1)&lt;&gt;"."),TRUE,FALSE)</formula>
    </cfRule>
    <cfRule type="expression" dxfId="268" priority="272">
      <formula>IF(AND(AU598&lt;0, RIGHT(TEXT(AU598,"0.#"),1)="."),TRUE,FALSE)</formula>
    </cfRule>
  </conditionalFormatting>
  <conditionalFormatting sqref="AK599:AK627">
    <cfRule type="expression" dxfId="267" priority="267">
      <formula>IF(RIGHT(TEXT(AK599,"0.#"),1)=".",FALSE,TRUE)</formula>
    </cfRule>
    <cfRule type="expression" dxfId="266" priority="268">
      <formula>IF(RIGHT(TEXT(AK599,"0.#"),1)=".",TRUE,FALSE)</formula>
    </cfRule>
  </conditionalFormatting>
  <conditionalFormatting sqref="AU599:AX627">
    <cfRule type="expression" dxfId="265" priority="263">
      <formula>IF(AND(AU599&gt;=0, RIGHT(TEXT(AU599,"0.#"),1)&lt;&gt;"."),TRUE,FALSE)</formula>
    </cfRule>
    <cfRule type="expression" dxfId="264" priority="264">
      <formula>IF(AND(AU599&gt;=0, RIGHT(TEXT(AU599,"0.#"),1)="."),TRUE,FALSE)</formula>
    </cfRule>
    <cfRule type="expression" dxfId="263" priority="265">
      <formula>IF(AND(AU599&lt;0, RIGHT(TEXT(AU599,"0.#"),1)&lt;&gt;"."),TRUE,FALSE)</formula>
    </cfRule>
    <cfRule type="expression" dxfId="262" priority="266">
      <formula>IF(AND(AU599&lt;0, RIGHT(TEXT(AU599,"0.#"),1)="."),TRUE,FALSE)</formula>
    </cfRule>
  </conditionalFormatting>
  <conditionalFormatting sqref="AK631">
    <cfRule type="expression" dxfId="261" priority="261">
      <formula>IF(RIGHT(TEXT(AK631,"0.#"),1)=".",FALSE,TRUE)</formula>
    </cfRule>
    <cfRule type="expression" dxfId="260" priority="262">
      <formula>IF(RIGHT(TEXT(AK631,"0.#"),1)=".",TRUE,FALSE)</formula>
    </cfRule>
  </conditionalFormatting>
  <conditionalFormatting sqref="AU631:AX631">
    <cfRule type="expression" dxfId="259" priority="257">
      <formula>IF(AND(AU631&gt;=0, RIGHT(TEXT(AU631,"0.#"),1)&lt;&gt;"."),TRUE,FALSE)</formula>
    </cfRule>
    <cfRule type="expression" dxfId="258" priority="258">
      <formula>IF(AND(AU631&gt;=0, RIGHT(TEXT(AU631,"0.#"),1)="."),TRUE,FALSE)</formula>
    </cfRule>
    <cfRule type="expression" dxfId="257" priority="259">
      <formula>IF(AND(AU631&lt;0, RIGHT(TEXT(AU631,"0.#"),1)&lt;&gt;"."),TRUE,FALSE)</formula>
    </cfRule>
    <cfRule type="expression" dxfId="256" priority="260">
      <formula>IF(AND(AU631&lt;0, RIGHT(TEXT(AU631,"0.#"),1)="."),TRUE,FALSE)</formula>
    </cfRule>
  </conditionalFormatting>
  <conditionalFormatting sqref="AK632:AK660">
    <cfRule type="expression" dxfId="255" priority="255">
      <formula>IF(RIGHT(TEXT(AK632,"0.#"),1)=".",FALSE,TRUE)</formula>
    </cfRule>
    <cfRule type="expression" dxfId="254" priority="256">
      <formula>IF(RIGHT(TEXT(AK632,"0.#"),1)=".",TRUE,FALSE)</formula>
    </cfRule>
  </conditionalFormatting>
  <conditionalFormatting sqref="AU632:AX660">
    <cfRule type="expression" dxfId="253" priority="251">
      <formula>IF(AND(AU632&gt;=0, RIGHT(TEXT(AU632,"0.#"),1)&lt;&gt;"."),TRUE,FALSE)</formula>
    </cfRule>
    <cfRule type="expression" dxfId="252" priority="252">
      <formula>IF(AND(AU632&gt;=0, RIGHT(TEXT(AU632,"0.#"),1)="."),TRUE,FALSE)</formula>
    </cfRule>
    <cfRule type="expression" dxfId="251" priority="253">
      <formula>IF(AND(AU632&lt;0, RIGHT(TEXT(AU632,"0.#"),1)&lt;&gt;"."),TRUE,FALSE)</formula>
    </cfRule>
    <cfRule type="expression" dxfId="250" priority="254">
      <formula>IF(AND(AU632&lt;0, RIGHT(TEXT(AU632,"0.#"),1)="."),TRUE,FALSE)</formula>
    </cfRule>
  </conditionalFormatting>
  <conditionalFormatting sqref="AK664">
    <cfRule type="expression" dxfId="249" priority="249">
      <formula>IF(RIGHT(TEXT(AK664,"0.#"),1)=".",FALSE,TRUE)</formula>
    </cfRule>
    <cfRule type="expression" dxfId="248" priority="250">
      <formula>IF(RIGHT(TEXT(AK664,"0.#"),1)=".",TRUE,FALSE)</formula>
    </cfRule>
  </conditionalFormatting>
  <conditionalFormatting sqref="AU664:AX664">
    <cfRule type="expression" dxfId="247" priority="245">
      <formula>IF(AND(AU664&gt;=0, RIGHT(TEXT(AU664,"0.#"),1)&lt;&gt;"."),TRUE,FALSE)</formula>
    </cfRule>
    <cfRule type="expression" dxfId="246" priority="246">
      <formula>IF(AND(AU664&gt;=0, RIGHT(TEXT(AU664,"0.#"),1)="."),TRUE,FALSE)</formula>
    </cfRule>
    <cfRule type="expression" dxfId="245" priority="247">
      <formula>IF(AND(AU664&lt;0, RIGHT(TEXT(AU664,"0.#"),1)&lt;&gt;"."),TRUE,FALSE)</formula>
    </cfRule>
    <cfRule type="expression" dxfId="244" priority="248">
      <formula>IF(AND(AU664&lt;0, RIGHT(TEXT(AU664,"0.#"),1)="."),TRUE,FALSE)</formula>
    </cfRule>
  </conditionalFormatting>
  <conditionalFormatting sqref="AK665:AK693">
    <cfRule type="expression" dxfId="243" priority="243">
      <formula>IF(RIGHT(TEXT(AK665,"0.#"),1)=".",FALSE,TRUE)</formula>
    </cfRule>
    <cfRule type="expression" dxfId="242" priority="244">
      <formula>IF(RIGHT(TEXT(AK665,"0.#"),1)=".",TRUE,FALSE)</formula>
    </cfRule>
  </conditionalFormatting>
  <conditionalFormatting sqref="AU665:AX693">
    <cfRule type="expression" dxfId="241" priority="239">
      <formula>IF(AND(AU665&gt;=0, RIGHT(TEXT(AU665,"0.#"),1)&lt;&gt;"."),TRUE,FALSE)</formula>
    </cfRule>
    <cfRule type="expression" dxfId="240" priority="240">
      <formula>IF(AND(AU665&gt;=0, RIGHT(TEXT(AU665,"0.#"),1)="."),TRUE,FALSE)</formula>
    </cfRule>
    <cfRule type="expression" dxfId="239" priority="241">
      <formula>IF(AND(AU665&lt;0, RIGHT(TEXT(AU665,"0.#"),1)&lt;&gt;"."),TRUE,FALSE)</formula>
    </cfRule>
    <cfRule type="expression" dxfId="238" priority="242">
      <formula>IF(AND(AU665&lt;0, RIGHT(TEXT(AU665,"0.#"),1)="."),TRUE,FALSE)</formula>
    </cfRule>
  </conditionalFormatting>
  <conditionalFormatting sqref="AK697">
    <cfRule type="expression" dxfId="237" priority="237">
      <formula>IF(RIGHT(TEXT(AK697,"0.#"),1)=".",FALSE,TRUE)</formula>
    </cfRule>
    <cfRule type="expression" dxfId="236" priority="238">
      <formula>IF(RIGHT(TEXT(AK697,"0.#"),1)=".",TRUE,FALSE)</formula>
    </cfRule>
  </conditionalFormatting>
  <conditionalFormatting sqref="AU697:AX697">
    <cfRule type="expression" dxfId="235" priority="233">
      <formula>IF(AND(AU697&gt;=0, RIGHT(TEXT(AU697,"0.#"),1)&lt;&gt;"."),TRUE,FALSE)</formula>
    </cfRule>
    <cfRule type="expression" dxfId="234" priority="234">
      <formula>IF(AND(AU697&gt;=0, RIGHT(TEXT(AU697,"0.#"),1)="."),TRUE,FALSE)</formula>
    </cfRule>
    <cfRule type="expression" dxfId="233" priority="235">
      <formula>IF(AND(AU697&lt;0, RIGHT(TEXT(AU697,"0.#"),1)&lt;&gt;"."),TRUE,FALSE)</formula>
    </cfRule>
    <cfRule type="expression" dxfId="232" priority="236">
      <formula>IF(AND(AU697&lt;0, RIGHT(TEXT(AU697,"0.#"),1)="."),TRUE,FALSE)</formula>
    </cfRule>
  </conditionalFormatting>
  <conditionalFormatting sqref="AK698:AK726">
    <cfRule type="expression" dxfId="231" priority="231">
      <formula>IF(RIGHT(TEXT(AK698,"0.#"),1)=".",FALSE,TRUE)</formula>
    </cfRule>
    <cfRule type="expression" dxfId="230" priority="232">
      <formula>IF(RIGHT(TEXT(AK698,"0.#"),1)=".",TRUE,FALSE)</formula>
    </cfRule>
  </conditionalFormatting>
  <conditionalFormatting sqref="AU698:AX726">
    <cfRule type="expression" dxfId="229" priority="227">
      <formula>IF(AND(AU698&gt;=0, RIGHT(TEXT(AU698,"0.#"),1)&lt;&gt;"."),TRUE,FALSE)</formula>
    </cfRule>
    <cfRule type="expression" dxfId="228" priority="228">
      <formula>IF(AND(AU698&gt;=0, RIGHT(TEXT(AU698,"0.#"),1)="."),TRUE,FALSE)</formula>
    </cfRule>
    <cfRule type="expression" dxfId="227" priority="229">
      <formula>IF(AND(AU698&lt;0, RIGHT(TEXT(AU698,"0.#"),1)&lt;&gt;"."),TRUE,FALSE)</formula>
    </cfRule>
    <cfRule type="expression" dxfId="226" priority="230">
      <formula>IF(AND(AU698&lt;0, RIGHT(TEXT(AU698,"0.#"),1)="."),TRUE,FALSE)</formula>
    </cfRule>
  </conditionalFormatting>
  <conditionalFormatting sqref="AK730">
    <cfRule type="expression" dxfId="225" priority="225">
      <formula>IF(RIGHT(TEXT(AK730,"0.#"),1)=".",FALSE,TRUE)</formula>
    </cfRule>
    <cfRule type="expression" dxfId="224" priority="226">
      <formula>IF(RIGHT(TEXT(AK730,"0.#"),1)=".",TRUE,FALSE)</formula>
    </cfRule>
  </conditionalFormatting>
  <conditionalFormatting sqref="AU730:AX730">
    <cfRule type="expression" dxfId="223" priority="221">
      <formula>IF(AND(AU730&gt;=0, RIGHT(TEXT(AU730,"0.#"),1)&lt;&gt;"."),TRUE,FALSE)</formula>
    </cfRule>
    <cfRule type="expression" dxfId="222" priority="222">
      <formula>IF(AND(AU730&gt;=0, RIGHT(TEXT(AU730,"0.#"),1)="."),TRUE,FALSE)</formula>
    </cfRule>
    <cfRule type="expression" dxfId="221" priority="223">
      <formula>IF(AND(AU730&lt;0, RIGHT(TEXT(AU730,"0.#"),1)&lt;&gt;"."),TRUE,FALSE)</formula>
    </cfRule>
    <cfRule type="expression" dxfId="220" priority="224">
      <formula>IF(AND(AU730&lt;0, RIGHT(TEXT(AU730,"0.#"),1)="."),TRUE,FALSE)</formula>
    </cfRule>
  </conditionalFormatting>
  <conditionalFormatting sqref="AK731:AK759">
    <cfRule type="expression" dxfId="219" priority="219">
      <formula>IF(RIGHT(TEXT(AK731,"0.#"),1)=".",FALSE,TRUE)</formula>
    </cfRule>
    <cfRule type="expression" dxfId="218" priority="220">
      <formula>IF(RIGHT(TEXT(AK731,"0.#"),1)=".",TRUE,FALSE)</formula>
    </cfRule>
  </conditionalFormatting>
  <conditionalFormatting sqref="AU731:AX759">
    <cfRule type="expression" dxfId="217" priority="215">
      <formula>IF(AND(AU731&gt;=0, RIGHT(TEXT(AU731,"0.#"),1)&lt;&gt;"."),TRUE,FALSE)</formula>
    </cfRule>
    <cfRule type="expression" dxfId="216" priority="216">
      <formula>IF(AND(AU731&gt;=0, RIGHT(TEXT(AU731,"0.#"),1)="."),TRUE,FALSE)</formula>
    </cfRule>
    <cfRule type="expression" dxfId="215" priority="217">
      <formula>IF(AND(AU731&lt;0, RIGHT(TEXT(AU731,"0.#"),1)&lt;&gt;"."),TRUE,FALSE)</formula>
    </cfRule>
    <cfRule type="expression" dxfId="214" priority="218">
      <formula>IF(AND(AU731&lt;0, RIGHT(TEXT(AU731,"0.#"),1)="."),TRUE,FALSE)</formula>
    </cfRule>
  </conditionalFormatting>
  <conditionalFormatting sqref="AK763">
    <cfRule type="expression" dxfId="213" priority="213">
      <formula>IF(RIGHT(TEXT(AK763,"0.#"),1)=".",FALSE,TRUE)</formula>
    </cfRule>
    <cfRule type="expression" dxfId="212" priority="214">
      <formula>IF(RIGHT(TEXT(AK763,"0.#"),1)=".",TRUE,FALSE)</formula>
    </cfRule>
  </conditionalFormatting>
  <conditionalFormatting sqref="AU763:AX763">
    <cfRule type="expression" dxfId="211" priority="209">
      <formula>IF(AND(AU763&gt;=0, RIGHT(TEXT(AU763,"0.#"),1)&lt;&gt;"."),TRUE,FALSE)</formula>
    </cfRule>
    <cfRule type="expression" dxfId="210" priority="210">
      <formula>IF(AND(AU763&gt;=0, RIGHT(TEXT(AU763,"0.#"),1)="."),TRUE,FALSE)</formula>
    </cfRule>
    <cfRule type="expression" dxfId="209" priority="211">
      <formula>IF(AND(AU763&lt;0, RIGHT(TEXT(AU763,"0.#"),1)&lt;&gt;"."),TRUE,FALSE)</formula>
    </cfRule>
    <cfRule type="expression" dxfId="208" priority="212">
      <formula>IF(AND(AU763&lt;0, RIGHT(TEXT(AU763,"0.#"),1)="."),TRUE,FALSE)</formula>
    </cfRule>
  </conditionalFormatting>
  <conditionalFormatting sqref="AK764:AK792">
    <cfRule type="expression" dxfId="207" priority="207">
      <formula>IF(RIGHT(TEXT(AK764,"0.#"),1)=".",FALSE,TRUE)</formula>
    </cfRule>
    <cfRule type="expression" dxfId="206" priority="208">
      <formula>IF(RIGHT(TEXT(AK764,"0.#"),1)=".",TRUE,FALSE)</formula>
    </cfRule>
  </conditionalFormatting>
  <conditionalFormatting sqref="AU764:AX792">
    <cfRule type="expression" dxfId="205" priority="203">
      <formula>IF(AND(AU764&gt;=0, RIGHT(TEXT(AU764,"0.#"),1)&lt;&gt;"."),TRUE,FALSE)</formula>
    </cfRule>
    <cfRule type="expression" dxfId="204" priority="204">
      <formula>IF(AND(AU764&gt;=0, RIGHT(TEXT(AU764,"0.#"),1)="."),TRUE,FALSE)</formula>
    </cfRule>
    <cfRule type="expression" dxfId="203" priority="205">
      <formula>IF(AND(AU764&lt;0, RIGHT(TEXT(AU764,"0.#"),1)&lt;&gt;"."),TRUE,FALSE)</formula>
    </cfRule>
    <cfRule type="expression" dxfId="202" priority="206">
      <formula>IF(AND(AU764&lt;0, RIGHT(TEXT(AU764,"0.#"),1)="."),TRUE,FALSE)</formula>
    </cfRule>
  </conditionalFormatting>
  <conditionalFormatting sqref="AK796">
    <cfRule type="expression" dxfId="201" priority="201">
      <formula>IF(RIGHT(TEXT(AK796,"0.#"),1)=".",FALSE,TRUE)</formula>
    </cfRule>
    <cfRule type="expression" dxfId="200" priority="202">
      <formula>IF(RIGHT(TEXT(AK796,"0.#"),1)=".",TRUE,FALSE)</formula>
    </cfRule>
  </conditionalFormatting>
  <conditionalFormatting sqref="AU796:AX796">
    <cfRule type="expression" dxfId="199" priority="197">
      <formula>IF(AND(AU796&gt;=0, RIGHT(TEXT(AU796,"0.#"),1)&lt;&gt;"."),TRUE,FALSE)</formula>
    </cfRule>
    <cfRule type="expression" dxfId="198" priority="198">
      <formula>IF(AND(AU796&gt;=0, RIGHT(TEXT(AU796,"0.#"),1)="."),TRUE,FALSE)</formula>
    </cfRule>
    <cfRule type="expression" dxfId="197" priority="199">
      <formula>IF(AND(AU796&lt;0, RIGHT(TEXT(AU796,"0.#"),1)&lt;&gt;"."),TRUE,FALSE)</formula>
    </cfRule>
    <cfRule type="expression" dxfId="196" priority="200">
      <formula>IF(AND(AU796&lt;0, RIGHT(TEXT(AU796,"0.#"),1)="."),TRUE,FALSE)</formula>
    </cfRule>
  </conditionalFormatting>
  <conditionalFormatting sqref="AK797:AK825">
    <cfRule type="expression" dxfId="195" priority="195">
      <formula>IF(RIGHT(TEXT(AK797,"0.#"),1)=".",FALSE,TRUE)</formula>
    </cfRule>
    <cfRule type="expression" dxfId="194" priority="196">
      <formula>IF(RIGHT(TEXT(AK797,"0.#"),1)=".",TRUE,FALSE)</formula>
    </cfRule>
  </conditionalFormatting>
  <conditionalFormatting sqref="AU797:AX825">
    <cfRule type="expression" dxfId="193" priority="191">
      <formula>IF(AND(AU797&gt;=0, RIGHT(TEXT(AU797,"0.#"),1)&lt;&gt;"."),TRUE,FALSE)</formula>
    </cfRule>
    <cfRule type="expression" dxfId="192" priority="192">
      <formula>IF(AND(AU797&gt;=0, RIGHT(TEXT(AU797,"0.#"),1)="."),TRUE,FALSE)</formula>
    </cfRule>
    <cfRule type="expression" dxfId="191" priority="193">
      <formula>IF(AND(AU797&lt;0, RIGHT(TEXT(AU797,"0.#"),1)&lt;&gt;"."),TRUE,FALSE)</formula>
    </cfRule>
    <cfRule type="expression" dxfId="190" priority="194">
      <formula>IF(AND(AU797&lt;0, RIGHT(TEXT(AU797,"0.#"),1)="."),TRUE,FALSE)</formula>
    </cfRule>
  </conditionalFormatting>
  <conditionalFormatting sqref="AK829">
    <cfRule type="expression" dxfId="189" priority="189">
      <formula>IF(RIGHT(TEXT(AK829,"0.#"),1)=".",FALSE,TRUE)</formula>
    </cfRule>
    <cfRule type="expression" dxfId="188" priority="190">
      <formula>IF(RIGHT(TEXT(AK829,"0.#"),1)=".",TRUE,FALSE)</formula>
    </cfRule>
  </conditionalFormatting>
  <conditionalFormatting sqref="AU829:AX829">
    <cfRule type="expression" dxfId="187" priority="185">
      <formula>IF(AND(AU829&gt;=0, RIGHT(TEXT(AU829,"0.#"),1)&lt;&gt;"."),TRUE,FALSE)</formula>
    </cfRule>
    <cfRule type="expression" dxfId="186" priority="186">
      <formula>IF(AND(AU829&gt;=0, RIGHT(TEXT(AU829,"0.#"),1)="."),TRUE,FALSE)</formula>
    </cfRule>
    <cfRule type="expression" dxfId="185" priority="187">
      <formula>IF(AND(AU829&lt;0, RIGHT(TEXT(AU829,"0.#"),1)&lt;&gt;"."),TRUE,FALSE)</formula>
    </cfRule>
    <cfRule type="expression" dxfId="184" priority="188">
      <formula>IF(AND(AU829&lt;0, RIGHT(TEXT(AU829,"0.#"),1)="."),TRUE,FALSE)</formula>
    </cfRule>
  </conditionalFormatting>
  <conditionalFormatting sqref="AK830:AK858">
    <cfRule type="expression" dxfId="183" priority="183">
      <formula>IF(RIGHT(TEXT(AK830,"0.#"),1)=".",FALSE,TRUE)</formula>
    </cfRule>
    <cfRule type="expression" dxfId="182" priority="184">
      <formula>IF(RIGHT(TEXT(AK830,"0.#"),1)=".",TRUE,FALSE)</formula>
    </cfRule>
  </conditionalFormatting>
  <conditionalFormatting sqref="AU830:AX858">
    <cfRule type="expression" dxfId="181" priority="179">
      <formula>IF(AND(AU830&gt;=0, RIGHT(TEXT(AU830,"0.#"),1)&lt;&gt;"."),TRUE,FALSE)</formula>
    </cfRule>
    <cfRule type="expression" dxfId="180" priority="180">
      <formula>IF(AND(AU830&gt;=0, RIGHT(TEXT(AU830,"0.#"),1)="."),TRUE,FALSE)</formula>
    </cfRule>
    <cfRule type="expression" dxfId="179" priority="181">
      <formula>IF(AND(AU830&lt;0, RIGHT(TEXT(AU830,"0.#"),1)&lt;&gt;"."),TRUE,FALSE)</formula>
    </cfRule>
    <cfRule type="expression" dxfId="178" priority="182">
      <formula>IF(AND(AU830&lt;0, RIGHT(TEXT(AU830,"0.#"),1)="."),TRUE,FALSE)</formula>
    </cfRule>
  </conditionalFormatting>
  <conditionalFormatting sqref="AK862">
    <cfRule type="expression" dxfId="177" priority="177">
      <formula>IF(RIGHT(TEXT(AK862,"0.#"),1)=".",FALSE,TRUE)</formula>
    </cfRule>
    <cfRule type="expression" dxfId="176" priority="178">
      <formula>IF(RIGHT(TEXT(AK862,"0.#"),1)=".",TRUE,FALSE)</formula>
    </cfRule>
  </conditionalFormatting>
  <conditionalFormatting sqref="AU862:AX862">
    <cfRule type="expression" dxfId="175" priority="173">
      <formula>IF(AND(AU862&gt;=0, RIGHT(TEXT(AU862,"0.#"),1)&lt;&gt;"."),TRUE,FALSE)</formula>
    </cfRule>
    <cfRule type="expression" dxfId="174" priority="174">
      <formula>IF(AND(AU862&gt;=0, RIGHT(TEXT(AU862,"0.#"),1)="."),TRUE,FALSE)</formula>
    </cfRule>
    <cfRule type="expression" dxfId="173" priority="175">
      <formula>IF(AND(AU862&lt;0, RIGHT(TEXT(AU862,"0.#"),1)&lt;&gt;"."),TRUE,FALSE)</formula>
    </cfRule>
    <cfRule type="expression" dxfId="172" priority="176">
      <formula>IF(AND(AU862&lt;0, RIGHT(TEXT(AU862,"0.#"),1)="."),TRUE,FALSE)</formula>
    </cfRule>
  </conditionalFormatting>
  <conditionalFormatting sqref="AK863:AK891">
    <cfRule type="expression" dxfId="171" priority="171">
      <formula>IF(RIGHT(TEXT(AK863,"0.#"),1)=".",FALSE,TRUE)</formula>
    </cfRule>
    <cfRule type="expression" dxfId="170" priority="172">
      <formula>IF(RIGHT(TEXT(AK863,"0.#"),1)=".",TRUE,FALSE)</formula>
    </cfRule>
  </conditionalFormatting>
  <conditionalFormatting sqref="AU863:AX891">
    <cfRule type="expression" dxfId="169" priority="167">
      <formula>IF(AND(AU863&gt;=0, RIGHT(TEXT(AU863,"0.#"),1)&lt;&gt;"."),TRUE,FALSE)</formula>
    </cfRule>
    <cfRule type="expression" dxfId="168" priority="168">
      <formula>IF(AND(AU863&gt;=0, RIGHT(TEXT(AU863,"0.#"),1)="."),TRUE,FALSE)</formula>
    </cfRule>
    <cfRule type="expression" dxfId="167" priority="169">
      <formula>IF(AND(AU863&lt;0, RIGHT(TEXT(AU863,"0.#"),1)&lt;&gt;"."),TRUE,FALSE)</formula>
    </cfRule>
    <cfRule type="expression" dxfId="166" priority="170">
      <formula>IF(AND(AU863&lt;0, RIGHT(TEXT(AU863,"0.#"),1)="."),TRUE,FALSE)</formula>
    </cfRule>
  </conditionalFormatting>
  <conditionalFormatting sqref="AK895">
    <cfRule type="expression" dxfId="165" priority="165">
      <formula>IF(RIGHT(TEXT(AK895,"0.#"),1)=".",FALSE,TRUE)</formula>
    </cfRule>
    <cfRule type="expression" dxfId="164" priority="166">
      <formula>IF(RIGHT(TEXT(AK895,"0.#"),1)=".",TRUE,FALSE)</formula>
    </cfRule>
  </conditionalFormatting>
  <conditionalFormatting sqref="AU895:AX895">
    <cfRule type="expression" dxfId="163" priority="161">
      <formula>IF(AND(AU895&gt;=0, RIGHT(TEXT(AU895,"0.#"),1)&lt;&gt;"."),TRUE,FALSE)</formula>
    </cfRule>
    <cfRule type="expression" dxfId="162" priority="162">
      <formula>IF(AND(AU895&gt;=0, RIGHT(TEXT(AU895,"0.#"),1)="."),TRUE,FALSE)</formula>
    </cfRule>
    <cfRule type="expression" dxfId="161" priority="163">
      <formula>IF(AND(AU895&lt;0, RIGHT(TEXT(AU895,"0.#"),1)&lt;&gt;"."),TRUE,FALSE)</formula>
    </cfRule>
    <cfRule type="expression" dxfId="160" priority="164">
      <formula>IF(AND(AU895&lt;0, RIGHT(TEXT(AU895,"0.#"),1)="."),TRUE,FALSE)</formula>
    </cfRule>
  </conditionalFormatting>
  <conditionalFormatting sqref="AK896:AK924">
    <cfRule type="expression" dxfId="159" priority="159">
      <formula>IF(RIGHT(TEXT(AK896,"0.#"),1)=".",FALSE,TRUE)</formula>
    </cfRule>
    <cfRule type="expression" dxfId="158" priority="160">
      <formula>IF(RIGHT(TEXT(AK896,"0.#"),1)=".",TRUE,FALSE)</formula>
    </cfRule>
  </conditionalFormatting>
  <conditionalFormatting sqref="AU896:AX924">
    <cfRule type="expression" dxfId="157" priority="155">
      <formula>IF(AND(AU896&gt;=0, RIGHT(TEXT(AU896,"0.#"),1)&lt;&gt;"."),TRUE,FALSE)</formula>
    </cfRule>
    <cfRule type="expression" dxfId="156" priority="156">
      <formula>IF(AND(AU896&gt;=0, RIGHT(TEXT(AU896,"0.#"),1)="."),TRUE,FALSE)</formula>
    </cfRule>
    <cfRule type="expression" dxfId="155" priority="157">
      <formula>IF(AND(AU896&lt;0, RIGHT(TEXT(AU896,"0.#"),1)&lt;&gt;"."),TRUE,FALSE)</formula>
    </cfRule>
    <cfRule type="expression" dxfId="154" priority="158">
      <formula>IF(AND(AU896&lt;0, RIGHT(TEXT(AU896,"0.#"),1)="."),TRUE,FALSE)</formula>
    </cfRule>
  </conditionalFormatting>
  <conditionalFormatting sqref="AK928">
    <cfRule type="expression" dxfId="153" priority="153">
      <formula>IF(RIGHT(TEXT(AK928,"0.#"),1)=".",FALSE,TRUE)</formula>
    </cfRule>
    <cfRule type="expression" dxfId="152" priority="154">
      <formula>IF(RIGHT(TEXT(AK928,"0.#"),1)=".",TRUE,FALSE)</formula>
    </cfRule>
  </conditionalFormatting>
  <conditionalFormatting sqref="AU928:AX928">
    <cfRule type="expression" dxfId="151" priority="149">
      <formula>IF(AND(AU928&gt;=0, RIGHT(TEXT(AU928,"0.#"),1)&lt;&gt;"."),TRUE,FALSE)</formula>
    </cfRule>
    <cfRule type="expression" dxfId="150" priority="150">
      <formula>IF(AND(AU928&gt;=0, RIGHT(TEXT(AU928,"0.#"),1)="."),TRUE,FALSE)</formula>
    </cfRule>
    <cfRule type="expression" dxfId="149" priority="151">
      <formula>IF(AND(AU928&lt;0, RIGHT(TEXT(AU928,"0.#"),1)&lt;&gt;"."),TRUE,FALSE)</formula>
    </cfRule>
    <cfRule type="expression" dxfId="148" priority="152">
      <formula>IF(AND(AU928&lt;0, RIGHT(TEXT(AU928,"0.#"),1)="."),TRUE,FALSE)</formula>
    </cfRule>
  </conditionalFormatting>
  <conditionalFormatting sqref="AK929:AK957">
    <cfRule type="expression" dxfId="147" priority="147">
      <formula>IF(RIGHT(TEXT(AK929,"0.#"),1)=".",FALSE,TRUE)</formula>
    </cfRule>
    <cfRule type="expression" dxfId="146" priority="148">
      <formula>IF(RIGHT(TEXT(AK929,"0.#"),1)=".",TRUE,FALSE)</formula>
    </cfRule>
  </conditionalFormatting>
  <conditionalFormatting sqref="AU929:AX957">
    <cfRule type="expression" dxfId="145" priority="143">
      <formula>IF(AND(AU929&gt;=0, RIGHT(TEXT(AU929,"0.#"),1)&lt;&gt;"."),TRUE,FALSE)</formula>
    </cfRule>
    <cfRule type="expression" dxfId="144" priority="144">
      <formula>IF(AND(AU929&gt;=0, RIGHT(TEXT(AU929,"0.#"),1)="."),TRUE,FALSE)</formula>
    </cfRule>
    <cfRule type="expression" dxfId="143" priority="145">
      <formula>IF(AND(AU929&lt;0, RIGHT(TEXT(AU929,"0.#"),1)&lt;&gt;"."),TRUE,FALSE)</formula>
    </cfRule>
    <cfRule type="expression" dxfId="142" priority="146">
      <formula>IF(AND(AU929&lt;0, RIGHT(TEXT(AU929,"0.#"),1)="."),TRUE,FALSE)</formula>
    </cfRule>
  </conditionalFormatting>
  <conditionalFormatting sqref="AK961">
    <cfRule type="expression" dxfId="141" priority="141">
      <formula>IF(RIGHT(TEXT(AK961,"0.#"),1)=".",FALSE,TRUE)</formula>
    </cfRule>
    <cfRule type="expression" dxfId="140" priority="142">
      <formula>IF(RIGHT(TEXT(AK961,"0.#"),1)=".",TRUE,FALSE)</formula>
    </cfRule>
  </conditionalFormatting>
  <conditionalFormatting sqref="AU961:AX961">
    <cfRule type="expression" dxfId="139" priority="137">
      <formula>IF(AND(AU961&gt;=0, RIGHT(TEXT(AU961,"0.#"),1)&lt;&gt;"."),TRUE,FALSE)</formula>
    </cfRule>
    <cfRule type="expression" dxfId="138" priority="138">
      <formula>IF(AND(AU961&gt;=0, RIGHT(TEXT(AU961,"0.#"),1)="."),TRUE,FALSE)</formula>
    </cfRule>
    <cfRule type="expression" dxfId="137" priority="139">
      <formula>IF(AND(AU961&lt;0, RIGHT(TEXT(AU961,"0.#"),1)&lt;&gt;"."),TRUE,FALSE)</formula>
    </cfRule>
    <cfRule type="expression" dxfId="136" priority="140">
      <formula>IF(AND(AU961&lt;0, RIGHT(TEXT(AU961,"0.#"),1)="."),TRUE,FALSE)</formula>
    </cfRule>
  </conditionalFormatting>
  <conditionalFormatting sqref="AK962:AK990">
    <cfRule type="expression" dxfId="135" priority="135">
      <formula>IF(RIGHT(TEXT(AK962,"0.#"),1)=".",FALSE,TRUE)</formula>
    </cfRule>
    <cfRule type="expression" dxfId="134" priority="136">
      <formula>IF(RIGHT(TEXT(AK962,"0.#"),1)=".",TRUE,FALSE)</formula>
    </cfRule>
  </conditionalFormatting>
  <conditionalFormatting sqref="AU962:AX990">
    <cfRule type="expression" dxfId="133" priority="131">
      <formula>IF(AND(AU962&gt;=0, RIGHT(TEXT(AU962,"0.#"),1)&lt;&gt;"."),TRUE,FALSE)</formula>
    </cfRule>
    <cfRule type="expression" dxfId="132" priority="132">
      <formula>IF(AND(AU962&gt;=0, RIGHT(TEXT(AU962,"0.#"),1)="."),TRUE,FALSE)</formula>
    </cfRule>
    <cfRule type="expression" dxfId="131" priority="133">
      <formula>IF(AND(AU962&lt;0, RIGHT(TEXT(AU962,"0.#"),1)&lt;&gt;"."),TRUE,FALSE)</formula>
    </cfRule>
    <cfRule type="expression" dxfId="130" priority="134">
      <formula>IF(AND(AU962&lt;0, RIGHT(TEXT(AU962,"0.#"),1)="."),TRUE,FALSE)</formula>
    </cfRule>
  </conditionalFormatting>
  <conditionalFormatting sqref="AK994">
    <cfRule type="expression" dxfId="129" priority="129">
      <formula>IF(RIGHT(TEXT(AK994,"0.#"),1)=".",FALSE,TRUE)</formula>
    </cfRule>
    <cfRule type="expression" dxfId="128" priority="130">
      <formula>IF(RIGHT(TEXT(AK994,"0.#"),1)=".",TRUE,FALSE)</formula>
    </cfRule>
  </conditionalFormatting>
  <conditionalFormatting sqref="AU994:AX994">
    <cfRule type="expression" dxfId="127" priority="125">
      <formula>IF(AND(AU994&gt;=0, RIGHT(TEXT(AU994,"0.#"),1)&lt;&gt;"."),TRUE,FALSE)</formula>
    </cfRule>
    <cfRule type="expression" dxfId="126" priority="126">
      <formula>IF(AND(AU994&gt;=0, RIGHT(TEXT(AU994,"0.#"),1)="."),TRUE,FALSE)</formula>
    </cfRule>
    <cfRule type="expression" dxfId="125" priority="127">
      <formula>IF(AND(AU994&lt;0, RIGHT(TEXT(AU994,"0.#"),1)&lt;&gt;"."),TRUE,FALSE)</formula>
    </cfRule>
    <cfRule type="expression" dxfId="124" priority="128">
      <formula>IF(AND(AU994&lt;0, RIGHT(TEXT(AU994,"0.#"),1)="."),TRUE,FALSE)</formula>
    </cfRule>
  </conditionalFormatting>
  <conditionalFormatting sqref="AK995:AK1023">
    <cfRule type="expression" dxfId="123" priority="123">
      <formula>IF(RIGHT(TEXT(AK995,"0.#"),1)=".",FALSE,TRUE)</formula>
    </cfRule>
    <cfRule type="expression" dxfId="122" priority="124">
      <formula>IF(RIGHT(TEXT(AK995,"0.#"),1)=".",TRUE,FALSE)</formula>
    </cfRule>
  </conditionalFormatting>
  <conditionalFormatting sqref="AU995:AX1023">
    <cfRule type="expression" dxfId="121" priority="119">
      <formula>IF(AND(AU995&gt;=0, RIGHT(TEXT(AU995,"0.#"),1)&lt;&gt;"."),TRUE,FALSE)</formula>
    </cfRule>
    <cfRule type="expression" dxfId="120" priority="120">
      <formula>IF(AND(AU995&gt;=0, RIGHT(TEXT(AU995,"0.#"),1)="."),TRUE,FALSE)</formula>
    </cfRule>
    <cfRule type="expression" dxfId="119" priority="121">
      <formula>IF(AND(AU995&lt;0, RIGHT(TEXT(AU995,"0.#"),1)&lt;&gt;"."),TRUE,FALSE)</formula>
    </cfRule>
    <cfRule type="expression" dxfId="118" priority="122">
      <formula>IF(AND(AU995&lt;0, RIGHT(TEXT(AU995,"0.#"),1)="."),TRUE,FALSE)</formula>
    </cfRule>
  </conditionalFormatting>
  <conditionalFormatting sqref="AK1027">
    <cfRule type="expression" dxfId="117" priority="117">
      <formula>IF(RIGHT(TEXT(AK1027,"0.#"),1)=".",FALSE,TRUE)</formula>
    </cfRule>
    <cfRule type="expression" dxfId="116" priority="118">
      <formula>IF(RIGHT(TEXT(AK1027,"0.#"),1)=".",TRUE,FALSE)</formula>
    </cfRule>
  </conditionalFormatting>
  <conditionalFormatting sqref="AU1027:AX1027">
    <cfRule type="expression" dxfId="115" priority="113">
      <formula>IF(AND(AU1027&gt;=0, RIGHT(TEXT(AU1027,"0.#"),1)&lt;&gt;"."),TRUE,FALSE)</formula>
    </cfRule>
    <cfRule type="expression" dxfId="114" priority="114">
      <formula>IF(AND(AU1027&gt;=0, RIGHT(TEXT(AU1027,"0.#"),1)="."),TRUE,FALSE)</formula>
    </cfRule>
    <cfRule type="expression" dxfId="113" priority="115">
      <formula>IF(AND(AU1027&lt;0, RIGHT(TEXT(AU1027,"0.#"),1)&lt;&gt;"."),TRUE,FALSE)</formula>
    </cfRule>
    <cfRule type="expression" dxfId="112" priority="116">
      <formula>IF(AND(AU1027&lt;0, RIGHT(TEXT(AU1027,"0.#"),1)="."),TRUE,FALSE)</formula>
    </cfRule>
  </conditionalFormatting>
  <conditionalFormatting sqref="AK1028:AK1056">
    <cfRule type="expression" dxfId="111" priority="111">
      <formula>IF(RIGHT(TEXT(AK1028,"0.#"),1)=".",FALSE,TRUE)</formula>
    </cfRule>
    <cfRule type="expression" dxfId="110" priority="112">
      <formula>IF(RIGHT(TEXT(AK1028,"0.#"),1)=".",TRUE,FALSE)</formula>
    </cfRule>
  </conditionalFormatting>
  <conditionalFormatting sqref="AU1028:AX1056">
    <cfRule type="expression" dxfId="109" priority="107">
      <formula>IF(AND(AU1028&gt;=0, RIGHT(TEXT(AU1028,"0.#"),1)&lt;&gt;"."),TRUE,FALSE)</formula>
    </cfRule>
    <cfRule type="expression" dxfId="108" priority="108">
      <formula>IF(AND(AU1028&gt;=0, RIGHT(TEXT(AU1028,"0.#"),1)="."),TRUE,FALSE)</formula>
    </cfRule>
    <cfRule type="expression" dxfId="107" priority="109">
      <formula>IF(AND(AU1028&lt;0, RIGHT(TEXT(AU1028,"0.#"),1)&lt;&gt;"."),TRUE,FALSE)</formula>
    </cfRule>
    <cfRule type="expression" dxfId="106" priority="110">
      <formula>IF(AND(AU1028&lt;0, RIGHT(TEXT(AU1028,"0.#"),1)="."),TRUE,FALSE)</formula>
    </cfRule>
  </conditionalFormatting>
  <conditionalFormatting sqref="AK1060">
    <cfRule type="expression" dxfId="105" priority="105">
      <formula>IF(RIGHT(TEXT(AK1060,"0.#"),1)=".",FALSE,TRUE)</formula>
    </cfRule>
    <cfRule type="expression" dxfId="104" priority="106">
      <formula>IF(RIGHT(TEXT(AK1060,"0.#"),1)=".",TRUE,FALSE)</formula>
    </cfRule>
  </conditionalFormatting>
  <conditionalFormatting sqref="AU1060:AX1060">
    <cfRule type="expression" dxfId="103" priority="101">
      <formula>IF(AND(AU1060&gt;=0, RIGHT(TEXT(AU1060,"0.#"),1)&lt;&gt;"."),TRUE,FALSE)</formula>
    </cfRule>
    <cfRule type="expression" dxfId="102" priority="102">
      <formula>IF(AND(AU1060&gt;=0, RIGHT(TEXT(AU1060,"0.#"),1)="."),TRUE,FALSE)</formula>
    </cfRule>
    <cfRule type="expression" dxfId="101" priority="103">
      <formula>IF(AND(AU1060&lt;0, RIGHT(TEXT(AU1060,"0.#"),1)&lt;&gt;"."),TRUE,FALSE)</formula>
    </cfRule>
    <cfRule type="expression" dxfId="100" priority="104">
      <formula>IF(AND(AU1060&lt;0, RIGHT(TEXT(AU1060,"0.#"),1)="."),TRUE,FALSE)</formula>
    </cfRule>
  </conditionalFormatting>
  <conditionalFormatting sqref="AK1061:AK1089">
    <cfRule type="expression" dxfId="99" priority="99">
      <formula>IF(RIGHT(TEXT(AK1061,"0.#"),1)=".",FALSE,TRUE)</formula>
    </cfRule>
    <cfRule type="expression" dxfId="98" priority="100">
      <formula>IF(RIGHT(TEXT(AK1061,"0.#"),1)=".",TRUE,FALSE)</formula>
    </cfRule>
  </conditionalFormatting>
  <conditionalFormatting sqref="AU1061:AX1089">
    <cfRule type="expression" dxfId="97" priority="95">
      <formula>IF(AND(AU1061&gt;=0, RIGHT(TEXT(AU1061,"0.#"),1)&lt;&gt;"."),TRUE,FALSE)</formula>
    </cfRule>
    <cfRule type="expression" dxfId="96" priority="96">
      <formula>IF(AND(AU1061&gt;=0, RIGHT(TEXT(AU1061,"0.#"),1)="."),TRUE,FALSE)</formula>
    </cfRule>
    <cfRule type="expression" dxfId="95" priority="97">
      <formula>IF(AND(AU1061&lt;0, RIGHT(TEXT(AU1061,"0.#"),1)&lt;&gt;"."),TRUE,FALSE)</formula>
    </cfRule>
    <cfRule type="expression" dxfId="94" priority="98">
      <formula>IF(AND(AU1061&lt;0, RIGHT(TEXT(AU1061,"0.#"),1)="."),TRUE,FALSE)</formula>
    </cfRule>
  </conditionalFormatting>
  <conditionalFormatting sqref="AK1093">
    <cfRule type="expression" dxfId="93" priority="93">
      <formula>IF(RIGHT(TEXT(AK1093,"0.#"),1)=".",FALSE,TRUE)</formula>
    </cfRule>
    <cfRule type="expression" dxfId="92" priority="94">
      <formula>IF(RIGHT(TEXT(AK1093,"0.#"),1)=".",TRUE,FALSE)</formula>
    </cfRule>
  </conditionalFormatting>
  <conditionalFormatting sqref="AU1093:AX1093">
    <cfRule type="expression" dxfId="91" priority="89">
      <formula>IF(AND(AU1093&gt;=0, RIGHT(TEXT(AU1093,"0.#"),1)&lt;&gt;"."),TRUE,FALSE)</formula>
    </cfRule>
    <cfRule type="expression" dxfId="90" priority="90">
      <formula>IF(AND(AU1093&gt;=0, RIGHT(TEXT(AU1093,"0.#"),1)="."),TRUE,FALSE)</formula>
    </cfRule>
    <cfRule type="expression" dxfId="89" priority="91">
      <formula>IF(AND(AU1093&lt;0, RIGHT(TEXT(AU1093,"0.#"),1)&lt;&gt;"."),TRUE,FALSE)</formula>
    </cfRule>
    <cfRule type="expression" dxfId="88" priority="92">
      <formula>IF(AND(AU1093&lt;0, RIGHT(TEXT(AU1093,"0.#"),1)="."),TRUE,FALSE)</formula>
    </cfRule>
  </conditionalFormatting>
  <conditionalFormatting sqref="AK1094:AK1122">
    <cfRule type="expression" dxfId="87" priority="87">
      <formula>IF(RIGHT(TEXT(AK1094,"0.#"),1)=".",FALSE,TRUE)</formula>
    </cfRule>
    <cfRule type="expression" dxfId="86" priority="88">
      <formula>IF(RIGHT(TEXT(AK1094,"0.#"),1)=".",TRUE,FALSE)</formula>
    </cfRule>
  </conditionalFormatting>
  <conditionalFormatting sqref="AU1094:AX1122">
    <cfRule type="expression" dxfId="85" priority="83">
      <formula>IF(AND(AU1094&gt;=0, RIGHT(TEXT(AU1094,"0.#"),1)&lt;&gt;"."),TRUE,FALSE)</formula>
    </cfRule>
    <cfRule type="expression" dxfId="84" priority="84">
      <formula>IF(AND(AU1094&gt;=0, RIGHT(TEXT(AU1094,"0.#"),1)="."),TRUE,FALSE)</formula>
    </cfRule>
    <cfRule type="expression" dxfId="83" priority="85">
      <formula>IF(AND(AU1094&lt;0, RIGHT(TEXT(AU1094,"0.#"),1)&lt;&gt;"."),TRUE,FALSE)</formula>
    </cfRule>
    <cfRule type="expression" dxfId="82" priority="86">
      <formula>IF(AND(AU1094&lt;0, RIGHT(TEXT(AU1094,"0.#"),1)="."),TRUE,FALSE)</formula>
    </cfRule>
  </conditionalFormatting>
  <conditionalFormatting sqref="AK1126">
    <cfRule type="expression" dxfId="81" priority="81">
      <formula>IF(RIGHT(TEXT(AK1126,"0.#"),1)=".",FALSE,TRUE)</formula>
    </cfRule>
    <cfRule type="expression" dxfId="80" priority="82">
      <formula>IF(RIGHT(TEXT(AK1126,"0.#"),1)=".",TRUE,FALSE)</formula>
    </cfRule>
  </conditionalFormatting>
  <conditionalFormatting sqref="AU1126:AX1126">
    <cfRule type="expression" dxfId="79" priority="77">
      <formula>IF(AND(AU1126&gt;=0, RIGHT(TEXT(AU1126,"0.#"),1)&lt;&gt;"."),TRUE,FALSE)</formula>
    </cfRule>
    <cfRule type="expression" dxfId="78" priority="78">
      <formula>IF(AND(AU1126&gt;=0, RIGHT(TEXT(AU1126,"0.#"),1)="."),TRUE,FALSE)</formula>
    </cfRule>
    <cfRule type="expression" dxfId="77" priority="79">
      <formula>IF(AND(AU1126&lt;0, RIGHT(TEXT(AU1126,"0.#"),1)&lt;&gt;"."),TRUE,FALSE)</formula>
    </cfRule>
    <cfRule type="expression" dxfId="76" priority="80">
      <formula>IF(AND(AU1126&lt;0, RIGHT(TEXT(AU1126,"0.#"),1)="."),TRUE,FALSE)</formula>
    </cfRule>
  </conditionalFormatting>
  <conditionalFormatting sqref="AK1127:AK1155">
    <cfRule type="expression" dxfId="75" priority="75">
      <formula>IF(RIGHT(TEXT(AK1127,"0.#"),1)=".",FALSE,TRUE)</formula>
    </cfRule>
    <cfRule type="expression" dxfId="74" priority="76">
      <formula>IF(RIGHT(TEXT(AK1127,"0.#"),1)=".",TRUE,FALSE)</formula>
    </cfRule>
  </conditionalFormatting>
  <conditionalFormatting sqref="AU1127:AX1155">
    <cfRule type="expression" dxfId="73" priority="71">
      <formula>IF(AND(AU1127&gt;=0, RIGHT(TEXT(AU1127,"0.#"),1)&lt;&gt;"."),TRUE,FALSE)</formula>
    </cfRule>
    <cfRule type="expression" dxfId="72" priority="72">
      <formula>IF(AND(AU1127&gt;=0, RIGHT(TEXT(AU1127,"0.#"),1)="."),TRUE,FALSE)</formula>
    </cfRule>
    <cfRule type="expression" dxfId="71" priority="73">
      <formula>IF(AND(AU1127&lt;0, RIGHT(TEXT(AU1127,"0.#"),1)&lt;&gt;"."),TRUE,FALSE)</formula>
    </cfRule>
    <cfRule type="expression" dxfId="70" priority="74">
      <formula>IF(AND(AU1127&lt;0, RIGHT(TEXT(AU1127,"0.#"),1)="."),TRUE,FALSE)</formula>
    </cfRule>
  </conditionalFormatting>
  <conditionalFormatting sqref="AK1159">
    <cfRule type="expression" dxfId="69" priority="69">
      <formula>IF(RIGHT(TEXT(AK1159,"0.#"),1)=".",FALSE,TRUE)</formula>
    </cfRule>
    <cfRule type="expression" dxfId="68" priority="70">
      <formula>IF(RIGHT(TEXT(AK1159,"0.#"),1)=".",TRUE,FALSE)</formula>
    </cfRule>
  </conditionalFormatting>
  <conditionalFormatting sqref="AU1159:AX1159">
    <cfRule type="expression" dxfId="67" priority="65">
      <formula>IF(AND(AU1159&gt;=0, RIGHT(TEXT(AU1159,"0.#"),1)&lt;&gt;"."),TRUE,FALSE)</formula>
    </cfRule>
    <cfRule type="expression" dxfId="66" priority="66">
      <formula>IF(AND(AU1159&gt;=0, RIGHT(TEXT(AU1159,"0.#"),1)="."),TRUE,FALSE)</formula>
    </cfRule>
    <cfRule type="expression" dxfId="65" priority="67">
      <formula>IF(AND(AU1159&lt;0, RIGHT(TEXT(AU1159,"0.#"),1)&lt;&gt;"."),TRUE,FALSE)</formula>
    </cfRule>
    <cfRule type="expression" dxfId="64" priority="68">
      <formula>IF(AND(AU1159&lt;0, RIGHT(TEXT(AU1159,"0.#"),1)="."),TRUE,FALSE)</formula>
    </cfRule>
  </conditionalFormatting>
  <conditionalFormatting sqref="AK1160:AK1188">
    <cfRule type="expression" dxfId="63" priority="63">
      <formula>IF(RIGHT(TEXT(AK1160,"0.#"),1)=".",FALSE,TRUE)</formula>
    </cfRule>
    <cfRule type="expression" dxfId="62" priority="64">
      <formula>IF(RIGHT(TEXT(AK1160,"0.#"),1)=".",TRUE,FALSE)</formula>
    </cfRule>
  </conditionalFormatting>
  <conditionalFormatting sqref="AU1160:AX1188">
    <cfRule type="expression" dxfId="61" priority="59">
      <formula>IF(AND(AU1160&gt;=0, RIGHT(TEXT(AU1160,"0.#"),1)&lt;&gt;"."),TRUE,FALSE)</formula>
    </cfRule>
    <cfRule type="expression" dxfId="60" priority="60">
      <formula>IF(AND(AU1160&gt;=0, RIGHT(TEXT(AU1160,"0.#"),1)="."),TRUE,FALSE)</formula>
    </cfRule>
    <cfRule type="expression" dxfId="59" priority="61">
      <formula>IF(AND(AU1160&lt;0, RIGHT(TEXT(AU1160,"0.#"),1)&lt;&gt;"."),TRUE,FALSE)</formula>
    </cfRule>
    <cfRule type="expression" dxfId="58" priority="62">
      <formula>IF(AND(AU1160&lt;0, RIGHT(TEXT(AU1160,"0.#"),1)="."),TRUE,FALSE)</formula>
    </cfRule>
  </conditionalFormatting>
  <conditionalFormatting sqref="AK1192">
    <cfRule type="expression" dxfId="57" priority="57">
      <formula>IF(RIGHT(TEXT(AK1192,"0.#"),1)=".",FALSE,TRUE)</formula>
    </cfRule>
    <cfRule type="expression" dxfId="56" priority="58">
      <formula>IF(RIGHT(TEXT(AK1192,"0.#"),1)=".",TRUE,FALSE)</formula>
    </cfRule>
  </conditionalFormatting>
  <conditionalFormatting sqref="AU1192:AX1192">
    <cfRule type="expression" dxfId="55" priority="53">
      <formula>IF(AND(AU1192&gt;=0, RIGHT(TEXT(AU1192,"0.#"),1)&lt;&gt;"."),TRUE,FALSE)</formula>
    </cfRule>
    <cfRule type="expression" dxfId="54" priority="54">
      <formula>IF(AND(AU1192&gt;=0, RIGHT(TEXT(AU1192,"0.#"),1)="."),TRUE,FALSE)</formula>
    </cfRule>
    <cfRule type="expression" dxfId="53" priority="55">
      <formula>IF(AND(AU1192&lt;0, RIGHT(TEXT(AU1192,"0.#"),1)&lt;&gt;"."),TRUE,FALSE)</formula>
    </cfRule>
    <cfRule type="expression" dxfId="52" priority="56">
      <formula>IF(AND(AU1192&lt;0, RIGHT(TEXT(AU1192,"0.#"),1)="."),TRUE,FALSE)</formula>
    </cfRule>
  </conditionalFormatting>
  <conditionalFormatting sqref="AK1193:AK1221">
    <cfRule type="expression" dxfId="51" priority="51">
      <formula>IF(RIGHT(TEXT(AK1193,"0.#"),1)=".",FALSE,TRUE)</formula>
    </cfRule>
    <cfRule type="expression" dxfId="50" priority="52">
      <formula>IF(RIGHT(TEXT(AK1193,"0.#"),1)=".",TRUE,FALSE)</formula>
    </cfRule>
  </conditionalFormatting>
  <conditionalFormatting sqref="AU1193:AX1221">
    <cfRule type="expression" dxfId="49" priority="47">
      <formula>IF(AND(AU1193&gt;=0, RIGHT(TEXT(AU1193,"0.#"),1)&lt;&gt;"."),TRUE,FALSE)</formula>
    </cfRule>
    <cfRule type="expression" dxfId="48" priority="48">
      <formula>IF(AND(AU1193&gt;=0, RIGHT(TEXT(AU1193,"0.#"),1)="."),TRUE,FALSE)</formula>
    </cfRule>
    <cfRule type="expression" dxfId="47" priority="49">
      <formula>IF(AND(AU1193&lt;0, RIGHT(TEXT(AU1193,"0.#"),1)&lt;&gt;"."),TRUE,FALSE)</formula>
    </cfRule>
    <cfRule type="expression" dxfId="46" priority="50">
      <formula>IF(AND(AU1193&lt;0, RIGHT(TEXT(AU1193,"0.#"),1)="."),TRUE,FALSE)</formula>
    </cfRule>
  </conditionalFormatting>
  <conditionalFormatting sqref="AK1225">
    <cfRule type="expression" dxfId="45" priority="45">
      <formula>IF(RIGHT(TEXT(AK1225,"0.#"),1)=".",FALSE,TRUE)</formula>
    </cfRule>
    <cfRule type="expression" dxfId="44" priority="46">
      <formula>IF(RIGHT(TEXT(AK1225,"0.#"),1)=".",TRUE,FALSE)</formula>
    </cfRule>
  </conditionalFormatting>
  <conditionalFormatting sqref="AU1225:AX1225">
    <cfRule type="expression" dxfId="43" priority="41">
      <formula>IF(AND(AU1225&gt;=0, RIGHT(TEXT(AU1225,"0.#"),1)&lt;&gt;"."),TRUE,FALSE)</formula>
    </cfRule>
    <cfRule type="expression" dxfId="42" priority="42">
      <formula>IF(AND(AU1225&gt;=0, RIGHT(TEXT(AU1225,"0.#"),1)="."),TRUE,FALSE)</formula>
    </cfRule>
    <cfRule type="expression" dxfId="41" priority="43">
      <formula>IF(AND(AU1225&lt;0, RIGHT(TEXT(AU1225,"0.#"),1)&lt;&gt;"."),TRUE,FALSE)</formula>
    </cfRule>
    <cfRule type="expression" dxfId="40" priority="44">
      <formula>IF(AND(AU1225&lt;0, RIGHT(TEXT(AU1225,"0.#"),1)="."),TRUE,FALSE)</formula>
    </cfRule>
  </conditionalFormatting>
  <conditionalFormatting sqref="AK1226:AK1254">
    <cfRule type="expression" dxfId="39" priority="39">
      <formula>IF(RIGHT(TEXT(AK1226,"0.#"),1)=".",FALSE,TRUE)</formula>
    </cfRule>
    <cfRule type="expression" dxfId="38" priority="40">
      <formula>IF(RIGHT(TEXT(AK1226,"0.#"),1)=".",TRUE,FALSE)</formula>
    </cfRule>
  </conditionalFormatting>
  <conditionalFormatting sqref="AU1226:AX1254">
    <cfRule type="expression" dxfId="37" priority="35">
      <formula>IF(AND(AU1226&gt;=0, RIGHT(TEXT(AU1226,"0.#"),1)&lt;&gt;"."),TRUE,FALSE)</formula>
    </cfRule>
    <cfRule type="expression" dxfId="36" priority="36">
      <formula>IF(AND(AU1226&gt;=0, RIGHT(TEXT(AU1226,"0.#"),1)="."),TRUE,FALSE)</formula>
    </cfRule>
    <cfRule type="expression" dxfId="35" priority="37">
      <formula>IF(AND(AU1226&lt;0, RIGHT(TEXT(AU1226,"0.#"),1)&lt;&gt;"."),TRUE,FALSE)</formula>
    </cfRule>
    <cfRule type="expression" dxfId="34" priority="38">
      <formula>IF(AND(AU1226&lt;0, RIGHT(TEXT(AU1226,"0.#"),1)="."),TRUE,FALSE)</formula>
    </cfRule>
  </conditionalFormatting>
  <conditionalFormatting sqref="AK1258">
    <cfRule type="expression" dxfId="33" priority="33">
      <formula>IF(RIGHT(TEXT(AK1258,"0.#"),1)=".",FALSE,TRUE)</formula>
    </cfRule>
    <cfRule type="expression" dxfId="32" priority="34">
      <formula>IF(RIGHT(TEXT(AK1258,"0.#"),1)=".",TRUE,FALSE)</formula>
    </cfRule>
  </conditionalFormatting>
  <conditionalFormatting sqref="AU1258:AX1258">
    <cfRule type="expression" dxfId="31" priority="29">
      <formula>IF(AND(AU1258&gt;=0, RIGHT(TEXT(AU1258,"0.#"),1)&lt;&gt;"."),TRUE,FALSE)</formula>
    </cfRule>
    <cfRule type="expression" dxfId="30" priority="30">
      <formula>IF(AND(AU1258&gt;=0, RIGHT(TEXT(AU1258,"0.#"),1)="."),TRUE,FALSE)</formula>
    </cfRule>
    <cfRule type="expression" dxfId="29" priority="31">
      <formula>IF(AND(AU1258&lt;0, RIGHT(TEXT(AU1258,"0.#"),1)&lt;&gt;"."),TRUE,FALSE)</formula>
    </cfRule>
    <cfRule type="expression" dxfId="28" priority="32">
      <formula>IF(AND(AU1258&lt;0, RIGHT(TEXT(AU1258,"0.#"),1)="."),TRUE,FALSE)</formula>
    </cfRule>
  </conditionalFormatting>
  <conditionalFormatting sqref="AK1259:AK1287">
    <cfRule type="expression" dxfId="27" priority="27">
      <formula>IF(RIGHT(TEXT(AK1259,"0.#"),1)=".",FALSE,TRUE)</formula>
    </cfRule>
    <cfRule type="expression" dxfId="26" priority="28">
      <formula>IF(RIGHT(TEXT(AK1259,"0.#"),1)=".",TRUE,FALSE)</formula>
    </cfRule>
  </conditionalFormatting>
  <conditionalFormatting sqref="AU1259:AX1287">
    <cfRule type="expression" dxfId="25" priority="23">
      <formula>IF(AND(AU1259&gt;=0, RIGHT(TEXT(AU1259,"0.#"),1)&lt;&gt;"."),TRUE,FALSE)</formula>
    </cfRule>
    <cfRule type="expression" dxfId="24" priority="24">
      <formula>IF(AND(AU1259&gt;=0, RIGHT(TEXT(AU1259,"0.#"),1)="."),TRUE,FALSE)</formula>
    </cfRule>
    <cfRule type="expression" dxfId="23" priority="25">
      <formula>IF(AND(AU1259&lt;0, RIGHT(TEXT(AU1259,"0.#"),1)&lt;&gt;"."),TRUE,FALSE)</formula>
    </cfRule>
    <cfRule type="expression" dxfId="22" priority="26">
      <formula>IF(AND(AU1259&lt;0, RIGHT(TEXT(AU1259,"0.#"),1)="."),TRUE,FALSE)</formula>
    </cfRule>
  </conditionalFormatting>
  <conditionalFormatting sqref="AK1291">
    <cfRule type="expression" dxfId="21" priority="21">
      <formula>IF(RIGHT(TEXT(AK1291,"0.#"),1)=".",FALSE,TRUE)</formula>
    </cfRule>
    <cfRule type="expression" dxfId="20" priority="22">
      <formula>IF(RIGHT(TEXT(AK1291,"0.#"),1)=".",TRUE,FALSE)</formula>
    </cfRule>
  </conditionalFormatting>
  <conditionalFormatting sqref="AU1291:AX1291">
    <cfRule type="expression" dxfId="19" priority="17">
      <formula>IF(AND(AU1291&gt;=0, RIGHT(TEXT(AU1291,"0.#"),1)&lt;&gt;"."),TRUE,FALSE)</formula>
    </cfRule>
    <cfRule type="expression" dxfId="18" priority="18">
      <formula>IF(AND(AU1291&gt;=0, RIGHT(TEXT(AU1291,"0.#"),1)="."),TRUE,FALSE)</formula>
    </cfRule>
    <cfRule type="expression" dxfId="17" priority="19">
      <formula>IF(AND(AU1291&lt;0, RIGHT(TEXT(AU1291,"0.#"),1)&lt;&gt;"."),TRUE,FALSE)</formula>
    </cfRule>
    <cfRule type="expression" dxfId="16" priority="20">
      <formula>IF(AND(AU1291&lt;0, RIGHT(TEXT(AU1291,"0.#"),1)="."),TRUE,FALSE)</formula>
    </cfRule>
  </conditionalFormatting>
  <conditionalFormatting sqref="AK1292:AK1320">
    <cfRule type="expression" dxfId="15" priority="15">
      <formula>IF(RIGHT(TEXT(AK1292,"0.#"),1)=".",FALSE,TRUE)</formula>
    </cfRule>
    <cfRule type="expression" dxfId="14" priority="16">
      <formula>IF(RIGHT(TEXT(AK1292,"0.#"),1)=".",TRUE,FALSE)</formula>
    </cfRule>
  </conditionalFormatting>
  <conditionalFormatting sqref="AU1292:AX1320">
    <cfRule type="expression" dxfId="13" priority="11">
      <formula>IF(AND(AU1292&gt;=0, RIGHT(TEXT(AU1292,"0.#"),1)&lt;&gt;"."),TRUE,FALSE)</formula>
    </cfRule>
    <cfRule type="expression" dxfId="12" priority="12">
      <formula>IF(AND(AU1292&gt;=0, RIGHT(TEXT(AU1292,"0.#"),1)="."),TRUE,FALSE)</formula>
    </cfRule>
    <cfRule type="expression" dxfId="11" priority="13">
      <formula>IF(AND(AU1292&lt;0, RIGHT(TEXT(AU1292,"0.#"),1)&lt;&gt;"."),TRUE,FALSE)</formula>
    </cfRule>
    <cfRule type="expression" dxfId="10" priority="14">
      <formula>IF(AND(AU1292&lt;0, RIGHT(TEXT(AU1292,"0.#"),1)="."),TRUE,FALSE)</formula>
    </cfRule>
  </conditionalFormatting>
  <conditionalFormatting sqref="AK4:AK13">
    <cfRule type="expression" dxfId="9" priority="9">
      <formula>IF(RIGHT(TEXT(AK4,"0.#"),1)=".",FALSE,TRUE)</formula>
    </cfRule>
    <cfRule type="expression" dxfId="8" priority="10">
      <formula>IF(RIGHT(TEXT(AK4,"0.#"),1)=".",TRUE,FALSE)</formula>
    </cfRule>
  </conditionalFormatting>
  <conditionalFormatting sqref="AU4:AX13">
    <cfRule type="expression" dxfId="7" priority="5">
      <formula>IF(AND(AU4&gt;=0, RIGHT(TEXT(AU4,"0.#"),1)&lt;&gt;"."),TRUE,FALSE)</formula>
    </cfRule>
    <cfRule type="expression" dxfId="6" priority="6">
      <formula>IF(AND(AU4&gt;=0, RIGHT(TEXT(AU4,"0.#"),1)="."),TRUE,FALSE)</formula>
    </cfRule>
    <cfRule type="expression" dxfId="5" priority="7">
      <formula>IF(AND(AU4&lt;0, RIGHT(TEXT(AU4,"0.#"),1)&lt;&gt;"."),TRUE,FALSE)</formula>
    </cfRule>
    <cfRule type="expression" dxfId="4" priority="8">
      <formula>IF(AND(AU4&lt;0, RIGHT(TEXT(AU4,"0.#"),1)="."),TRUE,FALSE)</formula>
    </cfRule>
  </conditionalFormatting>
  <conditionalFormatting sqref="AU38:AX38">
    <cfRule type="expression" dxfId="3" priority="1">
      <formula>IF(AND(AU38&gt;=0, RIGHT(TEXT(AU38,"0.#"),1)&lt;&gt;"."),TRUE,FALSE)</formula>
    </cfRule>
    <cfRule type="expression" dxfId="2" priority="2">
      <formula>IF(AND(AU38&gt;=0, RIGHT(TEXT(AU38,"0.#"),1)="."),TRUE,FALSE)</formula>
    </cfRule>
    <cfRule type="expression" dxfId="1" priority="3">
      <formula>IF(AND(AU38&lt;0, RIGHT(TEXT(AU38,"0.#"),1)&lt;&gt;"."),TRUE,FALSE)</formula>
    </cfRule>
    <cfRule type="expression" dxfId="0" priority="4">
      <formula>IF(AND(AU38&lt;0, RIGHT(TEXT(AU38,"0.#"),1)="."),TRUE,FALSE)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2015-09-04T07:14:19Z</cp:lastPrinted>
  <dcterms:created xsi:type="dcterms:W3CDTF">2012-03-13T00:50:25Z</dcterms:created>
  <dcterms:modified xsi:type="dcterms:W3CDTF">2015-09-04T07:14:37Z</dcterms:modified>
</cp:coreProperties>
</file>