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7\⑤行政事業レビュー等\②行政事業レビュー\復興庁分\150820【作業依頼】復興庁行政事業レビュー最終公表に向けた作業依頼\03_提出\"/>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<sst xmlns="http://schemas.openxmlformats.org/spreadsheetml/2006/main" count="723" uniqueCount="442">
  <si>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</si>
  <si>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</si>
  <si>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</si>
  <si>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</si>
  <si>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</si>
  <si>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</si>
  <si>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</si>
  <si>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</si>
  <si>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</si>
  <si>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</si>
  <si>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</si>
  <si>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</si>
  <si>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</si>
  <si>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</si>
  <si>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</si>
  <si>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</si>
  <si>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</si>
  <si>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</si>
  <si>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</si>
  <si>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</si>
  <si>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</si>
  <si>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</si>
  <si>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</si>
  <si>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</si>
  <si>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</si>
  <si>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</si>
  <si>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</si>
  <si>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</si>
  <si>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</si>
  <si>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</si>
  <si>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</si>
  <si>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</si>
  <si>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</si>
  <si>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</si>
  <si>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</si>
  <si>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</si>
  <si>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</si>
  <si>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</si>
  <si>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</si>
  <si>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</si>
  <si>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</si>
  <si>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</si>
  <si>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</si>
  <si>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</si>
  <si>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</si>
  <si>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</si>
  <si>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</si>
  <si>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</si>
  <si>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</si>
  <si>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</si>
  <si>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</si>
  <si>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</si>
  <si>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</si>
  <si>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</si>
  <si>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</si>
  <si>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</si>
  <si>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</si>
  <si>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</si>
  <si>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</si>
  <si>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</si>
  <si>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</si>
  <si>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</si>
  <si>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</si>
  <si>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</si>
  <si>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</si>
  <si>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</si>
  <si>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</si>
  <si>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</si>
  <si>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</si>
  <si>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</si>
  <si>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</si>
  <si>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</si>
  <si>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</si>
  <si>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</si>
  <si>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</si>
  <si>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</si>
  <si>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</si>
  <si>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</si>
  <si>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</si>
  <si>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</si>
  <si>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</si>
  <si>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</si>
  <si>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</si>
  <si>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</si>
  <si>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</si>
  <si>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</si>
  <si>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</si>
  <si>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</si>
  <si>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</si>
  <si>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</si>
  <si>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</si>
  <si>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</si>
  <si>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</si>
  <si>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</si>
  <si>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</si>
  <si>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</si>
  <si>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</si>
  <si>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</si>
  <si>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</si>
  <si>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</si>
  <si>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</si>
  <si>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</si>
  <si>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</si>
  <si>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</si>
  <si>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</si>
  <si>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</si>
  <si>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</si>
  <si>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</si>
  <si>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</si>
  <si>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</si>
  <si>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</si>
  <si>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</si>
  <si>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</si>
  <si>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</si>
  <si>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</si>
  <si>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</si>
  <si>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</si>
  <si>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</si>
  <si>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</si>
  <si>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</si>
  <si>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</si>
  <si>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</si>
  <si>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</si>
  <si>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</si>
  <si>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</si>
  <si>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</si>
  <si>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</si>
  <si>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</si>
  <si>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</si>
  <si>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</si>
  <si>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</si>
  <si>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</si>
  <si>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</si>
  <si>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</si>
  <si>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</si>
  <si>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</si>
  <si>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</si>
  <si>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</si>
  <si>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</si>
  <si>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</si>
  <si>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</si>
  <si>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</si>
  <si>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</si>
  <si>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</si>
  <si>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</si>
  <si>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</si>
  <si>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</si>
  <si>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</si>
  <si>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</si>
  <si>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</si>
  <si>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</si>
  <si>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</si>
  <si>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</si>
  <si>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</si>
  <si>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</si>
  <si>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</si>
  <si>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</si>
  <si>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</si>
  <si>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</si>
  <si>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</si>
  <si>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</si>
  <si>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</si>
  <si>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</si>
  <si>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</si>
  <si>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</si>
  <si>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</si>
  <si>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</si>
  <si>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</si>
  <si>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</si>
  <si>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</si>
  <si>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</si>
  <si>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</si>
  <si>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</si>
  <si>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</si>
  <si>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</si>
  <si>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</si>
  <si>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</si>
  <si>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</si>
  <si>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</si>
  <si>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</si>
  <si>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</si>
  <si>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</si>
  <si>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</si>
  <si>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</si>
  <si>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</si>
  <si>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</si>
  <si>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</si>
  <si>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</si>
  <si>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</si>
  <si>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</si>
  <si>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</si>
  <si>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</si>
  <si>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</si>
  <si>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</si>
  <si>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</si>
  <si>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</si>
  <si>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</si>
  <si>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</si>
  <si>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</si>
  <si>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</si>
  <si>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</si>
  <si>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</si>
  <si>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</si>
  <si>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</si>
  <si>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</si>
  <si>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</si>
  <si>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</si>
  <si>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</si>
  <si>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</si>
  <si>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</si>
  <si>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</si>
  <si>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</si>
  <si>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</si>
  <si>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</si>
  <si>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</si>
  <si>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</si>
  <si>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</si>
  <si>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</si>
  <si>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</si>
  <si>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</si>
  <si>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</si>
  <si>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</si>
  <si>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</si>
  <si>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</si>
  <si>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</si>
  <si>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</si>
  <si>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</si>
  <si>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</si>
  <si>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</si>
  <si>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</si>
  <si>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</si>
  <si>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</si>
  <si>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</si>
  <si>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</si>
  <si>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</si>
  <si>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</si>
  <si>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</si>
  <si>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</si>
  <si>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</si>
  <si>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</si>
  <si>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</si>
  <si>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</si>
  <si>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</si>
  <si>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</si>
  <si>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</si>
  <si>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</si>
  <si>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</si>
  <si>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</si>
  <si>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</si>
  <si>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</si>
  <si>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</si>
  <si>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</si>
  <si>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</si>
  <si>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</si>
  <si>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</si>
  <si>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</si>
  <si>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</si>
  <si>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</si>
  <si>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</si>
  <si>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</si>
  <si>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</si>
  <si>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</si>
  <si>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</si>
  <si>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</si>
  <si>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</si>
  <si>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</si>
  <si>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</si>
  <si>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</si>
  <si>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</si>
  <si>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</si>
  <si>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</si>
  <si>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</si>
  <si>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</si>
  <si>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</si>
  <si>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</si>
  <si>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</si>
  <si>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</si>
  <si>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</si>
  <si>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</si>
  <si>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</si>
  <si>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</si>
  <si>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</si>
  <si>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</si>
  <si>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</si>
  <si>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</si>
  <si>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</si>
  <si>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</si>
  <si>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</si>
  <si>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</si>
  <si>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</si>
  <si>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</si>
  <si>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</si>
  <si>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</si>
  <si>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</si>
  <si>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</si>
  <si>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</si>
  <si>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</si>
  <si>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</si>
  <si>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</si>
  <si>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</si>
  <si>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</si>
  <si>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</si>
  <si>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</si>
  <si>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</si>
  <si>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</si>
  <si>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</si>
  <si>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</si>
  <si>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</si>
  <si>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</si>
  <si>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</si>
  <si>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</si>
  <si>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</si>
  <si>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</si>
  <si>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</si>
  <si>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</si>
  <si>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</si>
  <si>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</si>
  <si>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</si>
  <si>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</si>
  <si>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</si>
  <si>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</si>
  <si>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</si>
  <si>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</si>
  <si>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</si>
  <si>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</si>
  <si>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</si>
  <si>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</si>
  <si>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</si>
  <si>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</si>
  <si>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</si>
  <si>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</si>
  <si>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</si>
  <si>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</si>
  <si>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</si>
  <si>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</si>
  <si>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</si>
  <si>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</si>
  <si>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</si>
  <si>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</si>
  <si>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</si>
  <si>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</si>
  <si>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</si>
  <si>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</si>
  <si>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</si>
  <si>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</si>
  <si>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</si>
  <si>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</si>
  <si>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</si>
  <si>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</si>
  <si>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</si>
  <si>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</si>
  <si>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</si>
  <si>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</si>
  <si>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</si>
  <si>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</si>
  <si>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</si>
  <si>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</si>
  <si>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</si>
  <si>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</si>
  <si>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</si>
  <si>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</si>
  <si>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</si>
  <si>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</si>
  <si>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</si>
  <si>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</si>
  <si>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</si>
  <si>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</si>
  <si>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</si>
  <si>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</si>
  <si>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</si>
  <si>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</si>
  <si>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</si>
  <si>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</si>
  <si>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</si>
  <si>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</si>
  <si>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</si>
  <si>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</si>
  <si>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</si>
  <si>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</si>
  <si>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</si>
  <si>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</si>
  <si>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</si>
  <si>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復興庁</t>
    <rPh sb="0" eb="2">
      <t>フッコウ</t>
    </rPh>
    <rPh sb="2" eb="3">
      <t>チョウ</t>
    </rPh>
    <phoneticPr fontId="5"/>
  </si>
  <si>
    <t>統括官付参事官（予算・会計担当）</t>
    <rPh sb="0" eb="2">
      <t>トウカツ</t>
    </rPh>
    <rPh sb="2" eb="3">
      <t>カン</t>
    </rPh>
    <rPh sb="3" eb="4">
      <t>ヅ</t>
    </rPh>
    <rPh sb="4" eb="7">
      <t>サンジカン</t>
    </rPh>
    <rPh sb="8" eb="10">
      <t>ヨサン</t>
    </rPh>
    <rPh sb="11" eb="13">
      <t>カイケイ</t>
    </rPh>
    <rPh sb="13" eb="15">
      <t>タントウ</t>
    </rPh>
    <phoneticPr fontId="6"/>
  </si>
  <si>
    <t>○</t>
  </si>
  <si>
    <t>東日本大震災復興関連事業円滑化支援事業</t>
  </si>
  <si>
    <t>-</t>
    <phoneticPr fontId="5"/>
  </si>
  <si>
    <t>政策：復興施策の推進
施策：東日本大震災からの復興に係る施策の推進</t>
    <rPh sb="0" eb="2">
      <t>セイサク</t>
    </rPh>
    <rPh sb="11" eb="12">
      <t>セ</t>
    </rPh>
    <rPh sb="12" eb="13">
      <t>サク</t>
    </rPh>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</si>
  <si>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</si>
  <si>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指定確認検査機関において手数料減免を実施した件数</t>
    <rPh sb="0" eb="2">
      <t>シテイ</t>
    </rPh>
    <rPh sb="2" eb="4">
      <t>カクニン</t>
    </rPh>
    <rPh sb="4" eb="6">
      <t>ケンサ</t>
    </rPh>
    <rPh sb="6" eb="8">
      <t>キカン</t>
    </rPh>
    <rPh sb="12" eb="15">
      <t>テスウリョウ</t>
    </rPh>
    <rPh sb="15" eb="17">
      <t>ゲンメン</t>
    </rPh>
    <rPh sb="18" eb="20">
      <t>ジッシ</t>
    </rPh>
    <rPh sb="22" eb="24">
      <t>ケンスウ</t>
    </rPh>
    <phoneticPr fontId="5"/>
  </si>
  <si>
    <t>千円/件</t>
    <phoneticPr fontId="5"/>
  </si>
  <si>
    <t>155,810/14,674</t>
    <phoneticPr fontId="5"/>
  </si>
  <si>
    <t>124,584/11,670</t>
    <phoneticPr fontId="5"/>
  </si>
  <si>
    <t>建築確認検査手続きの円滑化は、被災地の復旧・復興に寄与するものの一部であり、被災地全体の復旧・復興がどの程度推進されたかを定量的な成果目標に設定するのは困難であるため。</t>
    <phoneticPr fontId="5"/>
  </si>
  <si>
    <t>○</t>
    <phoneticPr fontId="5"/>
  </si>
  <si>
    <t>‐</t>
  </si>
  <si>
    <t>事業費</t>
    <rPh sb="0" eb="3">
      <t>ジギョウヒ</t>
    </rPh>
    <phoneticPr fontId="5"/>
  </si>
  <si>
    <t>確認検査手数料の補助額</t>
    <rPh sb="0" eb="2">
      <t>カクニン</t>
    </rPh>
    <rPh sb="2" eb="4">
      <t>ケンサ</t>
    </rPh>
    <rPh sb="4" eb="7">
      <t>テスウリョウ</t>
    </rPh>
    <rPh sb="8" eb="11">
      <t>ホジョガク</t>
    </rPh>
    <phoneticPr fontId="5"/>
  </si>
  <si>
    <t>件</t>
    <rPh sb="0" eb="1">
      <t>ケン</t>
    </rPh>
    <phoneticPr fontId="5"/>
  </si>
  <si>
    <t>執行率が低位に留まっているため、復興の遅れ等の実態に合わせた見直しが必要である。</t>
    <phoneticPr fontId="5"/>
  </si>
  <si>
    <t>過去の事業実績や被災地の今後の復興の見通し等を踏まえ、復興の実態に応じた要求を行う。</t>
    <phoneticPr fontId="5"/>
  </si>
  <si>
    <t>定性的な成果目標：東日本大震災からの復旧・復興を推進</t>
    <rPh sb="0" eb="3">
      <t>テイセイテキ</t>
    </rPh>
    <rPh sb="4" eb="6">
      <t>セイカ</t>
    </rPh>
    <rPh sb="6" eb="8">
      <t>モクヒョウ</t>
    </rPh>
    <rPh sb="9" eb="10">
      <t>ヒガシ</t>
    </rPh>
    <phoneticPr fontId="5"/>
  </si>
  <si>
    <t>△</t>
  </si>
  <si>
    <t>102,567/9,502</t>
    <phoneticPr fontId="5"/>
  </si>
  <si>
    <t>本事業は、被災者の生活基盤及びコミュニティの自律的再生、建設投資等の円滑化による地域経済の活性化、復興案件の増加に伴う手続きの長期化による復興の阻害回避を推進することを目的としており、社会的要請が高い。</t>
    <rPh sb="0" eb="1">
      <t>ホン</t>
    </rPh>
    <rPh sb="1" eb="3">
      <t>ジギョウ</t>
    </rPh>
    <rPh sb="92" eb="95">
      <t>シャカイテキ</t>
    </rPh>
    <rPh sb="95" eb="97">
      <t>ヨウセイ</t>
    </rPh>
    <rPh sb="98" eb="99">
      <t>タカ</t>
    </rPh>
    <phoneticPr fontId="5"/>
  </si>
  <si>
    <t>国と事業主体との負担関係は要綱に定められており、妥当なものとなっている。</t>
    <phoneticPr fontId="5"/>
  </si>
  <si>
    <t>本事業の実施に係る事務を行う者は、公募により選定している。</t>
    <rPh sb="0" eb="1">
      <t>ホン</t>
    </rPh>
    <rPh sb="1" eb="3">
      <t>ジギョウ</t>
    </rPh>
    <rPh sb="4" eb="6">
      <t>ジッシ</t>
    </rPh>
    <rPh sb="7" eb="8">
      <t>カカ</t>
    </rPh>
    <rPh sb="9" eb="11">
      <t>ジム</t>
    </rPh>
    <rPh sb="12" eb="13">
      <t>オコナ</t>
    </rPh>
    <rPh sb="14" eb="15">
      <t>モノ</t>
    </rPh>
    <rPh sb="17" eb="19">
      <t>コウボ</t>
    </rPh>
    <rPh sb="22" eb="24">
      <t>センテイ</t>
    </rPh>
    <phoneticPr fontId="5"/>
  </si>
  <si>
    <t>本事業の実施に係る事務を行う者の選定にあたって、事務事業を的確に遂行する技術的能力、経理、事務の管理体制及び費目・使途の妥当性について確認している。</t>
    <rPh sb="16" eb="18">
      <t>センテイ</t>
    </rPh>
    <rPh sb="24" eb="26">
      <t>ジム</t>
    </rPh>
    <rPh sb="26" eb="28">
      <t>ジギョウ</t>
    </rPh>
    <rPh sb="29" eb="31">
      <t>テキカク</t>
    </rPh>
    <rPh sb="32" eb="34">
      <t>スイコウ</t>
    </rPh>
    <rPh sb="36" eb="39">
      <t>ギジュツテキ</t>
    </rPh>
    <rPh sb="39" eb="41">
      <t>ノウリョク</t>
    </rPh>
    <rPh sb="42" eb="44">
      <t>ケイリ</t>
    </rPh>
    <rPh sb="45" eb="47">
      <t>ジム</t>
    </rPh>
    <rPh sb="48" eb="50">
      <t>カンリ</t>
    </rPh>
    <rPh sb="50" eb="52">
      <t>タイセイ</t>
    </rPh>
    <rPh sb="52" eb="53">
      <t>オヨ</t>
    </rPh>
    <rPh sb="54" eb="56">
      <t>ヒモク</t>
    </rPh>
    <rPh sb="57" eb="59">
      <t>シト</t>
    </rPh>
    <rPh sb="58" eb="59">
      <t>ト</t>
    </rPh>
    <rPh sb="60" eb="63">
      <t>ダトウセイ</t>
    </rPh>
    <rPh sb="67" eb="69">
      <t>カクニン</t>
    </rPh>
    <phoneticPr fontId="5"/>
  </si>
  <si>
    <t>（一社）すまいまちづくりセンター連合会</t>
    <rPh sb="1" eb="2">
      <t>イッ</t>
    </rPh>
    <rPh sb="2" eb="3">
      <t>シャ</t>
    </rPh>
    <rPh sb="16" eb="19">
      <t>レンゴウカイ</t>
    </rPh>
    <phoneticPr fontId="5"/>
  </si>
  <si>
    <t>被災案件に係る建築確認検査手続きの円滑化を図るため、被災案件に係る建築確認検査を実施する指定確認検査機関における体制整備等に要する費用を補助</t>
    <rPh sb="0" eb="2">
      <t>ヒサイ</t>
    </rPh>
    <rPh sb="2" eb="4">
      <t>アンケン</t>
    </rPh>
    <rPh sb="5" eb="6">
      <t>カカ</t>
    </rPh>
    <rPh sb="7" eb="9">
      <t>ケンチク</t>
    </rPh>
    <rPh sb="9" eb="11">
      <t>カクニン</t>
    </rPh>
    <rPh sb="11" eb="13">
      <t>ケンサ</t>
    </rPh>
    <rPh sb="13" eb="15">
      <t>テツヅ</t>
    </rPh>
    <rPh sb="17" eb="20">
      <t>エンカツカ</t>
    </rPh>
    <rPh sb="21" eb="22">
      <t>ハカ</t>
    </rPh>
    <rPh sb="26" eb="28">
      <t>ヒサイ</t>
    </rPh>
    <rPh sb="28" eb="30">
      <t>アンケン</t>
    </rPh>
    <rPh sb="31" eb="32">
      <t>カカ</t>
    </rPh>
    <rPh sb="33" eb="35">
      <t>ケンチク</t>
    </rPh>
    <rPh sb="35" eb="37">
      <t>カクニン</t>
    </rPh>
    <rPh sb="37" eb="39">
      <t>ケンサ</t>
    </rPh>
    <rPh sb="40" eb="42">
      <t>ジッシ</t>
    </rPh>
    <rPh sb="44" eb="46">
      <t>シテイ</t>
    </rPh>
    <rPh sb="46" eb="48">
      <t>カクニン</t>
    </rPh>
    <rPh sb="48" eb="50">
      <t>ケンサ</t>
    </rPh>
    <rPh sb="50" eb="52">
      <t>キカン</t>
    </rPh>
    <rPh sb="56" eb="58">
      <t>タイセイ</t>
    </rPh>
    <rPh sb="58" eb="60">
      <t>セイビ</t>
    </rPh>
    <rPh sb="60" eb="61">
      <t>トウ</t>
    </rPh>
    <rPh sb="62" eb="63">
      <t>ヨウ</t>
    </rPh>
    <rPh sb="65" eb="67">
      <t>ヒヨウ</t>
    </rPh>
    <rPh sb="68" eb="70">
      <t>ホジョ</t>
    </rPh>
    <phoneticPr fontId="5"/>
  </si>
  <si>
    <t>人件費</t>
    <rPh sb="0" eb="3">
      <t>ジンケンヒ</t>
    </rPh>
    <phoneticPr fontId="5"/>
  </si>
  <si>
    <t>庁費</t>
    <phoneticPr fontId="5"/>
  </si>
  <si>
    <t>被災者が生活再建に向け恒久的な建築物を自力で整備する際に第三者が法令への適合性をチェックする建築確認検査手続きの円滑化を図ることにより、被災者の生活基盤及びコミュニティの自律的再生、建設投資等の円滑化による地域経済の活性化、復興案件の増加に伴う手続きの長期化による復興の阻害回避を推進すること。</t>
    <phoneticPr fontId="5"/>
  </si>
  <si>
    <t xml:space="preserve">被災案件に係る建築確認検査を実施する指定確認検査機関が実施する以下の事業に要する費用について、定額で補助を行う。
・復興事業の計画に係る建築確認検査手続きの円滑化に向けた事前相談・本検査に係る体制整備を図るための窓口等の体制の充実・強化
・復興事業に係る建築基準、建築確認検査手続き等の建築規制制度の建築主、設計者等に対する周知
</t>
    <phoneticPr fontId="5"/>
  </si>
  <si>
    <t>本事業は、収益性を伴うものではないので、民間では実施できない。また、本事業の補助対象となる指定確認検査機関は、複数の都道府県にまたがり事業展開しているため、国が一元的に実施した方が効率的である。</t>
    <rPh sb="0" eb="1">
      <t>ホン</t>
    </rPh>
    <rPh sb="1" eb="3">
      <t>ジギョウ</t>
    </rPh>
    <rPh sb="5" eb="8">
      <t>シュウエキセイ</t>
    </rPh>
    <rPh sb="9" eb="10">
      <t>トモナ</t>
    </rPh>
    <rPh sb="20" eb="22">
      <t>ミンカン</t>
    </rPh>
    <rPh sb="24" eb="26">
      <t>ジッシ</t>
    </rPh>
    <rPh sb="34" eb="35">
      <t>ホン</t>
    </rPh>
    <rPh sb="35" eb="37">
      <t>ジギョウ</t>
    </rPh>
    <rPh sb="38" eb="40">
      <t>ホジョ</t>
    </rPh>
    <rPh sb="40" eb="42">
      <t>タイショウ</t>
    </rPh>
    <rPh sb="45" eb="47">
      <t>シテイ</t>
    </rPh>
    <rPh sb="47" eb="49">
      <t>カクニン</t>
    </rPh>
    <rPh sb="49" eb="51">
      <t>ケンサ</t>
    </rPh>
    <rPh sb="51" eb="53">
      <t>キカン</t>
    </rPh>
    <rPh sb="55" eb="57">
      <t>フクスウ</t>
    </rPh>
    <rPh sb="58" eb="62">
      <t>トドウフケン</t>
    </rPh>
    <rPh sb="67" eb="69">
      <t>ジギョウ</t>
    </rPh>
    <rPh sb="69" eb="71">
      <t>テンカイ</t>
    </rPh>
    <rPh sb="78" eb="79">
      <t>クニ</t>
    </rPh>
    <rPh sb="80" eb="83">
      <t>イチゲンテキ</t>
    </rPh>
    <rPh sb="84" eb="86">
      <t>ジッシ</t>
    </rPh>
    <rPh sb="88" eb="89">
      <t>ホウ</t>
    </rPh>
    <rPh sb="90" eb="93">
      <t>コウリツテキ</t>
    </rPh>
    <phoneticPr fontId="5"/>
  </si>
  <si>
    <t>復興施策の推進を図る上で極めて重要な建築物の再建の際に、必ず行われる建築確認検査手続きを円滑化するため、その実施機関である指定確認検査機関の窓口等の体制の充実・強化や建築規制制度の周知に要する費用に補助するものであり、政策の達成手段として必要かつ適切である。また、復興施策の推進は我が国の最重要施策であり、優先度が高い。</t>
    <phoneticPr fontId="5"/>
  </si>
  <si>
    <t>補助対象事業費は交付要綱により必要なものに限定されている。</t>
    <rPh sb="0" eb="2">
      <t>ホジョ</t>
    </rPh>
    <rPh sb="2" eb="4">
      <t>タイショウ</t>
    </rPh>
    <rPh sb="4" eb="7">
      <t>ジギョウヒ</t>
    </rPh>
    <rPh sb="8" eb="10">
      <t>コウフ</t>
    </rPh>
    <rPh sb="10" eb="12">
      <t>ヨウコウ</t>
    </rPh>
    <rPh sb="15" eb="17">
      <t>ヒツヨウ</t>
    </rPh>
    <rPh sb="21" eb="23">
      <t>ゲンテイ</t>
    </rPh>
    <phoneticPr fontId="5"/>
  </si>
  <si>
    <t>面整備事業による民間住宅用宅地等の供給の遅れに伴い、本事業の対象となる被災案件に係る建築確認検査手続きの申請件数が当初の想定を下回っているため。</t>
    <phoneticPr fontId="5"/>
  </si>
  <si>
    <t>本事業により再建される建築物の棟数を成果目標としているが、その達成度は面整備事業による民間住宅用宅地等の供給の遅れ等により当初想定していた水準を下回っている。今後、面整備事業が進み、民間住宅用宅地等の供給が進むことが想定されることから、成果目標の達成に向け実績が推移すると考えられる。</t>
    <phoneticPr fontId="5"/>
  </si>
  <si>
    <t>面整備事業による民間住宅用宅地等の供給の遅れ等により当初想定していた水準を下回っている。</t>
    <phoneticPr fontId="5"/>
  </si>
  <si>
    <t>本事業を活用して、平成32年度までに、53,944棟を整備する。</t>
    <rPh sb="0" eb="1">
      <t>ホン</t>
    </rPh>
    <rPh sb="1" eb="3">
      <t>ジギョウ</t>
    </rPh>
    <rPh sb="4" eb="6">
      <t>カツヨウ</t>
    </rPh>
    <rPh sb="9" eb="11">
      <t>ヘイセイ</t>
    </rPh>
    <rPh sb="13" eb="15">
      <t>ネンド</t>
    </rPh>
    <rPh sb="25" eb="26">
      <t>トウ</t>
    </rPh>
    <rPh sb="27" eb="29">
      <t>セイビ</t>
    </rPh>
    <phoneticPr fontId="5"/>
  </si>
  <si>
    <t>公募</t>
    <rPh sb="0" eb="2">
      <t>コウボ</t>
    </rPh>
    <phoneticPr fontId="5"/>
  </si>
  <si>
    <t>-</t>
    <phoneticPr fontId="5"/>
  </si>
  <si>
    <t>補助金の交付事務に係る人件費</t>
    <rPh sb="0" eb="3">
      <t>ホジョキン</t>
    </rPh>
    <rPh sb="4" eb="6">
      <t>コウフ</t>
    </rPh>
    <rPh sb="6" eb="8">
      <t>ジム</t>
    </rPh>
    <rPh sb="9" eb="10">
      <t>カカ</t>
    </rPh>
    <rPh sb="11" eb="14">
      <t>ジンケンヒ</t>
    </rPh>
    <phoneticPr fontId="5"/>
  </si>
  <si>
    <t>補助員の交付事務に係る庁費</t>
    <rPh sb="0" eb="3">
      <t>ホジョイン</t>
    </rPh>
    <rPh sb="4" eb="6">
      <t>コウフ</t>
    </rPh>
    <rPh sb="6" eb="8">
      <t>ジム</t>
    </rPh>
    <rPh sb="9" eb="10">
      <t>カカ</t>
    </rPh>
    <rPh sb="11" eb="13">
      <t>チョウヒ</t>
    </rPh>
    <phoneticPr fontId="5"/>
  </si>
  <si>
    <t>当該年度までに本事業を活用して整備された建築物の累積棟数</t>
    <rPh sb="0" eb="2">
      <t>トウガイ</t>
    </rPh>
    <rPh sb="2" eb="4">
      <t>ネンド</t>
    </rPh>
    <rPh sb="11" eb="13">
      <t>カツヨウ</t>
    </rPh>
    <rPh sb="24" eb="26">
      <t>ルイセキ</t>
    </rPh>
    <rPh sb="26" eb="27">
      <t>トウ</t>
    </rPh>
    <rPh sb="27" eb="28">
      <t>カズ</t>
    </rPh>
    <phoneticPr fontId="5"/>
  </si>
  <si>
    <t>-</t>
    <phoneticPr fontId="5"/>
  </si>
  <si>
    <t>-</t>
    <phoneticPr fontId="5"/>
  </si>
  <si>
    <t>棟</t>
    <rPh sb="0" eb="1">
      <t>ムネ</t>
    </rPh>
    <phoneticPr fontId="5"/>
  </si>
  <si>
    <t>　　X/Y</t>
    <phoneticPr fontId="5"/>
  </si>
  <si>
    <t>265,000/24,300</t>
    <phoneticPr fontId="5"/>
  </si>
  <si>
    <t>A.（一社）すまいまちづくりセンター連合会</t>
    <phoneticPr fontId="5"/>
  </si>
  <si>
    <t>X：各年度実績額（千円）／Ｙ：各年度実績件数（件）　　　　　　　　　　　　</t>
    <rPh sb="9" eb="11">
      <t>センエン</t>
    </rPh>
    <rPh sb="23" eb="24">
      <t>ケン</t>
    </rPh>
    <phoneticPr fontId="5"/>
  </si>
  <si>
    <t>（項）住宅・地域公共交通等復興政策費</t>
    <rPh sb="1" eb="2">
      <t>コウ</t>
    </rPh>
    <rPh sb="3" eb="5">
      <t>ジュウタク</t>
    </rPh>
    <rPh sb="6" eb="8">
      <t>チイキ</t>
    </rPh>
    <rPh sb="8" eb="10">
      <t>コウキョウ</t>
    </rPh>
    <rPh sb="10" eb="12">
      <t>コウツウ</t>
    </rPh>
    <rPh sb="12" eb="13">
      <t>トウ</t>
    </rPh>
    <rPh sb="13" eb="15">
      <t>フッコウ</t>
    </rPh>
    <rPh sb="15" eb="17">
      <t>セイサク</t>
    </rPh>
    <rPh sb="17" eb="18">
      <t>ヒ</t>
    </rPh>
    <phoneticPr fontId="5"/>
  </si>
  <si>
    <t>（目）住宅市場整備推進等事業費補助金</t>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</si>
  <si>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</si>
  <si>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参事官　小瀬　達之</t>
    <rPh sb="0" eb="3">
      <t>サンジカン</t>
    </rPh>
    <phoneticPr fontId="6"/>
  </si>
  <si>
    <t>事業の目的である被災者の生活基盤及びコミュニティの自律的再生、建設投資等の円滑化による地域経済の活性化、復興案件の増加に伴う手続きの長期化による復興の阻害回避に向け、引き続き効率性に留意しつつ予算の執行を進めること。また、平成26年度に多額の繰越を出していることを踏まえ、予算要求に当たっては予算規模の適正化を行うこと。</t>
    <phoneticPr fontId="5"/>
  </si>
  <si>
    <t>引き続き効率的・効果的な予算の執行に努めていく。</t>
    <rPh sb="0" eb="1">
      <t>ヒ</t>
    </rPh>
    <rPh sb="2" eb="3">
      <t>ツヅ</t>
    </rPh>
    <rPh sb="4" eb="7">
      <t>コウリツテキ</t>
    </rPh>
    <rPh sb="8" eb="11">
      <t>コウカテキ</t>
    </rPh>
    <rPh sb="12" eb="14">
      <t>ヨサン</t>
    </rPh>
    <rPh sb="15" eb="17">
      <t>シッコウ</t>
    </rPh>
    <rPh sb="18" eb="19">
      <t>ツト</t>
    </rPh>
    <phoneticPr fontId="5"/>
  </si>
  <si>
    <t>現状通り</t>
  </si>
  <si>
    <t>点検対象外</t>
    <rPh sb="0" eb="2">
      <t>テンケン</t>
    </rPh>
    <rPh sb="2" eb="4">
      <t>タイショウ</t>
    </rPh>
    <rPh sb="4" eb="5">
      <t>ガイ</t>
    </rPh>
    <phoneticPr fontId="5"/>
  </si>
  <si>
    <t>過去の執行実績を踏まえ、予算規模の適正化を行ったため。</t>
    <rPh sb="0" eb="2">
      <t>カコ</t>
    </rPh>
    <rPh sb="3" eb="5">
      <t>シッコウ</t>
    </rPh>
    <rPh sb="5" eb="7">
      <t>ジッセキ</t>
    </rPh>
    <rPh sb="8" eb="9">
      <t>フ</t>
    </rPh>
    <rPh sb="12" eb="14">
      <t>ヨサン</t>
    </rPh>
    <rPh sb="14" eb="16">
      <t>キボ</t>
    </rPh>
    <rPh sb="17" eb="20">
      <t>テキセイカ</t>
    </rPh>
    <rPh sb="21" eb="2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</si>
</sst>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0" borderId="34" xfId="3" applyFont="1" applyFill="1" applyBorder="1" applyAlignment="1" applyProtection="1">
      <alignment horizontal="center" vertical="center" wrapText="1" shrinkToFit="1"/>
      <protection locked="0"/>
    </xf>
    <xf numFmtId="0" fontId="3" fillId="0" borderId="26" xfId="3" applyFont="1" applyFill="1" applyBorder="1" applyAlignment="1" applyProtection="1">
      <alignment horizontal="center" vertical="center" wrapText="1" shrinkToFit="1"/>
      <protection locked="0"/>
    </xf>
    <xf numFmtId="0" fontId="3" fillId="0" borderId="26" xfId="4" applyFont="1" applyFill="1" applyBorder="1" applyAlignment="1" applyProtection="1">
      <alignment horizontal="center" vertical="center" wrapText="1"/>
      <protection locked="0"/>
    </xf>
    <xf numFmtId="0" fontId="3" fillId="0" borderId="27" xfId="4" applyFont="1" applyFill="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 fillId="0" borderId="25" xfId="1" applyFont="1" applyFill="1" applyBorder="1" applyAlignment="1" applyProtection="1">
      <alignment horizontal="left" vertical="center" shrinkToFit="1"/>
      <protection locked="0"/>
    </xf>
    <xf numFmtId="0" fontId="3" fillId="0" borderId="26" xfId="4" applyFont="1" applyFill="1" applyBorder="1" applyAlignment="1" applyProtection="1">
      <alignment horizontal="left" vertical="center" shrinkToFit="1"/>
      <protection locked="0"/>
    </xf>
    <xf numFmtId="0" fontId="3" fillId="0" borderId="35" xfId="4" applyFont="1" applyFill="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29" fillId="0" borderId="34" xfId="1" applyFont="1" applyFill="1" applyBorder="1" applyAlignment="1" applyProtection="1">
      <alignment horizontal="left" vertical="center" wrapText="1"/>
      <protection locked="0"/>
    </xf>
    <xf numFmtId="0" fontId="3" fillId="0" borderId="26" xfId="1" applyFont="1" applyFill="1" applyBorder="1" applyAlignment="1" applyProtection="1">
      <alignment horizontal="left" vertical="center" wrapText="1"/>
      <protection locked="0"/>
    </xf>
    <xf numFmtId="0" fontId="3" fillId="0" borderId="35" xfId="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29" fillId="0" borderId="25" xfId="2" applyFont="1" applyFill="1" applyBorder="1" applyAlignment="1" applyProtection="1">
      <alignment horizontal="left" vertical="center" wrapText="1"/>
      <protection locked="0"/>
    </xf>
    <xf numFmtId="0" fontId="29" fillId="0" borderId="26" xfId="2" applyFont="1" applyFill="1" applyBorder="1" applyAlignment="1" applyProtection="1">
      <alignment horizontal="left" vertical="center" wrapText="1"/>
      <protection locked="0"/>
    </xf>
    <xf numFmtId="0" fontId="3" fillId="0" borderId="26" xfId="4" applyFont="1" applyBorder="1" applyAlignment="1" applyProtection="1">
      <alignment horizontal="left" vertical="center"/>
      <protection locked="0"/>
    </xf>
    <xf numFmtId="0" fontId="3" fillId="0" borderId="35" xfId="4"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0" fillId="0" borderId="34" xfId="1"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90128</xdr:colOff>
      <xdr:row>140</xdr:row>
      <xdr:rowOff>204107</xdr:rowOff>
    </xdr:from>
    <xdr:ext cx="3248244" cy="900000"/>
    <xdr:sp macro="" textlink="">
      <xdr:nvSpPr>
        <xdr:cNvPr id="5" name="正方形/長方形 4"/>
        <xdr:cNvSpPr/>
      </xdr:nvSpPr>
      <xdr:spPr>
        <a:xfrm>
          <a:off x="3274199" y="33459964"/>
          <a:ext cx="3248244" cy="9000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1">
          <a:noAutofit/>
        </a:bodyPr>
        <a:lstStyle/>
        <a:p>
          <a:pPr algn="ctr"/>
          <a:r>
            <a:rPr kumimoji="1" lang="ja-JP" altLang="en-US" sz="1800">
              <a:solidFill>
                <a:sysClr val="windowText" lastClr="000000"/>
              </a:solidFill>
            </a:rPr>
            <a:t>復興庁</a:t>
          </a:r>
          <a:endParaRPr kumimoji="1" lang="en-US" altLang="ja-JP" sz="1800">
            <a:solidFill>
              <a:sysClr val="windowText" lastClr="000000"/>
            </a:solidFill>
          </a:endParaRPr>
        </a:p>
        <a:p>
          <a:pPr algn="ctr"/>
          <a:r>
            <a:rPr kumimoji="1" lang="en-US" altLang="ja-JP" sz="1800">
              <a:solidFill>
                <a:sysClr val="windowText" lastClr="000000"/>
              </a:solidFill>
            </a:rPr>
            <a:t>250</a:t>
          </a:r>
          <a:r>
            <a:rPr kumimoji="1" lang="ja-JP" altLang="en-US" sz="1800">
              <a:solidFill>
                <a:sysClr val="windowText" lastClr="000000"/>
              </a:solidFill>
            </a:rPr>
            <a:t>百万円</a:t>
          </a:r>
        </a:p>
      </xdr:txBody>
    </xdr:sp>
    <xdr:clientData/>
  </xdr:oneCellAnchor>
  <xdr:oneCellAnchor>
    <xdr:from>
      <xdr:col>18</xdr:col>
      <xdr:colOff>95068</xdr:colOff>
      <xdr:row>143</xdr:row>
      <xdr:rowOff>151132</xdr:rowOff>
    </xdr:from>
    <xdr:ext cx="3248244" cy="648000"/>
    <xdr:sp macro="" textlink="">
      <xdr:nvSpPr>
        <xdr:cNvPr id="6" name="大かっこ 5"/>
        <xdr:cNvSpPr/>
      </xdr:nvSpPr>
      <xdr:spPr>
        <a:xfrm>
          <a:off x="3279139" y="34468346"/>
          <a:ext cx="3248244" cy="648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180000" tIns="180000" rIns="180000" bIns="180000" rtlCol="0" anchor="ctr" anchorCtr="1">
          <a:noAutofit/>
        </a:bodyPr>
        <a:lstStyle/>
        <a:p>
          <a:pPr algn="ctr"/>
          <a:r>
            <a:rPr lang="ja-JP" altLang="en-US" sz="1400">
              <a:solidFill>
                <a:sysClr val="windowText" lastClr="000000"/>
              </a:solidFill>
            </a:rPr>
            <a:t>（国土交通省へ移替え）</a:t>
          </a:r>
        </a:p>
      </xdr:txBody>
    </xdr:sp>
    <xdr:clientData/>
  </xdr:oneCellAnchor>
  <xdr:twoCellAnchor>
    <xdr:from>
      <xdr:col>27</xdr:col>
      <xdr:colOff>156484</xdr:colOff>
      <xdr:row>145</xdr:row>
      <xdr:rowOff>113454</xdr:rowOff>
    </xdr:from>
    <xdr:to>
      <xdr:col>27</xdr:col>
      <xdr:colOff>156484</xdr:colOff>
      <xdr:row>148</xdr:row>
      <xdr:rowOff>132181</xdr:rowOff>
    </xdr:to>
    <xdr:cxnSp macro="">
      <xdr:nvCxnSpPr>
        <xdr:cNvPr id="7" name="直線矢印コネクタ 6"/>
        <xdr:cNvCxnSpPr/>
      </xdr:nvCxnSpPr>
      <xdr:spPr>
        <a:xfrm>
          <a:off x="4932591" y="35138240"/>
          <a:ext cx="0" cy="108008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154974</xdr:colOff>
      <xdr:row>151</xdr:row>
      <xdr:rowOff>264617</xdr:rowOff>
    </xdr:from>
    <xdr:to>
      <xdr:col>27</xdr:col>
      <xdr:colOff>154974</xdr:colOff>
      <xdr:row>154</xdr:row>
      <xdr:rowOff>283260</xdr:rowOff>
    </xdr:to>
    <xdr:cxnSp macro="">
      <xdr:nvCxnSpPr>
        <xdr:cNvPr id="8" name="直線矢印コネクタ 7"/>
        <xdr:cNvCxnSpPr/>
      </xdr:nvCxnSpPr>
      <xdr:spPr>
        <a:xfrm flipH="1">
          <a:off x="4931081" y="37412117"/>
          <a:ext cx="0" cy="1080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81642</xdr:colOff>
      <xdr:row>158</xdr:row>
      <xdr:rowOff>65963</xdr:rowOff>
    </xdr:from>
    <xdr:ext cx="3600000" cy="1296000"/>
    <xdr:sp macro="" textlink="">
      <xdr:nvSpPr>
        <xdr:cNvPr id="9" name="テキスト ボックス 8"/>
        <xdr:cNvSpPr txBox="1"/>
      </xdr:nvSpPr>
      <xdr:spPr>
        <a:xfrm>
          <a:off x="3129642" y="39208110"/>
          <a:ext cx="3600000" cy="1296000"/>
        </a:xfrm>
        <a:prstGeom prst="bracketPair">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lnSpc>
              <a:spcPts val="1000"/>
            </a:lnSpc>
          </a:pPr>
          <a:r>
            <a:rPr kumimoji="1" lang="ja-JP" altLang="en-US" sz="1000">
              <a:solidFill>
                <a:sysClr val="windowText" lastClr="000000"/>
              </a:solidFill>
              <a:latin typeface="+mn-ea"/>
              <a:ea typeface="+mn-ea"/>
            </a:rPr>
            <a:t>被災案件に係る建築確認検査手続きの円滑化を図るため、被災案件に係る建築確認検査を実施する指定確認検査機関における体制整備等に要する費用を補助</a:t>
          </a:r>
          <a:endParaRPr kumimoji="1" lang="en-US" altLang="ja-JP" sz="1000">
            <a:solidFill>
              <a:sysClr val="windowText" lastClr="000000"/>
            </a:solidFill>
            <a:latin typeface="+mn-ea"/>
            <a:ea typeface="+mn-ea"/>
          </a:endParaRPr>
        </a:p>
      </xdr:txBody>
    </xdr:sp>
    <xdr:clientData/>
  </xdr:oneCellAnchor>
  <xdr:oneCellAnchor>
    <xdr:from>
      <xdr:col>19</xdr:col>
      <xdr:colOff>134713</xdr:colOff>
      <xdr:row>151</xdr:row>
      <xdr:rowOff>201987</xdr:rowOff>
    </xdr:from>
    <xdr:ext cx="969844" cy="275717"/>
    <xdr:sp macro="" textlink="">
      <xdr:nvSpPr>
        <xdr:cNvPr id="10" name="テキスト ボックス 9"/>
        <xdr:cNvSpPr txBox="1"/>
      </xdr:nvSpPr>
      <xdr:spPr>
        <a:xfrm>
          <a:off x="3495677" y="37349487"/>
          <a:ext cx="969844" cy="27571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公募・補助</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oneCellAnchor>
  <xdr:oneCellAnchor>
    <xdr:from>
      <xdr:col>18</xdr:col>
      <xdr:colOff>90614</xdr:colOff>
      <xdr:row>148</xdr:row>
      <xdr:rowOff>234493</xdr:rowOff>
    </xdr:from>
    <xdr:ext cx="3248223" cy="901332"/>
    <xdr:sp macro="" textlink="">
      <xdr:nvSpPr>
        <xdr:cNvPr id="11" name="正方形/長方形 10"/>
        <xdr:cNvSpPr/>
      </xdr:nvSpPr>
      <xdr:spPr>
        <a:xfrm>
          <a:off x="3274685" y="36320636"/>
          <a:ext cx="3248223" cy="901332"/>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chorCtr="1">
          <a:noAutofit/>
        </a:bodyPr>
        <a:lstStyle/>
        <a:p>
          <a:pPr algn="ctr"/>
          <a:r>
            <a:rPr kumimoji="1" lang="ja-JP" altLang="en-US" sz="1800">
              <a:solidFill>
                <a:sysClr val="windowText" lastClr="000000"/>
              </a:solidFill>
            </a:rPr>
            <a:t>国土交通省</a:t>
          </a:r>
          <a:endParaRPr kumimoji="1" lang="en-US" altLang="ja-JP" sz="1800">
            <a:solidFill>
              <a:sysClr val="windowText" lastClr="000000"/>
            </a:solidFill>
          </a:endParaRPr>
        </a:p>
        <a:p>
          <a:pPr algn="ctr"/>
          <a:r>
            <a:rPr kumimoji="1" lang="en-US" altLang="ja-JP" sz="1800">
              <a:solidFill>
                <a:sysClr val="windowText" lastClr="000000"/>
              </a:solidFill>
            </a:rPr>
            <a:t>103</a:t>
          </a:r>
          <a:r>
            <a:rPr kumimoji="1" lang="ja-JP" altLang="en-US" sz="1800">
              <a:solidFill>
                <a:sysClr val="windowText" lastClr="000000"/>
              </a:solidFill>
            </a:rPr>
            <a:t>百万円</a:t>
          </a:r>
        </a:p>
      </xdr:txBody>
    </xdr:sp>
    <xdr:clientData/>
  </xdr:oneCellAnchor>
  <xdr:oneCellAnchor>
    <xdr:from>
      <xdr:col>18</xdr:col>
      <xdr:colOff>87321</xdr:colOff>
      <xdr:row>155</xdr:row>
      <xdr:rowOff>80119</xdr:rowOff>
    </xdr:from>
    <xdr:ext cx="3248244" cy="900000"/>
    <xdr:sp macro="" textlink="">
      <xdr:nvSpPr>
        <xdr:cNvPr id="12" name="正方形/長方形 11"/>
        <xdr:cNvSpPr/>
      </xdr:nvSpPr>
      <xdr:spPr>
        <a:xfrm>
          <a:off x="3271392" y="38642762"/>
          <a:ext cx="3248244" cy="9000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1">
          <a:noAutofit/>
        </a:bodyPr>
        <a:lstStyle/>
        <a:p>
          <a:pPr algn="ctr"/>
          <a:r>
            <a:rPr kumimoji="1" lang="ja-JP" altLang="en-US" sz="1800">
              <a:solidFill>
                <a:sysClr val="windowText" lastClr="000000"/>
              </a:solidFill>
            </a:rPr>
            <a:t>Ａ．民間事業者（</a:t>
          </a:r>
          <a:r>
            <a:rPr kumimoji="1" lang="en-US" altLang="ja-JP" sz="1800">
              <a:solidFill>
                <a:sysClr val="windowText" lastClr="000000"/>
              </a:solidFill>
            </a:rPr>
            <a:t>1</a:t>
          </a:r>
          <a:r>
            <a:rPr kumimoji="1" lang="ja-JP" altLang="en-US" sz="1800">
              <a:solidFill>
                <a:sysClr val="windowText" lastClr="000000"/>
              </a:solidFill>
            </a:rPr>
            <a:t>団体）</a:t>
          </a:r>
          <a:endParaRPr kumimoji="1" lang="en-US" altLang="ja-JP" sz="1800">
            <a:solidFill>
              <a:sysClr val="windowText" lastClr="000000"/>
            </a:solidFill>
          </a:endParaRPr>
        </a:p>
        <a:p>
          <a:pPr algn="ctr"/>
          <a:r>
            <a:rPr kumimoji="1" lang="en-US" altLang="ja-JP" sz="1800">
              <a:solidFill>
                <a:sysClr val="windowText" lastClr="000000"/>
              </a:solidFill>
            </a:rPr>
            <a:t>103</a:t>
          </a:r>
          <a:r>
            <a:rPr kumimoji="1" lang="ja-JP" altLang="en-US" sz="1800">
              <a:solidFill>
                <a:sysClr val="windowText" lastClr="000000"/>
              </a:solidFill>
            </a:rPr>
            <a:t>百万円</a:t>
          </a:r>
        </a:p>
      </xdr:txBody>
    </xdr:sp>
    <xdr:clientData/>
  </xdr:oneCellAnchor>
  <xdr:twoCellAnchor>
    <xdr:from>
      <xdr:col>18</xdr:col>
      <xdr:colOff>105833</xdr:colOff>
      <xdr:row>4</xdr:row>
      <xdr:rowOff>52917</xdr:rowOff>
    </xdr:from>
    <xdr:to>
      <xdr:col>24</xdr:col>
      <xdr:colOff>162984</xdr:colOff>
      <xdr:row>5</xdr:row>
      <xdr:rowOff>24342</xdr:rowOff>
    </xdr:to>
    <xdr:sp macro="" textlink="">
      <xdr:nvSpPr>
        <xdr:cNvPr id="13" name="正方形/長方形 12"/>
        <xdr:cNvSpPr/>
      </xdr:nvSpPr>
      <xdr:spPr>
        <a:xfrm>
          <a:off x="3725333" y="1206500"/>
          <a:ext cx="12636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zoomScale="90" zoomScaleNormal="75" zoomScaleSheetLayoutView="90" zoomScalePageLayoutView="70" workbookViewId="0">
      <selection activeCell="T1" sqref="T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379</v>
      </c>
      <c r="AR2" s="97"/>
      <c r="AS2" s="59" t="str">
        <f>IF(OR(AQ2="　", AQ2=""), "", "-")</f>
        <v/>
      </c>
      <c r="AT2" s="98">
        <v>198</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381</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385</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382</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213</v>
      </c>
      <c r="H5" s="317"/>
      <c r="I5" s="317"/>
      <c r="J5" s="317"/>
      <c r="K5" s="317"/>
      <c r="L5" s="317"/>
      <c r="M5" s="318" t="s">
        <v>92</v>
      </c>
      <c r="N5" s="319"/>
      <c r="O5" s="319"/>
      <c r="P5" s="319"/>
      <c r="Q5" s="319"/>
      <c r="R5" s="320"/>
      <c r="S5" s="321"/>
      <c r="T5" s="317"/>
      <c r="U5" s="317"/>
      <c r="V5" s="317"/>
      <c r="W5" s="317"/>
      <c r="X5" s="322"/>
      <c r="Y5" s="499" t="s">
        <v>3</v>
      </c>
      <c r="Z5" s="500"/>
      <c r="AA5" s="500"/>
      <c r="AB5" s="500"/>
      <c r="AC5" s="500"/>
      <c r="AD5" s="501"/>
      <c r="AE5" s="502" t="s">
        <v>383</v>
      </c>
      <c r="AF5" s="503"/>
      <c r="AG5" s="503"/>
      <c r="AH5" s="503"/>
      <c r="AI5" s="503"/>
      <c r="AJ5" s="503"/>
      <c r="AK5" s="503"/>
      <c r="AL5" s="503"/>
      <c r="AM5" s="503"/>
      <c r="AN5" s="503"/>
      <c r="AO5" s="503"/>
      <c r="AP5" s="504"/>
      <c r="AQ5" s="505" t="s">
        <v>436</v>
      </c>
      <c r="AR5" s="506"/>
      <c r="AS5" s="506"/>
      <c r="AT5" s="506"/>
      <c r="AU5" s="506"/>
      <c r="AV5" s="506"/>
      <c r="AW5" s="506"/>
      <c r="AX5" s="507"/>
    </row>
    <row r="6" spans="1:50" ht="39" customHeight="1" x14ac:dyDescent="0.15">
      <c r="A6" s="510" t="s">
        <v>4</v>
      </c>
      <c r="B6" s="511"/>
      <c r="C6" s="511"/>
      <c r="D6" s="511"/>
      <c r="E6" s="511"/>
      <c r="F6" s="511"/>
      <c r="G6" s="512" t="str">
        <f>入力規則等!F39</f>
        <v>東日本大震災復興特別会計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387</v>
      </c>
      <c r="AF6" s="518"/>
      <c r="AG6" s="518"/>
      <c r="AH6" s="518"/>
      <c r="AI6" s="518"/>
      <c r="AJ6" s="518"/>
      <c r="AK6" s="518"/>
      <c r="AL6" s="518"/>
      <c r="AM6" s="518"/>
      <c r="AN6" s="518"/>
      <c r="AO6" s="518"/>
      <c r="AP6" s="518"/>
      <c r="AQ6" s="519"/>
      <c r="AR6" s="519"/>
      <c r="AS6" s="519"/>
      <c r="AT6" s="519"/>
      <c r="AU6" s="519"/>
      <c r="AV6" s="519"/>
      <c r="AW6" s="519"/>
      <c r="AX6" s="520"/>
    </row>
    <row r="7" spans="1:50" ht="49.5" customHeight="1" x14ac:dyDescent="0.15">
      <c r="A7" s="438" t="s">
        <v>25</v>
      </c>
      <c r="B7" s="439"/>
      <c r="C7" s="439"/>
      <c r="D7" s="439"/>
      <c r="E7" s="439"/>
      <c r="F7" s="439"/>
      <c r="G7" s="440" t="s">
        <v>386</v>
      </c>
      <c r="H7" s="441"/>
      <c r="I7" s="441"/>
      <c r="J7" s="441"/>
      <c r="K7" s="441"/>
      <c r="L7" s="441"/>
      <c r="M7" s="441"/>
      <c r="N7" s="441"/>
      <c r="O7" s="441"/>
      <c r="P7" s="441"/>
      <c r="Q7" s="441"/>
      <c r="R7" s="441"/>
      <c r="S7" s="441"/>
      <c r="T7" s="441"/>
      <c r="U7" s="441"/>
      <c r="V7" s="442"/>
      <c r="W7" s="442"/>
      <c r="X7" s="443"/>
      <c r="Y7" s="444" t="s">
        <v>5</v>
      </c>
      <c r="Z7" s="383"/>
      <c r="AA7" s="383"/>
      <c r="AB7" s="383"/>
      <c r="AC7" s="383"/>
      <c r="AD7" s="385"/>
      <c r="AE7" s="445" t="s">
        <v>388</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1" t="s">
        <v>79</v>
      </c>
      <c r="Z8" s="521"/>
      <c r="AA8" s="521"/>
      <c r="AB8" s="521"/>
      <c r="AC8" s="521"/>
      <c r="AD8" s="521"/>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412</v>
      </c>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78"/>
      <c r="AW9" s="478"/>
      <c r="AX9" s="479"/>
    </row>
    <row r="10" spans="1:50" ht="97.5" customHeight="1" x14ac:dyDescent="0.15">
      <c r="A10" s="448" t="s">
        <v>36</v>
      </c>
      <c r="B10" s="449"/>
      <c r="C10" s="449"/>
      <c r="D10" s="449"/>
      <c r="E10" s="449"/>
      <c r="F10" s="449"/>
      <c r="G10" s="659" t="s">
        <v>413</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9"/>
    </row>
    <row r="11" spans="1:50" ht="29.25" customHeight="1" x14ac:dyDescent="0.15">
      <c r="A11" s="448" t="s">
        <v>6</v>
      </c>
      <c r="B11" s="449"/>
      <c r="C11" s="449"/>
      <c r="D11" s="449"/>
      <c r="E11" s="449"/>
      <c r="F11" s="450"/>
      <c r="G11" s="496" t="str">
        <f>入力規則等!P10</f>
        <v>補助</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1" t="s">
        <v>27</v>
      </c>
      <c r="B12" s="452"/>
      <c r="C12" s="452"/>
      <c r="D12" s="452"/>
      <c r="E12" s="452"/>
      <c r="F12" s="453"/>
      <c r="G12" s="460"/>
      <c r="H12" s="461"/>
      <c r="I12" s="461"/>
      <c r="J12" s="461"/>
      <c r="K12" s="461"/>
      <c r="L12" s="461"/>
      <c r="M12" s="461"/>
      <c r="N12" s="461"/>
      <c r="O12" s="461"/>
      <c r="P12" s="164" t="s">
        <v>69</v>
      </c>
      <c r="Q12" s="112"/>
      <c r="R12" s="112"/>
      <c r="S12" s="112"/>
      <c r="T12" s="112"/>
      <c r="U12" s="112"/>
      <c r="V12" s="160"/>
      <c r="W12" s="164" t="s">
        <v>70</v>
      </c>
      <c r="X12" s="112"/>
      <c r="Y12" s="112"/>
      <c r="Z12" s="112"/>
      <c r="AA12" s="112"/>
      <c r="AB12" s="112"/>
      <c r="AC12" s="160"/>
      <c r="AD12" s="164" t="s">
        <v>71</v>
      </c>
      <c r="AE12" s="112"/>
      <c r="AF12" s="112"/>
      <c r="AG12" s="112"/>
      <c r="AH12" s="112"/>
      <c r="AI12" s="112"/>
      <c r="AJ12" s="160"/>
      <c r="AK12" s="164" t="s">
        <v>72</v>
      </c>
      <c r="AL12" s="112"/>
      <c r="AM12" s="112"/>
      <c r="AN12" s="112"/>
      <c r="AO12" s="112"/>
      <c r="AP12" s="112"/>
      <c r="AQ12" s="160"/>
      <c r="AR12" s="164"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v>1000</v>
      </c>
      <c r="Q13" s="63"/>
      <c r="R13" s="63"/>
      <c r="S13" s="63"/>
      <c r="T13" s="63"/>
      <c r="U13" s="63"/>
      <c r="V13" s="64"/>
      <c r="W13" s="62">
        <v>400</v>
      </c>
      <c r="X13" s="63"/>
      <c r="Y13" s="63"/>
      <c r="Z13" s="63"/>
      <c r="AA13" s="63"/>
      <c r="AB13" s="63"/>
      <c r="AC13" s="64"/>
      <c r="AD13" s="62">
        <v>250</v>
      </c>
      <c r="AE13" s="63"/>
      <c r="AF13" s="63"/>
      <c r="AG13" s="63"/>
      <c r="AH13" s="63"/>
      <c r="AI13" s="63"/>
      <c r="AJ13" s="64"/>
      <c r="AK13" s="62">
        <v>265</v>
      </c>
      <c r="AL13" s="63"/>
      <c r="AM13" s="63"/>
      <c r="AN13" s="63"/>
      <c r="AO13" s="63"/>
      <c r="AP13" s="63"/>
      <c r="AQ13" s="64"/>
      <c r="AR13" s="660">
        <v>150</v>
      </c>
      <c r="AS13" s="661"/>
      <c r="AT13" s="661"/>
      <c r="AU13" s="661"/>
      <c r="AV13" s="661"/>
      <c r="AW13" s="661"/>
      <c r="AX13" s="662"/>
    </row>
    <row r="14" spans="1:50" ht="21" customHeight="1" x14ac:dyDescent="0.15">
      <c r="A14" s="454"/>
      <c r="B14" s="455"/>
      <c r="C14" s="455"/>
      <c r="D14" s="455"/>
      <c r="E14" s="455"/>
      <c r="F14" s="456"/>
      <c r="G14" s="467"/>
      <c r="H14" s="468"/>
      <c r="I14" s="333" t="s">
        <v>9</v>
      </c>
      <c r="J14" s="462"/>
      <c r="K14" s="462"/>
      <c r="L14" s="462"/>
      <c r="M14" s="462"/>
      <c r="N14" s="462"/>
      <c r="O14" s="463"/>
      <c r="P14" s="62" t="s">
        <v>426</v>
      </c>
      <c r="Q14" s="63"/>
      <c r="R14" s="63"/>
      <c r="S14" s="63"/>
      <c r="T14" s="63"/>
      <c r="U14" s="63"/>
      <c r="V14" s="64"/>
      <c r="W14" s="62" t="s">
        <v>427</v>
      </c>
      <c r="X14" s="63"/>
      <c r="Y14" s="63"/>
      <c r="Z14" s="63"/>
      <c r="AA14" s="63"/>
      <c r="AB14" s="63"/>
      <c r="AC14" s="64"/>
      <c r="AD14" s="62" t="s">
        <v>427</v>
      </c>
      <c r="AE14" s="63"/>
      <c r="AF14" s="63"/>
      <c r="AG14" s="63"/>
      <c r="AH14" s="63"/>
      <c r="AI14" s="63"/>
      <c r="AJ14" s="64"/>
      <c r="AK14" s="62"/>
      <c r="AL14" s="63"/>
      <c r="AM14" s="63"/>
      <c r="AN14" s="63"/>
      <c r="AO14" s="63"/>
      <c r="AP14" s="63"/>
      <c r="AQ14" s="64"/>
      <c r="AR14" s="657"/>
      <c r="AS14" s="657"/>
      <c r="AT14" s="657"/>
      <c r="AU14" s="657"/>
      <c r="AV14" s="657"/>
      <c r="AW14" s="657"/>
      <c r="AX14" s="658"/>
    </row>
    <row r="15" spans="1:50" ht="21" customHeight="1" x14ac:dyDescent="0.15">
      <c r="A15" s="454"/>
      <c r="B15" s="455"/>
      <c r="C15" s="455"/>
      <c r="D15" s="455"/>
      <c r="E15" s="455"/>
      <c r="F15" s="456"/>
      <c r="G15" s="467"/>
      <c r="H15" s="468"/>
      <c r="I15" s="333" t="s">
        <v>62</v>
      </c>
      <c r="J15" s="334"/>
      <c r="K15" s="334"/>
      <c r="L15" s="334"/>
      <c r="M15" s="334"/>
      <c r="N15" s="334"/>
      <c r="O15" s="335"/>
      <c r="P15" s="62" t="s">
        <v>427</v>
      </c>
      <c r="Q15" s="63"/>
      <c r="R15" s="63"/>
      <c r="S15" s="63"/>
      <c r="T15" s="63"/>
      <c r="U15" s="63"/>
      <c r="V15" s="64"/>
      <c r="W15" s="62" t="s">
        <v>427</v>
      </c>
      <c r="X15" s="63"/>
      <c r="Y15" s="63"/>
      <c r="Z15" s="63"/>
      <c r="AA15" s="63"/>
      <c r="AB15" s="63"/>
      <c r="AC15" s="64"/>
      <c r="AD15" s="62" t="s">
        <v>427</v>
      </c>
      <c r="AE15" s="63"/>
      <c r="AF15" s="63"/>
      <c r="AG15" s="63"/>
      <c r="AH15" s="63"/>
      <c r="AI15" s="63"/>
      <c r="AJ15" s="64"/>
      <c r="AK15" s="62" t="s">
        <v>427</v>
      </c>
      <c r="AL15" s="63"/>
      <c r="AM15" s="63"/>
      <c r="AN15" s="63"/>
      <c r="AO15" s="63"/>
      <c r="AP15" s="63"/>
      <c r="AQ15" s="64"/>
      <c r="AR15" s="62"/>
      <c r="AS15" s="63"/>
      <c r="AT15" s="63"/>
      <c r="AU15" s="63"/>
      <c r="AV15" s="63"/>
      <c r="AW15" s="63"/>
      <c r="AX15" s="656"/>
    </row>
    <row r="16" spans="1:50" ht="21" customHeight="1" x14ac:dyDescent="0.15">
      <c r="A16" s="454"/>
      <c r="B16" s="455"/>
      <c r="C16" s="455"/>
      <c r="D16" s="455"/>
      <c r="E16" s="455"/>
      <c r="F16" s="456"/>
      <c r="G16" s="467"/>
      <c r="H16" s="468"/>
      <c r="I16" s="333" t="s">
        <v>63</v>
      </c>
      <c r="J16" s="334"/>
      <c r="K16" s="334"/>
      <c r="L16" s="334"/>
      <c r="M16" s="334"/>
      <c r="N16" s="334"/>
      <c r="O16" s="335"/>
      <c r="P16" s="62" t="s">
        <v>427</v>
      </c>
      <c r="Q16" s="63"/>
      <c r="R16" s="63"/>
      <c r="S16" s="63"/>
      <c r="T16" s="63"/>
      <c r="U16" s="63"/>
      <c r="V16" s="64"/>
      <c r="W16" s="62" t="s">
        <v>427</v>
      </c>
      <c r="X16" s="63"/>
      <c r="Y16" s="63"/>
      <c r="Z16" s="63"/>
      <c r="AA16" s="63"/>
      <c r="AB16" s="63"/>
      <c r="AC16" s="64"/>
      <c r="AD16" s="62" t="s">
        <v>427</v>
      </c>
      <c r="AE16" s="63"/>
      <c r="AF16" s="63"/>
      <c r="AG16" s="63"/>
      <c r="AH16" s="63"/>
      <c r="AI16" s="63"/>
      <c r="AJ16" s="64"/>
      <c r="AK16" s="62"/>
      <c r="AL16" s="63"/>
      <c r="AM16" s="63"/>
      <c r="AN16" s="63"/>
      <c r="AO16" s="63"/>
      <c r="AP16" s="63"/>
      <c r="AQ16" s="64"/>
      <c r="AR16" s="433"/>
      <c r="AS16" s="434"/>
      <c r="AT16" s="434"/>
      <c r="AU16" s="434"/>
      <c r="AV16" s="434"/>
      <c r="AW16" s="434"/>
      <c r="AX16" s="435"/>
    </row>
    <row r="17" spans="1:50" ht="24.75" customHeight="1" x14ac:dyDescent="0.15">
      <c r="A17" s="454"/>
      <c r="B17" s="455"/>
      <c r="C17" s="455"/>
      <c r="D17" s="455"/>
      <c r="E17" s="455"/>
      <c r="F17" s="456"/>
      <c r="G17" s="467"/>
      <c r="H17" s="468"/>
      <c r="I17" s="333" t="s">
        <v>61</v>
      </c>
      <c r="J17" s="462"/>
      <c r="K17" s="462"/>
      <c r="L17" s="462"/>
      <c r="M17" s="462"/>
      <c r="N17" s="462"/>
      <c r="O17" s="463"/>
      <c r="P17" s="62" t="s">
        <v>427</v>
      </c>
      <c r="Q17" s="63"/>
      <c r="R17" s="63"/>
      <c r="S17" s="63"/>
      <c r="T17" s="63"/>
      <c r="U17" s="63"/>
      <c r="V17" s="64"/>
      <c r="W17" s="62" t="s">
        <v>427</v>
      </c>
      <c r="X17" s="63"/>
      <c r="Y17" s="63"/>
      <c r="Z17" s="63"/>
      <c r="AA17" s="63"/>
      <c r="AB17" s="63"/>
      <c r="AC17" s="64"/>
      <c r="AD17" s="62" t="s">
        <v>427</v>
      </c>
      <c r="AE17" s="63"/>
      <c r="AF17" s="63"/>
      <c r="AG17" s="63"/>
      <c r="AH17" s="63"/>
      <c r="AI17" s="63"/>
      <c r="AJ17" s="64"/>
      <c r="AK17" s="62"/>
      <c r="AL17" s="63"/>
      <c r="AM17" s="63"/>
      <c r="AN17" s="63"/>
      <c r="AO17" s="63"/>
      <c r="AP17" s="63"/>
      <c r="AQ17" s="64"/>
      <c r="AR17" s="436"/>
      <c r="AS17" s="436"/>
      <c r="AT17" s="436"/>
      <c r="AU17" s="436"/>
      <c r="AV17" s="436"/>
      <c r="AW17" s="436"/>
      <c r="AX17" s="437"/>
    </row>
    <row r="18" spans="1:50" ht="24.75" customHeight="1" x14ac:dyDescent="0.15">
      <c r="A18" s="454"/>
      <c r="B18" s="455"/>
      <c r="C18" s="455"/>
      <c r="D18" s="455"/>
      <c r="E18" s="455"/>
      <c r="F18" s="456"/>
      <c r="G18" s="469"/>
      <c r="H18" s="470"/>
      <c r="I18" s="336" t="s">
        <v>22</v>
      </c>
      <c r="J18" s="337"/>
      <c r="K18" s="337"/>
      <c r="L18" s="337"/>
      <c r="M18" s="337"/>
      <c r="N18" s="337"/>
      <c r="O18" s="338"/>
      <c r="P18" s="306">
        <f>SUM(P13:V17)</f>
        <v>1000</v>
      </c>
      <c r="Q18" s="307"/>
      <c r="R18" s="307"/>
      <c r="S18" s="307"/>
      <c r="T18" s="307"/>
      <c r="U18" s="307"/>
      <c r="V18" s="308"/>
      <c r="W18" s="306">
        <f>SUM(W13:AC17)</f>
        <v>400</v>
      </c>
      <c r="X18" s="307"/>
      <c r="Y18" s="307"/>
      <c r="Z18" s="307"/>
      <c r="AA18" s="307"/>
      <c r="AB18" s="307"/>
      <c r="AC18" s="308"/>
      <c r="AD18" s="306">
        <f t="shared" ref="AD18" si="0">SUM(AD13:AJ17)</f>
        <v>250</v>
      </c>
      <c r="AE18" s="307"/>
      <c r="AF18" s="307"/>
      <c r="AG18" s="307"/>
      <c r="AH18" s="307"/>
      <c r="AI18" s="307"/>
      <c r="AJ18" s="308"/>
      <c r="AK18" s="306">
        <f t="shared" ref="AK18" si="1">SUM(AK13:AQ17)</f>
        <v>265</v>
      </c>
      <c r="AL18" s="307"/>
      <c r="AM18" s="307"/>
      <c r="AN18" s="307"/>
      <c r="AO18" s="307"/>
      <c r="AP18" s="307"/>
      <c r="AQ18" s="308"/>
      <c r="AR18" s="306">
        <f t="shared" ref="AR18" si="2">SUM(AR13:AX17)</f>
        <v>150</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v>156</v>
      </c>
      <c r="Q19" s="63"/>
      <c r="R19" s="63"/>
      <c r="S19" s="63"/>
      <c r="T19" s="63"/>
      <c r="U19" s="63"/>
      <c r="V19" s="64"/>
      <c r="W19" s="62">
        <v>125</v>
      </c>
      <c r="X19" s="63"/>
      <c r="Y19" s="63"/>
      <c r="Z19" s="63"/>
      <c r="AA19" s="63"/>
      <c r="AB19" s="63"/>
      <c r="AC19" s="64"/>
      <c r="AD19" s="62">
        <v>103</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f>IF(P18=0, "-", P19/P18)</f>
        <v>0.156</v>
      </c>
      <c r="Q20" s="311"/>
      <c r="R20" s="311"/>
      <c r="S20" s="311"/>
      <c r="T20" s="311"/>
      <c r="U20" s="311"/>
      <c r="V20" s="311"/>
      <c r="W20" s="311">
        <f>IF(W18=0, "-", W19/W18)</f>
        <v>0.3125</v>
      </c>
      <c r="X20" s="311"/>
      <c r="Y20" s="311"/>
      <c r="Z20" s="311"/>
      <c r="AA20" s="311"/>
      <c r="AB20" s="311"/>
      <c r="AC20" s="311"/>
      <c r="AD20" s="311">
        <f>IF(AD18=0, "-", AD19/AD18)</f>
        <v>0.41199999999999998</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32</v>
      </c>
      <c r="AV22" s="101"/>
      <c r="AW22" s="99" t="s">
        <v>355</v>
      </c>
      <c r="AX22" s="100"/>
    </row>
    <row r="23" spans="1:50" ht="22.5" customHeight="1" x14ac:dyDescent="0.15">
      <c r="A23" s="207"/>
      <c r="B23" s="205"/>
      <c r="C23" s="205"/>
      <c r="D23" s="205"/>
      <c r="E23" s="205"/>
      <c r="F23" s="206"/>
      <c r="G23" s="312" t="s">
        <v>420</v>
      </c>
      <c r="H23" s="279"/>
      <c r="I23" s="279"/>
      <c r="J23" s="279"/>
      <c r="K23" s="279"/>
      <c r="L23" s="279"/>
      <c r="M23" s="279"/>
      <c r="N23" s="279"/>
      <c r="O23" s="280"/>
      <c r="P23" s="245" t="s">
        <v>425</v>
      </c>
      <c r="Q23" s="186"/>
      <c r="R23" s="186"/>
      <c r="S23" s="186"/>
      <c r="T23" s="186"/>
      <c r="U23" s="186"/>
      <c r="V23" s="186"/>
      <c r="W23" s="186"/>
      <c r="X23" s="187"/>
      <c r="Y23" s="284" t="s">
        <v>14</v>
      </c>
      <c r="Z23" s="285"/>
      <c r="AA23" s="286"/>
      <c r="AB23" s="652" t="s">
        <v>428</v>
      </c>
      <c r="AC23" s="287"/>
      <c r="AD23" s="287"/>
      <c r="AE23" s="84">
        <v>8279</v>
      </c>
      <c r="AF23" s="85"/>
      <c r="AG23" s="85"/>
      <c r="AH23" s="85"/>
      <c r="AI23" s="86"/>
      <c r="AJ23" s="84">
        <v>12754</v>
      </c>
      <c r="AK23" s="85"/>
      <c r="AL23" s="85"/>
      <c r="AM23" s="85"/>
      <c r="AN23" s="86"/>
      <c r="AO23" s="84">
        <v>16246</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4" t="s">
        <v>65</v>
      </c>
      <c r="Z24" s="112"/>
      <c r="AA24" s="160"/>
      <c r="AB24" s="326" t="s">
        <v>428</v>
      </c>
      <c r="AC24" s="277"/>
      <c r="AD24" s="277"/>
      <c r="AE24" s="84" t="s">
        <v>427</v>
      </c>
      <c r="AF24" s="85"/>
      <c r="AG24" s="85"/>
      <c r="AH24" s="85"/>
      <c r="AI24" s="86"/>
      <c r="AJ24" s="84" t="s">
        <v>427</v>
      </c>
      <c r="AK24" s="85"/>
      <c r="AL24" s="85"/>
      <c r="AM24" s="85"/>
      <c r="AN24" s="86"/>
      <c r="AO24" s="84" t="s">
        <v>427</v>
      </c>
      <c r="AP24" s="85"/>
      <c r="AQ24" s="85"/>
      <c r="AR24" s="85"/>
      <c r="AS24" s="86"/>
      <c r="AT24" s="84">
        <v>53944</v>
      </c>
      <c r="AU24" s="85"/>
      <c r="AV24" s="85"/>
      <c r="AW24" s="85"/>
      <c r="AX24" s="87"/>
    </row>
    <row r="25" spans="1:50" ht="22.5" customHeight="1" x14ac:dyDescent="0.15">
      <c r="A25" s="663"/>
      <c r="B25" s="664"/>
      <c r="C25" s="664"/>
      <c r="D25" s="664"/>
      <c r="E25" s="664"/>
      <c r="F25" s="665"/>
      <c r="G25" s="313"/>
      <c r="H25" s="314"/>
      <c r="I25" s="314"/>
      <c r="J25" s="314"/>
      <c r="K25" s="314"/>
      <c r="L25" s="314"/>
      <c r="M25" s="314"/>
      <c r="N25" s="314"/>
      <c r="O25" s="315"/>
      <c r="P25" s="188"/>
      <c r="Q25" s="188"/>
      <c r="R25" s="188"/>
      <c r="S25" s="188"/>
      <c r="T25" s="188"/>
      <c r="U25" s="188"/>
      <c r="V25" s="188"/>
      <c r="W25" s="188"/>
      <c r="X25" s="189"/>
      <c r="Y25" s="111" t="s">
        <v>15</v>
      </c>
      <c r="Z25" s="112"/>
      <c r="AA25" s="160"/>
      <c r="AB25" s="675" t="s">
        <v>359</v>
      </c>
      <c r="AC25" s="255"/>
      <c r="AD25" s="255"/>
      <c r="AE25" s="84">
        <v>15</v>
      </c>
      <c r="AF25" s="85"/>
      <c r="AG25" s="85"/>
      <c r="AH25" s="85"/>
      <c r="AI25" s="86"/>
      <c r="AJ25" s="84">
        <v>23</v>
      </c>
      <c r="AK25" s="85"/>
      <c r="AL25" s="85"/>
      <c r="AM25" s="85"/>
      <c r="AN25" s="86"/>
      <c r="AO25" s="84">
        <v>30</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3" t="s">
        <v>303</v>
      </c>
      <c r="AU26" s="654"/>
      <c r="AV26" s="654"/>
      <c r="AW26" s="654"/>
      <c r="AX26" s="655"/>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4" t="s">
        <v>65</v>
      </c>
      <c r="Z29" s="112"/>
      <c r="AA29" s="160"/>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3"/>
      <c r="B30" s="664"/>
      <c r="C30" s="664"/>
      <c r="D30" s="664"/>
      <c r="E30" s="664"/>
      <c r="F30" s="665"/>
      <c r="G30" s="313"/>
      <c r="H30" s="314"/>
      <c r="I30" s="314"/>
      <c r="J30" s="314"/>
      <c r="K30" s="314"/>
      <c r="L30" s="314"/>
      <c r="M30" s="314"/>
      <c r="N30" s="314"/>
      <c r="O30" s="315"/>
      <c r="P30" s="188"/>
      <c r="Q30" s="188"/>
      <c r="R30" s="188"/>
      <c r="S30" s="188"/>
      <c r="T30" s="188"/>
      <c r="U30" s="188"/>
      <c r="V30" s="188"/>
      <c r="W30" s="188"/>
      <c r="X30" s="189"/>
      <c r="Y30" s="111" t="s">
        <v>15</v>
      </c>
      <c r="Z30" s="112"/>
      <c r="AA30" s="160"/>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4" t="s">
        <v>65</v>
      </c>
      <c r="Z34" s="112"/>
      <c r="AA34" s="160"/>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3"/>
      <c r="B35" s="664"/>
      <c r="C35" s="664"/>
      <c r="D35" s="664"/>
      <c r="E35" s="664"/>
      <c r="F35" s="665"/>
      <c r="G35" s="313"/>
      <c r="H35" s="314"/>
      <c r="I35" s="314"/>
      <c r="J35" s="314"/>
      <c r="K35" s="314"/>
      <c r="L35" s="314"/>
      <c r="M35" s="314"/>
      <c r="N35" s="314"/>
      <c r="O35" s="315"/>
      <c r="P35" s="188"/>
      <c r="Q35" s="188"/>
      <c r="R35" s="188"/>
      <c r="S35" s="188"/>
      <c r="T35" s="188"/>
      <c r="U35" s="188"/>
      <c r="V35" s="188"/>
      <c r="W35" s="188"/>
      <c r="X35" s="189"/>
      <c r="Y35" s="111" t="s">
        <v>15</v>
      </c>
      <c r="Z35" s="112"/>
      <c r="AA35" s="160"/>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4" t="s">
        <v>65</v>
      </c>
      <c r="Z39" s="112"/>
      <c r="AA39" s="160"/>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3"/>
      <c r="B40" s="664"/>
      <c r="C40" s="664"/>
      <c r="D40" s="664"/>
      <c r="E40" s="664"/>
      <c r="F40" s="665"/>
      <c r="G40" s="313"/>
      <c r="H40" s="314"/>
      <c r="I40" s="314"/>
      <c r="J40" s="314"/>
      <c r="K40" s="314"/>
      <c r="L40" s="314"/>
      <c r="M40" s="314"/>
      <c r="N40" s="314"/>
      <c r="O40" s="315"/>
      <c r="P40" s="188"/>
      <c r="Q40" s="188"/>
      <c r="R40" s="188"/>
      <c r="S40" s="188"/>
      <c r="T40" s="188"/>
      <c r="U40" s="188"/>
      <c r="V40" s="188"/>
      <c r="W40" s="188"/>
      <c r="X40" s="189"/>
      <c r="Y40" s="111" t="s">
        <v>15</v>
      </c>
      <c r="Z40" s="112"/>
      <c r="AA40" s="160"/>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4" t="s">
        <v>65</v>
      </c>
      <c r="Z44" s="112"/>
      <c r="AA44" s="160"/>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4.25" hidden="1" customHeight="1" x14ac:dyDescent="0.15">
      <c r="A47" s="225" t="s">
        <v>320</v>
      </c>
      <c r="B47" s="678" t="s">
        <v>317</v>
      </c>
      <c r="C47" s="227"/>
      <c r="D47" s="227"/>
      <c r="E47" s="227"/>
      <c r="F47" s="228"/>
      <c r="G47" s="615" t="s">
        <v>311</v>
      </c>
      <c r="H47" s="615"/>
      <c r="I47" s="615"/>
      <c r="J47" s="615"/>
      <c r="K47" s="615"/>
      <c r="L47" s="615"/>
      <c r="M47" s="615"/>
      <c r="N47" s="615"/>
      <c r="O47" s="615"/>
      <c r="P47" s="615"/>
      <c r="Q47" s="615"/>
      <c r="R47" s="615"/>
      <c r="S47" s="615"/>
      <c r="T47" s="615"/>
      <c r="U47" s="615"/>
      <c r="V47" s="615"/>
      <c r="W47" s="615"/>
      <c r="X47" s="615"/>
      <c r="Y47" s="615"/>
      <c r="Z47" s="615"/>
      <c r="AA47" s="683"/>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4.25" hidden="1" customHeight="1" x14ac:dyDescent="0.15">
      <c r="A48" s="225"/>
      <c r="B48" s="678"/>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8"/>
      <c r="C49" s="227"/>
      <c r="D49" s="227"/>
      <c r="E49" s="227"/>
      <c r="F49" s="228"/>
      <c r="G49" s="327" t="s">
        <v>393</v>
      </c>
      <c r="H49" s="327"/>
      <c r="I49" s="327"/>
      <c r="J49" s="327"/>
      <c r="K49" s="327"/>
      <c r="L49" s="327"/>
      <c r="M49" s="327"/>
      <c r="N49" s="327"/>
      <c r="O49" s="327"/>
      <c r="P49" s="327"/>
      <c r="Q49" s="327"/>
      <c r="R49" s="327"/>
      <c r="S49" s="327"/>
      <c r="T49" s="327"/>
      <c r="U49" s="327"/>
      <c r="V49" s="327"/>
      <c r="W49" s="327"/>
      <c r="X49" s="327"/>
      <c r="Y49" s="327"/>
      <c r="Z49" s="327"/>
      <c r="AA49" s="328"/>
      <c r="AB49" s="608" t="s">
        <v>401</v>
      </c>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9"/>
    </row>
    <row r="50" spans="1:50" ht="22.5" hidden="1" customHeight="1" x14ac:dyDescent="0.15">
      <c r="A50" s="225"/>
      <c r="B50" s="678"/>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10"/>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11"/>
    </row>
    <row r="51" spans="1:50" ht="22.5" hidden="1" customHeight="1" x14ac:dyDescent="0.15">
      <c r="A51" s="225"/>
      <c r="B51" s="679"/>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12"/>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3"/>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0"/>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0"/>
      <c r="AE67" s="651" t="s">
        <v>69</v>
      </c>
      <c r="AF67" s="109"/>
      <c r="AG67" s="109"/>
      <c r="AH67" s="109"/>
      <c r="AI67" s="109"/>
      <c r="AJ67" s="651" t="s">
        <v>70</v>
      </c>
      <c r="AK67" s="109"/>
      <c r="AL67" s="109"/>
      <c r="AM67" s="109"/>
      <c r="AN67" s="109"/>
      <c r="AO67" s="651" t="s">
        <v>71</v>
      </c>
      <c r="AP67" s="109"/>
      <c r="AQ67" s="109"/>
      <c r="AR67" s="109"/>
      <c r="AS67" s="109"/>
      <c r="AT67" s="165" t="s">
        <v>74</v>
      </c>
      <c r="AU67" s="166"/>
      <c r="AV67" s="166"/>
      <c r="AW67" s="166"/>
      <c r="AX67" s="167"/>
    </row>
    <row r="68" spans="1:60" ht="22.5" customHeight="1" x14ac:dyDescent="0.15">
      <c r="A68" s="176"/>
      <c r="B68" s="177"/>
      <c r="C68" s="177"/>
      <c r="D68" s="177"/>
      <c r="E68" s="177"/>
      <c r="F68" s="178"/>
      <c r="G68" s="245" t="s">
        <v>389</v>
      </c>
      <c r="H68" s="186"/>
      <c r="I68" s="186"/>
      <c r="J68" s="186"/>
      <c r="K68" s="186"/>
      <c r="L68" s="186"/>
      <c r="M68" s="186"/>
      <c r="N68" s="186"/>
      <c r="O68" s="186"/>
      <c r="P68" s="186"/>
      <c r="Q68" s="186"/>
      <c r="R68" s="186"/>
      <c r="S68" s="186"/>
      <c r="T68" s="186"/>
      <c r="U68" s="186"/>
      <c r="V68" s="186"/>
      <c r="W68" s="186"/>
      <c r="X68" s="187"/>
      <c r="Y68" s="323" t="s">
        <v>66</v>
      </c>
      <c r="Z68" s="324"/>
      <c r="AA68" s="325"/>
      <c r="AB68" s="193" t="s">
        <v>398</v>
      </c>
      <c r="AC68" s="194"/>
      <c r="AD68" s="195"/>
      <c r="AE68" s="84">
        <v>14674</v>
      </c>
      <c r="AF68" s="85"/>
      <c r="AG68" s="85"/>
      <c r="AH68" s="85"/>
      <c r="AI68" s="86"/>
      <c r="AJ68" s="84">
        <v>11670</v>
      </c>
      <c r="AK68" s="85"/>
      <c r="AL68" s="85"/>
      <c r="AM68" s="85"/>
      <c r="AN68" s="86"/>
      <c r="AO68" s="84">
        <v>9502</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4"/>
      <c r="AA69" s="145"/>
      <c r="AB69" s="201" t="s">
        <v>398</v>
      </c>
      <c r="AC69" s="202"/>
      <c r="AD69" s="203"/>
      <c r="AE69" s="84">
        <v>100000</v>
      </c>
      <c r="AF69" s="85"/>
      <c r="AG69" s="85"/>
      <c r="AH69" s="85"/>
      <c r="AI69" s="86"/>
      <c r="AJ69" s="84">
        <v>17700</v>
      </c>
      <c r="AK69" s="85"/>
      <c r="AL69" s="85"/>
      <c r="AM69" s="85"/>
      <c r="AN69" s="86"/>
      <c r="AO69" s="84">
        <v>22900</v>
      </c>
      <c r="AP69" s="85"/>
      <c r="AQ69" s="85"/>
      <c r="AR69" s="85"/>
      <c r="AS69" s="86"/>
      <c r="AT69" s="84">
        <v>24300</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0"/>
      <c r="AE70" s="164" t="s">
        <v>69</v>
      </c>
      <c r="AF70" s="159"/>
      <c r="AG70" s="159"/>
      <c r="AH70" s="159"/>
      <c r="AI70" s="185"/>
      <c r="AJ70" s="164" t="s">
        <v>70</v>
      </c>
      <c r="AK70" s="159"/>
      <c r="AL70" s="159"/>
      <c r="AM70" s="159"/>
      <c r="AN70" s="185"/>
      <c r="AO70" s="164" t="s">
        <v>71</v>
      </c>
      <c r="AP70" s="159"/>
      <c r="AQ70" s="159"/>
      <c r="AR70" s="159"/>
      <c r="AS70" s="185"/>
      <c r="AT70" s="165" t="s">
        <v>74</v>
      </c>
      <c r="AU70" s="166"/>
      <c r="AV70" s="166"/>
      <c r="AW70" s="166"/>
      <c r="AX70" s="167"/>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0"/>
      <c r="AE73" s="164" t="s">
        <v>69</v>
      </c>
      <c r="AF73" s="159"/>
      <c r="AG73" s="159"/>
      <c r="AH73" s="159"/>
      <c r="AI73" s="185"/>
      <c r="AJ73" s="164" t="s">
        <v>70</v>
      </c>
      <c r="AK73" s="159"/>
      <c r="AL73" s="159"/>
      <c r="AM73" s="159"/>
      <c r="AN73" s="185"/>
      <c r="AO73" s="164" t="s">
        <v>71</v>
      </c>
      <c r="AP73" s="159"/>
      <c r="AQ73" s="159"/>
      <c r="AR73" s="159"/>
      <c r="AS73" s="185"/>
      <c r="AT73" s="165" t="s">
        <v>74</v>
      </c>
      <c r="AU73" s="166"/>
      <c r="AV73" s="166"/>
      <c r="AW73" s="166"/>
      <c r="AX73" s="167"/>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0"/>
      <c r="AE76" s="164" t="s">
        <v>69</v>
      </c>
      <c r="AF76" s="159"/>
      <c r="AG76" s="159"/>
      <c r="AH76" s="159"/>
      <c r="AI76" s="185"/>
      <c r="AJ76" s="164" t="s">
        <v>70</v>
      </c>
      <c r="AK76" s="159"/>
      <c r="AL76" s="159"/>
      <c r="AM76" s="159"/>
      <c r="AN76" s="185"/>
      <c r="AO76" s="164" t="s">
        <v>71</v>
      </c>
      <c r="AP76" s="159"/>
      <c r="AQ76" s="159"/>
      <c r="AR76" s="159"/>
      <c r="AS76" s="185"/>
      <c r="AT76" s="165" t="s">
        <v>74</v>
      </c>
      <c r="AU76" s="166"/>
      <c r="AV76" s="166"/>
      <c r="AW76" s="166"/>
      <c r="AX76" s="167"/>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0"/>
      <c r="AE79" s="164" t="s">
        <v>69</v>
      </c>
      <c r="AF79" s="159"/>
      <c r="AG79" s="159"/>
      <c r="AH79" s="159"/>
      <c r="AI79" s="185"/>
      <c r="AJ79" s="164" t="s">
        <v>70</v>
      </c>
      <c r="AK79" s="159"/>
      <c r="AL79" s="159"/>
      <c r="AM79" s="159"/>
      <c r="AN79" s="185"/>
      <c r="AO79" s="164" t="s">
        <v>71</v>
      </c>
      <c r="AP79" s="159"/>
      <c r="AQ79" s="159"/>
      <c r="AR79" s="159"/>
      <c r="AS79" s="185"/>
      <c r="AT79" s="165" t="s">
        <v>74</v>
      </c>
      <c r="AU79" s="166"/>
      <c r="AV79" s="166"/>
      <c r="AW79" s="166"/>
      <c r="AX79" s="167"/>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hidden="1" customHeight="1" x14ac:dyDescent="0.15">
      <c r="A82" s="156" t="s">
        <v>17</v>
      </c>
      <c r="B82" s="157"/>
      <c r="C82" s="157"/>
      <c r="D82" s="157"/>
      <c r="E82" s="157"/>
      <c r="F82" s="158"/>
      <c r="G82" s="159" t="s">
        <v>18</v>
      </c>
      <c r="H82" s="112"/>
      <c r="I82" s="112"/>
      <c r="J82" s="112"/>
      <c r="K82" s="112"/>
      <c r="L82" s="112"/>
      <c r="M82" s="112"/>
      <c r="N82" s="112"/>
      <c r="O82" s="112"/>
      <c r="P82" s="112"/>
      <c r="Q82" s="112"/>
      <c r="R82" s="112"/>
      <c r="S82" s="112"/>
      <c r="T82" s="112"/>
      <c r="U82" s="112"/>
      <c r="V82" s="112"/>
      <c r="W82" s="112"/>
      <c r="X82" s="160"/>
      <c r="Y82" s="161"/>
      <c r="Z82" s="162"/>
      <c r="AA82" s="163"/>
      <c r="AB82" s="111" t="s">
        <v>12</v>
      </c>
      <c r="AC82" s="112"/>
      <c r="AD82" s="160"/>
      <c r="AE82" s="164" t="s">
        <v>69</v>
      </c>
      <c r="AF82" s="112"/>
      <c r="AG82" s="112"/>
      <c r="AH82" s="112"/>
      <c r="AI82" s="160"/>
      <c r="AJ82" s="164" t="s">
        <v>70</v>
      </c>
      <c r="AK82" s="112"/>
      <c r="AL82" s="112"/>
      <c r="AM82" s="112"/>
      <c r="AN82" s="160"/>
      <c r="AO82" s="164" t="s">
        <v>71</v>
      </c>
      <c r="AP82" s="112"/>
      <c r="AQ82" s="112"/>
      <c r="AR82" s="112"/>
      <c r="AS82" s="160"/>
      <c r="AT82" s="165" t="s">
        <v>75</v>
      </c>
      <c r="AU82" s="166"/>
      <c r="AV82" s="166"/>
      <c r="AW82" s="166"/>
      <c r="AX82" s="167"/>
    </row>
    <row r="83" spans="1:60" ht="22.5" hidden="1" customHeight="1" x14ac:dyDescent="0.15">
      <c r="A83" s="120"/>
      <c r="B83" s="118"/>
      <c r="C83" s="118"/>
      <c r="D83" s="118"/>
      <c r="E83" s="118"/>
      <c r="F83" s="119"/>
      <c r="G83" s="135" t="s">
        <v>309</v>
      </c>
      <c r="H83" s="135"/>
      <c r="I83" s="135"/>
      <c r="J83" s="135"/>
      <c r="K83" s="135"/>
      <c r="L83" s="135"/>
      <c r="M83" s="135"/>
      <c r="N83" s="135"/>
      <c r="O83" s="135"/>
      <c r="P83" s="135"/>
      <c r="Q83" s="135"/>
      <c r="R83" s="135"/>
      <c r="S83" s="135"/>
      <c r="T83" s="135"/>
      <c r="U83" s="135"/>
      <c r="V83" s="135"/>
      <c r="W83" s="135"/>
      <c r="X83" s="135"/>
      <c r="Y83" s="137" t="s">
        <v>17</v>
      </c>
      <c r="Z83" s="138"/>
      <c r="AA83" s="139"/>
      <c r="AB83" s="140"/>
      <c r="AC83" s="141"/>
      <c r="AD83" s="142"/>
      <c r="AE83" s="171"/>
      <c r="AF83" s="172"/>
      <c r="AG83" s="172"/>
      <c r="AH83" s="172"/>
      <c r="AI83" s="172"/>
      <c r="AJ83" s="171"/>
      <c r="AK83" s="172"/>
      <c r="AL83" s="172"/>
      <c r="AM83" s="172"/>
      <c r="AN83" s="172"/>
      <c r="AO83" s="171"/>
      <c r="AP83" s="172"/>
      <c r="AQ83" s="172"/>
      <c r="AR83" s="172"/>
      <c r="AS83" s="172"/>
      <c r="AT83" s="84"/>
      <c r="AU83" s="85"/>
      <c r="AV83" s="85"/>
      <c r="AW83" s="85"/>
      <c r="AX83" s="87"/>
    </row>
    <row r="84" spans="1:60" ht="47.1" hidden="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3" t="s">
        <v>59</v>
      </c>
      <c r="Z84" s="144"/>
      <c r="AA84" s="145"/>
      <c r="AB84" s="146" t="s">
        <v>380</v>
      </c>
      <c r="AC84" s="147"/>
      <c r="AD84" s="148"/>
      <c r="AE84" s="146"/>
      <c r="AF84" s="147"/>
      <c r="AG84" s="147"/>
      <c r="AH84" s="147"/>
      <c r="AI84" s="148"/>
      <c r="AJ84" s="146"/>
      <c r="AK84" s="147"/>
      <c r="AL84" s="147"/>
      <c r="AM84" s="147"/>
      <c r="AN84" s="148"/>
      <c r="AO84" s="146"/>
      <c r="AP84" s="147"/>
      <c r="AQ84" s="147"/>
      <c r="AR84" s="147"/>
      <c r="AS84" s="148"/>
      <c r="AT84" s="146"/>
      <c r="AU84" s="147"/>
      <c r="AV84" s="147"/>
      <c r="AW84" s="147"/>
      <c r="AX84" s="149"/>
    </row>
    <row r="85" spans="1:60" ht="32.25" hidden="1" customHeight="1" x14ac:dyDescent="0.15">
      <c r="A85" s="156" t="s">
        <v>17</v>
      </c>
      <c r="B85" s="157"/>
      <c r="C85" s="157"/>
      <c r="D85" s="157"/>
      <c r="E85" s="157"/>
      <c r="F85" s="158"/>
      <c r="G85" s="159" t="s">
        <v>18</v>
      </c>
      <c r="H85" s="112"/>
      <c r="I85" s="112"/>
      <c r="J85" s="112"/>
      <c r="K85" s="112"/>
      <c r="L85" s="112"/>
      <c r="M85" s="112"/>
      <c r="N85" s="112"/>
      <c r="O85" s="112"/>
      <c r="P85" s="112"/>
      <c r="Q85" s="112"/>
      <c r="R85" s="112"/>
      <c r="S85" s="112"/>
      <c r="T85" s="112"/>
      <c r="U85" s="112"/>
      <c r="V85" s="112"/>
      <c r="W85" s="112"/>
      <c r="X85" s="160"/>
      <c r="Y85" s="161"/>
      <c r="Z85" s="162"/>
      <c r="AA85" s="163"/>
      <c r="AB85" s="111" t="s">
        <v>12</v>
      </c>
      <c r="AC85" s="112"/>
      <c r="AD85" s="160"/>
      <c r="AE85" s="164" t="s">
        <v>69</v>
      </c>
      <c r="AF85" s="112"/>
      <c r="AG85" s="112"/>
      <c r="AH85" s="112"/>
      <c r="AI85" s="160"/>
      <c r="AJ85" s="164" t="s">
        <v>70</v>
      </c>
      <c r="AK85" s="112"/>
      <c r="AL85" s="112"/>
      <c r="AM85" s="112"/>
      <c r="AN85" s="160"/>
      <c r="AO85" s="164" t="s">
        <v>71</v>
      </c>
      <c r="AP85" s="112"/>
      <c r="AQ85" s="112"/>
      <c r="AR85" s="112"/>
      <c r="AS85" s="160"/>
      <c r="AT85" s="165" t="s">
        <v>75</v>
      </c>
      <c r="AU85" s="166"/>
      <c r="AV85" s="166"/>
      <c r="AW85" s="166"/>
      <c r="AX85" s="167"/>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70"/>
      <c r="AC86" s="141"/>
      <c r="AD86" s="142"/>
      <c r="AE86" s="171"/>
      <c r="AF86" s="172"/>
      <c r="AG86" s="172"/>
      <c r="AH86" s="172"/>
      <c r="AI86" s="172"/>
      <c r="AJ86" s="171"/>
      <c r="AK86" s="172"/>
      <c r="AL86" s="172"/>
      <c r="AM86" s="172"/>
      <c r="AN86" s="172"/>
      <c r="AO86" s="171"/>
      <c r="AP86" s="172"/>
      <c r="AQ86" s="172"/>
      <c r="AR86" s="172"/>
      <c r="AS86" s="172"/>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3" t="s">
        <v>59</v>
      </c>
      <c r="Z87" s="144"/>
      <c r="AA87" s="145"/>
      <c r="AB87" s="146" t="s">
        <v>60</v>
      </c>
      <c r="AC87" s="147"/>
      <c r="AD87" s="148"/>
      <c r="AE87" s="146"/>
      <c r="AF87" s="147"/>
      <c r="AG87" s="147"/>
      <c r="AH87" s="147"/>
      <c r="AI87" s="148"/>
      <c r="AJ87" s="146"/>
      <c r="AK87" s="147"/>
      <c r="AL87" s="147"/>
      <c r="AM87" s="147"/>
      <c r="AN87" s="148"/>
      <c r="AO87" s="146"/>
      <c r="AP87" s="147"/>
      <c r="AQ87" s="147"/>
      <c r="AR87" s="147"/>
      <c r="AS87" s="148"/>
      <c r="AT87" s="146"/>
      <c r="AU87" s="147"/>
      <c r="AV87" s="147"/>
      <c r="AW87" s="147"/>
      <c r="AX87" s="149"/>
    </row>
    <row r="88" spans="1:60" ht="32.25" hidden="1" customHeight="1" x14ac:dyDescent="0.15">
      <c r="A88" s="156" t="s">
        <v>17</v>
      </c>
      <c r="B88" s="157"/>
      <c r="C88" s="157"/>
      <c r="D88" s="157"/>
      <c r="E88" s="157"/>
      <c r="F88" s="158"/>
      <c r="G88" s="159" t="s">
        <v>18</v>
      </c>
      <c r="H88" s="112"/>
      <c r="I88" s="112"/>
      <c r="J88" s="112"/>
      <c r="K88" s="112"/>
      <c r="L88" s="112"/>
      <c r="M88" s="112"/>
      <c r="N88" s="112"/>
      <c r="O88" s="112"/>
      <c r="P88" s="112"/>
      <c r="Q88" s="112"/>
      <c r="R88" s="112"/>
      <c r="S88" s="112"/>
      <c r="T88" s="112"/>
      <c r="U88" s="112"/>
      <c r="V88" s="112"/>
      <c r="W88" s="112"/>
      <c r="X88" s="160"/>
      <c r="Y88" s="161"/>
      <c r="Z88" s="162"/>
      <c r="AA88" s="163"/>
      <c r="AB88" s="111" t="s">
        <v>12</v>
      </c>
      <c r="AC88" s="112"/>
      <c r="AD88" s="160"/>
      <c r="AE88" s="164" t="s">
        <v>69</v>
      </c>
      <c r="AF88" s="112"/>
      <c r="AG88" s="112"/>
      <c r="AH88" s="112"/>
      <c r="AI88" s="160"/>
      <c r="AJ88" s="164" t="s">
        <v>70</v>
      </c>
      <c r="AK88" s="112"/>
      <c r="AL88" s="112"/>
      <c r="AM88" s="112"/>
      <c r="AN88" s="160"/>
      <c r="AO88" s="164" t="s">
        <v>71</v>
      </c>
      <c r="AP88" s="112"/>
      <c r="AQ88" s="112"/>
      <c r="AR88" s="112"/>
      <c r="AS88" s="160"/>
      <c r="AT88" s="165" t="s">
        <v>75</v>
      </c>
      <c r="AU88" s="166"/>
      <c r="AV88" s="166"/>
      <c r="AW88" s="166"/>
      <c r="AX88" s="167"/>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70"/>
      <c r="AC89" s="141"/>
      <c r="AD89" s="142"/>
      <c r="AE89" s="171"/>
      <c r="AF89" s="172"/>
      <c r="AG89" s="172"/>
      <c r="AH89" s="172"/>
      <c r="AI89" s="172"/>
      <c r="AJ89" s="171"/>
      <c r="AK89" s="172"/>
      <c r="AL89" s="172"/>
      <c r="AM89" s="172"/>
      <c r="AN89" s="172"/>
      <c r="AO89" s="171"/>
      <c r="AP89" s="172"/>
      <c r="AQ89" s="172"/>
      <c r="AR89" s="172"/>
      <c r="AS89" s="172"/>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3" t="s">
        <v>59</v>
      </c>
      <c r="Z90" s="144"/>
      <c r="AA90" s="145"/>
      <c r="AB90" s="146" t="s">
        <v>60</v>
      </c>
      <c r="AC90" s="147"/>
      <c r="AD90" s="148"/>
      <c r="AE90" s="146"/>
      <c r="AF90" s="147"/>
      <c r="AG90" s="147"/>
      <c r="AH90" s="147"/>
      <c r="AI90" s="148"/>
      <c r="AJ90" s="146"/>
      <c r="AK90" s="147"/>
      <c r="AL90" s="147"/>
      <c r="AM90" s="147"/>
      <c r="AN90" s="148"/>
      <c r="AO90" s="146"/>
      <c r="AP90" s="147"/>
      <c r="AQ90" s="147"/>
      <c r="AR90" s="147"/>
      <c r="AS90" s="148"/>
      <c r="AT90" s="146"/>
      <c r="AU90" s="147"/>
      <c r="AV90" s="147"/>
      <c r="AW90" s="147"/>
      <c r="AX90" s="149"/>
    </row>
    <row r="91" spans="1:60" ht="32.25" hidden="1" customHeight="1" x14ac:dyDescent="0.15">
      <c r="A91" s="156" t="s">
        <v>17</v>
      </c>
      <c r="B91" s="157"/>
      <c r="C91" s="157"/>
      <c r="D91" s="157"/>
      <c r="E91" s="157"/>
      <c r="F91" s="158"/>
      <c r="G91" s="159" t="s">
        <v>18</v>
      </c>
      <c r="H91" s="112"/>
      <c r="I91" s="112"/>
      <c r="J91" s="112"/>
      <c r="K91" s="112"/>
      <c r="L91" s="112"/>
      <c r="M91" s="112"/>
      <c r="N91" s="112"/>
      <c r="O91" s="112"/>
      <c r="P91" s="112"/>
      <c r="Q91" s="112"/>
      <c r="R91" s="112"/>
      <c r="S91" s="112"/>
      <c r="T91" s="112"/>
      <c r="U91" s="112"/>
      <c r="V91" s="112"/>
      <c r="W91" s="112"/>
      <c r="X91" s="160"/>
      <c r="Y91" s="161"/>
      <c r="Z91" s="162"/>
      <c r="AA91" s="163"/>
      <c r="AB91" s="111" t="s">
        <v>12</v>
      </c>
      <c r="AC91" s="112"/>
      <c r="AD91" s="160"/>
      <c r="AE91" s="164" t="s">
        <v>69</v>
      </c>
      <c r="AF91" s="112"/>
      <c r="AG91" s="112"/>
      <c r="AH91" s="112"/>
      <c r="AI91" s="160"/>
      <c r="AJ91" s="164" t="s">
        <v>70</v>
      </c>
      <c r="AK91" s="112"/>
      <c r="AL91" s="112"/>
      <c r="AM91" s="112"/>
      <c r="AN91" s="160"/>
      <c r="AO91" s="164" t="s">
        <v>71</v>
      </c>
      <c r="AP91" s="112"/>
      <c r="AQ91" s="112"/>
      <c r="AR91" s="112"/>
      <c r="AS91" s="160"/>
      <c r="AT91" s="165" t="s">
        <v>75</v>
      </c>
      <c r="AU91" s="166"/>
      <c r="AV91" s="166"/>
      <c r="AW91" s="166"/>
      <c r="AX91" s="167"/>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68"/>
      <c r="Y92" s="137" t="s">
        <v>17</v>
      </c>
      <c r="Z92" s="138"/>
      <c r="AA92" s="139"/>
      <c r="AB92" s="170"/>
      <c r="AC92" s="141"/>
      <c r="AD92" s="142"/>
      <c r="AE92" s="171"/>
      <c r="AF92" s="172"/>
      <c r="AG92" s="172"/>
      <c r="AH92" s="172"/>
      <c r="AI92" s="172"/>
      <c r="AJ92" s="171"/>
      <c r="AK92" s="172"/>
      <c r="AL92" s="172"/>
      <c r="AM92" s="172"/>
      <c r="AN92" s="172"/>
      <c r="AO92" s="171"/>
      <c r="AP92" s="172"/>
      <c r="AQ92" s="172"/>
      <c r="AR92" s="172"/>
      <c r="AS92" s="172"/>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69"/>
      <c r="Y93" s="143" t="s">
        <v>59</v>
      </c>
      <c r="Z93" s="144"/>
      <c r="AA93" s="145"/>
      <c r="AB93" s="146" t="s">
        <v>60</v>
      </c>
      <c r="AC93" s="147"/>
      <c r="AD93" s="148"/>
      <c r="AE93" s="146"/>
      <c r="AF93" s="147"/>
      <c r="AG93" s="147"/>
      <c r="AH93" s="147"/>
      <c r="AI93" s="148"/>
      <c r="AJ93" s="146"/>
      <c r="AK93" s="147"/>
      <c r="AL93" s="147"/>
      <c r="AM93" s="147"/>
      <c r="AN93" s="148"/>
      <c r="AO93" s="146"/>
      <c r="AP93" s="147"/>
      <c r="AQ93" s="147"/>
      <c r="AR93" s="147"/>
      <c r="AS93" s="148"/>
      <c r="AT93" s="146"/>
      <c r="AU93" s="147"/>
      <c r="AV93" s="147"/>
      <c r="AW93" s="147"/>
      <c r="AX93" s="149"/>
    </row>
    <row r="94" spans="1:60" ht="32.25"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customHeight="1" x14ac:dyDescent="0.15">
      <c r="A95" s="120"/>
      <c r="B95" s="118"/>
      <c r="C95" s="118"/>
      <c r="D95" s="118"/>
      <c r="E95" s="118"/>
      <c r="F95" s="119"/>
      <c r="G95" s="135" t="s">
        <v>432</v>
      </c>
      <c r="H95" s="135"/>
      <c r="I95" s="135"/>
      <c r="J95" s="135"/>
      <c r="K95" s="135"/>
      <c r="L95" s="135"/>
      <c r="M95" s="135"/>
      <c r="N95" s="135"/>
      <c r="O95" s="135"/>
      <c r="P95" s="135"/>
      <c r="Q95" s="135"/>
      <c r="R95" s="135"/>
      <c r="S95" s="135"/>
      <c r="T95" s="135"/>
      <c r="U95" s="135"/>
      <c r="V95" s="135"/>
      <c r="W95" s="135"/>
      <c r="X95" s="135"/>
      <c r="Y95" s="137" t="s">
        <v>17</v>
      </c>
      <c r="Z95" s="138"/>
      <c r="AA95" s="139"/>
      <c r="AB95" s="140" t="s">
        <v>390</v>
      </c>
      <c r="AC95" s="141"/>
      <c r="AD95" s="142"/>
      <c r="AE95" s="84">
        <v>11</v>
      </c>
      <c r="AF95" s="85"/>
      <c r="AG95" s="85"/>
      <c r="AH95" s="85"/>
      <c r="AI95" s="86"/>
      <c r="AJ95" s="84">
        <v>11</v>
      </c>
      <c r="AK95" s="85"/>
      <c r="AL95" s="85"/>
      <c r="AM95" s="85"/>
      <c r="AN95" s="86"/>
      <c r="AO95" s="84">
        <v>11</v>
      </c>
      <c r="AP95" s="85"/>
      <c r="AQ95" s="85"/>
      <c r="AR95" s="85"/>
      <c r="AS95" s="86"/>
      <c r="AT95" s="84">
        <v>11</v>
      </c>
      <c r="AU95" s="85"/>
      <c r="AV95" s="85"/>
      <c r="AW95" s="85"/>
      <c r="AX95" s="87"/>
    </row>
    <row r="96" spans="1:60" ht="26.25"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3" t="s">
        <v>59</v>
      </c>
      <c r="Z96" s="144"/>
      <c r="AA96" s="145"/>
      <c r="AB96" s="146" t="s">
        <v>429</v>
      </c>
      <c r="AC96" s="147"/>
      <c r="AD96" s="148"/>
      <c r="AE96" s="146" t="s">
        <v>391</v>
      </c>
      <c r="AF96" s="147"/>
      <c r="AG96" s="147"/>
      <c r="AH96" s="147"/>
      <c r="AI96" s="148"/>
      <c r="AJ96" s="146" t="s">
        <v>392</v>
      </c>
      <c r="AK96" s="147"/>
      <c r="AL96" s="147"/>
      <c r="AM96" s="147"/>
      <c r="AN96" s="148"/>
      <c r="AO96" s="146" t="s">
        <v>403</v>
      </c>
      <c r="AP96" s="147"/>
      <c r="AQ96" s="147"/>
      <c r="AR96" s="147"/>
      <c r="AS96" s="148"/>
      <c r="AT96" s="146" t="s">
        <v>430</v>
      </c>
      <c r="AU96" s="147"/>
      <c r="AV96" s="147"/>
      <c r="AW96" s="147"/>
      <c r="AX96" s="149"/>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30.75" customHeight="1" x14ac:dyDescent="0.15">
      <c r="A98" s="368"/>
      <c r="B98" s="369"/>
      <c r="C98" s="403" t="s">
        <v>433</v>
      </c>
      <c r="D98" s="404"/>
      <c r="E98" s="404"/>
      <c r="F98" s="404"/>
      <c r="G98" s="404"/>
      <c r="H98" s="404"/>
      <c r="I98" s="404"/>
      <c r="J98" s="404"/>
      <c r="K98" s="405"/>
      <c r="L98" s="62"/>
      <c r="M98" s="63"/>
      <c r="N98" s="63"/>
      <c r="O98" s="63"/>
      <c r="P98" s="63"/>
      <c r="Q98" s="64"/>
      <c r="R98" s="62"/>
      <c r="S98" s="63"/>
      <c r="T98" s="63"/>
      <c r="U98" s="63"/>
      <c r="V98" s="63"/>
      <c r="W98" s="64"/>
      <c r="X98" s="666" t="s">
        <v>441</v>
      </c>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8.5" customHeight="1" x14ac:dyDescent="0.15">
      <c r="A99" s="368"/>
      <c r="B99" s="369"/>
      <c r="C99" s="150" t="s">
        <v>435</v>
      </c>
      <c r="D99" s="151"/>
      <c r="E99" s="151"/>
      <c r="F99" s="151"/>
      <c r="G99" s="151"/>
      <c r="H99" s="151"/>
      <c r="I99" s="151"/>
      <c r="J99" s="151"/>
      <c r="K99" s="152"/>
      <c r="L99" s="62"/>
      <c r="M99" s="63"/>
      <c r="N99" s="63"/>
      <c r="O99" s="63"/>
      <c r="P99" s="63"/>
      <c r="Q99" s="64"/>
      <c r="R99" s="62"/>
      <c r="S99" s="63"/>
      <c r="T99" s="63"/>
      <c r="U99" s="63"/>
      <c r="V99" s="63"/>
      <c r="W99" s="64"/>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30" customHeight="1" x14ac:dyDescent="0.15">
      <c r="A100" s="368"/>
      <c r="B100" s="369"/>
      <c r="C100" s="150" t="s">
        <v>434</v>
      </c>
      <c r="D100" s="151"/>
      <c r="E100" s="151"/>
      <c r="F100" s="151"/>
      <c r="G100" s="151"/>
      <c r="H100" s="151"/>
      <c r="I100" s="151"/>
      <c r="J100" s="151"/>
      <c r="K100" s="152"/>
      <c r="L100" s="62">
        <v>265</v>
      </c>
      <c r="M100" s="63"/>
      <c r="N100" s="63"/>
      <c r="O100" s="63"/>
      <c r="P100" s="63"/>
      <c r="Q100" s="64"/>
      <c r="R100" s="62">
        <v>150</v>
      </c>
      <c r="S100" s="63"/>
      <c r="T100" s="63"/>
      <c r="U100" s="63"/>
      <c r="V100" s="63"/>
      <c r="W100" s="64"/>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16.5" customHeight="1" x14ac:dyDescent="0.15">
      <c r="A101" s="368"/>
      <c r="B101" s="369"/>
      <c r="C101" s="150"/>
      <c r="D101" s="151"/>
      <c r="E101" s="151"/>
      <c r="F101" s="151"/>
      <c r="G101" s="151"/>
      <c r="H101" s="151"/>
      <c r="I101" s="151"/>
      <c r="J101" s="151"/>
      <c r="K101" s="152"/>
      <c r="L101" s="62"/>
      <c r="M101" s="63"/>
      <c r="N101" s="63"/>
      <c r="O101" s="63"/>
      <c r="P101" s="63"/>
      <c r="Q101" s="64"/>
      <c r="R101" s="62"/>
      <c r="S101" s="63"/>
      <c r="T101" s="63"/>
      <c r="U101" s="63"/>
      <c r="V101" s="63"/>
      <c r="W101" s="64"/>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16.5" customHeight="1" x14ac:dyDescent="0.15">
      <c r="A102" s="368"/>
      <c r="B102" s="369"/>
      <c r="C102" s="150"/>
      <c r="D102" s="151"/>
      <c r="E102" s="151"/>
      <c r="F102" s="151"/>
      <c r="G102" s="151"/>
      <c r="H102" s="151"/>
      <c r="I102" s="151"/>
      <c r="J102" s="151"/>
      <c r="K102" s="152"/>
      <c r="L102" s="62"/>
      <c r="M102" s="63"/>
      <c r="N102" s="63"/>
      <c r="O102" s="63"/>
      <c r="P102" s="63"/>
      <c r="Q102" s="64"/>
      <c r="R102" s="62"/>
      <c r="S102" s="63"/>
      <c r="T102" s="63"/>
      <c r="U102" s="63"/>
      <c r="V102" s="63"/>
      <c r="W102" s="64"/>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16.5"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x14ac:dyDescent="0.2">
      <c r="A104" s="370"/>
      <c r="B104" s="371"/>
      <c r="C104" s="360" t="s">
        <v>22</v>
      </c>
      <c r="D104" s="361"/>
      <c r="E104" s="361"/>
      <c r="F104" s="361"/>
      <c r="G104" s="361"/>
      <c r="H104" s="361"/>
      <c r="I104" s="361"/>
      <c r="J104" s="361"/>
      <c r="K104" s="362"/>
      <c r="L104" s="363">
        <f>SUM(L98:Q103)</f>
        <v>265</v>
      </c>
      <c r="M104" s="364"/>
      <c r="N104" s="364"/>
      <c r="O104" s="364"/>
      <c r="P104" s="364"/>
      <c r="Q104" s="365"/>
      <c r="R104" s="363">
        <f>SUM(R98:W103)</f>
        <v>150</v>
      </c>
      <c r="S104" s="364"/>
      <c r="T104" s="364"/>
      <c r="U104" s="364"/>
      <c r="V104" s="364"/>
      <c r="W104" s="365"/>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3" t="s">
        <v>57</v>
      </c>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5"/>
    </row>
    <row r="107" spans="1:50" ht="21" customHeight="1" x14ac:dyDescent="0.15">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3" t="s">
        <v>38</v>
      </c>
      <c r="AH107" s="590"/>
      <c r="AI107" s="590"/>
      <c r="AJ107" s="590"/>
      <c r="AK107" s="590"/>
      <c r="AL107" s="590"/>
      <c r="AM107" s="590"/>
      <c r="AN107" s="590"/>
      <c r="AO107" s="590"/>
      <c r="AP107" s="590"/>
      <c r="AQ107" s="590"/>
      <c r="AR107" s="590"/>
      <c r="AS107" s="590"/>
      <c r="AT107" s="590"/>
      <c r="AU107" s="590"/>
      <c r="AV107" s="590"/>
      <c r="AW107" s="590"/>
      <c r="AX107" s="624"/>
    </row>
    <row r="108" spans="1:50" ht="64.5" customHeight="1" x14ac:dyDescent="0.15">
      <c r="A108" s="297" t="s">
        <v>312</v>
      </c>
      <c r="B108" s="298"/>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8" t="s">
        <v>394</v>
      </c>
      <c r="AE108" s="599"/>
      <c r="AF108" s="599"/>
      <c r="AG108" s="595" t="s">
        <v>404</v>
      </c>
      <c r="AH108" s="596"/>
      <c r="AI108" s="596"/>
      <c r="AJ108" s="596"/>
      <c r="AK108" s="596"/>
      <c r="AL108" s="596"/>
      <c r="AM108" s="596"/>
      <c r="AN108" s="596"/>
      <c r="AO108" s="596"/>
      <c r="AP108" s="596"/>
      <c r="AQ108" s="596"/>
      <c r="AR108" s="596"/>
      <c r="AS108" s="596"/>
      <c r="AT108" s="596"/>
      <c r="AU108" s="596"/>
      <c r="AV108" s="596"/>
      <c r="AW108" s="596"/>
      <c r="AX108" s="597"/>
    </row>
    <row r="109" spans="1:50" ht="70.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394</v>
      </c>
      <c r="AE109" s="432"/>
      <c r="AF109" s="432"/>
      <c r="AG109" s="294" t="s">
        <v>414</v>
      </c>
      <c r="AH109" s="295"/>
      <c r="AI109" s="295"/>
      <c r="AJ109" s="295"/>
      <c r="AK109" s="295"/>
      <c r="AL109" s="295"/>
      <c r="AM109" s="295"/>
      <c r="AN109" s="295"/>
      <c r="AO109" s="295"/>
      <c r="AP109" s="295"/>
      <c r="AQ109" s="295"/>
      <c r="AR109" s="295"/>
      <c r="AS109" s="295"/>
      <c r="AT109" s="295"/>
      <c r="AU109" s="295"/>
      <c r="AV109" s="295"/>
      <c r="AW109" s="295"/>
      <c r="AX109" s="296"/>
    </row>
    <row r="110" spans="1:50" ht="104.25"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7" t="s">
        <v>394</v>
      </c>
      <c r="AE110" s="578"/>
      <c r="AF110" s="578"/>
      <c r="AG110" s="522" t="s">
        <v>415</v>
      </c>
      <c r="AH110" s="188"/>
      <c r="AI110" s="188"/>
      <c r="AJ110" s="188"/>
      <c r="AK110" s="188"/>
      <c r="AL110" s="188"/>
      <c r="AM110" s="188"/>
      <c r="AN110" s="188"/>
      <c r="AO110" s="188"/>
      <c r="AP110" s="188"/>
      <c r="AQ110" s="188"/>
      <c r="AR110" s="188"/>
      <c r="AS110" s="188"/>
      <c r="AT110" s="188"/>
      <c r="AU110" s="188"/>
      <c r="AV110" s="188"/>
      <c r="AW110" s="188"/>
      <c r="AX110" s="523"/>
    </row>
    <row r="111" spans="1:50" ht="28.5" customHeight="1" x14ac:dyDescent="0.15">
      <c r="A111" s="542" t="s">
        <v>46</v>
      </c>
      <c r="B111" s="581"/>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579" t="s">
        <v>394</v>
      </c>
      <c r="AE111" s="428"/>
      <c r="AF111" s="580"/>
      <c r="AG111" s="291" t="s">
        <v>406</v>
      </c>
      <c r="AH111" s="292"/>
      <c r="AI111" s="292"/>
      <c r="AJ111" s="292"/>
      <c r="AK111" s="292"/>
      <c r="AL111" s="292"/>
      <c r="AM111" s="292"/>
      <c r="AN111" s="292"/>
      <c r="AO111" s="292"/>
      <c r="AP111" s="292"/>
      <c r="AQ111" s="292"/>
      <c r="AR111" s="292"/>
      <c r="AS111" s="292"/>
      <c r="AT111" s="292"/>
      <c r="AU111" s="292"/>
      <c r="AV111" s="292"/>
      <c r="AW111" s="292"/>
      <c r="AX111" s="293"/>
    </row>
    <row r="112" spans="1:50" ht="39" customHeight="1" x14ac:dyDescent="0.15">
      <c r="A112" s="582"/>
      <c r="B112" s="583"/>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394</v>
      </c>
      <c r="AE112" s="432"/>
      <c r="AF112" s="432"/>
      <c r="AG112" s="294" t="s">
        <v>405</v>
      </c>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82"/>
      <c r="B113" s="583"/>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395</v>
      </c>
      <c r="AE113" s="432"/>
      <c r="AF113" s="432"/>
      <c r="AG113" s="524"/>
      <c r="AH113" s="295"/>
      <c r="AI113" s="295"/>
      <c r="AJ113" s="295"/>
      <c r="AK113" s="295"/>
      <c r="AL113" s="295"/>
      <c r="AM113" s="295"/>
      <c r="AN113" s="295"/>
      <c r="AO113" s="295"/>
      <c r="AP113" s="295"/>
      <c r="AQ113" s="295"/>
      <c r="AR113" s="295"/>
      <c r="AS113" s="295"/>
      <c r="AT113" s="295"/>
      <c r="AU113" s="295"/>
      <c r="AV113" s="295"/>
      <c r="AW113" s="295"/>
      <c r="AX113" s="296"/>
    </row>
    <row r="114" spans="1:64" ht="50.25" customHeight="1" x14ac:dyDescent="0.15">
      <c r="A114" s="582"/>
      <c r="B114" s="583"/>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394</v>
      </c>
      <c r="AE114" s="432"/>
      <c r="AF114" s="432"/>
      <c r="AG114" s="294" t="s">
        <v>407</v>
      </c>
      <c r="AH114" s="295"/>
      <c r="AI114" s="295"/>
      <c r="AJ114" s="295"/>
      <c r="AK114" s="295"/>
      <c r="AL114" s="295"/>
      <c r="AM114" s="295"/>
      <c r="AN114" s="295"/>
      <c r="AO114" s="295"/>
      <c r="AP114" s="295"/>
      <c r="AQ114" s="295"/>
      <c r="AR114" s="295"/>
      <c r="AS114" s="295"/>
      <c r="AT114" s="295"/>
      <c r="AU114" s="295"/>
      <c r="AV114" s="295"/>
      <c r="AW114" s="295"/>
      <c r="AX114" s="296"/>
    </row>
    <row r="115" spans="1:64" ht="32.25" customHeight="1" x14ac:dyDescent="0.15">
      <c r="A115" s="582"/>
      <c r="B115" s="583"/>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394</v>
      </c>
      <c r="AE115" s="432"/>
      <c r="AF115" s="432"/>
      <c r="AG115" s="294" t="s">
        <v>416</v>
      </c>
      <c r="AH115" s="295"/>
      <c r="AI115" s="295"/>
      <c r="AJ115" s="295"/>
      <c r="AK115" s="295"/>
      <c r="AL115" s="295"/>
      <c r="AM115" s="295"/>
      <c r="AN115" s="295"/>
      <c r="AO115" s="295"/>
      <c r="AP115" s="295"/>
      <c r="AQ115" s="295"/>
      <c r="AR115" s="295"/>
      <c r="AS115" s="295"/>
      <c r="AT115" s="295"/>
      <c r="AU115" s="295"/>
      <c r="AV115" s="295"/>
      <c r="AW115" s="295"/>
      <c r="AX115" s="296"/>
    </row>
    <row r="116" spans="1:64" ht="52.5" customHeight="1" x14ac:dyDescent="0.15">
      <c r="A116" s="582"/>
      <c r="B116" s="583"/>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7" t="s">
        <v>394</v>
      </c>
      <c r="AE116" s="628"/>
      <c r="AF116" s="628"/>
      <c r="AG116" s="356" t="s">
        <v>417</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24.75" customHeight="1" x14ac:dyDescent="0.15">
      <c r="A117" s="584"/>
      <c r="B117" s="58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77" t="s">
        <v>395</v>
      </c>
      <c r="AE117" s="578"/>
      <c r="AF117" s="589"/>
      <c r="AG117" s="593"/>
      <c r="AH117" s="425"/>
      <c r="AI117" s="425"/>
      <c r="AJ117" s="425"/>
      <c r="AK117" s="425"/>
      <c r="AL117" s="425"/>
      <c r="AM117" s="425"/>
      <c r="AN117" s="425"/>
      <c r="AO117" s="425"/>
      <c r="AP117" s="425"/>
      <c r="AQ117" s="425"/>
      <c r="AR117" s="425"/>
      <c r="AS117" s="425"/>
      <c r="AT117" s="425"/>
      <c r="AU117" s="425"/>
      <c r="AV117" s="425"/>
      <c r="AW117" s="425"/>
      <c r="AX117" s="594"/>
      <c r="BG117" s="10"/>
      <c r="BH117" s="10"/>
      <c r="BI117" s="10"/>
      <c r="BJ117" s="10"/>
    </row>
    <row r="118" spans="1:64" ht="96.75" customHeight="1" x14ac:dyDescent="0.15">
      <c r="A118" s="542" t="s">
        <v>47</v>
      </c>
      <c r="B118" s="581"/>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579" t="s">
        <v>394</v>
      </c>
      <c r="AE118" s="428"/>
      <c r="AF118" s="580"/>
      <c r="AG118" s="291" t="s">
        <v>418</v>
      </c>
      <c r="AH118" s="292"/>
      <c r="AI118" s="292"/>
      <c r="AJ118" s="292"/>
      <c r="AK118" s="292"/>
      <c r="AL118" s="292"/>
      <c r="AM118" s="292"/>
      <c r="AN118" s="292"/>
      <c r="AO118" s="292"/>
      <c r="AP118" s="292"/>
      <c r="AQ118" s="292"/>
      <c r="AR118" s="292"/>
      <c r="AS118" s="292"/>
      <c r="AT118" s="292"/>
      <c r="AU118" s="292"/>
      <c r="AV118" s="292"/>
      <c r="AW118" s="292"/>
      <c r="AX118" s="293"/>
    </row>
    <row r="119" spans="1:64" ht="36.75" customHeight="1" x14ac:dyDescent="0.15">
      <c r="A119" s="582"/>
      <c r="B119" s="583"/>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600" t="s">
        <v>395</v>
      </c>
      <c r="AE119" s="601"/>
      <c r="AF119" s="601"/>
      <c r="AG119" s="294"/>
      <c r="AH119" s="295"/>
      <c r="AI119" s="295"/>
      <c r="AJ119" s="295"/>
      <c r="AK119" s="295"/>
      <c r="AL119" s="295"/>
      <c r="AM119" s="295"/>
      <c r="AN119" s="295"/>
      <c r="AO119" s="295"/>
      <c r="AP119" s="295"/>
      <c r="AQ119" s="295"/>
      <c r="AR119" s="295"/>
      <c r="AS119" s="295"/>
      <c r="AT119" s="295"/>
      <c r="AU119" s="295"/>
      <c r="AV119" s="295"/>
      <c r="AW119" s="295"/>
      <c r="AX119" s="296"/>
    </row>
    <row r="120" spans="1:64" ht="39" customHeight="1" x14ac:dyDescent="0.15">
      <c r="A120" s="582"/>
      <c r="B120" s="583"/>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402</v>
      </c>
      <c r="AE120" s="432"/>
      <c r="AF120" s="432"/>
      <c r="AG120" s="294" t="s">
        <v>419</v>
      </c>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4"/>
      <c r="B121" s="585"/>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395</v>
      </c>
      <c r="AE121" s="432"/>
      <c r="AF121" s="432"/>
      <c r="AG121" s="573"/>
      <c r="AH121" s="188"/>
      <c r="AI121" s="188"/>
      <c r="AJ121" s="188"/>
      <c r="AK121" s="188"/>
      <c r="AL121" s="188"/>
      <c r="AM121" s="188"/>
      <c r="AN121" s="188"/>
      <c r="AO121" s="188"/>
      <c r="AP121" s="188"/>
      <c r="AQ121" s="188"/>
      <c r="AR121" s="188"/>
      <c r="AS121" s="188"/>
      <c r="AT121" s="188"/>
      <c r="AU121" s="188"/>
      <c r="AV121" s="188"/>
      <c r="AW121" s="188"/>
      <c r="AX121" s="523"/>
    </row>
    <row r="122" spans="1:64" ht="33.6" customHeight="1" x14ac:dyDescent="0.15">
      <c r="A122" s="617" t="s">
        <v>80</v>
      </c>
      <c r="B122" s="618"/>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c r="AE122" s="428"/>
      <c r="AF122" s="428"/>
      <c r="AG122" s="569"/>
      <c r="AH122" s="186"/>
      <c r="AI122" s="186"/>
      <c r="AJ122" s="186"/>
      <c r="AK122" s="186"/>
      <c r="AL122" s="186"/>
      <c r="AM122" s="186"/>
      <c r="AN122" s="186"/>
      <c r="AO122" s="186"/>
      <c r="AP122" s="186"/>
      <c r="AQ122" s="186"/>
      <c r="AR122" s="186"/>
      <c r="AS122" s="186"/>
      <c r="AT122" s="186"/>
      <c r="AU122" s="186"/>
      <c r="AV122" s="186"/>
      <c r="AW122" s="186"/>
      <c r="AX122" s="570"/>
    </row>
    <row r="123" spans="1:64" ht="15.75" customHeight="1" x14ac:dyDescent="0.15">
      <c r="A123" s="619"/>
      <c r="B123" s="620"/>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1"/>
      <c r="AH123" s="267"/>
      <c r="AI123" s="267"/>
      <c r="AJ123" s="267"/>
      <c r="AK123" s="267"/>
      <c r="AL123" s="267"/>
      <c r="AM123" s="267"/>
      <c r="AN123" s="267"/>
      <c r="AO123" s="267"/>
      <c r="AP123" s="267"/>
      <c r="AQ123" s="267"/>
      <c r="AR123" s="267"/>
      <c r="AS123" s="267"/>
      <c r="AT123" s="267"/>
      <c r="AU123" s="267"/>
      <c r="AV123" s="267"/>
      <c r="AW123" s="267"/>
      <c r="AX123" s="572"/>
    </row>
    <row r="124" spans="1:64" ht="12.75" customHeight="1" x14ac:dyDescent="0.15">
      <c r="A124" s="619"/>
      <c r="B124" s="620"/>
      <c r="C124" s="632"/>
      <c r="D124" s="633"/>
      <c r="E124" s="633"/>
      <c r="F124" s="633"/>
      <c r="G124" s="633"/>
      <c r="H124" s="633"/>
      <c r="I124" s="633"/>
      <c r="J124" s="633"/>
      <c r="K124" s="633"/>
      <c r="L124" s="633"/>
      <c r="M124" s="633"/>
      <c r="N124" s="633"/>
      <c r="O124" s="634"/>
      <c r="P124" s="641"/>
      <c r="Q124" s="641"/>
      <c r="R124" s="641"/>
      <c r="S124" s="642"/>
      <c r="T124" s="625"/>
      <c r="U124" s="295"/>
      <c r="V124" s="295"/>
      <c r="W124" s="295"/>
      <c r="X124" s="295"/>
      <c r="Y124" s="295"/>
      <c r="Z124" s="295"/>
      <c r="AA124" s="295"/>
      <c r="AB124" s="295"/>
      <c r="AC124" s="295"/>
      <c r="AD124" s="295"/>
      <c r="AE124" s="295"/>
      <c r="AF124" s="626"/>
      <c r="AG124" s="571"/>
      <c r="AH124" s="267"/>
      <c r="AI124" s="267"/>
      <c r="AJ124" s="267"/>
      <c r="AK124" s="267"/>
      <c r="AL124" s="267"/>
      <c r="AM124" s="267"/>
      <c r="AN124" s="267"/>
      <c r="AO124" s="267"/>
      <c r="AP124" s="267"/>
      <c r="AQ124" s="267"/>
      <c r="AR124" s="267"/>
      <c r="AS124" s="267"/>
      <c r="AT124" s="267"/>
      <c r="AU124" s="267"/>
      <c r="AV124" s="267"/>
      <c r="AW124" s="267"/>
      <c r="AX124" s="572"/>
    </row>
    <row r="125" spans="1:64" ht="14.25" customHeight="1" x14ac:dyDescent="0.15">
      <c r="A125" s="621"/>
      <c r="B125" s="622"/>
      <c r="C125" s="635"/>
      <c r="D125" s="636"/>
      <c r="E125" s="636"/>
      <c r="F125" s="636"/>
      <c r="G125" s="636"/>
      <c r="H125" s="636"/>
      <c r="I125" s="636"/>
      <c r="J125" s="636"/>
      <c r="K125" s="636"/>
      <c r="L125" s="636"/>
      <c r="M125" s="636"/>
      <c r="N125" s="636"/>
      <c r="O125" s="637"/>
      <c r="P125" s="643"/>
      <c r="Q125" s="643"/>
      <c r="R125" s="643"/>
      <c r="S125" s="644"/>
      <c r="T125" s="424"/>
      <c r="U125" s="425"/>
      <c r="V125" s="425"/>
      <c r="W125" s="425"/>
      <c r="X125" s="425"/>
      <c r="Y125" s="425"/>
      <c r="Z125" s="425"/>
      <c r="AA125" s="425"/>
      <c r="AB125" s="425"/>
      <c r="AC125" s="425"/>
      <c r="AD125" s="425"/>
      <c r="AE125" s="425"/>
      <c r="AF125" s="426"/>
      <c r="AG125" s="573"/>
      <c r="AH125" s="188"/>
      <c r="AI125" s="188"/>
      <c r="AJ125" s="188"/>
      <c r="AK125" s="188"/>
      <c r="AL125" s="188"/>
      <c r="AM125" s="188"/>
      <c r="AN125" s="188"/>
      <c r="AO125" s="188"/>
      <c r="AP125" s="188"/>
      <c r="AQ125" s="188"/>
      <c r="AR125" s="188"/>
      <c r="AS125" s="188"/>
      <c r="AT125" s="188"/>
      <c r="AU125" s="188"/>
      <c r="AV125" s="188"/>
      <c r="AW125" s="188"/>
      <c r="AX125" s="523"/>
    </row>
    <row r="126" spans="1:64" ht="37.5" customHeight="1" x14ac:dyDescent="0.15">
      <c r="A126" s="542" t="s">
        <v>58</v>
      </c>
      <c r="B126" s="543"/>
      <c r="C126" s="382" t="s">
        <v>64</v>
      </c>
      <c r="D126" s="565"/>
      <c r="E126" s="565"/>
      <c r="F126" s="566"/>
      <c r="G126" s="536" t="s">
        <v>399</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45.75" customHeight="1" thickBot="1" x14ac:dyDescent="0.2">
      <c r="A127" s="544"/>
      <c r="B127" s="545"/>
      <c r="C127" s="351" t="s">
        <v>68</v>
      </c>
      <c r="D127" s="352"/>
      <c r="E127" s="352"/>
      <c r="F127" s="353"/>
      <c r="G127" s="354" t="s">
        <v>400</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24" customHeight="1" thickBot="1" x14ac:dyDescent="0.2">
      <c r="A129" s="564" t="s">
        <v>440</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63.75" customHeight="1" thickBot="1" x14ac:dyDescent="0.2">
      <c r="A131" s="539" t="s">
        <v>307</v>
      </c>
      <c r="B131" s="540"/>
      <c r="C131" s="540"/>
      <c r="D131" s="540"/>
      <c r="E131" s="541"/>
      <c r="F131" s="558" t="s">
        <v>437</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66" customHeight="1" thickBot="1" x14ac:dyDescent="0.2">
      <c r="A133" s="421" t="s">
        <v>439</v>
      </c>
      <c r="B133" s="422"/>
      <c r="C133" s="422"/>
      <c r="D133" s="422"/>
      <c r="E133" s="423"/>
      <c r="F133" s="561" t="s">
        <v>438</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28.5" customHeight="1" thickBot="1" x14ac:dyDescent="0.2">
      <c r="A135" s="602"/>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7" customHeight="1" x14ac:dyDescent="0.15">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x14ac:dyDescent="0.15">
      <c r="A137" s="394" t="s">
        <v>224</v>
      </c>
      <c r="B137" s="395"/>
      <c r="C137" s="395"/>
      <c r="D137" s="395"/>
      <c r="E137" s="395"/>
      <c r="F137" s="395"/>
      <c r="G137" s="408"/>
      <c r="H137" s="409"/>
      <c r="I137" s="409"/>
      <c r="J137" s="409"/>
      <c r="K137" s="409"/>
      <c r="L137" s="409"/>
      <c r="M137" s="409"/>
      <c r="N137" s="409"/>
      <c r="O137" s="409"/>
      <c r="P137" s="410"/>
      <c r="Q137" s="395" t="s">
        <v>225</v>
      </c>
      <c r="R137" s="395"/>
      <c r="S137" s="395"/>
      <c r="T137" s="395"/>
      <c r="U137" s="395"/>
      <c r="V137" s="395"/>
      <c r="W137" s="408"/>
      <c r="X137" s="409"/>
      <c r="Y137" s="409"/>
      <c r="Z137" s="409"/>
      <c r="AA137" s="409"/>
      <c r="AB137" s="409"/>
      <c r="AC137" s="409"/>
      <c r="AD137" s="409"/>
      <c r="AE137" s="409"/>
      <c r="AF137" s="410"/>
      <c r="AG137" s="395" t="s">
        <v>226</v>
      </c>
      <c r="AH137" s="395"/>
      <c r="AI137" s="395"/>
      <c r="AJ137" s="395"/>
      <c r="AK137" s="395"/>
      <c r="AL137" s="395"/>
      <c r="AM137" s="391">
        <v>115</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v>167</v>
      </c>
      <c r="H138" s="412"/>
      <c r="I138" s="412"/>
      <c r="J138" s="412"/>
      <c r="K138" s="412"/>
      <c r="L138" s="412"/>
      <c r="M138" s="412"/>
      <c r="N138" s="412"/>
      <c r="O138" s="412"/>
      <c r="P138" s="413"/>
      <c r="Q138" s="397" t="s">
        <v>228</v>
      </c>
      <c r="R138" s="397"/>
      <c r="S138" s="397"/>
      <c r="T138" s="397"/>
      <c r="U138" s="397"/>
      <c r="V138" s="397"/>
      <c r="W138" s="411">
        <v>196</v>
      </c>
      <c r="X138" s="412"/>
      <c r="Y138" s="412"/>
      <c r="Z138" s="412"/>
      <c r="AA138" s="412"/>
      <c r="AB138" s="412"/>
      <c r="AC138" s="412"/>
      <c r="AD138" s="412"/>
      <c r="AE138" s="412"/>
      <c r="AF138" s="413"/>
      <c r="AG138" s="567"/>
      <c r="AH138" s="568"/>
      <c r="AI138" s="568"/>
      <c r="AJ138" s="568"/>
      <c r="AK138" s="568"/>
      <c r="AL138" s="568"/>
      <c r="AM138" s="605"/>
      <c r="AN138" s="606"/>
      <c r="AO138" s="606"/>
      <c r="AP138" s="606"/>
      <c r="AQ138" s="606"/>
      <c r="AR138" s="606"/>
      <c r="AS138" s="606"/>
      <c r="AT138" s="606"/>
      <c r="AU138" s="606"/>
      <c r="AV138" s="607"/>
      <c r="AW138" s="28"/>
      <c r="AX138" s="29"/>
    </row>
    <row r="139" spans="1:50" ht="23.65" customHeight="1" x14ac:dyDescent="0.15">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8" t="s">
        <v>34</v>
      </c>
      <c r="B178" s="529"/>
      <c r="C178" s="529"/>
      <c r="D178" s="529"/>
      <c r="E178" s="529"/>
      <c r="F178" s="530"/>
      <c r="G178" s="378" t="s">
        <v>431</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31"/>
      <c r="C179" s="531"/>
      <c r="D179" s="531"/>
      <c r="E179" s="531"/>
      <c r="F179" s="532"/>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31"/>
      <c r="C180" s="531"/>
      <c r="D180" s="531"/>
      <c r="E180" s="531"/>
      <c r="F180" s="532"/>
      <c r="G180" s="88" t="s">
        <v>396</v>
      </c>
      <c r="H180" s="89"/>
      <c r="I180" s="89"/>
      <c r="J180" s="89"/>
      <c r="K180" s="90"/>
      <c r="L180" s="91" t="s">
        <v>397</v>
      </c>
      <c r="M180" s="92"/>
      <c r="N180" s="92"/>
      <c r="O180" s="92"/>
      <c r="P180" s="92"/>
      <c r="Q180" s="92"/>
      <c r="R180" s="92"/>
      <c r="S180" s="92"/>
      <c r="T180" s="92"/>
      <c r="U180" s="92"/>
      <c r="V180" s="92"/>
      <c r="W180" s="92"/>
      <c r="X180" s="93"/>
      <c r="Y180" s="94">
        <v>100</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31"/>
      <c r="C181" s="531"/>
      <c r="D181" s="531"/>
      <c r="E181" s="531"/>
      <c r="F181" s="532"/>
      <c r="G181" s="65" t="s">
        <v>410</v>
      </c>
      <c r="H181" s="66"/>
      <c r="I181" s="66"/>
      <c r="J181" s="66"/>
      <c r="K181" s="67"/>
      <c r="L181" s="68" t="s">
        <v>423</v>
      </c>
      <c r="M181" s="69"/>
      <c r="N181" s="69"/>
      <c r="O181" s="69"/>
      <c r="P181" s="69"/>
      <c r="Q181" s="69"/>
      <c r="R181" s="69"/>
      <c r="S181" s="69"/>
      <c r="T181" s="69"/>
      <c r="U181" s="69"/>
      <c r="V181" s="69"/>
      <c r="W181" s="69"/>
      <c r="X181" s="70"/>
      <c r="Y181" s="71">
        <v>2.7</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1"/>
      <c r="C182" s="531"/>
      <c r="D182" s="531"/>
      <c r="E182" s="531"/>
      <c r="F182" s="532"/>
      <c r="G182" s="65" t="s">
        <v>411</v>
      </c>
      <c r="H182" s="66"/>
      <c r="I182" s="66"/>
      <c r="J182" s="66"/>
      <c r="K182" s="67"/>
      <c r="L182" s="68" t="s">
        <v>424</v>
      </c>
      <c r="M182" s="69"/>
      <c r="N182" s="69"/>
      <c r="O182" s="69"/>
      <c r="P182" s="69"/>
      <c r="Q182" s="69"/>
      <c r="R182" s="69"/>
      <c r="S182" s="69"/>
      <c r="T182" s="69"/>
      <c r="U182" s="69"/>
      <c r="V182" s="69"/>
      <c r="W182" s="69"/>
      <c r="X182" s="70"/>
      <c r="Y182" s="71">
        <v>0.3</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17"/>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103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31"/>
      <c r="C191" s="531"/>
      <c r="D191" s="531"/>
      <c r="E191" s="531"/>
      <c r="F191" s="532"/>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117"/>
      <c r="B192" s="531"/>
      <c r="C192" s="531"/>
      <c r="D192" s="531"/>
      <c r="E192" s="531"/>
      <c r="F192" s="532"/>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hidden="1" customHeight="1" x14ac:dyDescent="0.15">
      <c r="A193" s="117"/>
      <c r="B193" s="531"/>
      <c r="C193" s="531"/>
      <c r="D193" s="531"/>
      <c r="E193" s="531"/>
      <c r="F193" s="532"/>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hidden="1" customHeight="1" x14ac:dyDescent="0.15">
      <c r="A194" s="117"/>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x14ac:dyDescent="0.15">
      <c r="A203" s="117"/>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31"/>
      <c r="C204" s="531"/>
      <c r="D204" s="531"/>
      <c r="E204" s="531"/>
      <c r="F204" s="532"/>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117"/>
      <c r="B205" s="531"/>
      <c r="C205" s="531"/>
      <c r="D205" s="531"/>
      <c r="E205" s="531"/>
      <c r="F205" s="532"/>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15">
      <c r="A206" s="117"/>
      <c r="B206" s="531"/>
      <c r="C206" s="531"/>
      <c r="D206" s="531"/>
      <c r="E206" s="531"/>
      <c r="F206" s="532"/>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15">
      <c r="A207" s="117"/>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31"/>
      <c r="C217" s="531"/>
      <c r="D217" s="531"/>
      <c r="E217" s="531"/>
      <c r="F217" s="532"/>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7"/>
      <c r="B218" s="531"/>
      <c r="C218" s="531"/>
      <c r="D218" s="531"/>
      <c r="E218" s="531"/>
      <c r="F218" s="532"/>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7"/>
      <c r="B219" s="531"/>
      <c r="C219" s="531"/>
      <c r="D219" s="531"/>
      <c r="E219" s="531"/>
      <c r="F219" s="53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54.75" customHeight="1" x14ac:dyDescent="0.15">
      <c r="A236" s="103">
        <v>1</v>
      </c>
      <c r="B236" s="103">
        <v>1</v>
      </c>
      <c r="C236" s="108" t="s">
        <v>408</v>
      </c>
      <c r="D236" s="104"/>
      <c r="E236" s="104"/>
      <c r="F236" s="104"/>
      <c r="G236" s="104"/>
      <c r="H236" s="104"/>
      <c r="I236" s="104"/>
      <c r="J236" s="104"/>
      <c r="K236" s="104"/>
      <c r="L236" s="104"/>
      <c r="M236" s="108" t="s">
        <v>409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103</v>
      </c>
      <c r="AL236" s="106"/>
      <c r="AM236" s="106"/>
      <c r="AN236" s="106"/>
      <c r="AO236" s="106"/>
      <c r="AP236" s="107"/>
      <c r="AQ236" s="108" t="s">
        <v>421</v>
      </c>
      <c r="AR236" s="104"/>
      <c r="AS236" s="104"/>
      <c r="AT236" s="104"/>
      <c r="AU236" s="105" t="s">
        <v>422</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zoomScaleNormal="100" workbookViewId="0">
      <selection activeCell="Q13" sqref="Q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384</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384</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2015-07-07T07:02:39Z</cp:lastPrinted>
  <dcterms:created xsi:type="dcterms:W3CDTF">2012-03-13T00:50:25Z</dcterms:created>
  <dcterms:modified xsi:type="dcterms:W3CDTF">2015-08-25T00:40:52Z</dcterms:modified>
</cp:coreProperties>
</file>