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SOMDT001）フォルダ\予算第一係\行政改革推進本部\H27\02_H27レビュー\05_レビューシート\01_継続・Ｈ２７新規\復興庁一括計上\04_最終公表照会\02_企画へ\"/>
    </mc:Choice>
  </mc:AlternateContent>
  <bookViews>
    <workbookView xWindow="0" yWindow="0" windowWidth="19485" windowHeight="83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<sst xmlns="http://schemas.openxmlformats.org/spreadsheetml/2006/main" count="810" uniqueCount="461">
  <si>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</si>
  <si>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</si>
  <si>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</si>
  <si>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</si>
  <si>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</si>
  <si>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</si>
  <si>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</si>
  <si>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</si>
  <si>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</si>
  <si>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</si>
  <si>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</si>
  <si>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</si>
  <si>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</si>
  <si>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</si>
  <si>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</si>
  <si>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</si>
  <si>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</si>
  <si>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</si>
  <si>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</si>
  <si>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</si>
  <si>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</si>
  <si>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</si>
  <si>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</si>
  <si>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</si>
  <si>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</si>
  <si>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</si>
  <si>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</si>
  <si>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</si>
  <si>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</si>
  <si>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</si>
  <si>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</si>
  <si>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</si>
  <si>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</si>
  <si>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</si>
  <si>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</si>
  <si>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</si>
  <si>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</si>
  <si>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</si>
  <si>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</si>
  <si>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</si>
  <si>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</si>
  <si>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</si>
  <si>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</si>
  <si>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</si>
  <si>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</si>
  <si>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</si>
  <si>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</si>
  <si>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</si>
  <si>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</si>
  <si>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</si>
  <si>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</si>
  <si>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</si>
  <si>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</si>
  <si>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</si>
  <si>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</si>
  <si>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</si>
  <si>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</si>
  <si>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</si>
  <si>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</si>
  <si>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</si>
  <si>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</si>
  <si>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</si>
  <si>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</si>
  <si>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</si>
  <si>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</si>
  <si>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</si>
  <si>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</si>
  <si>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</si>
  <si>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</si>
  <si>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</si>
  <si>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</si>
  <si>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</si>
  <si>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</si>
  <si>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</si>
  <si>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</si>
  <si>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</si>
  <si>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</si>
  <si>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</si>
  <si>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</si>
  <si>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</si>
  <si>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</si>
  <si>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</si>
  <si>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</si>
  <si>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</si>
  <si>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</si>
  <si>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</si>
  <si>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</si>
  <si>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</si>
  <si>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</si>
  <si>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</si>
  <si>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</si>
  <si>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</si>
  <si>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</si>
  <si>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</si>
  <si>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</si>
  <si>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</si>
  <si>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</si>
  <si>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</si>
  <si>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</si>
  <si>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</si>
  <si>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</si>
  <si>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</si>
  <si>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</si>
  <si>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</si>
  <si>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</si>
  <si>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</si>
  <si>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</si>
  <si>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</si>
  <si>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</si>
  <si>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</si>
  <si>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</si>
  <si>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</si>
  <si>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</si>
  <si>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</si>
  <si>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</si>
  <si>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</si>
  <si>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</si>
  <si>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</si>
  <si>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</si>
  <si>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</si>
  <si>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</si>
  <si>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</si>
  <si>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</si>
  <si>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</si>
  <si>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</si>
  <si>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</si>
  <si>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</si>
  <si>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</si>
  <si>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</si>
  <si>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</si>
  <si>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</si>
  <si>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</si>
  <si>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</si>
  <si>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</si>
  <si>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</si>
  <si>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</si>
  <si>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</si>
  <si>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</si>
  <si>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</si>
  <si>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</si>
  <si>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</si>
  <si>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</si>
  <si>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</si>
  <si>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</si>
  <si>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</si>
  <si>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</si>
  <si>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</si>
  <si>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</si>
  <si>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</si>
  <si>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</si>
  <si>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</si>
  <si>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</si>
  <si>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</si>
  <si>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</si>
  <si>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</si>
  <si>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</si>
  <si>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</si>
  <si>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</si>
  <si>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</si>
  <si>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</si>
  <si>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</si>
  <si>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</si>
  <si>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</si>
  <si>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</si>
  <si>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</si>
  <si>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</si>
  <si>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</si>
  <si>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</si>
  <si>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</si>
  <si>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</si>
  <si>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</si>
  <si>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</si>
  <si>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</si>
  <si>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</si>
  <si>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</si>
  <si>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</si>
  <si>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</si>
  <si>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</si>
  <si>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</si>
  <si>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</si>
  <si>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</si>
  <si>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</si>
  <si>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</si>
  <si>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</si>
  <si>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</si>
  <si>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</si>
  <si>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</si>
  <si>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</si>
  <si>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</si>
  <si>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</si>
  <si>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</si>
  <si>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</si>
  <si>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</si>
  <si>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</si>
  <si>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</si>
  <si>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</si>
  <si>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</si>
  <si>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</si>
  <si>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</si>
  <si>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</si>
  <si>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</si>
  <si>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</si>
  <si>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</si>
  <si>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</si>
  <si>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</si>
  <si>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</si>
  <si>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</si>
  <si>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</si>
  <si>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</si>
  <si>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</si>
  <si>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</si>
  <si>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</si>
  <si>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</si>
  <si>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</si>
  <si>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</si>
  <si>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</si>
  <si>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</si>
  <si>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</si>
  <si>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</si>
  <si>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</si>
  <si>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</si>
  <si>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</si>
  <si>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</si>
  <si>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</si>
  <si>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</si>
  <si>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</si>
  <si>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</si>
  <si>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</si>
  <si>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</si>
  <si>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</si>
  <si>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</si>
  <si>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</si>
  <si>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</si>
  <si>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</si>
  <si>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</si>
  <si>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</si>
  <si>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</si>
  <si>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</si>
  <si>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</si>
  <si>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</si>
  <si>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</si>
  <si>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</si>
  <si>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</si>
  <si>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</si>
  <si>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</si>
  <si>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</si>
  <si>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</si>
  <si>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</si>
  <si>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</si>
  <si>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</si>
  <si>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</si>
  <si>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</si>
  <si>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</si>
  <si>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</si>
  <si>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</si>
  <si>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</si>
  <si>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</si>
  <si>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</si>
  <si>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</si>
  <si>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</si>
  <si>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</si>
  <si>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</si>
  <si>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</si>
  <si>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</si>
  <si>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</si>
  <si>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</si>
  <si>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</si>
  <si>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</si>
  <si>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</si>
  <si>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</si>
  <si>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</si>
  <si>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</si>
  <si>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</si>
  <si>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</si>
  <si>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</si>
  <si>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</si>
  <si>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</si>
  <si>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</si>
  <si>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</si>
  <si>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</si>
  <si>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</si>
  <si>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</si>
  <si>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</si>
  <si>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</si>
  <si>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</si>
  <si>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</si>
  <si>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</si>
  <si>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</si>
  <si>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</si>
  <si>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</si>
  <si>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</si>
  <si>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</si>
  <si>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</si>
  <si>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</si>
  <si>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</si>
  <si>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</si>
  <si>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</si>
  <si>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</si>
  <si>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</si>
  <si>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</si>
  <si>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</si>
  <si>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</si>
  <si>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</si>
  <si>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</si>
  <si>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</si>
  <si>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</si>
  <si>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</si>
  <si>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</si>
  <si>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</si>
  <si>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</si>
  <si>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</si>
  <si>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</si>
  <si>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</si>
  <si>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</si>
  <si>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</si>
  <si>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</si>
  <si>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</si>
  <si>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</si>
  <si>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</si>
  <si>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</si>
  <si>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</si>
  <si>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</si>
  <si>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</si>
  <si>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</si>
  <si>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</si>
  <si>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</si>
  <si>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</si>
  <si>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</si>
  <si>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</si>
  <si>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</si>
  <si>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</si>
  <si>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</si>
  <si>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</si>
  <si>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</si>
  <si>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</si>
  <si>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</si>
  <si>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</si>
  <si>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</si>
  <si>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</si>
  <si>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</si>
  <si>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</si>
  <si>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</si>
  <si>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</si>
  <si>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</si>
  <si>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</si>
  <si>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</si>
  <si>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</si>
  <si>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</si>
  <si>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</si>
  <si>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</si>
  <si>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</si>
  <si>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</si>
  <si>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</si>
  <si>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</si>
  <si>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</si>
  <si>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</si>
  <si>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</si>
  <si>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</si>
  <si>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</si>
  <si>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</si>
  <si>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</si>
  <si>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</si>
  <si>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</si>
  <si>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</si>
  <si>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</si>
  <si>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</si>
  <si>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</si>
  <si>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</si>
  <si>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</si>
  <si>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</si>
  <si>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</si>
  <si>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</si>
  <si>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</si>
  <si>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</si>
  <si>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</si>
  <si>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</si>
  <si>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</si>
  <si>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</si>
  <si>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</si>
  <si>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</si>
  <si>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</si>
  <si>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</si>
  <si>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道路災害復旧費</t>
    <phoneticPr fontId="5"/>
  </si>
  <si>
    <t>114-2</t>
    <phoneticPr fontId="5"/>
  </si>
  <si>
    <t>166</t>
    <phoneticPr fontId="5"/>
  </si>
  <si>
    <t>193</t>
    <phoneticPr fontId="5"/>
  </si>
  <si>
    <t>「東日本大震災からの復興の基本方針」
（平成23年7月29日東日本大震災復興対策本部決定）</t>
    <phoneticPr fontId="5"/>
  </si>
  <si>
    <t>・東日本大震災により生じた直轄道路の被災箇所について、早期に復旧を図り、安全で円滑な道路交通を確保することを目的とする。</t>
    <rPh sb="1" eb="4">
      <t>ヒガシニホン</t>
    </rPh>
    <rPh sb="4" eb="7">
      <t>ダイシンサイ</t>
    </rPh>
    <rPh sb="10" eb="11">
      <t>ショウ</t>
    </rPh>
    <rPh sb="13" eb="15">
      <t>チョッカツ</t>
    </rPh>
    <rPh sb="15" eb="17">
      <t>ドウロ</t>
    </rPh>
    <rPh sb="18" eb="20">
      <t>ヒサイ</t>
    </rPh>
    <rPh sb="20" eb="22">
      <t>カショ</t>
    </rPh>
    <rPh sb="27" eb="29">
      <t>ソウキ</t>
    </rPh>
    <rPh sb="30" eb="32">
      <t>フッキュウ</t>
    </rPh>
    <rPh sb="33" eb="34">
      <t>ハカ</t>
    </rPh>
    <rPh sb="36" eb="38">
      <t>アンゼン</t>
    </rPh>
    <rPh sb="39" eb="41">
      <t>エンカツ</t>
    </rPh>
    <rPh sb="42" eb="44">
      <t>ドウロ</t>
    </rPh>
    <rPh sb="44" eb="46">
      <t>コウツウ</t>
    </rPh>
    <rPh sb="47" eb="49">
      <t>カクホ</t>
    </rPh>
    <rPh sb="54" eb="56">
      <t>モクテキ</t>
    </rPh>
    <phoneticPr fontId="5"/>
  </si>
  <si>
    <t>・東日本大震災の影響による道路損壊、減失、埋没等の被災箇所について、応急復旧により早期に道路交通を確保するとともに、原則、被災前の原型復旧、工事を実施し、原型に復旧する場合が困難な場合においては、従来の効用を復旧するための必要最小限度の対策工事を実施する。</t>
    <rPh sb="1" eb="4">
      <t>ヒガシニホン</t>
    </rPh>
    <rPh sb="4" eb="7">
      <t>ダイシンサイ</t>
    </rPh>
    <rPh sb="8" eb="10">
      <t>エイキョウ</t>
    </rPh>
    <rPh sb="13" eb="15">
      <t>ドウロ</t>
    </rPh>
    <rPh sb="15" eb="17">
      <t>ソンカイ</t>
    </rPh>
    <rPh sb="18" eb="19">
      <t>ゲン</t>
    </rPh>
    <rPh sb="19" eb="20">
      <t>シツ</t>
    </rPh>
    <rPh sb="21" eb="23">
      <t>マイボツ</t>
    </rPh>
    <rPh sb="23" eb="24">
      <t>トウ</t>
    </rPh>
    <rPh sb="25" eb="27">
      <t>ヒサイ</t>
    </rPh>
    <rPh sb="27" eb="29">
      <t>カショ</t>
    </rPh>
    <rPh sb="34" eb="36">
      <t>オウキュウ</t>
    </rPh>
    <rPh sb="36" eb="38">
      <t>フッキュウ</t>
    </rPh>
    <rPh sb="41" eb="43">
      <t>ソウキ</t>
    </rPh>
    <rPh sb="44" eb="46">
      <t>ドウロ</t>
    </rPh>
    <rPh sb="46" eb="48">
      <t>コウツウ</t>
    </rPh>
    <rPh sb="49" eb="51">
      <t>カクホ</t>
    </rPh>
    <rPh sb="58" eb="60">
      <t>ゲンソク</t>
    </rPh>
    <rPh sb="61" eb="63">
      <t>ヒサイ</t>
    </rPh>
    <rPh sb="63" eb="64">
      <t>マエ</t>
    </rPh>
    <rPh sb="65" eb="67">
      <t>ゲンケイ</t>
    </rPh>
    <rPh sb="67" eb="69">
      <t>フッキュウ</t>
    </rPh>
    <rPh sb="70" eb="72">
      <t>コウジ</t>
    </rPh>
    <rPh sb="73" eb="75">
      <t>ジッシ</t>
    </rPh>
    <rPh sb="77" eb="79">
      <t>ゲンケイ</t>
    </rPh>
    <rPh sb="80" eb="82">
      <t>フッキュウ</t>
    </rPh>
    <rPh sb="84" eb="86">
      <t>バアイ</t>
    </rPh>
    <rPh sb="87" eb="89">
      <t>コンナン</t>
    </rPh>
    <rPh sb="90" eb="92">
      <t>バアイ</t>
    </rPh>
    <rPh sb="98" eb="100">
      <t>ジュウライ</t>
    </rPh>
    <rPh sb="101" eb="103">
      <t>コウヨウ</t>
    </rPh>
    <rPh sb="104" eb="106">
      <t>フッキュウ</t>
    </rPh>
    <rPh sb="111" eb="113">
      <t>ヒツヨウ</t>
    </rPh>
    <rPh sb="113" eb="115">
      <t>サイショウ</t>
    </rPh>
    <rPh sb="115" eb="117">
      <t>ゲンド</t>
    </rPh>
    <rPh sb="118" eb="120">
      <t>タイサク</t>
    </rPh>
    <rPh sb="120" eb="122">
      <t>コウジ</t>
    </rPh>
    <rPh sb="123" eb="125">
      <t>ジッシ</t>
    </rPh>
    <phoneticPr fontId="5"/>
  </si>
  <si>
    <t>○</t>
    <phoneticPr fontId="5"/>
  </si>
  <si>
    <t>‐</t>
  </si>
  <si>
    <t>引き続き、過去の施工事例や新技術を活用するなどし、復旧工法を工夫することで、事業実施期間の短縮やコスト縮減など事業実施の効率化に努める。</t>
    <phoneticPr fontId="5"/>
  </si>
  <si>
    <t>今後も事業期間の短縮やコスト縮減など事業実施の効率化に努める。</t>
    <phoneticPr fontId="5"/>
  </si>
  <si>
    <t>A.東北地方整備局</t>
    <rPh sb="2" eb="4">
      <t>トウホク</t>
    </rPh>
    <rPh sb="4" eb="6">
      <t>チホウ</t>
    </rPh>
    <rPh sb="6" eb="9">
      <t>セイビキョク</t>
    </rPh>
    <phoneticPr fontId="5"/>
  </si>
  <si>
    <t>B.（株）青木あすなろ建設　東北支店</t>
    <rPh sb="3" eb="4">
      <t>カブ</t>
    </rPh>
    <rPh sb="5" eb="7">
      <t>アオキ</t>
    </rPh>
    <rPh sb="11" eb="13">
      <t>ケンセツ</t>
    </rPh>
    <rPh sb="14" eb="16">
      <t>トウホク</t>
    </rPh>
    <rPh sb="16" eb="18">
      <t>シテン</t>
    </rPh>
    <phoneticPr fontId="5"/>
  </si>
  <si>
    <t>D.個人（イ）</t>
    <rPh sb="2" eb="4">
      <t>コジン</t>
    </rPh>
    <phoneticPr fontId="5"/>
  </si>
  <si>
    <t>東北地方整備局</t>
    <rPh sb="0" eb="2">
      <t>トウホク</t>
    </rPh>
    <rPh sb="2" eb="4">
      <t>チホウ</t>
    </rPh>
    <rPh sb="4" eb="7">
      <t>セイビキョク</t>
    </rPh>
    <phoneticPr fontId="5"/>
  </si>
  <si>
    <t>復旧工事</t>
    <phoneticPr fontId="5"/>
  </si>
  <si>
    <t>（株）りんかい日産建設　東北土木支店</t>
    <rPh sb="1" eb="2">
      <t>カブ</t>
    </rPh>
    <rPh sb="7" eb="9">
      <t>ニッサン</t>
    </rPh>
    <rPh sb="9" eb="11">
      <t>ケンセツ</t>
    </rPh>
    <rPh sb="12" eb="14">
      <t>トウホク</t>
    </rPh>
    <rPh sb="14" eb="16">
      <t>ドボク</t>
    </rPh>
    <rPh sb="16" eb="18">
      <t>シテン</t>
    </rPh>
    <phoneticPr fontId="5"/>
  </si>
  <si>
    <t>復旧工事</t>
    <rPh sb="0" eb="2">
      <t>フッキュウ</t>
    </rPh>
    <rPh sb="2" eb="4">
      <t>コウジ</t>
    </rPh>
    <phoneticPr fontId="5"/>
  </si>
  <si>
    <t>（株）東京鐵骨橋梁　仙台営業所</t>
    <phoneticPr fontId="5"/>
  </si>
  <si>
    <t>（株）瀧上工業　仙台営業所</t>
    <phoneticPr fontId="5"/>
  </si>
  <si>
    <t>（株）丸か建設</t>
    <rPh sb="1" eb="2">
      <t>カブ</t>
    </rPh>
    <rPh sb="3" eb="4">
      <t>マル</t>
    </rPh>
    <rPh sb="5" eb="7">
      <t>ケンセツ</t>
    </rPh>
    <phoneticPr fontId="5"/>
  </si>
  <si>
    <t>（株）松尾建設　仙台営業所</t>
    <phoneticPr fontId="5"/>
  </si>
  <si>
    <t>（株）佐藤渡辺　東北支店</t>
    <phoneticPr fontId="5"/>
  </si>
  <si>
    <t>（株）大有建設　東北支店</t>
    <phoneticPr fontId="5"/>
  </si>
  <si>
    <t>（株）中央コンサルタンツ　仙台支店</t>
    <phoneticPr fontId="5"/>
  </si>
  <si>
    <t>設計業務</t>
    <rPh sb="0" eb="2">
      <t>セッケイ</t>
    </rPh>
    <rPh sb="2" eb="4">
      <t>ギョウム</t>
    </rPh>
    <phoneticPr fontId="5"/>
  </si>
  <si>
    <t>随意契約</t>
    <rPh sb="0" eb="2">
      <t>ズイイ</t>
    </rPh>
    <rPh sb="2" eb="4">
      <t>ケイヤク</t>
    </rPh>
    <phoneticPr fontId="5"/>
  </si>
  <si>
    <t>用地補償</t>
    <rPh sb="0" eb="2">
      <t>ヨウチ</t>
    </rPh>
    <rPh sb="2" eb="4">
      <t>ホショウ</t>
    </rPh>
    <phoneticPr fontId="5"/>
  </si>
  <si>
    <t>東日本大震災災害復旧等事業費</t>
    <rPh sb="0" eb="3">
      <t>ヒガシニホン</t>
    </rPh>
    <rPh sb="3" eb="6">
      <t>ダイシンサイ</t>
    </rPh>
    <rPh sb="6" eb="8">
      <t>サイガイ</t>
    </rPh>
    <rPh sb="8" eb="10">
      <t>フッキュウ</t>
    </rPh>
    <rPh sb="10" eb="11">
      <t>トウ</t>
    </rPh>
    <rPh sb="11" eb="14">
      <t>ジギョウヒ</t>
    </rPh>
    <phoneticPr fontId="5"/>
  </si>
  <si>
    <t>箇所</t>
    <rPh sb="0" eb="2">
      <t>カショ</t>
    </rPh>
    <phoneticPr fontId="5"/>
  </si>
  <si>
    <t>災害復旧事業は民生安定のため、迅速な対応が求められるものである。</t>
    <phoneticPr fontId="5"/>
  </si>
  <si>
    <t>法令に基づき国が直接管理する施設に係る災害復旧事業である。</t>
    <phoneticPr fontId="5"/>
  </si>
  <si>
    <t>災害により被災した道路の復旧を行うものであり、優先度の高い事業である。</t>
    <phoneticPr fontId="5"/>
  </si>
  <si>
    <t>過去の施工事例や新技術を活用するなどし、復旧工法を工夫することで、事業実施期間の短縮やコスト縮減などを図っている。</t>
    <phoneticPr fontId="5"/>
  </si>
  <si>
    <t>被災した道路の復旧を目標としており、平成26年度末までにほぼ全ての復旧事業を完了している。</t>
    <phoneticPr fontId="5"/>
  </si>
  <si>
    <t>復旧した道路は従前の効用を発揮し、十分に活用されている。</t>
    <phoneticPr fontId="5"/>
  </si>
  <si>
    <t>受益者との負担関係は法令に基づいている。</t>
    <phoneticPr fontId="5"/>
  </si>
  <si>
    <t>事業の実施にあたってはより安価な材料・工法等で被災前の効用を満たすよう検討している。</t>
    <phoneticPr fontId="5"/>
  </si>
  <si>
    <t>被災状況や復旧工法、地域の復興計画等を勘案しながら着実な事業進捗が図られている。</t>
    <rPh sb="0" eb="2">
      <t>ヒサイ</t>
    </rPh>
    <rPh sb="2" eb="4">
      <t>ジョウキョウ</t>
    </rPh>
    <rPh sb="5" eb="7">
      <t>フッキュウ</t>
    </rPh>
    <rPh sb="7" eb="9">
      <t>コウホウ</t>
    </rPh>
    <rPh sb="10" eb="12">
      <t>チイキ</t>
    </rPh>
    <phoneticPr fontId="5"/>
  </si>
  <si>
    <t>コスト縮減については、被災の状況・復旧工法等を精査し、効率的に実施している。</t>
    <rPh sb="19" eb="21">
      <t>コウホウ</t>
    </rPh>
    <phoneticPr fontId="5"/>
  </si>
  <si>
    <t>（株）エイト技術</t>
    <rPh sb="6" eb="8">
      <t>ギジュツ</t>
    </rPh>
    <phoneticPr fontId="5"/>
  </si>
  <si>
    <t>（一社）東北地域づくり協会</t>
    <rPh sb="1" eb="2">
      <t>イッ</t>
    </rPh>
    <rPh sb="2" eb="3">
      <t>シャ</t>
    </rPh>
    <rPh sb="4" eb="6">
      <t>トウホク</t>
    </rPh>
    <rPh sb="6" eb="8">
      <t>チイキ</t>
    </rPh>
    <rPh sb="11" eb="13">
      <t>キョウカイ</t>
    </rPh>
    <phoneticPr fontId="5"/>
  </si>
  <si>
    <t>-</t>
    <phoneticPr fontId="5"/>
  </si>
  <si>
    <t>-</t>
    <phoneticPr fontId="5"/>
  </si>
  <si>
    <t>・「予算額・執行額」に記載の他、国土交通省が計上した同様の事業（No492）における平成23年度から平成24年度以降への繰越し額
　平成24年度　20,208百万円</t>
    <rPh sb="2" eb="5">
      <t>ヨサンガク</t>
    </rPh>
    <rPh sb="6" eb="8">
      <t>シッコウ</t>
    </rPh>
    <rPh sb="8" eb="9">
      <t>ガク</t>
    </rPh>
    <rPh sb="11" eb="13">
      <t>キサイ</t>
    </rPh>
    <rPh sb="14" eb="15">
      <t>ホカ</t>
    </rPh>
    <rPh sb="16" eb="18">
      <t>コクド</t>
    </rPh>
    <rPh sb="18" eb="21">
      <t>コウツウショウ</t>
    </rPh>
    <rPh sb="22" eb="24">
      <t>ケイジョウ</t>
    </rPh>
    <rPh sb="26" eb="28">
      <t>ドウヨウ</t>
    </rPh>
    <rPh sb="29" eb="31">
      <t>ジギョウ</t>
    </rPh>
    <rPh sb="42" eb="44">
      <t>ヘイセイ</t>
    </rPh>
    <rPh sb="46" eb="48">
      <t>ネンド</t>
    </rPh>
    <rPh sb="50" eb="52">
      <t>ヘイセイ</t>
    </rPh>
    <rPh sb="54" eb="56">
      <t>ネンド</t>
    </rPh>
    <rPh sb="56" eb="58">
      <t>イコウ</t>
    </rPh>
    <rPh sb="60" eb="61">
      <t>ク</t>
    </rPh>
    <rPh sb="61" eb="62">
      <t>コ</t>
    </rPh>
    <rPh sb="63" eb="64">
      <t>ガク</t>
    </rPh>
    <rPh sb="66" eb="68">
      <t>ヘイセイ</t>
    </rPh>
    <rPh sb="70" eb="72">
      <t>ネンド</t>
    </rPh>
    <rPh sb="79" eb="81">
      <t>ヒャクマン</t>
    </rPh>
    <rPh sb="81" eb="82">
      <t>エン</t>
    </rPh>
    <phoneticPr fontId="5"/>
  </si>
  <si>
    <t>東日本大震災復興基本法</t>
    <rPh sb="0" eb="3">
      <t>ヒガシニホン</t>
    </rPh>
    <rPh sb="3" eb="6">
      <t>ダイシンサイ</t>
    </rPh>
    <rPh sb="6" eb="8">
      <t>フッコウ</t>
    </rPh>
    <rPh sb="8" eb="11">
      <t>キホンホウ</t>
    </rPh>
    <phoneticPr fontId="5"/>
  </si>
  <si>
    <t>事業の実施にあたっては適時検査を実施しており、効率的に予算執行を行っている。</t>
    <phoneticPr fontId="5"/>
  </si>
  <si>
    <t>C.（一社）東北地域づくり協会</t>
    <rPh sb="3" eb="4">
      <t>イチ</t>
    </rPh>
    <rPh sb="4" eb="5">
      <t>シャ</t>
    </rPh>
    <rPh sb="6" eb="8">
      <t>トウホク</t>
    </rPh>
    <rPh sb="8" eb="10">
      <t>チイキ</t>
    </rPh>
    <rPh sb="13" eb="15">
      <t>キョウカイ</t>
    </rPh>
    <phoneticPr fontId="5"/>
  </si>
  <si>
    <t>D.個人等</t>
    <rPh sb="2" eb="4">
      <t>コジン</t>
    </rPh>
    <rPh sb="4" eb="5">
      <t>トウ</t>
    </rPh>
    <phoneticPr fontId="5"/>
  </si>
  <si>
    <t>C.公益法人等</t>
    <rPh sb="2" eb="4">
      <t>コウエキ</t>
    </rPh>
    <rPh sb="4" eb="6">
      <t>ホウジン</t>
    </rPh>
    <rPh sb="6" eb="7">
      <t>トウ</t>
    </rPh>
    <phoneticPr fontId="5"/>
  </si>
  <si>
    <t>B.民間企業</t>
    <rPh sb="2" eb="4">
      <t>ミンカン</t>
    </rPh>
    <rPh sb="4" eb="6">
      <t>キギョウ</t>
    </rPh>
    <phoneticPr fontId="5"/>
  </si>
  <si>
    <t>A.地方整備局</t>
    <rPh sb="2" eb="4">
      <t>チホウ</t>
    </rPh>
    <rPh sb="4" eb="7">
      <t>セイビキョク</t>
    </rPh>
    <phoneticPr fontId="5"/>
  </si>
  <si>
    <t>イ</t>
    <phoneticPr fontId="5"/>
  </si>
  <si>
    <t>ロ</t>
    <phoneticPr fontId="5"/>
  </si>
  <si>
    <t>ハ</t>
    <phoneticPr fontId="5"/>
  </si>
  <si>
    <t>ニ</t>
    <phoneticPr fontId="5"/>
  </si>
  <si>
    <t>ホ</t>
    <phoneticPr fontId="5"/>
  </si>
  <si>
    <t>ヘ</t>
    <phoneticPr fontId="5"/>
  </si>
  <si>
    <t>ト</t>
    <phoneticPr fontId="5"/>
  </si>
  <si>
    <t>チ</t>
    <phoneticPr fontId="5"/>
  </si>
  <si>
    <t>リ</t>
    <phoneticPr fontId="5"/>
  </si>
  <si>
    <t>ヌ</t>
    <phoneticPr fontId="5"/>
  </si>
  <si>
    <t>発注者支援業務</t>
    <rPh sb="0" eb="3">
      <t>ハッチュウシャ</t>
    </rPh>
    <rPh sb="3" eb="5">
      <t>シエン</t>
    </rPh>
    <rPh sb="5" eb="7">
      <t>ギョウム</t>
    </rPh>
    <phoneticPr fontId="5"/>
  </si>
  <si>
    <t>東日本大震災により被災した施設を復旧することにより、災害による被害を受けた道路の機能を被災前の状態に回復</t>
    <phoneticPr fontId="5"/>
  </si>
  <si>
    <t>東日本大震災による被害を受けた直轄国道の復旧率</t>
    <phoneticPr fontId="5"/>
  </si>
  <si>
    <t>災害による被災を受けた道路の復旧事業完了箇所数</t>
    <rPh sb="0" eb="2">
      <t>サイガイ</t>
    </rPh>
    <rPh sb="5" eb="7">
      <t>ヒサイ</t>
    </rPh>
    <rPh sb="8" eb="9">
      <t>ウ</t>
    </rPh>
    <rPh sb="11" eb="13">
      <t>ドウロ</t>
    </rPh>
    <rPh sb="14" eb="16">
      <t>フッキュウ</t>
    </rPh>
    <rPh sb="16" eb="18">
      <t>ジギョウ</t>
    </rPh>
    <rPh sb="18" eb="20">
      <t>カンリョウ</t>
    </rPh>
    <rPh sb="20" eb="22">
      <t>カショ</t>
    </rPh>
    <rPh sb="22" eb="23">
      <t>スウ</t>
    </rPh>
    <phoneticPr fontId="5"/>
  </si>
  <si>
    <t>-</t>
    <phoneticPr fontId="5"/>
  </si>
  <si>
    <t>復旧工事の実施及び工事に係る設計、用地補償等</t>
    <rPh sb="17" eb="19">
      <t>ヨウチ</t>
    </rPh>
    <rPh sb="19" eb="21">
      <t>ホショウ</t>
    </rPh>
    <phoneticPr fontId="5"/>
  </si>
  <si>
    <t>入札・契約手続きの透明性・競争性の確保に努めており、支出先は競争入札等により選定している。</t>
    <rPh sb="34" eb="35">
      <t>トウ</t>
    </rPh>
    <phoneticPr fontId="5"/>
  </si>
  <si>
    <t>事業目的に即した仕様に基づき適正に執行している。</t>
    <phoneticPr fontId="5"/>
  </si>
  <si>
    <t>　　　　　　　　　　　　-</t>
    <phoneticPr fontId="5"/>
  </si>
  <si>
    <t>　　　　-</t>
    <phoneticPr fontId="5"/>
  </si>
  <si>
    <t>　　　　　　　　　　　　　　　　　-</t>
    <phoneticPr fontId="5"/>
  </si>
  <si>
    <t>（株）青木あすなろ建設　東北支店</t>
    <rPh sb="1" eb="2">
      <t>カブ</t>
    </rPh>
    <rPh sb="3" eb="5">
      <t>アオキ</t>
    </rPh>
    <rPh sb="9" eb="11">
      <t>ケンセツ</t>
    </rPh>
    <rPh sb="12" eb="14">
      <t>トウホク</t>
    </rPh>
    <rPh sb="14" eb="16">
      <t>シテン</t>
    </rPh>
    <phoneticPr fontId="5"/>
  </si>
  <si>
    <t>事業の目的である被災地の社会資本の復旧に向け、引き続き効率性に留意しつつ予算の執行を進めること。</t>
    <phoneticPr fontId="5"/>
  </si>
  <si>
    <t>引き続き効率的・効果的な予算の執行に努めていく。</t>
    <phoneticPr fontId="5"/>
  </si>
  <si>
    <t>現状通り</t>
  </si>
  <si>
    <t>点検対象外</t>
    <phoneticPr fontId="5"/>
  </si>
  <si>
    <t>事業の進捗に伴う事業量の減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</si>
</sst>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2"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3"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78441</xdr:colOff>
      <xdr:row>139</xdr:row>
      <xdr:rowOff>67235</xdr:rowOff>
    </xdr:from>
    <xdr:to>
      <xdr:col>48</xdr:col>
      <xdr:colOff>92800</xdr:colOff>
      <xdr:row>163</xdr:row>
      <xdr:rowOff>337303</xdr:rowOff>
    </xdr:to>
    <xdr:pic>
      <xdr:nvPicPr>
        <xdr:cNvPr id="4" name="図 3"/>
        <xdr:cNvPicPr>
          <a:picLocks noChangeAspect="1"/>
        </xdr:cNvPicPr>
      </xdr:nvPicPr>
      <xdr:blipFill>
        <a:blip xmlns:r="http://schemas.openxmlformats.org/officeDocument/2006/relationships" r:embed="rId1"/>
        <a:stretch>
          <a:fillRect/>
        </a:stretch>
      </xdr:blipFill>
      <xdr:spPr>
        <a:xfrm>
          <a:off x="1692088" y="28675853"/>
          <a:ext cx="7006830" cy="8607244"/>
        </a:xfrm>
        <a:prstGeom prst="rect">
          <a:avLst/>
        </a:prstGeom>
      </xdr:spPr>
    </xdr:pic>
    <xdr:clientData/>
  </xdr:twoCellAnchor>
  <xdr:twoCellAnchor>
    <xdr:from>
      <xdr:col>18</xdr:col>
      <xdr:colOff>76200</xdr:colOff>
      <xdr:row>4</xdr:row>
      <xdr:rowOff>66675</xdr:rowOff>
    </xdr:from>
    <xdr:to>
      <xdr:col>24</xdr:col>
      <xdr:colOff>133351</xdr:colOff>
      <xdr:row>5</xdr:row>
      <xdr:rowOff>38100</xdr:rowOff>
    </xdr:to>
    <xdr:sp macro="" textlink="">
      <xdr:nvSpPr>
        <xdr:cNvPr id="3" name="正方形/長方形 2"/>
        <xdr:cNvSpPr/>
      </xdr:nvSpPr>
      <xdr:spPr>
        <a:xfrm>
          <a:off x="3676650" y="121920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5"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0" t="s">
        <v>0</v>
      </c>
      <c r="AK2" s="480"/>
      <c r="AL2" s="480"/>
      <c r="AM2" s="480"/>
      <c r="AN2" s="480"/>
      <c r="AO2" s="480"/>
      <c r="AP2" s="480"/>
      <c r="AQ2" s="97" t="s">
        <v>372</v>
      </c>
      <c r="AR2" s="97"/>
      <c r="AS2" s="59" t="str">
        <f>IF(OR(AQ2="　", AQ2=""), "", "-")</f>
        <v/>
      </c>
      <c r="AT2" s="98">
        <v>195</v>
      </c>
      <c r="AU2" s="98"/>
      <c r="AV2" s="60" t="str">
        <f>IF(AW2="", "", "-")</f>
        <v/>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374</v>
      </c>
      <c r="AK3" s="291"/>
      <c r="AL3" s="291"/>
      <c r="AM3" s="291"/>
      <c r="AN3" s="291"/>
      <c r="AO3" s="291"/>
      <c r="AP3" s="291"/>
      <c r="AQ3" s="291"/>
      <c r="AR3" s="291"/>
      <c r="AS3" s="291"/>
      <c r="AT3" s="291"/>
      <c r="AU3" s="291"/>
      <c r="AV3" s="291"/>
      <c r="AW3" s="291"/>
      <c r="AX3" s="36" t="s">
        <v>91</v>
      </c>
    </row>
    <row r="4" spans="1:50" ht="24.75" customHeight="1">
      <c r="A4" s="508" t="s">
        <v>30</v>
      </c>
      <c r="B4" s="509"/>
      <c r="C4" s="509"/>
      <c r="D4" s="509"/>
      <c r="E4" s="509"/>
      <c r="F4" s="509"/>
      <c r="G4" s="482" t="s">
        <v>382</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376</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7" t="s">
        <v>95</v>
      </c>
      <c r="H5" s="318"/>
      <c r="I5" s="318"/>
      <c r="J5" s="318"/>
      <c r="K5" s="318"/>
      <c r="L5" s="318"/>
      <c r="M5" s="319" t="s">
        <v>92</v>
      </c>
      <c r="N5" s="320"/>
      <c r="O5" s="320"/>
      <c r="P5" s="320"/>
      <c r="Q5" s="320"/>
      <c r="R5" s="321"/>
      <c r="S5" s="322"/>
      <c r="T5" s="318"/>
      <c r="U5" s="318"/>
      <c r="V5" s="318"/>
      <c r="W5" s="318"/>
      <c r="X5" s="323"/>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33.75" customHeight="1">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379</v>
      </c>
      <c r="AF6" s="517"/>
      <c r="AG6" s="517"/>
      <c r="AH6" s="517"/>
      <c r="AI6" s="517"/>
      <c r="AJ6" s="517"/>
      <c r="AK6" s="517"/>
      <c r="AL6" s="517"/>
      <c r="AM6" s="517"/>
      <c r="AN6" s="517"/>
      <c r="AO6" s="517"/>
      <c r="AP6" s="517"/>
      <c r="AQ6" s="115"/>
      <c r="AR6" s="115"/>
      <c r="AS6" s="115"/>
      <c r="AT6" s="115"/>
      <c r="AU6" s="115"/>
      <c r="AV6" s="115"/>
      <c r="AW6" s="115"/>
      <c r="AX6" s="518"/>
    </row>
    <row r="7" spans="1:50" ht="37.5" customHeight="1">
      <c r="A7" s="438" t="s">
        <v>25</v>
      </c>
      <c r="B7" s="439"/>
      <c r="C7" s="439"/>
      <c r="D7" s="439"/>
      <c r="E7" s="439"/>
      <c r="F7" s="439"/>
      <c r="G7" s="440" t="s">
        <v>427</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386</v>
      </c>
      <c r="AF7" s="445"/>
      <c r="AG7" s="445"/>
      <c r="AH7" s="445"/>
      <c r="AI7" s="445"/>
      <c r="AJ7" s="445"/>
      <c r="AK7" s="445"/>
      <c r="AL7" s="445"/>
      <c r="AM7" s="445"/>
      <c r="AN7" s="445"/>
      <c r="AO7" s="445"/>
      <c r="AP7" s="445"/>
      <c r="AQ7" s="445"/>
      <c r="AR7" s="445"/>
      <c r="AS7" s="445"/>
      <c r="AT7" s="445"/>
      <c r="AU7" s="445"/>
      <c r="AV7" s="445"/>
      <c r="AW7" s="445"/>
      <c r="AX7" s="446"/>
    </row>
    <row r="8" spans="1:50" ht="37.5" customHeight="1">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3" t="str">
        <f>入力規則等!K13</f>
        <v>公共事業</v>
      </c>
      <c r="AF8" s="474"/>
      <c r="AG8" s="474"/>
      <c r="AH8" s="474"/>
      <c r="AI8" s="474"/>
      <c r="AJ8" s="474"/>
      <c r="AK8" s="474"/>
      <c r="AL8" s="474"/>
      <c r="AM8" s="474"/>
      <c r="AN8" s="474"/>
      <c r="AO8" s="474"/>
      <c r="AP8" s="474"/>
      <c r="AQ8" s="474"/>
      <c r="AR8" s="474"/>
      <c r="AS8" s="474"/>
      <c r="AT8" s="474"/>
      <c r="AU8" s="474"/>
      <c r="AV8" s="474"/>
      <c r="AW8" s="474"/>
      <c r="AX8" s="475"/>
    </row>
    <row r="9" spans="1:50" ht="60" customHeight="1">
      <c r="A9" s="447" t="s">
        <v>26</v>
      </c>
      <c r="B9" s="448"/>
      <c r="C9" s="448"/>
      <c r="D9" s="448"/>
      <c r="E9" s="448"/>
      <c r="F9" s="448"/>
      <c r="G9" s="476" t="s">
        <v>387</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0" customHeight="1">
      <c r="A10" s="447" t="s">
        <v>36</v>
      </c>
      <c r="B10" s="448"/>
      <c r="C10" s="448"/>
      <c r="D10" s="448"/>
      <c r="E10" s="448"/>
      <c r="F10" s="448"/>
      <c r="G10" s="476" t="s">
        <v>388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38.25" customHeight="1">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t="s">
        <v>377</v>
      </c>
      <c r="Q13" s="63"/>
      <c r="R13" s="63"/>
      <c r="S13" s="63"/>
      <c r="T13" s="63"/>
      <c r="U13" s="63"/>
      <c r="V13" s="64"/>
      <c r="W13" s="62">
        <v>3718</v>
      </c>
      <c r="X13" s="63"/>
      <c r="Y13" s="63"/>
      <c r="Z13" s="63"/>
      <c r="AA13" s="63"/>
      <c r="AB13" s="63"/>
      <c r="AC13" s="64"/>
      <c r="AD13" s="62">
        <v>5976</v>
      </c>
      <c r="AE13" s="63"/>
      <c r="AF13" s="63"/>
      <c r="AG13" s="63"/>
      <c r="AH13" s="63"/>
      <c r="AI13" s="63"/>
      <c r="AJ13" s="64"/>
      <c r="AK13" s="62">
        <v>5292</v>
      </c>
      <c r="AL13" s="63"/>
      <c r="AM13" s="63"/>
      <c r="AN13" s="63"/>
      <c r="AO13" s="63"/>
      <c r="AP13" s="63"/>
      <c r="AQ13" s="64"/>
      <c r="AR13" s="650">
        <v>2850</v>
      </c>
      <c r="AS13" s="651"/>
      <c r="AT13" s="651"/>
      <c r="AU13" s="651"/>
      <c r="AV13" s="651"/>
      <c r="AW13" s="651"/>
      <c r="AX13" s="652"/>
    </row>
    <row r="14" spans="1:50" ht="21" customHeight="1">
      <c r="A14" s="453"/>
      <c r="B14" s="454"/>
      <c r="C14" s="454"/>
      <c r="D14" s="454"/>
      <c r="E14" s="454"/>
      <c r="F14" s="455"/>
      <c r="G14" s="466"/>
      <c r="H14" s="467"/>
      <c r="I14" s="334" t="s">
        <v>9</v>
      </c>
      <c r="J14" s="461"/>
      <c r="K14" s="461"/>
      <c r="L14" s="461"/>
      <c r="M14" s="461"/>
      <c r="N14" s="461"/>
      <c r="O14" s="462"/>
      <c r="P14" s="62" t="s">
        <v>377</v>
      </c>
      <c r="Q14" s="63"/>
      <c r="R14" s="63"/>
      <c r="S14" s="63"/>
      <c r="T14" s="63"/>
      <c r="U14" s="63"/>
      <c r="V14" s="64"/>
      <c r="W14" s="62">
        <v>664</v>
      </c>
      <c r="X14" s="63"/>
      <c r="Y14" s="63"/>
      <c r="Z14" s="63"/>
      <c r="AA14" s="63"/>
      <c r="AB14" s="63"/>
      <c r="AC14" s="64"/>
      <c r="AD14" s="62" t="s">
        <v>377</v>
      </c>
      <c r="AE14" s="63"/>
      <c r="AF14" s="63"/>
      <c r="AG14" s="63"/>
      <c r="AH14" s="63"/>
      <c r="AI14" s="63"/>
      <c r="AJ14" s="64"/>
      <c r="AK14" s="62" t="s">
        <v>377</v>
      </c>
      <c r="AL14" s="63"/>
      <c r="AM14" s="63"/>
      <c r="AN14" s="63"/>
      <c r="AO14" s="63"/>
      <c r="AP14" s="63"/>
      <c r="AQ14" s="64"/>
      <c r="AR14" s="648"/>
      <c r="AS14" s="648"/>
      <c r="AT14" s="648"/>
      <c r="AU14" s="648"/>
      <c r="AV14" s="648"/>
      <c r="AW14" s="648"/>
      <c r="AX14" s="649"/>
    </row>
    <row r="15" spans="1:50" ht="21" customHeight="1">
      <c r="A15" s="453"/>
      <c r="B15" s="454"/>
      <c r="C15" s="454"/>
      <c r="D15" s="454"/>
      <c r="E15" s="454"/>
      <c r="F15" s="455"/>
      <c r="G15" s="466"/>
      <c r="H15" s="467"/>
      <c r="I15" s="334" t="s">
        <v>62</v>
      </c>
      <c r="J15" s="335"/>
      <c r="K15" s="335"/>
      <c r="L15" s="335"/>
      <c r="M15" s="335"/>
      <c r="N15" s="335"/>
      <c r="O15" s="336"/>
      <c r="P15" s="62" t="s">
        <v>377</v>
      </c>
      <c r="Q15" s="63"/>
      <c r="R15" s="63"/>
      <c r="S15" s="63"/>
      <c r="T15" s="63"/>
      <c r="U15" s="63"/>
      <c r="V15" s="64"/>
      <c r="W15" s="62" t="s">
        <v>377</v>
      </c>
      <c r="X15" s="63"/>
      <c r="Y15" s="63"/>
      <c r="Z15" s="63"/>
      <c r="AA15" s="63"/>
      <c r="AB15" s="63"/>
      <c r="AC15" s="64"/>
      <c r="AD15" s="62">
        <v>3176</v>
      </c>
      <c r="AE15" s="63"/>
      <c r="AF15" s="63"/>
      <c r="AG15" s="63"/>
      <c r="AH15" s="63"/>
      <c r="AI15" s="63"/>
      <c r="AJ15" s="64"/>
      <c r="AK15" s="62">
        <v>3245</v>
      </c>
      <c r="AL15" s="63"/>
      <c r="AM15" s="63"/>
      <c r="AN15" s="63"/>
      <c r="AO15" s="63"/>
      <c r="AP15" s="63"/>
      <c r="AQ15" s="64"/>
      <c r="AR15" s="62"/>
      <c r="AS15" s="63"/>
      <c r="AT15" s="63"/>
      <c r="AU15" s="63"/>
      <c r="AV15" s="63"/>
      <c r="AW15" s="63"/>
      <c r="AX15" s="647"/>
    </row>
    <row r="16" spans="1:50" ht="21" customHeight="1">
      <c r="A16" s="453"/>
      <c r="B16" s="454"/>
      <c r="C16" s="454"/>
      <c r="D16" s="454"/>
      <c r="E16" s="454"/>
      <c r="F16" s="455"/>
      <c r="G16" s="466"/>
      <c r="H16" s="467"/>
      <c r="I16" s="334" t="s">
        <v>63</v>
      </c>
      <c r="J16" s="335"/>
      <c r="K16" s="335"/>
      <c r="L16" s="335"/>
      <c r="M16" s="335"/>
      <c r="N16" s="335"/>
      <c r="O16" s="336"/>
      <c r="P16" s="62" t="s">
        <v>377</v>
      </c>
      <c r="Q16" s="63"/>
      <c r="R16" s="63"/>
      <c r="S16" s="63"/>
      <c r="T16" s="63"/>
      <c r="U16" s="63"/>
      <c r="V16" s="64"/>
      <c r="W16" s="62">
        <v>-3176</v>
      </c>
      <c r="X16" s="63"/>
      <c r="Y16" s="63"/>
      <c r="Z16" s="63"/>
      <c r="AA16" s="63"/>
      <c r="AB16" s="63"/>
      <c r="AC16" s="64"/>
      <c r="AD16" s="62">
        <v>-3245</v>
      </c>
      <c r="AE16" s="63"/>
      <c r="AF16" s="63"/>
      <c r="AG16" s="63"/>
      <c r="AH16" s="63"/>
      <c r="AI16" s="63"/>
      <c r="AJ16" s="64"/>
      <c r="AK16" s="62" t="s">
        <v>377</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4" t="s">
        <v>61</v>
      </c>
      <c r="J17" s="461"/>
      <c r="K17" s="461"/>
      <c r="L17" s="461"/>
      <c r="M17" s="461"/>
      <c r="N17" s="461"/>
      <c r="O17" s="462"/>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t="s">
        <v>377</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7" t="s">
        <v>22</v>
      </c>
      <c r="J18" s="338"/>
      <c r="K18" s="338"/>
      <c r="L18" s="338"/>
      <c r="M18" s="338"/>
      <c r="N18" s="338"/>
      <c r="O18" s="339"/>
      <c r="P18" s="307">
        <f>SUM(P13:V17)</f>
        <v>0</v>
      </c>
      <c r="Q18" s="308"/>
      <c r="R18" s="308"/>
      <c r="S18" s="308"/>
      <c r="T18" s="308"/>
      <c r="U18" s="308"/>
      <c r="V18" s="309"/>
      <c r="W18" s="307">
        <f>SUM(W13:AC17)</f>
        <v>1206</v>
      </c>
      <c r="X18" s="308"/>
      <c r="Y18" s="308"/>
      <c r="Z18" s="308"/>
      <c r="AA18" s="308"/>
      <c r="AB18" s="308"/>
      <c r="AC18" s="309"/>
      <c r="AD18" s="307">
        <f>SUM(AD13:AJ17)</f>
        <v>5907</v>
      </c>
      <c r="AE18" s="308"/>
      <c r="AF18" s="308"/>
      <c r="AG18" s="308"/>
      <c r="AH18" s="308"/>
      <c r="AI18" s="308"/>
      <c r="AJ18" s="309"/>
      <c r="AK18" s="307">
        <f>SUM(AK13:AQ17)</f>
        <v>8537</v>
      </c>
      <c r="AL18" s="308"/>
      <c r="AM18" s="308"/>
      <c r="AN18" s="308"/>
      <c r="AO18" s="308"/>
      <c r="AP18" s="308"/>
      <c r="AQ18" s="309"/>
      <c r="AR18" s="307">
        <f>SUM(AR13:AX17)</f>
        <v>2850</v>
      </c>
      <c r="AS18" s="308"/>
      <c r="AT18" s="308"/>
      <c r="AU18" s="308"/>
      <c r="AV18" s="308"/>
      <c r="AW18" s="308"/>
      <c r="AX18" s="310"/>
    </row>
    <row r="19" spans="1:50" ht="24.75" customHeight="1">
      <c r="A19" s="453"/>
      <c r="B19" s="454"/>
      <c r="C19" s="454"/>
      <c r="D19" s="454"/>
      <c r="E19" s="454"/>
      <c r="F19" s="455"/>
      <c r="G19" s="304" t="s">
        <v>10</v>
      </c>
      <c r="H19" s="305"/>
      <c r="I19" s="305"/>
      <c r="J19" s="305"/>
      <c r="K19" s="305"/>
      <c r="L19" s="305"/>
      <c r="M19" s="305"/>
      <c r="N19" s="305"/>
      <c r="O19" s="305"/>
      <c r="P19" s="62" t="s">
        <v>377</v>
      </c>
      <c r="Q19" s="63"/>
      <c r="R19" s="63"/>
      <c r="S19" s="63"/>
      <c r="T19" s="63"/>
      <c r="U19" s="63"/>
      <c r="V19" s="64"/>
      <c r="W19" s="62">
        <v>1206</v>
      </c>
      <c r="X19" s="63"/>
      <c r="Y19" s="63"/>
      <c r="Z19" s="63"/>
      <c r="AA19" s="63"/>
      <c r="AB19" s="63"/>
      <c r="AC19" s="64"/>
      <c r="AD19" s="62">
        <v>4799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6"/>
      <c r="B20" s="457"/>
      <c r="C20" s="457"/>
      <c r="D20" s="457"/>
      <c r="E20" s="457"/>
      <c r="F20" s="458"/>
      <c r="G20" s="304" t="s">
        <v>11</v>
      </c>
      <c r="H20" s="305"/>
      <c r="I20" s="305"/>
      <c r="J20" s="305"/>
      <c r="K20" s="305"/>
      <c r="L20" s="305"/>
      <c r="M20" s="305"/>
      <c r="N20" s="305"/>
      <c r="O20" s="305"/>
      <c r="P20" s="312" t="str">
        <f>IF(P18=0, "-", P19/P18)</f>
        <v>-</v>
      </c>
      <c r="Q20" s="312"/>
      <c r="R20" s="312"/>
      <c r="S20" s="312"/>
      <c r="T20" s="312"/>
      <c r="U20" s="312"/>
      <c r="V20" s="312"/>
      <c r="W20" s="312">
        <f>IF(W18=0, "-", W19/W18)</f>
        <v>1</v>
      </c>
      <c r="X20" s="312"/>
      <c r="Y20" s="312"/>
      <c r="Z20" s="312"/>
      <c r="AA20" s="312"/>
      <c r="AB20" s="312"/>
      <c r="AC20" s="312"/>
      <c r="AD20" s="312">
        <f>IF(AD18=0, "-", AD19/AD18)</f>
        <v>0.8124259353309633</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7" t="s">
        <v>13</v>
      </c>
      <c r="B21" s="208"/>
      <c r="C21" s="208"/>
      <c r="D21" s="208"/>
      <c r="E21" s="208"/>
      <c r="F21" s="209"/>
      <c r="G21" s="214" t="s">
        <v>319</v>
      </c>
      <c r="H21" s="215"/>
      <c r="I21" s="215"/>
      <c r="J21" s="215"/>
      <c r="K21" s="215"/>
      <c r="L21" s="215"/>
      <c r="M21" s="215"/>
      <c r="N21" s="215"/>
      <c r="O21" s="216"/>
      <c r="P21" s="232" t="s">
        <v>83</v>
      </c>
      <c r="Q21" s="215"/>
      <c r="R21" s="215"/>
      <c r="S21" s="215"/>
      <c r="T21" s="215"/>
      <c r="U21" s="215"/>
      <c r="V21" s="215"/>
      <c r="W21" s="215"/>
      <c r="X21" s="216"/>
      <c r="Y21" s="187"/>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7"/>
      <c r="B22" s="208"/>
      <c r="C22" s="208"/>
      <c r="D22" s="208"/>
      <c r="E22" s="208"/>
      <c r="F22" s="209"/>
      <c r="G22" s="217"/>
      <c r="H22" s="99"/>
      <c r="I22" s="99"/>
      <c r="J22" s="99"/>
      <c r="K22" s="99"/>
      <c r="L22" s="99"/>
      <c r="M22" s="99"/>
      <c r="N22" s="99"/>
      <c r="O22" s="218"/>
      <c r="P22" s="233"/>
      <c r="Q22" s="99"/>
      <c r="R22" s="99"/>
      <c r="S22" s="99"/>
      <c r="T22" s="99"/>
      <c r="U22" s="99"/>
      <c r="V22" s="99"/>
      <c r="W22" s="99"/>
      <c r="X22" s="218"/>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377</v>
      </c>
      <c r="AV22" s="101"/>
      <c r="AW22" s="99" t="s">
        <v>355</v>
      </c>
      <c r="AX22" s="100"/>
    </row>
    <row r="23" spans="1:50" ht="23.25" customHeight="1">
      <c r="A23" s="210"/>
      <c r="B23" s="208"/>
      <c r="C23" s="208"/>
      <c r="D23" s="208"/>
      <c r="E23" s="208"/>
      <c r="F23" s="209"/>
      <c r="G23" s="313" t="s">
        <v>445</v>
      </c>
      <c r="H23" s="280"/>
      <c r="I23" s="280"/>
      <c r="J23" s="280"/>
      <c r="K23" s="280"/>
      <c r="L23" s="280"/>
      <c r="M23" s="280"/>
      <c r="N23" s="280"/>
      <c r="O23" s="281"/>
      <c r="P23" s="246" t="s">
        <v>446</v>
      </c>
      <c r="Q23" s="189"/>
      <c r="R23" s="189"/>
      <c r="S23" s="189"/>
      <c r="T23" s="189"/>
      <c r="U23" s="189"/>
      <c r="V23" s="189"/>
      <c r="W23" s="189"/>
      <c r="X23" s="190"/>
      <c r="Y23" s="285" t="s">
        <v>14</v>
      </c>
      <c r="Z23" s="286"/>
      <c r="AA23" s="287"/>
      <c r="AB23" s="643" t="s">
        <v>373</v>
      </c>
      <c r="AC23" s="288"/>
      <c r="AD23" s="288"/>
      <c r="AE23" s="84" t="s">
        <v>424</v>
      </c>
      <c r="AF23" s="85"/>
      <c r="AG23" s="85"/>
      <c r="AH23" s="85"/>
      <c r="AI23" s="86"/>
      <c r="AJ23" s="84">
        <v>99</v>
      </c>
      <c r="AK23" s="85"/>
      <c r="AL23" s="85"/>
      <c r="AM23" s="85"/>
      <c r="AN23" s="86"/>
      <c r="AO23" s="84">
        <v>99</v>
      </c>
      <c r="AP23" s="85"/>
      <c r="AQ23" s="85"/>
      <c r="AR23" s="85"/>
      <c r="AS23" s="86"/>
      <c r="AT23" s="219"/>
      <c r="AU23" s="219"/>
      <c r="AV23" s="219"/>
      <c r="AW23" s="219"/>
      <c r="AX23" s="220"/>
    </row>
    <row r="24" spans="1:50" ht="23.25" customHeight="1">
      <c r="A24" s="211"/>
      <c r="B24" s="212"/>
      <c r="C24" s="212"/>
      <c r="D24" s="212"/>
      <c r="E24" s="212"/>
      <c r="F24" s="213"/>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373</v>
      </c>
      <c r="AC24" s="278"/>
      <c r="AD24" s="278"/>
      <c r="AE24" s="84" t="s">
        <v>424</v>
      </c>
      <c r="AF24" s="85"/>
      <c r="AG24" s="85"/>
      <c r="AH24" s="85"/>
      <c r="AI24" s="86"/>
      <c r="AJ24" s="84">
        <v>99</v>
      </c>
      <c r="AK24" s="85"/>
      <c r="AL24" s="85"/>
      <c r="AM24" s="85"/>
      <c r="AN24" s="86"/>
      <c r="AO24" s="84">
        <v>99</v>
      </c>
      <c r="AP24" s="85"/>
      <c r="AQ24" s="85"/>
      <c r="AR24" s="85"/>
      <c r="AS24" s="86"/>
      <c r="AT24" s="84">
        <v>100</v>
      </c>
      <c r="AU24" s="85"/>
      <c r="AV24" s="85"/>
      <c r="AW24" s="85"/>
      <c r="AX24" s="87"/>
    </row>
    <row r="25" spans="1:50" ht="23.25" customHeight="1">
      <c r="A25" s="653"/>
      <c r="B25" s="654"/>
      <c r="C25" s="654"/>
      <c r="D25" s="654"/>
      <c r="E25" s="654"/>
      <c r="F25" s="655"/>
      <c r="G25" s="314"/>
      <c r="H25" s="315"/>
      <c r="I25" s="315"/>
      <c r="J25" s="315"/>
      <c r="K25" s="315"/>
      <c r="L25" s="315"/>
      <c r="M25" s="315"/>
      <c r="N25" s="315"/>
      <c r="O25" s="316"/>
      <c r="P25" s="191"/>
      <c r="Q25" s="191"/>
      <c r="R25" s="191"/>
      <c r="S25" s="191"/>
      <c r="T25" s="191"/>
      <c r="U25" s="191"/>
      <c r="V25" s="191"/>
      <c r="W25" s="191"/>
      <c r="X25" s="192"/>
      <c r="Y25" s="111" t="s">
        <v>15</v>
      </c>
      <c r="Z25" s="112"/>
      <c r="AA25" s="162"/>
      <c r="AB25" s="665" t="s">
        <v>359</v>
      </c>
      <c r="AC25" s="256"/>
      <c r="AD25" s="256"/>
      <c r="AE25" s="84" t="s">
        <v>424</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hidden="1" customHeight="1">
      <c r="A26" s="207" t="s">
        <v>13</v>
      </c>
      <c r="B26" s="208"/>
      <c r="C26" s="208"/>
      <c r="D26" s="208"/>
      <c r="E26" s="208"/>
      <c r="F26" s="209"/>
      <c r="G26" s="214" t="s">
        <v>319</v>
      </c>
      <c r="H26" s="215"/>
      <c r="I26" s="215"/>
      <c r="J26" s="215"/>
      <c r="K26" s="215"/>
      <c r="L26" s="215"/>
      <c r="M26" s="215"/>
      <c r="N26" s="215"/>
      <c r="O26" s="216"/>
      <c r="P26" s="232" t="s">
        <v>83</v>
      </c>
      <c r="Q26" s="215"/>
      <c r="R26" s="215"/>
      <c r="S26" s="215"/>
      <c r="T26" s="215"/>
      <c r="U26" s="215"/>
      <c r="V26" s="215"/>
      <c r="W26" s="215"/>
      <c r="X26" s="216"/>
      <c r="Y26" s="187"/>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4" t="s">
        <v>303</v>
      </c>
      <c r="AU26" s="645"/>
      <c r="AV26" s="645"/>
      <c r="AW26" s="645"/>
      <c r="AX26" s="646"/>
    </row>
    <row r="27" spans="1:50" ht="18.75" hidden="1" customHeight="1">
      <c r="A27" s="207"/>
      <c r="B27" s="208"/>
      <c r="C27" s="208"/>
      <c r="D27" s="208"/>
      <c r="E27" s="208"/>
      <c r="F27" s="209"/>
      <c r="G27" s="217"/>
      <c r="H27" s="99"/>
      <c r="I27" s="99"/>
      <c r="J27" s="99"/>
      <c r="K27" s="99"/>
      <c r="L27" s="99"/>
      <c r="M27" s="99"/>
      <c r="N27" s="99"/>
      <c r="O27" s="218"/>
      <c r="P27" s="233"/>
      <c r="Q27" s="99"/>
      <c r="R27" s="99"/>
      <c r="S27" s="99"/>
      <c r="T27" s="99"/>
      <c r="U27" s="99"/>
      <c r="V27" s="99"/>
      <c r="W27" s="99"/>
      <c r="X27" s="218"/>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c r="A28" s="210"/>
      <c r="B28" s="208"/>
      <c r="C28" s="208"/>
      <c r="D28" s="208"/>
      <c r="E28" s="208"/>
      <c r="F28" s="209"/>
      <c r="G28" s="313"/>
      <c r="H28" s="280"/>
      <c r="I28" s="280"/>
      <c r="J28" s="280"/>
      <c r="K28" s="280"/>
      <c r="L28" s="280"/>
      <c r="M28" s="280"/>
      <c r="N28" s="280"/>
      <c r="O28" s="281"/>
      <c r="P28" s="246"/>
      <c r="Q28" s="189"/>
      <c r="R28" s="189"/>
      <c r="S28" s="189"/>
      <c r="T28" s="189"/>
      <c r="U28" s="189"/>
      <c r="V28" s="189"/>
      <c r="W28" s="189"/>
      <c r="X28" s="190"/>
      <c r="Y28" s="285" t="s">
        <v>14</v>
      </c>
      <c r="Z28" s="286"/>
      <c r="AA28" s="287"/>
      <c r="AB28" s="288"/>
      <c r="AC28" s="288"/>
      <c r="AD28" s="288"/>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c r="A29" s="211"/>
      <c r="B29" s="212"/>
      <c r="C29" s="212"/>
      <c r="D29" s="212"/>
      <c r="E29" s="212"/>
      <c r="F29" s="213"/>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3"/>
      <c r="B30" s="654"/>
      <c r="C30" s="654"/>
      <c r="D30" s="654"/>
      <c r="E30" s="654"/>
      <c r="F30" s="655"/>
      <c r="G30" s="314"/>
      <c r="H30" s="315"/>
      <c r="I30" s="315"/>
      <c r="J30" s="315"/>
      <c r="K30" s="315"/>
      <c r="L30" s="315"/>
      <c r="M30" s="315"/>
      <c r="N30" s="315"/>
      <c r="O30" s="316"/>
      <c r="P30" s="191"/>
      <c r="Q30" s="191"/>
      <c r="R30" s="191"/>
      <c r="S30" s="191"/>
      <c r="T30" s="191"/>
      <c r="U30" s="191"/>
      <c r="V30" s="191"/>
      <c r="W30" s="191"/>
      <c r="X30" s="192"/>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c r="A31" s="207" t="s">
        <v>13</v>
      </c>
      <c r="B31" s="208"/>
      <c r="C31" s="208"/>
      <c r="D31" s="208"/>
      <c r="E31" s="208"/>
      <c r="F31" s="209"/>
      <c r="G31" s="214" t="s">
        <v>319</v>
      </c>
      <c r="H31" s="215"/>
      <c r="I31" s="215"/>
      <c r="J31" s="215"/>
      <c r="K31" s="215"/>
      <c r="L31" s="215"/>
      <c r="M31" s="215"/>
      <c r="N31" s="215"/>
      <c r="O31" s="216"/>
      <c r="P31" s="232" t="s">
        <v>83</v>
      </c>
      <c r="Q31" s="215"/>
      <c r="R31" s="215"/>
      <c r="S31" s="215"/>
      <c r="T31" s="215"/>
      <c r="U31" s="215"/>
      <c r="V31" s="215"/>
      <c r="W31" s="215"/>
      <c r="X31" s="216"/>
      <c r="Y31" s="187"/>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c r="A32" s="207"/>
      <c r="B32" s="208"/>
      <c r="C32" s="208"/>
      <c r="D32" s="208"/>
      <c r="E32" s="208"/>
      <c r="F32" s="209"/>
      <c r="G32" s="217"/>
      <c r="H32" s="99"/>
      <c r="I32" s="99"/>
      <c r="J32" s="99"/>
      <c r="K32" s="99"/>
      <c r="L32" s="99"/>
      <c r="M32" s="99"/>
      <c r="N32" s="99"/>
      <c r="O32" s="218"/>
      <c r="P32" s="233"/>
      <c r="Q32" s="99"/>
      <c r="R32" s="99"/>
      <c r="S32" s="99"/>
      <c r="T32" s="99"/>
      <c r="U32" s="99"/>
      <c r="V32" s="99"/>
      <c r="W32" s="99"/>
      <c r="X32" s="218"/>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c r="A33" s="210"/>
      <c r="B33" s="208"/>
      <c r="C33" s="208"/>
      <c r="D33" s="208"/>
      <c r="E33" s="208"/>
      <c r="F33" s="209"/>
      <c r="G33" s="279"/>
      <c r="H33" s="280"/>
      <c r="I33" s="280"/>
      <c r="J33" s="280"/>
      <c r="K33" s="280"/>
      <c r="L33" s="280"/>
      <c r="M33" s="280"/>
      <c r="N33" s="280"/>
      <c r="O33" s="281"/>
      <c r="P33" s="246"/>
      <c r="Q33" s="189"/>
      <c r="R33" s="189"/>
      <c r="S33" s="189"/>
      <c r="T33" s="189"/>
      <c r="U33" s="189"/>
      <c r="V33" s="189"/>
      <c r="W33" s="189"/>
      <c r="X33" s="190"/>
      <c r="Y33" s="285" t="s">
        <v>14</v>
      </c>
      <c r="Z33" s="286"/>
      <c r="AA33" s="287"/>
      <c r="AB33" s="288"/>
      <c r="AC33" s="288"/>
      <c r="AD33" s="288"/>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c r="A34" s="211"/>
      <c r="B34" s="212"/>
      <c r="C34" s="212"/>
      <c r="D34" s="212"/>
      <c r="E34" s="212"/>
      <c r="F34" s="213"/>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3"/>
      <c r="B35" s="654"/>
      <c r="C35" s="654"/>
      <c r="D35" s="654"/>
      <c r="E35" s="654"/>
      <c r="F35" s="655"/>
      <c r="G35" s="314"/>
      <c r="H35" s="315"/>
      <c r="I35" s="315"/>
      <c r="J35" s="315"/>
      <c r="K35" s="315"/>
      <c r="L35" s="315"/>
      <c r="M35" s="315"/>
      <c r="N35" s="315"/>
      <c r="O35" s="316"/>
      <c r="P35" s="191"/>
      <c r="Q35" s="191"/>
      <c r="R35" s="191"/>
      <c r="S35" s="191"/>
      <c r="T35" s="191"/>
      <c r="U35" s="191"/>
      <c r="V35" s="191"/>
      <c r="W35" s="191"/>
      <c r="X35" s="192"/>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c r="A36" s="207" t="s">
        <v>13</v>
      </c>
      <c r="B36" s="208"/>
      <c r="C36" s="208"/>
      <c r="D36" s="208"/>
      <c r="E36" s="208"/>
      <c r="F36" s="209"/>
      <c r="G36" s="214" t="s">
        <v>319</v>
      </c>
      <c r="H36" s="215"/>
      <c r="I36" s="215"/>
      <c r="J36" s="215"/>
      <c r="K36" s="215"/>
      <c r="L36" s="215"/>
      <c r="M36" s="215"/>
      <c r="N36" s="215"/>
      <c r="O36" s="216"/>
      <c r="P36" s="232" t="s">
        <v>83</v>
      </c>
      <c r="Q36" s="215"/>
      <c r="R36" s="215"/>
      <c r="S36" s="215"/>
      <c r="T36" s="215"/>
      <c r="U36" s="215"/>
      <c r="V36" s="215"/>
      <c r="W36" s="215"/>
      <c r="X36" s="216"/>
      <c r="Y36" s="187"/>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c r="A37" s="207"/>
      <c r="B37" s="208"/>
      <c r="C37" s="208"/>
      <c r="D37" s="208"/>
      <c r="E37" s="208"/>
      <c r="F37" s="209"/>
      <c r="G37" s="217"/>
      <c r="H37" s="99"/>
      <c r="I37" s="99"/>
      <c r="J37" s="99"/>
      <c r="K37" s="99"/>
      <c r="L37" s="99"/>
      <c r="M37" s="99"/>
      <c r="N37" s="99"/>
      <c r="O37" s="218"/>
      <c r="P37" s="233"/>
      <c r="Q37" s="99"/>
      <c r="R37" s="99"/>
      <c r="S37" s="99"/>
      <c r="T37" s="99"/>
      <c r="U37" s="99"/>
      <c r="V37" s="99"/>
      <c r="W37" s="99"/>
      <c r="X37" s="218"/>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c r="A38" s="210"/>
      <c r="B38" s="208"/>
      <c r="C38" s="208"/>
      <c r="D38" s="208"/>
      <c r="E38" s="208"/>
      <c r="F38" s="209"/>
      <c r="G38" s="279"/>
      <c r="H38" s="280"/>
      <c r="I38" s="280"/>
      <c r="J38" s="280"/>
      <c r="K38" s="280"/>
      <c r="L38" s="280"/>
      <c r="M38" s="280"/>
      <c r="N38" s="280"/>
      <c r="O38" s="281"/>
      <c r="P38" s="189"/>
      <c r="Q38" s="189"/>
      <c r="R38" s="189"/>
      <c r="S38" s="189"/>
      <c r="T38" s="189"/>
      <c r="U38" s="189"/>
      <c r="V38" s="189"/>
      <c r="W38" s="189"/>
      <c r="X38" s="190"/>
      <c r="Y38" s="285" t="s">
        <v>14</v>
      </c>
      <c r="Z38" s="286"/>
      <c r="AA38" s="287"/>
      <c r="AB38" s="288"/>
      <c r="AC38" s="288"/>
      <c r="AD38" s="288"/>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c r="A39" s="211"/>
      <c r="B39" s="212"/>
      <c r="C39" s="212"/>
      <c r="D39" s="212"/>
      <c r="E39" s="212"/>
      <c r="F39" s="213"/>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3"/>
      <c r="B40" s="654"/>
      <c r="C40" s="654"/>
      <c r="D40" s="654"/>
      <c r="E40" s="654"/>
      <c r="F40" s="655"/>
      <c r="G40" s="314"/>
      <c r="H40" s="315"/>
      <c r="I40" s="315"/>
      <c r="J40" s="315"/>
      <c r="K40" s="315"/>
      <c r="L40" s="315"/>
      <c r="M40" s="315"/>
      <c r="N40" s="315"/>
      <c r="O40" s="316"/>
      <c r="P40" s="191"/>
      <c r="Q40" s="191"/>
      <c r="R40" s="191"/>
      <c r="S40" s="191"/>
      <c r="T40" s="191"/>
      <c r="U40" s="191"/>
      <c r="V40" s="191"/>
      <c r="W40" s="191"/>
      <c r="X40" s="192"/>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c r="A41" s="207" t="s">
        <v>13</v>
      </c>
      <c r="B41" s="208"/>
      <c r="C41" s="208"/>
      <c r="D41" s="208"/>
      <c r="E41" s="208"/>
      <c r="F41" s="209"/>
      <c r="G41" s="214" t="s">
        <v>319</v>
      </c>
      <c r="H41" s="215"/>
      <c r="I41" s="215"/>
      <c r="J41" s="215"/>
      <c r="K41" s="215"/>
      <c r="L41" s="215"/>
      <c r="M41" s="215"/>
      <c r="N41" s="215"/>
      <c r="O41" s="216"/>
      <c r="P41" s="232" t="s">
        <v>83</v>
      </c>
      <c r="Q41" s="215"/>
      <c r="R41" s="215"/>
      <c r="S41" s="215"/>
      <c r="T41" s="215"/>
      <c r="U41" s="215"/>
      <c r="V41" s="215"/>
      <c r="W41" s="215"/>
      <c r="X41" s="216"/>
      <c r="Y41" s="187"/>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c r="A42" s="207"/>
      <c r="B42" s="208"/>
      <c r="C42" s="208"/>
      <c r="D42" s="208"/>
      <c r="E42" s="208"/>
      <c r="F42" s="209"/>
      <c r="G42" s="217"/>
      <c r="H42" s="99"/>
      <c r="I42" s="99"/>
      <c r="J42" s="99"/>
      <c r="K42" s="99"/>
      <c r="L42" s="99"/>
      <c r="M42" s="99"/>
      <c r="N42" s="99"/>
      <c r="O42" s="218"/>
      <c r="P42" s="233"/>
      <c r="Q42" s="99"/>
      <c r="R42" s="99"/>
      <c r="S42" s="99"/>
      <c r="T42" s="99"/>
      <c r="U42" s="99"/>
      <c r="V42" s="99"/>
      <c r="W42" s="99"/>
      <c r="X42" s="218"/>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c r="A43" s="210"/>
      <c r="B43" s="208"/>
      <c r="C43" s="208"/>
      <c r="D43" s="208"/>
      <c r="E43" s="208"/>
      <c r="F43" s="209"/>
      <c r="G43" s="279"/>
      <c r="H43" s="280"/>
      <c r="I43" s="280"/>
      <c r="J43" s="280"/>
      <c r="K43" s="280"/>
      <c r="L43" s="280"/>
      <c r="M43" s="280"/>
      <c r="N43" s="280"/>
      <c r="O43" s="281"/>
      <c r="P43" s="189"/>
      <c r="Q43" s="189"/>
      <c r="R43" s="189"/>
      <c r="S43" s="189"/>
      <c r="T43" s="189"/>
      <c r="U43" s="189"/>
      <c r="V43" s="189"/>
      <c r="W43" s="189"/>
      <c r="X43" s="190"/>
      <c r="Y43" s="285" t="s">
        <v>14</v>
      </c>
      <c r="Z43" s="286"/>
      <c r="AA43" s="287"/>
      <c r="AB43" s="288"/>
      <c r="AC43" s="288"/>
      <c r="AD43" s="288"/>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c r="A44" s="211"/>
      <c r="B44" s="212"/>
      <c r="C44" s="212"/>
      <c r="D44" s="212"/>
      <c r="E44" s="212"/>
      <c r="F44" s="213"/>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c r="A46" s="666" t="s">
        <v>322</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30"/>
      <c r="AP46" s="30"/>
      <c r="AQ46" s="30"/>
      <c r="AR46" s="30"/>
      <c r="AS46" s="30"/>
      <c r="AT46" s="30"/>
      <c r="AU46" s="30"/>
      <c r="AV46" s="30"/>
      <c r="AW46" s="30"/>
      <c r="AX46" s="32"/>
    </row>
    <row r="47" spans="1:50" ht="18.75" hidden="1" customHeight="1">
      <c r="A47" s="226" t="s">
        <v>320</v>
      </c>
      <c r="B47" s="668"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73"/>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c r="A48" s="226"/>
      <c r="B48" s="668"/>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8"/>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6"/>
      <c r="B49" s="668"/>
      <c r="C49" s="228"/>
      <c r="D49" s="228"/>
      <c r="E49" s="228"/>
      <c r="F49" s="229"/>
      <c r="G49" s="328" t="s">
        <v>378</v>
      </c>
      <c r="H49" s="328"/>
      <c r="I49" s="328"/>
      <c r="J49" s="328"/>
      <c r="K49" s="328"/>
      <c r="L49" s="328"/>
      <c r="M49" s="328"/>
      <c r="N49" s="328"/>
      <c r="O49" s="328"/>
      <c r="P49" s="328"/>
      <c r="Q49" s="328"/>
      <c r="R49" s="328"/>
      <c r="S49" s="328"/>
      <c r="T49" s="328"/>
      <c r="U49" s="328"/>
      <c r="V49" s="328"/>
      <c r="W49" s="328"/>
      <c r="X49" s="328"/>
      <c r="Y49" s="328"/>
      <c r="Z49" s="328"/>
      <c r="AA49" s="329"/>
      <c r="AB49" s="606" t="s">
        <v>448</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c r="A50" s="226"/>
      <c r="B50" s="668"/>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c r="A51" s="226"/>
      <c r="B51" s="669"/>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5" hidden="1" customHeight="1">
      <c r="A52" s="226"/>
      <c r="B52" s="228" t="s">
        <v>318</v>
      </c>
      <c r="C52" s="228"/>
      <c r="D52" s="228"/>
      <c r="E52" s="228"/>
      <c r="F52" s="229"/>
      <c r="G52" s="214" t="s">
        <v>85</v>
      </c>
      <c r="H52" s="215"/>
      <c r="I52" s="215"/>
      <c r="J52" s="215"/>
      <c r="K52" s="215"/>
      <c r="L52" s="215"/>
      <c r="M52" s="215"/>
      <c r="N52" s="215"/>
      <c r="O52" s="216"/>
      <c r="P52" s="232" t="s">
        <v>89</v>
      </c>
      <c r="Q52" s="215"/>
      <c r="R52" s="215"/>
      <c r="S52" s="215"/>
      <c r="T52" s="215"/>
      <c r="U52" s="215"/>
      <c r="V52" s="215"/>
      <c r="W52" s="215"/>
      <c r="X52" s="216"/>
      <c r="Y52" s="234"/>
      <c r="Z52" s="235"/>
      <c r="AA52" s="236"/>
      <c r="AB52" s="240" t="s">
        <v>12</v>
      </c>
      <c r="AC52" s="241"/>
      <c r="AD52" s="242"/>
      <c r="AE52" s="232" t="s">
        <v>69</v>
      </c>
      <c r="AF52" s="215"/>
      <c r="AG52" s="215"/>
      <c r="AH52" s="215"/>
      <c r="AI52" s="216"/>
      <c r="AJ52" s="232" t="s">
        <v>70</v>
      </c>
      <c r="AK52" s="215"/>
      <c r="AL52" s="215"/>
      <c r="AM52" s="215"/>
      <c r="AN52" s="216"/>
      <c r="AO52" s="232" t="s">
        <v>71</v>
      </c>
      <c r="AP52" s="215"/>
      <c r="AQ52" s="215"/>
      <c r="AR52" s="215"/>
      <c r="AS52" s="216"/>
      <c r="AT52" s="263" t="s">
        <v>303</v>
      </c>
      <c r="AU52" s="264"/>
      <c r="AV52" s="264"/>
      <c r="AW52" s="264"/>
      <c r="AX52" s="265"/>
    </row>
    <row r="53" spans="1:50" ht="15" hidden="1" customHeight="1">
      <c r="A53" s="226"/>
      <c r="B53" s="228"/>
      <c r="C53" s="228"/>
      <c r="D53" s="228"/>
      <c r="E53" s="228"/>
      <c r="F53" s="229"/>
      <c r="G53" s="217"/>
      <c r="H53" s="99"/>
      <c r="I53" s="99"/>
      <c r="J53" s="99"/>
      <c r="K53" s="99"/>
      <c r="L53" s="99"/>
      <c r="M53" s="99"/>
      <c r="N53" s="99"/>
      <c r="O53" s="218"/>
      <c r="P53" s="233"/>
      <c r="Q53" s="99"/>
      <c r="R53" s="99"/>
      <c r="S53" s="99"/>
      <c r="T53" s="99"/>
      <c r="U53" s="99"/>
      <c r="V53" s="99"/>
      <c r="W53" s="99"/>
      <c r="X53" s="218"/>
      <c r="Y53" s="237"/>
      <c r="Z53" s="238"/>
      <c r="AA53" s="239"/>
      <c r="AB53" s="243"/>
      <c r="AC53" s="244"/>
      <c r="AD53" s="245"/>
      <c r="AE53" s="233"/>
      <c r="AF53" s="99"/>
      <c r="AG53" s="99"/>
      <c r="AH53" s="99"/>
      <c r="AI53" s="218"/>
      <c r="AJ53" s="233"/>
      <c r="AK53" s="99"/>
      <c r="AL53" s="99"/>
      <c r="AM53" s="99"/>
      <c r="AN53" s="218"/>
      <c r="AO53" s="233"/>
      <c r="AP53" s="99"/>
      <c r="AQ53" s="99"/>
      <c r="AR53" s="99"/>
      <c r="AS53" s="218"/>
      <c r="AT53" s="58"/>
      <c r="AU53" s="101"/>
      <c r="AV53" s="101"/>
      <c r="AW53" s="99" t="s">
        <v>355</v>
      </c>
      <c r="AX53" s="100"/>
    </row>
    <row r="54" spans="1:50" ht="18.75" hidden="1" customHeight="1">
      <c r="A54" s="226"/>
      <c r="B54" s="228"/>
      <c r="C54" s="228"/>
      <c r="D54" s="228"/>
      <c r="E54" s="228"/>
      <c r="F54" s="229"/>
      <c r="G54" s="266" t="s">
        <v>377</v>
      </c>
      <c r="H54" s="189"/>
      <c r="I54" s="189"/>
      <c r="J54" s="189"/>
      <c r="K54" s="189"/>
      <c r="L54" s="189"/>
      <c r="M54" s="189"/>
      <c r="N54" s="189"/>
      <c r="O54" s="190"/>
      <c r="P54" s="246" t="s">
        <v>377</v>
      </c>
      <c r="Q54" s="247"/>
      <c r="R54" s="247"/>
      <c r="S54" s="247"/>
      <c r="T54" s="247"/>
      <c r="U54" s="247"/>
      <c r="V54" s="247"/>
      <c r="W54" s="247"/>
      <c r="X54" s="248"/>
      <c r="Y54" s="253" t="s">
        <v>86</v>
      </c>
      <c r="Z54" s="254"/>
      <c r="AA54" s="255"/>
      <c r="AB54" s="172" t="s">
        <v>448</v>
      </c>
      <c r="AC54" s="173"/>
      <c r="AD54" s="173"/>
      <c r="AE54" s="84" t="s">
        <v>448</v>
      </c>
      <c r="AF54" s="85"/>
      <c r="AG54" s="85"/>
      <c r="AH54" s="85"/>
      <c r="AI54" s="86"/>
      <c r="AJ54" s="84" t="s">
        <v>448</v>
      </c>
      <c r="AK54" s="85"/>
      <c r="AL54" s="85"/>
      <c r="AM54" s="85"/>
      <c r="AN54" s="86"/>
      <c r="AO54" s="84" t="s">
        <v>448</v>
      </c>
      <c r="AP54" s="85"/>
      <c r="AQ54" s="85"/>
      <c r="AR54" s="85"/>
      <c r="AS54" s="86"/>
      <c r="AT54" s="219"/>
      <c r="AU54" s="219"/>
      <c r="AV54" s="219"/>
      <c r="AW54" s="219"/>
      <c r="AX54" s="220"/>
    </row>
    <row r="55" spans="1:50" ht="18.75" hidden="1" customHeight="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1" t="s">
        <v>65</v>
      </c>
      <c r="Z55" s="222"/>
      <c r="AA55" s="223"/>
      <c r="AB55" s="174" t="s">
        <v>448</v>
      </c>
      <c r="AC55" s="175"/>
      <c r="AD55" s="175"/>
      <c r="AE55" s="84" t="s">
        <v>448</v>
      </c>
      <c r="AF55" s="85"/>
      <c r="AG55" s="85"/>
      <c r="AH55" s="85"/>
      <c r="AI55" s="86"/>
      <c r="AJ55" s="84" t="s">
        <v>448</v>
      </c>
      <c r="AK55" s="85"/>
      <c r="AL55" s="85"/>
      <c r="AM55" s="85"/>
      <c r="AN55" s="86"/>
      <c r="AO55" s="84" t="s">
        <v>448</v>
      </c>
      <c r="AP55" s="85"/>
      <c r="AQ55" s="85"/>
      <c r="AR55" s="85"/>
      <c r="AS55" s="86"/>
      <c r="AT55" s="84" t="s">
        <v>448</v>
      </c>
      <c r="AU55" s="85"/>
      <c r="AV55" s="85"/>
      <c r="AW55" s="85"/>
      <c r="AX55" s="87"/>
    </row>
    <row r="56" spans="1:50" ht="18.75" hidden="1" customHeight="1">
      <c r="A56" s="226"/>
      <c r="B56" s="230"/>
      <c r="C56" s="230"/>
      <c r="D56" s="230"/>
      <c r="E56" s="230"/>
      <c r="F56" s="231"/>
      <c r="G56" s="270"/>
      <c r="H56" s="191"/>
      <c r="I56" s="191"/>
      <c r="J56" s="191"/>
      <c r="K56" s="191"/>
      <c r="L56" s="191"/>
      <c r="M56" s="191"/>
      <c r="N56" s="191"/>
      <c r="O56" s="192"/>
      <c r="P56" s="251"/>
      <c r="Q56" s="251"/>
      <c r="R56" s="251"/>
      <c r="S56" s="251"/>
      <c r="T56" s="251"/>
      <c r="U56" s="251"/>
      <c r="V56" s="251"/>
      <c r="W56" s="251"/>
      <c r="X56" s="252"/>
      <c r="Y56" s="224" t="s">
        <v>15</v>
      </c>
      <c r="Z56" s="222"/>
      <c r="AA56" s="223"/>
      <c r="AB56" s="225" t="s">
        <v>16</v>
      </c>
      <c r="AC56" s="225"/>
      <c r="AD56" s="225"/>
      <c r="AE56" s="84" t="s">
        <v>448</v>
      </c>
      <c r="AF56" s="85"/>
      <c r="AG56" s="85"/>
      <c r="AH56" s="85"/>
      <c r="AI56" s="86"/>
      <c r="AJ56" s="84" t="s">
        <v>448</v>
      </c>
      <c r="AK56" s="85"/>
      <c r="AL56" s="85"/>
      <c r="AM56" s="85"/>
      <c r="AN56" s="86"/>
      <c r="AO56" s="84" t="s">
        <v>448</v>
      </c>
      <c r="AP56" s="85"/>
      <c r="AQ56" s="85"/>
      <c r="AR56" s="85"/>
      <c r="AS56" s="86"/>
      <c r="AT56" s="260"/>
      <c r="AU56" s="261"/>
      <c r="AV56" s="261"/>
      <c r="AW56" s="261"/>
      <c r="AX56" s="262"/>
    </row>
    <row r="57" spans="1:50" ht="15" hidden="1" customHeight="1">
      <c r="A57" s="226"/>
      <c r="B57" s="228" t="s">
        <v>318</v>
      </c>
      <c r="C57" s="228"/>
      <c r="D57" s="228"/>
      <c r="E57" s="228"/>
      <c r="F57" s="229"/>
      <c r="G57" s="214" t="s">
        <v>85</v>
      </c>
      <c r="H57" s="215"/>
      <c r="I57" s="215"/>
      <c r="J57" s="215"/>
      <c r="K57" s="215"/>
      <c r="L57" s="215"/>
      <c r="M57" s="215"/>
      <c r="N57" s="215"/>
      <c r="O57" s="216"/>
      <c r="P57" s="232" t="s">
        <v>89</v>
      </c>
      <c r="Q57" s="215"/>
      <c r="R57" s="215"/>
      <c r="S57" s="215"/>
      <c r="T57" s="215"/>
      <c r="U57" s="215"/>
      <c r="V57" s="215"/>
      <c r="W57" s="215"/>
      <c r="X57" s="216"/>
      <c r="Y57" s="234"/>
      <c r="Z57" s="235"/>
      <c r="AA57" s="236"/>
      <c r="AB57" s="240" t="s">
        <v>12</v>
      </c>
      <c r="AC57" s="241"/>
      <c r="AD57" s="242"/>
      <c r="AE57" s="232" t="s">
        <v>69</v>
      </c>
      <c r="AF57" s="215"/>
      <c r="AG57" s="215"/>
      <c r="AH57" s="215"/>
      <c r="AI57" s="216"/>
      <c r="AJ57" s="232" t="s">
        <v>70</v>
      </c>
      <c r="AK57" s="215"/>
      <c r="AL57" s="215"/>
      <c r="AM57" s="215"/>
      <c r="AN57" s="216"/>
      <c r="AO57" s="232" t="s">
        <v>71</v>
      </c>
      <c r="AP57" s="215"/>
      <c r="AQ57" s="215"/>
      <c r="AR57" s="215"/>
      <c r="AS57" s="216"/>
      <c r="AT57" s="263" t="s">
        <v>303</v>
      </c>
      <c r="AU57" s="264"/>
      <c r="AV57" s="264"/>
      <c r="AW57" s="264"/>
      <c r="AX57" s="265"/>
    </row>
    <row r="58" spans="1:50" ht="15" hidden="1" customHeight="1">
      <c r="A58" s="226"/>
      <c r="B58" s="228"/>
      <c r="C58" s="228"/>
      <c r="D58" s="228"/>
      <c r="E58" s="228"/>
      <c r="F58" s="229"/>
      <c r="G58" s="217"/>
      <c r="H58" s="99"/>
      <c r="I58" s="99"/>
      <c r="J58" s="99"/>
      <c r="K58" s="99"/>
      <c r="L58" s="99"/>
      <c r="M58" s="99"/>
      <c r="N58" s="99"/>
      <c r="O58" s="218"/>
      <c r="P58" s="233"/>
      <c r="Q58" s="99"/>
      <c r="R58" s="99"/>
      <c r="S58" s="99"/>
      <c r="T58" s="99"/>
      <c r="U58" s="99"/>
      <c r="V58" s="99"/>
      <c r="W58" s="99"/>
      <c r="X58" s="218"/>
      <c r="Y58" s="237"/>
      <c r="Z58" s="238"/>
      <c r="AA58" s="239"/>
      <c r="AB58" s="243"/>
      <c r="AC58" s="244"/>
      <c r="AD58" s="245"/>
      <c r="AE58" s="233"/>
      <c r="AF58" s="99"/>
      <c r="AG58" s="99"/>
      <c r="AH58" s="99"/>
      <c r="AI58" s="218"/>
      <c r="AJ58" s="233"/>
      <c r="AK58" s="99"/>
      <c r="AL58" s="99"/>
      <c r="AM58" s="99"/>
      <c r="AN58" s="218"/>
      <c r="AO58" s="233"/>
      <c r="AP58" s="99"/>
      <c r="AQ58" s="99"/>
      <c r="AR58" s="99"/>
      <c r="AS58" s="218"/>
      <c r="AT58" s="58"/>
      <c r="AU58" s="101"/>
      <c r="AV58" s="101"/>
      <c r="AW58" s="99" t="s">
        <v>355</v>
      </c>
      <c r="AX58" s="100"/>
    </row>
    <row r="59" spans="1:50" ht="18.75" hidden="1" customHeight="1">
      <c r="A59" s="226"/>
      <c r="B59" s="228"/>
      <c r="C59" s="228"/>
      <c r="D59" s="228"/>
      <c r="E59" s="228"/>
      <c r="F59" s="229"/>
      <c r="G59" s="266"/>
      <c r="H59" s="189"/>
      <c r="I59" s="189"/>
      <c r="J59" s="189"/>
      <c r="K59" s="189"/>
      <c r="L59" s="189"/>
      <c r="M59" s="189"/>
      <c r="N59" s="189"/>
      <c r="O59" s="190"/>
      <c r="P59" s="246"/>
      <c r="Q59" s="247"/>
      <c r="R59" s="247"/>
      <c r="S59" s="247"/>
      <c r="T59" s="247"/>
      <c r="U59" s="247"/>
      <c r="V59" s="247"/>
      <c r="W59" s="247"/>
      <c r="X59" s="248"/>
      <c r="Y59" s="253" t="s">
        <v>86</v>
      </c>
      <c r="Z59" s="254"/>
      <c r="AA59" s="255"/>
      <c r="AB59" s="173"/>
      <c r="AC59" s="173"/>
      <c r="AD59" s="173"/>
      <c r="AE59" s="84"/>
      <c r="AF59" s="85"/>
      <c r="AG59" s="85"/>
      <c r="AH59" s="85"/>
      <c r="AI59" s="86"/>
      <c r="AJ59" s="84"/>
      <c r="AK59" s="85"/>
      <c r="AL59" s="85"/>
      <c r="AM59" s="85"/>
      <c r="AN59" s="86"/>
      <c r="AO59" s="84"/>
      <c r="AP59" s="85"/>
      <c r="AQ59" s="85"/>
      <c r="AR59" s="85"/>
      <c r="AS59" s="86"/>
      <c r="AT59" s="219"/>
      <c r="AU59" s="219"/>
      <c r="AV59" s="219"/>
      <c r="AW59" s="219"/>
      <c r="AX59" s="220"/>
    </row>
    <row r="60" spans="1:50" ht="18.75" hidden="1" customHeight="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1" t="s">
        <v>65</v>
      </c>
      <c r="Z60" s="222"/>
      <c r="AA60" s="223"/>
      <c r="AB60" s="175"/>
      <c r="AC60" s="175"/>
      <c r="AD60" s="175"/>
      <c r="AE60" s="84"/>
      <c r="AF60" s="85"/>
      <c r="AG60" s="85"/>
      <c r="AH60" s="85"/>
      <c r="AI60" s="86"/>
      <c r="AJ60" s="84"/>
      <c r="AK60" s="85"/>
      <c r="AL60" s="85"/>
      <c r="AM60" s="85"/>
      <c r="AN60" s="86"/>
      <c r="AO60" s="84"/>
      <c r="AP60" s="85"/>
      <c r="AQ60" s="85"/>
      <c r="AR60" s="85"/>
      <c r="AS60" s="86"/>
      <c r="AT60" s="84"/>
      <c r="AU60" s="85"/>
      <c r="AV60" s="85"/>
      <c r="AW60" s="85"/>
      <c r="AX60" s="87"/>
    </row>
    <row r="61" spans="1:50" ht="18.75" hidden="1" customHeight="1">
      <c r="A61" s="226"/>
      <c r="B61" s="230"/>
      <c r="C61" s="230"/>
      <c r="D61" s="230"/>
      <c r="E61" s="230"/>
      <c r="F61" s="231"/>
      <c r="G61" s="270"/>
      <c r="H61" s="191"/>
      <c r="I61" s="191"/>
      <c r="J61" s="191"/>
      <c r="K61" s="191"/>
      <c r="L61" s="191"/>
      <c r="M61" s="191"/>
      <c r="N61" s="191"/>
      <c r="O61" s="192"/>
      <c r="P61" s="251"/>
      <c r="Q61" s="251"/>
      <c r="R61" s="251"/>
      <c r="S61" s="251"/>
      <c r="T61" s="251"/>
      <c r="U61" s="251"/>
      <c r="V61" s="251"/>
      <c r="W61" s="251"/>
      <c r="X61" s="252"/>
      <c r="Y61" s="224" t="s">
        <v>15</v>
      </c>
      <c r="Z61" s="222"/>
      <c r="AA61" s="223"/>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5" hidden="1" customHeight="1">
      <c r="A62" s="226"/>
      <c r="B62" s="228" t="s">
        <v>318</v>
      </c>
      <c r="C62" s="228"/>
      <c r="D62" s="228"/>
      <c r="E62" s="228"/>
      <c r="F62" s="229"/>
      <c r="G62" s="214" t="s">
        <v>85</v>
      </c>
      <c r="H62" s="215"/>
      <c r="I62" s="215"/>
      <c r="J62" s="215"/>
      <c r="K62" s="215"/>
      <c r="L62" s="215"/>
      <c r="M62" s="215"/>
      <c r="N62" s="215"/>
      <c r="O62" s="216"/>
      <c r="P62" s="232" t="s">
        <v>89</v>
      </c>
      <c r="Q62" s="215"/>
      <c r="R62" s="215"/>
      <c r="S62" s="215"/>
      <c r="T62" s="215"/>
      <c r="U62" s="215"/>
      <c r="V62" s="215"/>
      <c r="W62" s="215"/>
      <c r="X62" s="216"/>
      <c r="Y62" s="234"/>
      <c r="Z62" s="235"/>
      <c r="AA62" s="236"/>
      <c r="AB62" s="240" t="s">
        <v>12</v>
      </c>
      <c r="AC62" s="241"/>
      <c r="AD62" s="242"/>
      <c r="AE62" s="232" t="s">
        <v>69</v>
      </c>
      <c r="AF62" s="215"/>
      <c r="AG62" s="215"/>
      <c r="AH62" s="215"/>
      <c r="AI62" s="216"/>
      <c r="AJ62" s="232" t="s">
        <v>70</v>
      </c>
      <c r="AK62" s="215"/>
      <c r="AL62" s="215"/>
      <c r="AM62" s="215"/>
      <c r="AN62" s="216"/>
      <c r="AO62" s="232" t="s">
        <v>71</v>
      </c>
      <c r="AP62" s="215"/>
      <c r="AQ62" s="215"/>
      <c r="AR62" s="215"/>
      <c r="AS62" s="216"/>
      <c r="AT62" s="263" t="s">
        <v>303</v>
      </c>
      <c r="AU62" s="264"/>
      <c r="AV62" s="264"/>
      <c r="AW62" s="264"/>
      <c r="AX62" s="265"/>
    </row>
    <row r="63" spans="1:50" ht="15" hidden="1" customHeight="1">
      <c r="A63" s="226"/>
      <c r="B63" s="228"/>
      <c r="C63" s="228"/>
      <c r="D63" s="228"/>
      <c r="E63" s="228"/>
      <c r="F63" s="229"/>
      <c r="G63" s="217"/>
      <c r="H63" s="99"/>
      <c r="I63" s="99"/>
      <c r="J63" s="99"/>
      <c r="K63" s="99"/>
      <c r="L63" s="99"/>
      <c r="M63" s="99"/>
      <c r="N63" s="99"/>
      <c r="O63" s="218"/>
      <c r="P63" s="233"/>
      <c r="Q63" s="99"/>
      <c r="R63" s="99"/>
      <c r="S63" s="99"/>
      <c r="T63" s="99"/>
      <c r="U63" s="99"/>
      <c r="V63" s="99"/>
      <c r="W63" s="99"/>
      <c r="X63" s="218"/>
      <c r="Y63" s="237"/>
      <c r="Z63" s="238"/>
      <c r="AA63" s="239"/>
      <c r="AB63" s="243"/>
      <c r="AC63" s="244"/>
      <c r="AD63" s="245"/>
      <c r="AE63" s="233"/>
      <c r="AF63" s="99"/>
      <c r="AG63" s="99"/>
      <c r="AH63" s="99"/>
      <c r="AI63" s="218"/>
      <c r="AJ63" s="233"/>
      <c r="AK63" s="99"/>
      <c r="AL63" s="99"/>
      <c r="AM63" s="99"/>
      <c r="AN63" s="218"/>
      <c r="AO63" s="233"/>
      <c r="AP63" s="99"/>
      <c r="AQ63" s="99"/>
      <c r="AR63" s="99"/>
      <c r="AS63" s="218"/>
      <c r="AT63" s="58"/>
      <c r="AU63" s="101"/>
      <c r="AV63" s="101"/>
      <c r="AW63" s="99" t="s">
        <v>355</v>
      </c>
      <c r="AX63" s="100"/>
    </row>
    <row r="64" spans="1:50" ht="18.75" hidden="1" customHeight="1">
      <c r="A64" s="226"/>
      <c r="B64" s="228"/>
      <c r="C64" s="228"/>
      <c r="D64" s="228"/>
      <c r="E64" s="228"/>
      <c r="F64" s="229"/>
      <c r="G64" s="266"/>
      <c r="H64" s="189"/>
      <c r="I64" s="189"/>
      <c r="J64" s="189"/>
      <c r="K64" s="189"/>
      <c r="L64" s="189"/>
      <c r="M64" s="189"/>
      <c r="N64" s="189"/>
      <c r="O64" s="190"/>
      <c r="P64" s="246"/>
      <c r="Q64" s="247"/>
      <c r="R64" s="247"/>
      <c r="S64" s="247"/>
      <c r="T64" s="247"/>
      <c r="U64" s="247"/>
      <c r="V64" s="247"/>
      <c r="W64" s="247"/>
      <c r="X64" s="248"/>
      <c r="Y64" s="253" t="s">
        <v>86</v>
      </c>
      <c r="Z64" s="254"/>
      <c r="AA64" s="255"/>
      <c r="AB64" s="173"/>
      <c r="AC64" s="173"/>
      <c r="AD64" s="173"/>
      <c r="AE64" s="84"/>
      <c r="AF64" s="85"/>
      <c r="AG64" s="85"/>
      <c r="AH64" s="85"/>
      <c r="AI64" s="86"/>
      <c r="AJ64" s="84"/>
      <c r="AK64" s="85"/>
      <c r="AL64" s="85"/>
      <c r="AM64" s="85"/>
      <c r="AN64" s="86"/>
      <c r="AO64" s="84"/>
      <c r="AP64" s="85"/>
      <c r="AQ64" s="85"/>
      <c r="AR64" s="85"/>
      <c r="AS64" s="86"/>
      <c r="AT64" s="219"/>
      <c r="AU64" s="219"/>
      <c r="AV64" s="219"/>
      <c r="AW64" s="219"/>
      <c r="AX64" s="220"/>
    </row>
    <row r="65" spans="1:60" ht="18.75" hidden="1" customHeight="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1" t="s">
        <v>65</v>
      </c>
      <c r="Z65" s="222"/>
      <c r="AA65" s="223"/>
      <c r="AB65" s="175"/>
      <c r="AC65" s="175"/>
      <c r="AD65" s="175"/>
      <c r="AE65" s="84"/>
      <c r="AF65" s="85"/>
      <c r="AG65" s="85"/>
      <c r="AH65" s="85"/>
      <c r="AI65" s="86"/>
      <c r="AJ65" s="84"/>
      <c r="AK65" s="85"/>
      <c r="AL65" s="85"/>
      <c r="AM65" s="85"/>
      <c r="AN65" s="86"/>
      <c r="AO65" s="84"/>
      <c r="AP65" s="85"/>
      <c r="AQ65" s="85"/>
      <c r="AR65" s="85"/>
      <c r="AS65" s="86"/>
      <c r="AT65" s="84"/>
      <c r="AU65" s="85"/>
      <c r="AV65" s="85"/>
      <c r="AW65" s="85"/>
      <c r="AX65" s="87"/>
    </row>
    <row r="66" spans="1:60" ht="18.75" hidden="1" customHeight="1">
      <c r="A66" s="227"/>
      <c r="B66" s="230"/>
      <c r="C66" s="230"/>
      <c r="D66" s="230"/>
      <c r="E66" s="230"/>
      <c r="F66" s="231"/>
      <c r="G66" s="270"/>
      <c r="H66" s="191"/>
      <c r="I66" s="191"/>
      <c r="J66" s="191"/>
      <c r="K66" s="191"/>
      <c r="L66" s="191"/>
      <c r="M66" s="191"/>
      <c r="N66" s="191"/>
      <c r="O66" s="192"/>
      <c r="P66" s="251"/>
      <c r="Q66" s="251"/>
      <c r="R66" s="251"/>
      <c r="S66" s="251"/>
      <c r="T66" s="251"/>
      <c r="U66" s="251"/>
      <c r="V66" s="251"/>
      <c r="W66" s="251"/>
      <c r="X66" s="252"/>
      <c r="Y66" s="224" t="s">
        <v>15</v>
      </c>
      <c r="Z66" s="222"/>
      <c r="AA66" s="223"/>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23.25"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2"/>
      <c r="AE67" s="642" t="s">
        <v>69</v>
      </c>
      <c r="AF67" s="109"/>
      <c r="AG67" s="109"/>
      <c r="AH67" s="109"/>
      <c r="AI67" s="109"/>
      <c r="AJ67" s="642" t="s">
        <v>70</v>
      </c>
      <c r="AK67" s="109"/>
      <c r="AL67" s="109"/>
      <c r="AM67" s="109"/>
      <c r="AN67" s="109"/>
      <c r="AO67" s="642" t="s">
        <v>71</v>
      </c>
      <c r="AP67" s="109"/>
      <c r="AQ67" s="109"/>
      <c r="AR67" s="109"/>
      <c r="AS67" s="109"/>
      <c r="AT67" s="167" t="s">
        <v>74</v>
      </c>
      <c r="AU67" s="168"/>
      <c r="AV67" s="168"/>
      <c r="AW67" s="168"/>
      <c r="AX67" s="169"/>
    </row>
    <row r="68" spans="1:60" ht="22.5" customHeight="1">
      <c r="A68" s="179"/>
      <c r="B68" s="180"/>
      <c r="C68" s="180"/>
      <c r="D68" s="180"/>
      <c r="E68" s="180"/>
      <c r="F68" s="181"/>
      <c r="G68" s="246" t="s">
        <v>447</v>
      </c>
      <c r="H68" s="189"/>
      <c r="I68" s="189"/>
      <c r="J68" s="189"/>
      <c r="K68" s="189"/>
      <c r="L68" s="189"/>
      <c r="M68" s="189"/>
      <c r="N68" s="189"/>
      <c r="O68" s="189"/>
      <c r="P68" s="189"/>
      <c r="Q68" s="189"/>
      <c r="R68" s="189"/>
      <c r="S68" s="189"/>
      <c r="T68" s="189"/>
      <c r="U68" s="189"/>
      <c r="V68" s="189"/>
      <c r="W68" s="189"/>
      <c r="X68" s="190"/>
      <c r="Y68" s="324" t="s">
        <v>66</v>
      </c>
      <c r="Z68" s="325"/>
      <c r="AA68" s="326"/>
      <c r="AB68" s="196" t="s">
        <v>411</v>
      </c>
      <c r="AC68" s="197"/>
      <c r="AD68" s="198"/>
      <c r="AE68" s="84" t="s">
        <v>424</v>
      </c>
      <c r="AF68" s="85"/>
      <c r="AG68" s="85"/>
      <c r="AH68" s="85"/>
      <c r="AI68" s="86"/>
      <c r="AJ68" s="84">
        <v>362</v>
      </c>
      <c r="AK68" s="85"/>
      <c r="AL68" s="85"/>
      <c r="AM68" s="85"/>
      <c r="AN68" s="86"/>
      <c r="AO68" s="84">
        <v>362</v>
      </c>
      <c r="AP68" s="85"/>
      <c r="AQ68" s="85"/>
      <c r="AR68" s="85"/>
      <c r="AS68" s="86"/>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424</v>
      </c>
      <c r="AC69" s="205"/>
      <c r="AD69" s="206"/>
      <c r="AE69" s="84" t="s">
        <v>424</v>
      </c>
      <c r="AF69" s="85"/>
      <c r="AG69" s="85"/>
      <c r="AH69" s="85"/>
      <c r="AI69" s="86"/>
      <c r="AJ69" s="84">
        <v>362</v>
      </c>
      <c r="AK69" s="85"/>
      <c r="AL69" s="85"/>
      <c r="AM69" s="85"/>
      <c r="AN69" s="86"/>
      <c r="AO69" s="84">
        <v>362</v>
      </c>
      <c r="AP69" s="85"/>
      <c r="AQ69" s="85"/>
      <c r="AR69" s="85"/>
      <c r="AS69" s="86"/>
      <c r="AT69" s="84">
        <v>368</v>
      </c>
      <c r="AU69" s="85"/>
      <c r="AV69" s="85"/>
      <c r="AW69" s="85"/>
      <c r="AX69" s="87"/>
      <c r="AY69" s="10"/>
      <c r="AZ69" s="10"/>
      <c r="BA69" s="10"/>
      <c r="BB69" s="10"/>
      <c r="BC69" s="10"/>
      <c r="BD69" s="10"/>
      <c r="BE69" s="10"/>
      <c r="BF69" s="10"/>
      <c r="BG69" s="10"/>
      <c r="BH69" s="10"/>
    </row>
    <row r="70" spans="1:60" ht="21.75" hidden="1"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2"/>
      <c r="AE70" s="166" t="s">
        <v>69</v>
      </c>
      <c r="AF70" s="161"/>
      <c r="AG70" s="161"/>
      <c r="AH70" s="161"/>
      <c r="AI70" s="188"/>
      <c r="AJ70" s="166" t="s">
        <v>70</v>
      </c>
      <c r="AK70" s="161"/>
      <c r="AL70" s="161"/>
      <c r="AM70" s="161"/>
      <c r="AN70" s="188"/>
      <c r="AO70" s="166" t="s">
        <v>71</v>
      </c>
      <c r="AP70" s="161"/>
      <c r="AQ70" s="161"/>
      <c r="AR70" s="161"/>
      <c r="AS70" s="188"/>
      <c r="AT70" s="167" t="s">
        <v>74</v>
      </c>
      <c r="AU70" s="168"/>
      <c r="AV70" s="168"/>
      <c r="AW70" s="168"/>
      <c r="AX70" s="169"/>
    </row>
    <row r="71" spans="1:60" ht="22.5" hidden="1" customHeight="1">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22.5" hidden="1" customHeight="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2"/>
      <c r="AE73" s="166" t="s">
        <v>69</v>
      </c>
      <c r="AF73" s="161"/>
      <c r="AG73" s="161"/>
      <c r="AH73" s="161"/>
      <c r="AI73" s="188"/>
      <c r="AJ73" s="166" t="s">
        <v>70</v>
      </c>
      <c r="AK73" s="161"/>
      <c r="AL73" s="161"/>
      <c r="AM73" s="161"/>
      <c r="AN73" s="188"/>
      <c r="AO73" s="166" t="s">
        <v>71</v>
      </c>
      <c r="AP73" s="161"/>
      <c r="AQ73" s="161"/>
      <c r="AR73" s="161"/>
      <c r="AS73" s="188"/>
      <c r="AT73" s="167" t="s">
        <v>74</v>
      </c>
      <c r="AU73" s="168"/>
      <c r="AV73" s="168"/>
      <c r="AW73" s="168"/>
      <c r="AX73" s="169"/>
    </row>
    <row r="74" spans="1:60" ht="22.5" hidden="1" customHeight="1">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23.25" hidden="1" customHeight="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2"/>
      <c r="AE76" s="166" t="s">
        <v>69</v>
      </c>
      <c r="AF76" s="161"/>
      <c r="AG76" s="161"/>
      <c r="AH76" s="161"/>
      <c r="AI76" s="188"/>
      <c r="AJ76" s="166" t="s">
        <v>70</v>
      </c>
      <c r="AK76" s="161"/>
      <c r="AL76" s="161"/>
      <c r="AM76" s="161"/>
      <c r="AN76" s="188"/>
      <c r="AO76" s="166" t="s">
        <v>71</v>
      </c>
      <c r="AP76" s="161"/>
      <c r="AQ76" s="161"/>
      <c r="AR76" s="161"/>
      <c r="AS76" s="188"/>
      <c r="AT76" s="167" t="s">
        <v>74</v>
      </c>
      <c r="AU76" s="168"/>
      <c r="AV76" s="168"/>
      <c r="AW76" s="168"/>
      <c r="AX76" s="169"/>
    </row>
    <row r="77" spans="1:60" ht="22.5" hidden="1" customHeight="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23.25" hidden="1" customHeight="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2"/>
      <c r="AE79" s="166" t="s">
        <v>69</v>
      </c>
      <c r="AF79" s="161"/>
      <c r="AG79" s="161"/>
      <c r="AH79" s="161"/>
      <c r="AI79" s="188"/>
      <c r="AJ79" s="166" t="s">
        <v>70</v>
      </c>
      <c r="AK79" s="161"/>
      <c r="AL79" s="161"/>
      <c r="AM79" s="161"/>
      <c r="AN79" s="188"/>
      <c r="AO79" s="166" t="s">
        <v>71</v>
      </c>
      <c r="AP79" s="161"/>
      <c r="AQ79" s="161"/>
      <c r="AR79" s="161"/>
      <c r="AS79" s="188"/>
      <c r="AT79" s="167" t="s">
        <v>74</v>
      </c>
      <c r="AU79" s="168"/>
      <c r="AV79" s="168"/>
      <c r="AW79" s="168"/>
      <c r="AX79" s="169"/>
    </row>
    <row r="80" spans="1:60" ht="22.5" hidden="1" customHeight="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3.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378</v>
      </c>
      <c r="H83" s="135"/>
      <c r="I83" s="135"/>
      <c r="J83" s="135"/>
      <c r="K83" s="135"/>
      <c r="L83" s="135"/>
      <c r="M83" s="135"/>
      <c r="N83" s="135"/>
      <c r="O83" s="135"/>
      <c r="P83" s="135"/>
      <c r="Q83" s="135"/>
      <c r="R83" s="135"/>
      <c r="S83" s="135"/>
      <c r="T83" s="135"/>
      <c r="U83" s="135"/>
      <c r="V83" s="135"/>
      <c r="W83" s="135"/>
      <c r="X83" s="135"/>
      <c r="Y83" s="137" t="s">
        <v>17</v>
      </c>
      <c r="Z83" s="138"/>
      <c r="AA83" s="139"/>
      <c r="AB83" s="172" t="s">
        <v>378</v>
      </c>
      <c r="AC83" s="173"/>
      <c r="AD83" s="173"/>
      <c r="AE83" s="143" t="s">
        <v>425</v>
      </c>
      <c r="AF83" s="144"/>
      <c r="AG83" s="144"/>
      <c r="AH83" s="144"/>
      <c r="AI83" s="144"/>
      <c r="AJ83" s="143" t="s">
        <v>424</v>
      </c>
      <c r="AK83" s="144"/>
      <c r="AL83" s="144"/>
      <c r="AM83" s="144"/>
      <c r="AN83" s="144"/>
      <c r="AO83" s="143" t="s">
        <v>424</v>
      </c>
      <c r="AP83" s="144"/>
      <c r="AQ83" s="144"/>
      <c r="AR83" s="144"/>
      <c r="AS83" s="144"/>
      <c r="AT83" s="84" t="s">
        <v>424</v>
      </c>
      <c r="AU83" s="85"/>
      <c r="AV83" s="85"/>
      <c r="AW83" s="85"/>
      <c r="AX83" s="87"/>
    </row>
    <row r="84" spans="1:60" ht="22.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4" t="s">
        <v>378</v>
      </c>
      <c r="AC84" s="175"/>
      <c r="AD84" s="175"/>
      <c r="AE84" s="84" t="s">
        <v>378</v>
      </c>
      <c r="AF84" s="85"/>
      <c r="AG84" s="85"/>
      <c r="AH84" s="85"/>
      <c r="AI84" s="86"/>
      <c r="AJ84" s="84" t="s">
        <v>378</v>
      </c>
      <c r="AK84" s="85"/>
      <c r="AL84" s="85"/>
      <c r="AM84" s="85"/>
      <c r="AN84" s="86"/>
      <c r="AO84" s="84" t="s">
        <v>378</v>
      </c>
      <c r="AP84" s="85"/>
      <c r="AQ84" s="85"/>
      <c r="AR84" s="85"/>
      <c r="AS84" s="86"/>
      <c r="AT84" s="84" t="s">
        <v>378</v>
      </c>
      <c r="AU84" s="85"/>
      <c r="AV84" s="85"/>
      <c r="AW84" s="85"/>
      <c r="AX84" s="87"/>
    </row>
    <row r="85" spans="1:60" ht="23.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22.5"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22.5"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22.5"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23.25"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40" t="s">
        <v>19</v>
      </c>
      <c r="D97" s="341"/>
      <c r="E97" s="341"/>
      <c r="F97" s="341"/>
      <c r="G97" s="341"/>
      <c r="H97" s="341"/>
      <c r="I97" s="341"/>
      <c r="J97" s="341"/>
      <c r="K97" s="342"/>
      <c r="L97" s="398" t="s">
        <v>76</v>
      </c>
      <c r="M97" s="398"/>
      <c r="N97" s="398"/>
      <c r="O97" s="398"/>
      <c r="P97" s="398"/>
      <c r="Q97" s="398"/>
      <c r="R97" s="399" t="s">
        <v>73</v>
      </c>
      <c r="S97" s="400"/>
      <c r="T97" s="400"/>
      <c r="U97" s="400"/>
      <c r="V97" s="400"/>
      <c r="W97" s="400"/>
      <c r="X97" s="401"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2"/>
    </row>
    <row r="98" spans="1:50" ht="30" customHeight="1">
      <c r="A98" s="368"/>
      <c r="B98" s="369"/>
      <c r="C98" s="403" t="s">
        <v>410</v>
      </c>
      <c r="D98" s="404"/>
      <c r="E98" s="404"/>
      <c r="F98" s="404"/>
      <c r="G98" s="404"/>
      <c r="H98" s="404"/>
      <c r="I98" s="404"/>
      <c r="J98" s="404"/>
      <c r="K98" s="405"/>
      <c r="L98" s="62">
        <v>5292</v>
      </c>
      <c r="M98" s="63"/>
      <c r="N98" s="63"/>
      <c r="O98" s="63"/>
      <c r="P98" s="63"/>
      <c r="Q98" s="64"/>
      <c r="R98" s="62">
        <v>2850</v>
      </c>
      <c r="S98" s="63"/>
      <c r="T98" s="63"/>
      <c r="U98" s="63"/>
      <c r="V98" s="63"/>
      <c r="W98" s="64"/>
      <c r="X98" s="656" t="s">
        <v>460</v>
      </c>
      <c r="Y98" s="657"/>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8"/>
    </row>
    <row r="99" spans="1:50" ht="18.75"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59"/>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1"/>
    </row>
    <row r="100" spans="1:50" ht="18.7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59"/>
      <c r="Y100" s="660"/>
      <c r="Z100" s="660"/>
      <c r="AA100" s="660"/>
      <c r="AB100" s="660"/>
      <c r="AC100" s="660"/>
      <c r="AD100" s="660"/>
      <c r="AE100" s="660"/>
      <c r="AF100" s="660"/>
      <c r="AG100" s="660"/>
      <c r="AH100" s="660"/>
      <c r="AI100" s="660"/>
      <c r="AJ100" s="660"/>
      <c r="AK100" s="660"/>
      <c r="AL100" s="660"/>
      <c r="AM100" s="660"/>
      <c r="AN100" s="660"/>
      <c r="AO100" s="660"/>
      <c r="AP100" s="660"/>
      <c r="AQ100" s="660"/>
      <c r="AR100" s="660"/>
      <c r="AS100" s="660"/>
      <c r="AT100" s="660"/>
      <c r="AU100" s="660"/>
      <c r="AV100" s="660"/>
      <c r="AW100" s="660"/>
      <c r="AX100" s="661"/>
    </row>
    <row r="101" spans="1:50" ht="18.7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59"/>
      <c r="Y101" s="660"/>
      <c r="Z101" s="660"/>
      <c r="AA101" s="660"/>
      <c r="AB101" s="660"/>
      <c r="AC101" s="660"/>
      <c r="AD101" s="660"/>
      <c r="AE101" s="660"/>
      <c r="AF101" s="660"/>
      <c r="AG101" s="660"/>
      <c r="AH101" s="660"/>
      <c r="AI101" s="660"/>
      <c r="AJ101" s="660"/>
      <c r="AK101" s="660"/>
      <c r="AL101" s="660"/>
      <c r="AM101" s="660"/>
      <c r="AN101" s="660"/>
      <c r="AO101" s="660"/>
      <c r="AP101" s="660"/>
      <c r="AQ101" s="660"/>
      <c r="AR101" s="660"/>
      <c r="AS101" s="660"/>
      <c r="AT101" s="660"/>
      <c r="AU101" s="660"/>
      <c r="AV101" s="660"/>
      <c r="AW101" s="660"/>
      <c r="AX101" s="661"/>
    </row>
    <row r="102" spans="1:50" ht="18.7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59"/>
      <c r="Y102" s="660"/>
      <c r="Z102" s="660"/>
      <c r="AA102" s="660"/>
      <c r="AB102" s="660"/>
      <c r="AC102" s="660"/>
      <c r="AD102" s="660"/>
      <c r="AE102" s="660"/>
      <c r="AF102" s="660"/>
      <c r="AG102" s="660"/>
      <c r="AH102" s="660"/>
      <c r="AI102" s="660"/>
      <c r="AJ102" s="660"/>
      <c r="AK102" s="660"/>
      <c r="AL102" s="660"/>
      <c r="AM102" s="660"/>
      <c r="AN102" s="660"/>
      <c r="AO102" s="660"/>
      <c r="AP102" s="660"/>
      <c r="AQ102" s="660"/>
      <c r="AR102" s="660"/>
      <c r="AS102" s="660"/>
      <c r="AT102" s="660"/>
      <c r="AU102" s="660"/>
      <c r="AV102" s="660"/>
      <c r="AW102" s="660"/>
      <c r="AX102" s="661"/>
    </row>
    <row r="103" spans="1:50" ht="18.7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59"/>
      <c r="Y103" s="660"/>
      <c r="Z103" s="660"/>
      <c r="AA103" s="660"/>
      <c r="AB103" s="660"/>
      <c r="AC103" s="660"/>
      <c r="AD103" s="660"/>
      <c r="AE103" s="660"/>
      <c r="AF103" s="660"/>
      <c r="AG103" s="660"/>
      <c r="AH103" s="660"/>
      <c r="AI103" s="660"/>
      <c r="AJ103" s="660"/>
      <c r="AK103" s="660"/>
      <c r="AL103" s="660"/>
      <c r="AM103" s="660"/>
      <c r="AN103" s="660"/>
      <c r="AO103" s="660"/>
      <c r="AP103" s="660"/>
      <c r="AQ103" s="660"/>
      <c r="AR103" s="660"/>
      <c r="AS103" s="660"/>
      <c r="AT103" s="660"/>
      <c r="AU103" s="660"/>
      <c r="AV103" s="660"/>
      <c r="AW103" s="660"/>
      <c r="AX103" s="661"/>
    </row>
    <row r="104" spans="1:50" ht="21" customHeight="1" thickBot="1">
      <c r="A104" s="370"/>
      <c r="B104" s="371"/>
      <c r="C104" s="360" t="s">
        <v>22</v>
      </c>
      <c r="D104" s="361"/>
      <c r="E104" s="361"/>
      <c r="F104" s="361"/>
      <c r="G104" s="361"/>
      <c r="H104" s="361"/>
      <c r="I104" s="361"/>
      <c r="J104" s="361"/>
      <c r="K104" s="362"/>
      <c r="L104" s="363">
        <f>SUM(L98:Q103)</f>
        <v>5292</v>
      </c>
      <c r="M104" s="364"/>
      <c r="N104" s="364"/>
      <c r="O104" s="364"/>
      <c r="P104" s="364"/>
      <c r="Q104" s="365"/>
      <c r="R104" s="363">
        <f>SUM(R98:W103)</f>
        <v>2850</v>
      </c>
      <c r="S104" s="364"/>
      <c r="T104" s="364"/>
      <c r="U104" s="364"/>
      <c r="V104" s="364"/>
      <c r="W104" s="365"/>
      <c r="X104" s="662"/>
      <c r="Y104" s="663"/>
      <c r="Z104" s="663"/>
      <c r="AA104" s="663"/>
      <c r="AB104" s="663"/>
      <c r="AC104" s="663"/>
      <c r="AD104" s="663"/>
      <c r="AE104" s="663"/>
      <c r="AF104" s="663"/>
      <c r="AG104" s="663"/>
      <c r="AH104" s="663"/>
      <c r="AI104" s="663"/>
      <c r="AJ104" s="663"/>
      <c r="AK104" s="663"/>
      <c r="AL104" s="663"/>
      <c r="AM104" s="663"/>
      <c r="AN104" s="663"/>
      <c r="AO104" s="663"/>
      <c r="AP104" s="663"/>
      <c r="AQ104" s="663"/>
      <c r="AR104" s="663"/>
      <c r="AS104" s="663"/>
      <c r="AT104" s="663"/>
      <c r="AU104" s="663"/>
      <c r="AV104" s="663"/>
      <c r="AW104" s="663"/>
      <c r="AX104" s="66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1" t="s">
        <v>38</v>
      </c>
      <c r="AH107" s="587"/>
      <c r="AI107" s="587"/>
      <c r="AJ107" s="587"/>
      <c r="AK107" s="587"/>
      <c r="AL107" s="587"/>
      <c r="AM107" s="587"/>
      <c r="AN107" s="587"/>
      <c r="AO107" s="587"/>
      <c r="AP107" s="587"/>
      <c r="AQ107" s="587"/>
      <c r="AR107" s="587"/>
      <c r="AS107" s="587"/>
      <c r="AT107" s="587"/>
      <c r="AU107" s="587"/>
      <c r="AV107" s="587"/>
      <c r="AW107" s="587"/>
      <c r="AX107" s="622"/>
    </row>
    <row r="108" spans="1:50" ht="30" customHeight="1">
      <c r="A108" s="298" t="s">
        <v>312</v>
      </c>
      <c r="B108" s="299"/>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6" t="s">
        <v>389</v>
      </c>
      <c r="AE108" s="597"/>
      <c r="AF108" s="597"/>
      <c r="AG108" s="593" t="s">
        <v>412</v>
      </c>
      <c r="AH108" s="594"/>
      <c r="AI108" s="594"/>
      <c r="AJ108" s="594"/>
      <c r="AK108" s="594"/>
      <c r="AL108" s="594"/>
      <c r="AM108" s="594"/>
      <c r="AN108" s="594"/>
      <c r="AO108" s="594"/>
      <c r="AP108" s="594"/>
      <c r="AQ108" s="594"/>
      <c r="AR108" s="594"/>
      <c r="AS108" s="594"/>
      <c r="AT108" s="594"/>
      <c r="AU108" s="594"/>
      <c r="AV108" s="594"/>
      <c r="AW108" s="594"/>
      <c r="AX108" s="595"/>
    </row>
    <row r="109" spans="1:50" ht="30" customHeight="1">
      <c r="A109" s="300"/>
      <c r="B109" s="301"/>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389</v>
      </c>
      <c r="AE109" s="432"/>
      <c r="AF109" s="432"/>
      <c r="AG109" s="295" t="s">
        <v>413</v>
      </c>
      <c r="AH109" s="296"/>
      <c r="AI109" s="296"/>
      <c r="AJ109" s="296"/>
      <c r="AK109" s="296"/>
      <c r="AL109" s="296"/>
      <c r="AM109" s="296"/>
      <c r="AN109" s="296"/>
      <c r="AO109" s="296"/>
      <c r="AP109" s="296"/>
      <c r="AQ109" s="296"/>
      <c r="AR109" s="296"/>
      <c r="AS109" s="296"/>
      <c r="AT109" s="296"/>
      <c r="AU109" s="296"/>
      <c r="AV109" s="296"/>
      <c r="AW109" s="296"/>
      <c r="AX109" s="297"/>
    </row>
    <row r="110" spans="1:50" ht="30.75" customHeight="1">
      <c r="A110" s="302"/>
      <c r="B110" s="303"/>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389</v>
      </c>
      <c r="AE110" s="575"/>
      <c r="AF110" s="575"/>
      <c r="AG110" s="520" t="s">
        <v>414</v>
      </c>
      <c r="AH110" s="191"/>
      <c r="AI110" s="191"/>
      <c r="AJ110" s="191"/>
      <c r="AK110" s="191"/>
      <c r="AL110" s="191"/>
      <c r="AM110" s="191"/>
      <c r="AN110" s="191"/>
      <c r="AO110" s="191"/>
      <c r="AP110" s="191"/>
      <c r="AQ110" s="191"/>
      <c r="AR110" s="191"/>
      <c r="AS110" s="191"/>
      <c r="AT110" s="191"/>
      <c r="AU110" s="191"/>
      <c r="AV110" s="191"/>
      <c r="AW110" s="191"/>
      <c r="AX110" s="521"/>
    </row>
    <row r="111" spans="1:50" ht="30" customHeight="1">
      <c r="A111" s="539"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6" t="s">
        <v>389</v>
      </c>
      <c r="AE111" s="428"/>
      <c r="AF111" s="428"/>
      <c r="AG111" s="292" t="s">
        <v>450</v>
      </c>
      <c r="AH111" s="293"/>
      <c r="AI111" s="293"/>
      <c r="AJ111" s="293"/>
      <c r="AK111" s="293"/>
      <c r="AL111" s="293"/>
      <c r="AM111" s="293"/>
      <c r="AN111" s="293"/>
      <c r="AO111" s="293"/>
      <c r="AP111" s="293"/>
      <c r="AQ111" s="293"/>
      <c r="AR111" s="293"/>
      <c r="AS111" s="293"/>
      <c r="AT111" s="293"/>
      <c r="AU111" s="293"/>
      <c r="AV111" s="293"/>
      <c r="AW111" s="293"/>
      <c r="AX111" s="294"/>
    </row>
    <row r="112" spans="1:50" ht="30" customHeight="1">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389</v>
      </c>
      <c r="AE112" s="432"/>
      <c r="AF112" s="432"/>
      <c r="AG112" s="295" t="s">
        <v>418</v>
      </c>
      <c r="AH112" s="296"/>
      <c r="AI112" s="296"/>
      <c r="AJ112" s="296"/>
      <c r="AK112" s="296"/>
      <c r="AL112" s="296"/>
      <c r="AM112" s="296"/>
      <c r="AN112" s="296"/>
      <c r="AO112" s="296"/>
      <c r="AP112" s="296"/>
      <c r="AQ112" s="296"/>
      <c r="AR112" s="296"/>
      <c r="AS112" s="296"/>
      <c r="AT112" s="296"/>
      <c r="AU112" s="296"/>
      <c r="AV112" s="296"/>
      <c r="AW112" s="296"/>
      <c r="AX112" s="297"/>
    </row>
    <row r="113" spans="1:64" ht="30" customHeight="1">
      <c r="A113" s="579"/>
      <c r="B113" s="580"/>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389</v>
      </c>
      <c r="AE113" s="432"/>
      <c r="AF113" s="432"/>
      <c r="AG113" s="295" t="s">
        <v>419</v>
      </c>
      <c r="AH113" s="296"/>
      <c r="AI113" s="296"/>
      <c r="AJ113" s="296"/>
      <c r="AK113" s="296"/>
      <c r="AL113" s="296"/>
      <c r="AM113" s="296"/>
      <c r="AN113" s="296"/>
      <c r="AO113" s="296"/>
      <c r="AP113" s="296"/>
      <c r="AQ113" s="296"/>
      <c r="AR113" s="296"/>
      <c r="AS113" s="296"/>
      <c r="AT113" s="296"/>
      <c r="AU113" s="296"/>
      <c r="AV113" s="296"/>
      <c r="AW113" s="296"/>
      <c r="AX113" s="297"/>
    </row>
    <row r="114" spans="1:64" ht="30" customHeight="1">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389</v>
      </c>
      <c r="AE114" s="432"/>
      <c r="AF114" s="432"/>
      <c r="AG114" s="295" t="s">
        <v>428</v>
      </c>
      <c r="AH114" s="296"/>
      <c r="AI114" s="296"/>
      <c r="AJ114" s="296"/>
      <c r="AK114" s="296"/>
      <c r="AL114" s="296"/>
      <c r="AM114" s="296"/>
      <c r="AN114" s="296"/>
      <c r="AO114" s="296"/>
      <c r="AP114" s="296"/>
      <c r="AQ114" s="296"/>
      <c r="AR114" s="296"/>
      <c r="AS114" s="296"/>
      <c r="AT114" s="296"/>
      <c r="AU114" s="296"/>
      <c r="AV114" s="296"/>
      <c r="AW114" s="296"/>
      <c r="AX114" s="297"/>
    </row>
    <row r="115" spans="1:64" ht="30" customHeight="1">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389</v>
      </c>
      <c r="AE115" s="432"/>
      <c r="AF115" s="432"/>
      <c r="AG115" s="295" t="s">
        <v>451</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390</v>
      </c>
      <c r="AE116" s="624"/>
      <c r="AF116" s="624"/>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5.75"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4" t="s">
        <v>389</v>
      </c>
      <c r="AE117" s="575"/>
      <c r="AF117" s="586"/>
      <c r="AG117" s="590" t="s">
        <v>415</v>
      </c>
      <c r="AH117" s="591"/>
      <c r="AI117" s="591"/>
      <c r="AJ117" s="591"/>
      <c r="AK117" s="591"/>
      <c r="AL117" s="591"/>
      <c r="AM117" s="591"/>
      <c r="AN117" s="591"/>
      <c r="AO117" s="591"/>
      <c r="AP117" s="591"/>
      <c r="AQ117" s="591"/>
      <c r="AR117" s="591"/>
      <c r="AS117" s="591"/>
      <c r="AT117" s="591"/>
      <c r="AU117" s="591"/>
      <c r="AV117" s="591"/>
      <c r="AW117" s="591"/>
      <c r="AX117" s="592"/>
      <c r="BG117" s="10"/>
      <c r="BH117" s="10"/>
      <c r="BI117" s="10"/>
      <c r="BJ117" s="10"/>
    </row>
    <row r="118" spans="1:64" ht="30" customHeight="1">
      <c r="A118" s="539" t="s">
        <v>47</v>
      </c>
      <c r="B118" s="578"/>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375</v>
      </c>
      <c r="AE118" s="428"/>
      <c r="AF118" s="628"/>
      <c r="AG118" s="292" t="s">
        <v>416</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c r="A119" s="579"/>
      <c r="B119" s="580"/>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8" t="s">
        <v>375</v>
      </c>
      <c r="AE119" s="599"/>
      <c r="AF119" s="599"/>
      <c r="AG119" s="295" t="s">
        <v>421</v>
      </c>
      <c r="AH119" s="296"/>
      <c r="AI119" s="296"/>
      <c r="AJ119" s="296"/>
      <c r="AK119" s="296"/>
      <c r="AL119" s="296"/>
      <c r="AM119" s="296"/>
      <c r="AN119" s="296"/>
      <c r="AO119" s="296"/>
      <c r="AP119" s="296"/>
      <c r="AQ119" s="296"/>
      <c r="AR119" s="296"/>
      <c r="AS119" s="296"/>
      <c r="AT119" s="296"/>
      <c r="AU119" s="296"/>
      <c r="AV119" s="296"/>
      <c r="AW119" s="296"/>
      <c r="AX119" s="297"/>
    </row>
    <row r="120" spans="1:64" ht="30" customHeight="1">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7" t="s">
        <v>375</v>
      </c>
      <c r="AE120" s="432"/>
      <c r="AF120" s="432"/>
      <c r="AG120" s="295" t="s">
        <v>420</v>
      </c>
      <c r="AH120" s="296"/>
      <c r="AI120" s="296"/>
      <c r="AJ120" s="296"/>
      <c r="AK120" s="296"/>
      <c r="AL120" s="296"/>
      <c r="AM120" s="296"/>
      <c r="AN120" s="296"/>
      <c r="AO120" s="296"/>
      <c r="AP120" s="296"/>
      <c r="AQ120" s="296"/>
      <c r="AR120" s="296"/>
      <c r="AS120" s="296"/>
      <c r="AT120" s="296"/>
      <c r="AU120" s="296"/>
      <c r="AV120" s="296"/>
      <c r="AW120" s="296"/>
      <c r="AX120" s="297"/>
    </row>
    <row r="121" spans="1:64" ht="30" customHeight="1">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7" t="s">
        <v>375</v>
      </c>
      <c r="AE121" s="432"/>
      <c r="AF121" s="432"/>
      <c r="AG121" s="520" t="s">
        <v>417</v>
      </c>
      <c r="AH121" s="191"/>
      <c r="AI121" s="191"/>
      <c r="AJ121" s="191"/>
      <c r="AK121" s="191"/>
      <c r="AL121" s="191"/>
      <c r="AM121" s="191"/>
      <c r="AN121" s="191"/>
      <c r="AO121" s="191"/>
      <c r="AP121" s="191"/>
      <c r="AQ121" s="191"/>
      <c r="AR121" s="191"/>
      <c r="AS121" s="191"/>
      <c r="AT121" s="191"/>
      <c r="AU121" s="191"/>
      <c r="AV121" s="191"/>
      <c r="AW121" s="191"/>
      <c r="AX121" s="521"/>
    </row>
    <row r="122" spans="1:64" ht="33.6" customHeight="1">
      <c r="A122" s="615" t="s">
        <v>80</v>
      </c>
      <c r="B122" s="616"/>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390</v>
      </c>
      <c r="AE122" s="428"/>
      <c r="AF122" s="428"/>
      <c r="AG122" s="566" t="s">
        <v>454</v>
      </c>
      <c r="AH122" s="189"/>
      <c r="AI122" s="189"/>
      <c r="AJ122" s="189"/>
      <c r="AK122" s="189"/>
      <c r="AL122" s="189"/>
      <c r="AM122" s="189"/>
      <c r="AN122" s="189"/>
      <c r="AO122" s="189"/>
      <c r="AP122" s="189"/>
      <c r="AQ122" s="189"/>
      <c r="AR122" s="189"/>
      <c r="AS122" s="189"/>
      <c r="AT122" s="189"/>
      <c r="AU122" s="189"/>
      <c r="AV122" s="189"/>
      <c r="AW122" s="189"/>
      <c r="AX122" s="567"/>
    </row>
    <row r="123" spans="1:64" ht="15.75" customHeight="1">
      <c r="A123" s="617"/>
      <c r="B123" s="618"/>
      <c r="C123" s="637" t="s">
        <v>87</v>
      </c>
      <c r="D123" s="638"/>
      <c r="E123" s="638"/>
      <c r="F123" s="638"/>
      <c r="G123" s="638"/>
      <c r="H123" s="638"/>
      <c r="I123" s="638"/>
      <c r="J123" s="638"/>
      <c r="K123" s="638"/>
      <c r="L123" s="638"/>
      <c r="M123" s="638"/>
      <c r="N123" s="638"/>
      <c r="O123" s="639"/>
      <c r="P123" s="633" t="s">
        <v>0</v>
      </c>
      <c r="Q123" s="640"/>
      <c r="R123" s="640"/>
      <c r="S123" s="641"/>
      <c r="T123" s="632" t="s">
        <v>30</v>
      </c>
      <c r="U123" s="633"/>
      <c r="V123" s="633"/>
      <c r="W123" s="633"/>
      <c r="X123" s="633"/>
      <c r="Y123" s="633"/>
      <c r="Z123" s="633"/>
      <c r="AA123" s="633"/>
      <c r="AB123" s="633"/>
      <c r="AC123" s="633"/>
      <c r="AD123" s="633"/>
      <c r="AE123" s="633"/>
      <c r="AF123" s="634"/>
      <c r="AG123" s="568"/>
      <c r="AH123" s="268"/>
      <c r="AI123" s="268"/>
      <c r="AJ123" s="268"/>
      <c r="AK123" s="268"/>
      <c r="AL123" s="268"/>
      <c r="AM123" s="268"/>
      <c r="AN123" s="268"/>
      <c r="AO123" s="268"/>
      <c r="AP123" s="268"/>
      <c r="AQ123" s="268"/>
      <c r="AR123" s="268"/>
      <c r="AS123" s="268"/>
      <c r="AT123" s="268"/>
      <c r="AU123" s="268"/>
      <c r="AV123" s="268"/>
      <c r="AW123" s="268"/>
      <c r="AX123" s="569"/>
    </row>
    <row r="124" spans="1:64" ht="26.25" customHeight="1">
      <c r="A124" s="617"/>
      <c r="B124" s="618"/>
      <c r="C124" s="629" t="s">
        <v>452</v>
      </c>
      <c r="D124" s="630"/>
      <c r="E124" s="630"/>
      <c r="F124" s="630"/>
      <c r="G124" s="630"/>
      <c r="H124" s="630"/>
      <c r="I124" s="630"/>
      <c r="J124" s="630"/>
      <c r="K124" s="630"/>
      <c r="L124" s="630"/>
      <c r="M124" s="630"/>
      <c r="N124" s="630"/>
      <c r="O124" s="631"/>
      <c r="P124" s="635" t="s">
        <v>453</v>
      </c>
      <c r="Q124" s="635"/>
      <c r="R124" s="635"/>
      <c r="S124" s="636"/>
      <c r="T124" s="425" t="s">
        <v>452</v>
      </c>
      <c r="U124" s="296"/>
      <c r="V124" s="296"/>
      <c r="W124" s="296"/>
      <c r="X124" s="296"/>
      <c r="Y124" s="296"/>
      <c r="Z124" s="296"/>
      <c r="AA124" s="296"/>
      <c r="AB124" s="296"/>
      <c r="AC124" s="296"/>
      <c r="AD124" s="296"/>
      <c r="AE124" s="296"/>
      <c r="AF124" s="426"/>
      <c r="AG124" s="568"/>
      <c r="AH124" s="268"/>
      <c r="AI124" s="268"/>
      <c r="AJ124" s="268"/>
      <c r="AK124" s="268"/>
      <c r="AL124" s="268"/>
      <c r="AM124" s="268"/>
      <c r="AN124" s="268"/>
      <c r="AO124" s="268"/>
      <c r="AP124" s="268"/>
      <c r="AQ124" s="268"/>
      <c r="AR124" s="268"/>
      <c r="AS124" s="268"/>
      <c r="AT124" s="268"/>
      <c r="AU124" s="268"/>
      <c r="AV124" s="268"/>
      <c r="AW124" s="268"/>
      <c r="AX124" s="569"/>
    </row>
    <row r="125" spans="1:64" ht="26.25" customHeight="1">
      <c r="A125" s="619"/>
      <c r="B125" s="620"/>
      <c r="C125" s="629" t="s">
        <v>452</v>
      </c>
      <c r="D125" s="630"/>
      <c r="E125" s="630"/>
      <c r="F125" s="630"/>
      <c r="G125" s="630"/>
      <c r="H125" s="630"/>
      <c r="I125" s="630"/>
      <c r="J125" s="630"/>
      <c r="K125" s="630"/>
      <c r="L125" s="630"/>
      <c r="M125" s="630"/>
      <c r="N125" s="630"/>
      <c r="O125" s="631"/>
      <c r="P125" s="635" t="s">
        <v>453</v>
      </c>
      <c r="Q125" s="635"/>
      <c r="R125" s="635"/>
      <c r="S125" s="636"/>
      <c r="T125" s="425" t="s">
        <v>452</v>
      </c>
      <c r="U125" s="296"/>
      <c r="V125" s="296"/>
      <c r="W125" s="296"/>
      <c r="X125" s="296"/>
      <c r="Y125" s="296"/>
      <c r="Z125" s="296"/>
      <c r="AA125" s="296"/>
      <c r="AB125" s="296"/>
      <c r="AC125" s="296"/>
      <c r="AD125" s="296"/>
      <c r="AE125" s="296"/>
      <c r="AF125" s="426"/>
      <c r="AG125" s="570"/>
      <c r="AH125" s="191"/>
      <c r="AI125" s="191"/>
      <c r="AJ125" s="191"/>
      <c r="AK125" s="191"/>
      <c r="AL125" s="191"/>
      <c r="AM125" s="191"/>
      <c r="AN125" s="191"/>
      <c r="AO125" s="191"/>
      <c r="AP125" s="191"/>
      <c r="AQ125" s="191"/>
      <c r="AR125" s="191"/>
      <c r="AS125" s="191"/>
      <c r="AT125" s="191"/>
      <c r="AU125" s="191"/>
      <c r="AV125" s="191"/>
      <c r="AW125" s="191"/>
      <c r="AX125" s="521"/>
    </row>
    <row r="126" spans="1:64" ht="57" customHeight="1">
      <c r="A126" s="539" t="s">
        <v>58</v>
      </c>
      <c r="B126" s="540"/>
      <c r="C126" s="382" t="s">
        <v>64</v>
      </c>
      <c r="D126" s="562"/>
      <c r="E126" s="562"/>
      <c r="F126" s="563"/>
      <c r="G126" s="533" t="s">
        <v>391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c r="A127" s="541"/>
      <c r="B127" s="542"/>
      <c r="C127" s="352" t="s">
        <v>68</v>
      </c>
      <c r="D127" s="353"/>
      <c r="E127" s="353"/>
      <c r="F127" s="354"/>
      <c r="G127" s="355" t="s">
        <v>392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8.25" customHeight="1" thickBot="1">
      <c r="A129" s="561" t="s">
        <v>459</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98.25" customHeight="1" thickBot="1">
      <c r="A131" s="536" t="s">
        <v>307</v>
      </c>
      <c r="B131" s="537"/>
      <c r="C131" s="537"/>
      <c r="D131" s="537"/>
      <c r="E131" s="538"/>
      <c r="F131" s="555" t="s">
        <v>456</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8.25" customHeight="1" thickBot="1">
      <c r="A133" s="421" t="s">
        <v>458</v>
      </c>
      <c r="B133" s="422"/>
      <c r="C133" s="422"/>
      <c r="D133" s="422"/>
      <c r="E133" s="423"/>
      <c r="F133" s="558" t="s">
        <v>457</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5.25" customHeight="1" thickBot="1">
      <c r="A135" s="600" t="s">
        <v>426</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c r="A137" s="394" t="s">
        <v>224</v>
      </c>
      <c r="B137" s="395"/>
      <c r="C137" s="395"/>
      <c r="D137" s="395"/>
      <c r="E137" s="395"/>
      <c r="F137" s="395"/>
      <c r="G137" s="408" t="s">
        <v>378</v>
      </c>
      <c r="H137" s="409"/>
      <c r="I137" s="409"/>
      <c r="J137" s="409"/>
      <c r="K137" s="409"/>
      <c r="L137" s="409"/>
      <c r="M137" s="409"/>
      <c r="N137" s="409"/>
      <c r="O137" s="409"/>
      <c r="P137" s="410"/>
      <c r="Q137" s="395" t="s">
        <v>225</v>
      </c>
      <c r="R137" s="395"/>
      <c r="S137" s="395"/>
      <c r="T137" s="395"/>
      <c r="U137" s="395"/>
      <c r="V137" s="395"/>
      <c r="W137" s="424" t="s">
        <v>377</v>
      </c>
      <c r="X137" s="409"/>
      <c r="Y137" s="409"/>
      <c r="Z137" s="409"/>
      <c r="AA137" s="409"/>
      <c r="AB137" s="409"/>
      <c r="AC137" s="409"/>
      <c r="AD137" s="409"/>
      <c r="AE137" s="409"/>
      <c r="AF137" s="410"/>
      <c r="AG137" s="395" t="s">
        <v>226</v>
      </c>
      <c r="AH137" s="395"/>
      <c r="AI137" s="395"/>
      <c r="AJ137" s="395"/>
      <c r="AK137" s="395"/>
      <c r="AL137" s="395"/>
      <c r="AM137" s="391" t="s">
        <v>383</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384</v>
      </c>
      <c r="H138" s="412"/>
      <c r="I138" s="412"/>
      <c r="J138" s="412"/>
      <c r="K138" s="412"/>
      <c r="L138" s="412"/>
      <c r="M138" s="412"/>
      <c r="N138" s="412"/>
      <c r="O138" s="412"/>
      <c r="P138" s="413"/>
      <c r="Q138" s="397" t="s">
        <v>228</v>
      </c>
      <c r="R138" s="397"/>
      <c r="S138" s="397"/>
      <c r="T138" s="397"/>
      <c r="U138" s="397"/>
      <c r="V138" s="397"/>
      <c r="W138" s="411" t="s">
        <v>385</v>
      </c>
      <c r="X138" s="412"/>
      <c r="Y138" s="412"/>
      <c r="Z138" s="412"/>
      <c r="AA138" s="412"/>
      <c r="AB138" s="412"/>
      <c r="AC138" s="412"/>
      <c r="AD138" s="412"/>
      <c r="AE138" s="412"/>
      <c r="AF138" s="413"/>
      <c r="AG138" s="564"/>
      <c r="AH138" s="565"/>
      <c r="AI138" s="565"/>
      <c r="AJ138" s="565"/>
      <c r="AK138" s="565"/>
      <c r="AL138" s="565"/>
      <c r="AM138" s="603"/>
      <c r="AN138" s="604"/>
      <c r="AO138" s="604"/>
      <c r="AP138" s="604"/>
      <c r="AQ138" s="604"/>
      <c r="AR138" s="604"/>
      <c r="AS138" s="604"/>
      <c r="AT138" s="604"/>
      <c r="AU138" s="604"/>
      <c r="AV138" s="605"/>
      <c r="AW138" s="28"/>
      <c r="AX138" s="29"/>
    </row>
    <row r="139" spans="1:50" ht="23.6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25" t="s">
        <v>34</v>
      </c>
      <c r="B178" s="526"/>
      <c r="C178" s="526"/>
      <c r="D178" s="526"/>
      <c r="E178" s="526"/>
      <c r="F178" s="527"/>
      <c r="G178" s="378" t="s">
        <v>393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c r="A180" s="117"/>
      <c r="B180" s="528"/>
      <c r="C180" s="528"/>
      <c r="D180" s="528"/>
      <c r="E180" s="528"/>
      <c r="F180" s="529"/>
      <c r="G180" s="88"/>
      <c r="H180" s="89"/>
      <c r="I180" s="89"/>
      <c r="J180" s="89"/>
      <c r="K180" s="90"/>
      <c r="L180" s="91" t="s">
        <v>449</v>
      </c>
      <c r="M180" s="92"/>
      <c r="N180" s="92"/>
      <c r="O180" s="92"/>
      <c r="P180" s="92"/>
      <c r="Q180" s="92"/>
      <c r="R180" s="92"/>
      <c r="S180" s="92"/>
      <c r="T180" s="92"/>
      <c r="U180" s="92"/>
      <c r="V180" s="92"/>
      <c r="W180" s="92"/>
      <c r="X180" s="93"/>
      <c r="Y180" s="94">
        <v>5925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5925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17"/>
      <c r="B191" s="528"/>
      <c r="C191" s="528"/>
      <c r="D191" s="528"/>
      <c r="E191" s="528"/>
      <c r="F191" s="529"/>
      <c r="G191" s="378" t="s">
        <v>394</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c r="A193" s="117"/>
      <c r="B193" s="528"/>
      <c r="C193" s="528"/>
      <c r="D193" s="528"/>
      <c r="E193" s="528"/>
      <c r="F193" s="529"/>
      <c r="G193" s="88"/>
      <c r="H193" s="89"/>
      <c r="I193" s="89"/>
      <c r="J193" s="89"/>
      <c r="K193" s="90"/>
      <c r="L193" s="91" t="s">
        <v>397</v>
      </c>
      <c r="M193" s="92"/>
      <c r="N193" s="92"/>
      <c r="O193" s="92"/>
      <c r="P193" s="92"/>
      <c r="Q193" s="92"/>
      <c r="R193" s="92"/>
      <c r="S193" s="92"/>
      <c r="T193" s="92"/>
      <c r="U193" s="92"/>
      <c r="V193" s="92"/>
      <c r="W193" s="92"/>
      <c r="X193" s="93"/>
      <c r="Y193" s="94">
        <v>1639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1639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17"/>
      <c r="B204" s="528"/>
      <c r="C204" s="528"/>
      <c r="D204" s="528"/>
      <c r="E204" s="528"/>
      <c r="F204" s="529"/>
      <c r="G204" s="378" t="s">
        <v>429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2.5" customHeight="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c r="A206" s="117"/>
      <c r="B206" s="528"/>
      <c r="C206" s="528"/>
      <c r="D206" s="528"/>
      <c r="E206" s="528"/>
      <c r="F206" s="529"/>
      <c r="G206" s="88"/>
      <c r="H206" s="89"/>
      <c r="I206" s="89"/>
      <c r="J206" s="89"/>
      <c r="K206" s="90"/>
      <c r="L206" s="91" t="s">
        <v>444</v>
      </c>
      <c r="M206" s="92"/>
      <c r="N206" s="92"/>
      <c r="O206" s="92"/>
      <c r="P206" s="92"/>
      <c r="Q206" s="92"/>
      <c r="R206" s="92"/>
      <c r="S206" s="92"/>
      <c r="T206" s="92"/>
      <c r="U206" s="92"/>
      <c r="V206" s="92"/>
      <c r="W206" s="92"/>
      <c r="X206" s="93"/>
      <c r="Y206" s="94">
        <v>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7"/>
      <c r="B217" s="528"/>
      <c r="C217" s="528"/>
      <c r="D217" s="528"/>
      <c r="E217" s="528"/>
      <c r="F217" s="529"/>
      <c r="G217" s="378" t="s">
        <v>395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c r="A219" s="117"/>
      <c r="B219" s="528"/>
      <c r="C219" s="528"/>
      <c r="D219" s="528"/>
      <c r="E219" s="528"/>
      <c r="F219" s="529"/>
      <c r="G219" s="88"/>
      <c r="H219" s="89"/>
      <c r="I219" s="89"/>
      <c r="J219" s="89"/>
      <c r="K219" s="90"/>
      <c r="L219" s="91" t="s">
        <v>409</v>
      </c>
      <c r="M219" s="92"/>
      <c r="N219" s="92"/>
      <c r="O219" s="92"/>
      <c r="P219" s="92"/>
      <c r="Q219" s="92"/>
      <c r="R219" s="92"/>
      <c r="S219" s="92"/>
      <c r="T219" s="92"/>
      <c r="U219" s="92"/>
      <c r="V219" s="92"/>
      <c r="W219" s="92"/>
      <c r="X219" s="93"/>
      <c r="Y219" s="94">
        <v>41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41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40.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396</v>
      </c>
      <c r="D236" s="104"/>
      <c r="E236" s="104"/>
      <c r="F236" s="104"/>
      <c r="G236" s="104"/>
      <c r="H236" s="104"/>
      <c r="I236" s="104"/>
      <c r="J236" s="104"/>
      <c r="K236" s="104"/>
      <c r="L236" s="104"/>
      <c r="M236" s="108" t="s">
        <v>449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5925</v>
      </c>
      <c r="AL236" s="106"/>
      <c r="AM236" s="106"/>
      <c r="AN236" s="106"/>
      <c r="AO236" s="106"/>
      <c r="AP236" s="107"/>
      <c r="AQ236" s="108" t="s">
        <v>377</v>
      </c>
      <c r="AR236" s="104"/>
      <c r="AS236" s="104"/>
      <c r="AT236" s="104"/>
      <c r="AU236" s="105" t="s">
        <v>377</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432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8.5" customHeight="1">
      <c r="A269" s="103">
        <v>1</v>
      </c>
      <c r="B269" s="103">
        <v>1</v>
      </c>
      <c r="C269" s="108" t="s">
        <v>455</v>
      </c>
      <c r="D269" s="104"/>
      <c r="E269" s="104"/>
      <c r="F269" s="104"/>
      <c r="G269" s="104"/>
      <c r="H269" s="104"/>
      <c r="I269" s="104"/>
      <c r="J269" s="104"/>
      <c r="K269" s="104"/>
      <c r="L269" s="104"/>
      <c r="M269" s="108" t="s">
        <v>397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1639</v>
      </c>
      <c r="AL269" s="106"/>
      <c r="AM269" s="106"/>
      <c r="AN269" s="106"/>
      <c r="AO269" s="106"/>
      <c r="AP269" s="107"/>
      <c r="AQ269" s="108">
        <v>8</v>
      </c>
      <c r="AR269" s="104"/>
      <c r="AS269" s="104"/>
      <c r="AT269" s="104"/>
      <c r="AU269" s="105">
        <v>94.2</v>
      </c>
      <c r="AV269" s="106"/>
      <c r="AW269" s="106"/>
      <c r="AX269" s="107"/>
    </row>
    <row r="270" spans="1:50" ht="30" customHeight="1">
      <c r="A270" s="103">
        <v>2</v>
      </c>
      <c r="B270" s="103">
        <v>1</v>
      </c>
      <c r="C270" s="108" t="s">
        <v>398</v>
      </c>
      <c r="D270" s="104"/>
      <c r="E270" s="104"/>
      <c r="F270" s="104"/>
      <c r="G270" s="104"/>
      <c r="H270" s="104"/>
      <c r="I270" s="104"/>
      <c r="J270" s="104"/>
      <c r="K270" s="104"/>
      <c r="L270" s="104"/>
      <c r="M270" s="108" t="s">
        <v>399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1552</v>
      </c>
      <c r="AL270" s="106"/>
      <c r="AM270" s="106"/>
      <c r="AN270" s="106"/>
      <c r="AO270" s="106"/>
      <c r="AP270" s="107"/>
      <c r="AQ270" s="108">
        <v>6</v>
      </c>
      <c r="AR270" s="104"/>
      <c r="AS270" s="104"/>
      <c r="AT270" s="104"/>
      <c r="AU270" s="105">
        <v>92.8</v>
      </c>
      <c r="AV270" s="106"/>
      <c r="AW270" s="106"/>
      <c r="AX270" s="107"/>
    </row>
    <row r="271" spans="1:50" ht="30" customHeight="1">
      <c r="A271" s="103">
        <v>3</v>
      </c>
      <c r="B271" s="103">
        <v>1</v>
      </c>
      <c r="C271" s="108" t="s">
        <v>400</v>
      </c>
      <c r="D271" s="104"/>
      <c r="E271" s="104"/>
      <c r="F271" s="104"/>
      <c r="G271" s="104"/>
      <c r="H271" s="104"/>
      <c r="I271" s="104"/>
      <c r="J271" s="104"/>
      <c r="K271" s="104"/>
      <c r="L271" s="104"/>
      <c r="M271" s="108" t="s">
        <v>399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863</v>
      </c>
      <c r="AL271" s="106"/>
      <c r="AM271" s="106"/>
      <c r="AN271" s="106"/>
      <c r="AO271" s="106"/>
      <c r="AP271" s="107"/>
      <c r="AQ271" s="108">
        <v>18</v>
      </c>
      <c r="AR271" s="104"/>
      <c r="AS271" s="104"/>
      <c r="AT271" s="104"/>
      <c r="AU271" s="105">
        <v>90.5</v>
      </c>
      <c r="AV271" s="106"/>
      <c r="AW271" s="106"/>
      <c r="AX271" s="107"/>
    </row>
    <row r="272" spans="1:50" ht="24" customHeight="1">
      <c r="A272" s="103">
        <v>4</v>
      </c>
      <c r="B272" s="103">
        <v>1</v>
      </c>
      <c r="C272" s="108" t="s">
        <v>401</v>
      </c>
      <c r="D272" s="104"/>
      <c r="E272" s="104"/>
      <c r="F272" s="104"/>
      <c r="G272" s="104"/>
      <c r="H272" s="104"/>
      <c r="I272" s="104"/>
      <c r="J272" s="104"/>
      <c r="K272" s="104"/>
      <c r="L272" s="104"/>
      <c r="M272" s="108" t="s">
        <v>399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683</v>
      </c>
      <c r="AL272" s="106"/>
      <c r="AM272" s="106"/>
      <c r="AN272" s="106"/>
      <c r="AO272" s="106"/>
      <c r="AP272" s="107"/>
      <c r="AQ272" s="108">
        <v>18</v>
      </c>
      <c r="AR272" s="104"/>
      <c r="AS272" s="104"/>
      <c r="AT272" s="104"/>
      <c r="AU272" s="105">
        <v>89.4</v>
      </c>
      <c r="AV272" s="106"/>
      <c r="AW272" s="106"/>
      <c r="AX272" s="107"/>
    </row>
    <row r="273" spans="1:50" ht="24" customHeight="1">
      <c r="A273" s="103">
        <v>5</v>
      </c>
      <c r="B273" s="103">
        <v>1</v>
      </c>
      <c r="C273" s="108" t="s">
        <v>402</v>
      </c>
      <c r="D273" s="104"/>
      <c r="E273" s="104"/>
      <c r="F273" s="104"/>
      <c r="G273" s="104"/>
      <c r="H273" s="104"/>
      <c r="I273" s="104"/>
      <c r="J273" s="104"/>
      <c r="K273" s="104"/>
      <c r="L273" s="104"/>
      <c r="M273" s="108" t="s">
        <v>399</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356</v>
      </c>
      <c r="AL273" s="106"/>
      <c r="AM273" s="106"/>
      <c r="AN273" s="106"/>
      <c r="AO273" s="106"/>
      <c r="AP273" s="107"/>
      <c r="AQ273" s="108">
        <v>4</v>
      </c>
      <c r="AR273" s="104"/>
      <c r="AS273" s="104"/>
      <c r="AT273" s="104"/>
      <c r="AU273" s="105">
        <v>97.6</v>
      </c>
      <c r="AV273" s="106"/>
      <c r="AW273" s="106"/>
      <c r="AX273" s="107"/>
    </row>
    <row r="274" spans="1:50" ht="24" customHeight="1">
      <c r="A274" s="103">
        <v>6</v>
      </c>
      <c r="B274" s="103">
        <v>1</v>
      </c>
      <c r="C274" s="108" t="s">
        <v>403</v>
      </c>
      <c r="D274" s="104"/>
      <c r="E274" s="104"/>
      <c r="F274" s="104"/>
      <c r="G274" s="104"/>
      <c r="H274" s="104"/>
      <c r="I274" s="104"/>
      <c r="J274" s="104"/>
      <c r="K274" s="104"/>
      <c r="L274" s="104"/>
      <c r="M274" s="108" t="s">
        <v>399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346</v>
      </c>
      <c r="AL274" s="106"/>
      <c r="AM274" s="106"/>
      <c r="AN274" s="106"/>
      <c r="AO274" s="106"/>
      <c r="AP274" s="107"/>
      <c r="AQ274" s="108">
        <v>2</v>
      </c>
      <c r="AR274" s="104"/>
      <c r="AS274" s="104"/>
      <c r="AT274" s="104"/>
      <c r="AU274" s="105">
        <v>90.6</v>
      </c>
      <c r="AV274" s="106"/>
      <c r="AW274" s="106"/>
      <c r="AX274" s="107"/>
    </row>
    <row r="275" spans="1:50" ht="24" customHeight="1">
      <c r="A275" s="103">
        <v>7</v>
      </c>
      <c r="B275" s="103">
        <v>1</v>
      </c>
      <c r="C275" s="108" t="s">
        <v>404</v>
      </c>
      <c r="D275" s="104"/>
      <c r="E275" s="104"/>
      <c r="F275" s="104"/>
      <c r="G275" s="104"/>
      <c r="H275" s="104"/>
      <c r="I275" s="104"/>
      <c r="J275" s="104"/>
      <c r="K275" s="104"/>
      <c r="L275" s="104"/>
      <c r="M275" s="108" t="s">
        <v>399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108</v>
      </c>
      <c r="AL275" s="106"/>
      <c r="AM275" s="106"/>
      <c r="AN275" s="106"/>
      <c r="AO275" s="106"/>
      <c r="AP275" s="107"/>
      <c r="AQ275" s="108">
        <v>1</v>
      </c>
      <c r="AR275" s="104"/>
      <c r="AS275" s="104"/>
      <c r="AT275" s="104"/>
      <c r="AU275" s="105">
        <v>100</v>
      </c>
      <c r="AV275" s="106"/>
      <c r="AW275" s="106"/>
      <c r="AX275" s="107"/>
    </row>
    <row r="276" spans="1:50" ht="24" customHeight="1">
      <c r="A276" s="103">
        <v>8</v>
      </c>
      <c r="B276" s="103">
        <v>1</v>
      </c>
      <c r="C276" s="108" t="s">
        <v>405</v>
      </c>
      <c r="D276" s="104"/>
      <c r="E276" s="104"/>
      <c r="F276" s="104"/>
      <c r="G276" s="104"/>
      <c r="H276" s="104"/>
      <c r="I276" s="104"/>
      <c r="J276" s="104"/>
      <c r="K276" s="104"/>
      <c r="L276" s="104"/>
      <c r="M276" s="108" t="s">
        <v>399</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48</v>
      </c>
      <c r="AL276" s="106"/>
      <c r="AM276" s="106"/>
      <c r="AN276" s="106"/>
      <c r="AO276" s="106"/>
      <c r="AP276" s="107"/>
      <c r="AQ276" s="108">
        <v>2</v>
      </c>
      <c r="AR276" s="104"/>
      <c r="AS276" s="104"/>
      <c r="AT276" s="104"/>
      <c r="AU276" s="105">
        <v>98.7</v>
      </c>
      <c r="AV276" s="106"/>
      <c r="AW276" s="106"/>
      <c r="AX276" s="107"/>
    </row>
    <row r="277" spans="1:50" ht="30" customHeight="1">
      <c r="A277" s="103">
        <v>9</v>
      </c>
      <c r="B277" s="103">
        <v>1</v>
      </c>
      <c r="C277" s="108" t="s">
        <v>406</v>
      </c>
      <c r="D277" s="104"/>
      <c r="E277" s="104"/>
      <c r="F277" s="104"/>
      <c r="G277" s="104"/>
      <c r="H277" s="104"/>
      <c r="I277" s="104"/>
      <c r="J277" s="104"/>
      <c r="K277" s="104"/>
      <c r="L277" s="104"/>
      <c r="M277" s="108" t="s">
        <v>407</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24</v>
      </c>
      <c r="AL277" s="106"/>
      <c r="AM277" s="106"/>
      <c r="AN277" s="106"/>
      <c r="AO277" s="106"/>
      <c r="AP277" s="107"/>
      <c r="AQ277" s="108">
        <v>10</v>
      </c>
      <c r="AR277" s="104"/>
      <c r="AS277" s="104"/>
      <c r="AT277" s="104"/>
      <c r="AU277" s="105">
        <v>77.2</v>
      </c>
      <c r="AV277" s="106"/>
      <c r="AW277" s="106"/>
      <c r="AX277" s="107"/>
    </row>
    <row r="278" spans="1:50" ht="24" customHeight="1">
      <c r="A278" s="103">
        <v>10</v>
      </c>
      <c r="B278" s="103">
        <v>1</v>
      </c>
      <c r="C278" s="108" t="s">
        <v>422</v>
      </c>
      <c r="D278" s="104"/>
      <c r="E278" s="104"/>
      <c r="F278" s="104"/>
      <c r="G278" s="104"/>
      <c r="H278" s="104"/>
      <c r="I278" s="104"/>
      <c r="J278" s="104"/>
      <c r="K278" s="104"/>
      <c r="L278" s="104"/>
      <c r="M278" s="108" t="s">
        <v>407</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10</v>
      </c>
      <c r="AL278" s="106"/>
      <c r="AM278" s="106"/>
      <c r="AN278" s="106"/>
      <c r="AO278" s="106"/>
      <c r="AP278" s="107"/>
      <c r="AQ278" s="108">
        <v>10</v>
      </c>
      <c r="AR278" s="104"/>
      <c r="AS278" s="104"/>
      <c r="AT278" s="104"/>
      <c r="AU278" s="105">
        <v>93.8</v>
      </c>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431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423</v>
      </c>
      <c r="D302" s="104"/>
      <c r="E302" s="104"/>
      <c r="F302" s="104"/>
      <c r="G302" s="104"/>
      <c r="H302" s="104"/>
      <c r="I302" s="104"/>
      <c r="J302" s="104"/>
      <c r="K302" s="104"/>
      <c r="L302" s="104"/>
      <c r="M302" s="108" t="s">
        <v>444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v>
      </c>
      <c r="AL302" s="106"/>
      <c r="AM302" s="106"/>
      <c r="AN302" s="106"/>
      <c r="AO302" s="106"/>
      <c r="AP302" s="107"/>
      <c r="AQ302" s="108">
        <v>1</v>
      </c>
      <c r="AR302" s="104"/>
      <c r="AS302" s="104"/>
      <c r="AT302" s="104"/>
      <c r="AU302" s="105">
        <v>94.9</v>
      </c>
      <c r="AV302" s="106"/>
      <c r="AW302" s="106"/>
      <c r="AX302" s="107"/>
    </row>
    <row r="303" spans="1:50" ht="24" hidden="1" customHeight="1">
      <c r="A303" s="103">
        <v>2</v>
      </c>
      <c r="B303" s="103">
        <v>1</v>
      </c>
      <c r="C303" s="108"/>
      <c r="D303" s="104"/>
      <c r="E303" s="104"/>
      <c r="F303" s="104"/>
      <c r="G303" s="104"/>
      <c r="H303" s="104"/>
      <c r="I303" s="104"/>
      <c r="J303" s="104"/>
      <c r="K303" s="104"/>
      <c r="L303" s="104"/>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8"/>
      <c r="D305" s="104"/>
      <c r="E305" s="104"/>
      <c r="F305" s="104"/>
      <c r="G305" s="104"/>
      <c r="H305" s="104"/>
      <c r="I305" s="104"/>
      <c r="J305" s="104"/>
      <c r="K305" s="104"/>
      <c r="L305" s="104"/>
      <c r="M305" s="108"/>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8"/>
      <c r="D306" s="104"/>
      <c r="E306" s="104"/>
      <c r="F306" s="104"/>
      <c r="G306" s="104"/>
      <c r="H306" s="104"/>
      <c r="I306" s="104"/>
      <c r="J306" s="104"/>
      <c r="K306" s="104"/>
      <c r="L306" s="104"/>
      <c r="M306" s="108"/>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8"/>
      <c r="D308" s="104"/>
      <c r="E308" s="104"/>
      <c r="F308" s="104"/>
      <c r="G308" s="104"/>
      <c r="H308" s="104"/>
      <c r="I308" s="104"/>
      <c r="J308" s="104"/>
      <c r="K308" s="104"/>
      <c r="L308" s="104"/>
      <c r="M308" s="108"/>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8"/>
      <c r="D309" s="104"/>
      <c r="E309" s="104"/>
      <c r="F309" s="104"/>
      <c r="G309" s="104"/>
      <c r="H309" s="104"/>
      <c r="I309" s="104"/>
      <c r="J309" s="104"/>
      <c r="K309" s="104"/>
      <c r="L309" s="104"/>
      <c r="M309" s="108"/>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8"/>
      <c r="D310" s="104"/>
      <c r="E310" s="104"/>
      <c r="F310" s="104"/>
      <c r="G310" s="104"/>
      <c r="H310" s="104"/>
      <c r="I310" s="104"/>
      <c r="J310" s="104"/>
      <c r="K310" s="104"/>
      <c r="L310" s="104"/>
      <c r="M310" s="108"/>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8"/>
      <c r="D311" s="104"/>
      <c r="E311" s="104"/>
      <c r="F311" s="104"/>
      <c r="G311" s="104"/>
      <c r="H311" s="104"/>
      <c r="I311" s="104"/>
      <c r="J311" s="104"/>
      <c r="K311" s="104"/>
      <c r="L311" s="104"/>
      <c r="M311" s="108"/>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430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434</v>
      </c>
      <c r="D335" s="104"/>
      <c r="E335" s="104"/>
      <c r="F335" s="104"/>
      <c r="G335" s="104"/>
      <c r="H335" s="104"/>
      <c r="I335" s="104"/>
      <c r="J335" s="104"/>
      <c r="K335" s="104"/>
      <c r="L335" s="104"/>
      <c r="M335" s="108" t="s">
        <v>409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41</v>
      </c>
      <c r="AL335" s="106"/>
      <c r="AM335" s="106"/>
      <c r="AN335" s="106"/>
      <c r="AO335" s="106"/>
      <c r="AP335" s="107"/>
      <c r="AQ335" s="108" t="s">
        <v>408</v>
      </c>
      <c r="AR335" s="104"/>
      <c r="AS335" s="104"/>
      <c r="AT335" s="104"/>
      <c r="AU335" s="105">
        <v>100</v>
      </c>
      <c r="AV335" s="106"/>
      <c r="AW335" s="106"/>
      <c r="AX335" s="107"/>
    </row>
    <row r="336" spans="1:50" ht="24" customHeight="1">
      <c r="A336" s="103">
        <v>2</v>
      </c>
      <c r="B336" s="103">
        <v>1</v>
      </c>
      <c r="C336" s="108" t="s">
        <v>435</v>
      </c>
      <c r="D336" s="104"/>
      <c r="E336" s="104"/>
      <c r="F336" s="104"/>
      <c r="G336" s="104"/>
      <c r="H336" s="104"/>
      <c r="I336" s="104"/>
      <c r="J336" s="104"/>
      <c r="K336" s="104"/>
      <c r="L336" s="104"/>
      <c r="M336" s="108" t="s">
        <v>409</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27</v>
      </c>
      <c r="AL336" s="106"/>
      <c r="AM336" s="106"/>
      <c r="AN336" s="106"/>
      <c r="AO336" s="106"/>
      <c r="AP336" s="107"/>
      <c r="AQ336" s="108" t="s">
        <v>408</v>
      </c>
      <c r="AR336" s="104"/>
      <c r="AS336" s="104"/>
      <c r="AT336" s="104"/>
      <c r="AU336" s="105">
        <v>100</v>
      </c>
      <c r="AV336" s="106"/>
      <c r="AW336" s="106"/>
      <c r="AX336" s="107"/>
    </row>
    <row r="337" spans="1:50" ht="24" customHeight="1">
      <c r="A337" s="103">
        <v>3</v>
      </c>
      <c r="B337" s="103">
        <v>1</v>
      </c>
      <c r="C337" s="108" t="s">
        <v>436</v>
      </c>
      <c r="D337" s="104"/>
      <c r="E337" s="104"/>
      <c r="F337" s="104"/>
      <c r="G337" s="104"/>
      <c r="H337" s="104"/>
      <c r="I337" s="104"/>
      <c r="J337" s="104"/>
      <c r="K337" s="104"/>
      <c r="L337" s="104"/>
      <c r="M337" s="108" t="s">
        <v>409</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22</v>
      </c>
      <c r="AL337" s="106"/>
      <c r="AM337" s="106"/>
      <c r="AN337" s="106"/>
      <c r="AO337" s="106"/>
      <c r="AP337" s="107"/>
      <c r="AQ337" s="108" t="s">
        <v>408</v>
      </c>
      <c r="AR337" s="104"/>
      <c r="AS337" s="104"/>
      <c r="AT337" s="104"/>
      <c r="AU337" s="105">
        <v>100</v>
      </c>
      <c r="AV337" s="106"/>
      <c r="AW337" s="106"/>
      <c r="AX337" s="107"/>
    </row>
    <row r="338" spans="1:50" ht="24" customHeight="1">
      <c r="A338" s="103">
        <v>4</v>
      </c>
      <c r="B338" s="103">
        <v>1</v>
      </c>
      <c r="C338" s="108" t="s">
        <v>437</v>
      </c>
      <c r="D338" s="104"/>
      <c r="E338" s="104"/>
      <c r="F338" s="104"/>
      <c r="G338" s="104"/>
      <c r="H338" s="104"/>
      <c r="I338" s="104"/>
      <c r="J338" s="104"/>
      <c r="K338" s="104"/>
      <c r="L338" s="104"/>
      <c r="M338" s="108" t="s">
        <v>409</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12</v>
      </c>
      <c r="AL338" s="106"/>
      <c r="AM338" s="106"/>
      <c r="AN338" s="106"/>
      <c r="AO338" s="106"/>
      <c r="AP338" s="107"/>
      <c r="AQ338" s="108" t="s">
        <v>408</v>
      </c>
      <c r="AR338" s="104"/>
      <c r="AS338" s="104"/>
      <c r="AT338" s="104"/>
      <c r="AU338" s="105">
        <v>100</v>
      </c>
      <c r="AV338" s="106"/>
      <c r="AW338" s="106"/>
      <c r="AX338" s="107"/>
    </row>
    <row r="339" spans="1:50" ht="24" customHeight="1">
      <c r="A339" s="103">
        <v>5</v>
      </c>
      <c r="B339" s="103">
        <v>1</v>
      </c>
      <c r="C339" s="108" t="s">
        <v>438</v>
      </c>
      <c r="D339" s="104"/>
      <c r="E339" s="104"/>
      <c r="F339" s="104"/>
      <c r="G339" s="104"/>
      <c r="H339" s="104"/>
      <c r="I339" s="104"/>
      <c r="J339" s="104"/>
      <c r="K339" s="104"/>
      <c r="L339" s="104"/>
      <c r="M339" s="108" t="s">
        <v>409</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11</v>
      </c>
      <c r="AL339" s="106"/>
      <c r="AM339" s="106"/>
      <c r="AN339" s="106"/>
      <c r="AO339" s="106"/>
      <c r="AP339" s="107"/>
      <c r="AQ339" s="108" t="s">
        <v>408</v>
      </c>
      <c r="AR339" s="104"/>
      <c r="AS339" s="104"/>
      <c r="AT339" s="104"/>
      <c r="AU339" s="105">
        <v>100</v>
      </c>
      <c r="AV339" s="106"/>
      <c r="AW339" s="106"/>
      <c r="AX339" s="107"/>
    </row>
    <row r="340" spans="1:50" ht="24" customHeight="1">
      <c r="A340" s="103">
        <v>6</v>
      </c>
      <c r="B340" s="103">
        <v>1</v>
      </c>
      <c r="C340" s="108" t="s">
        <v>439</v>
      </c>
      <c r="D340" s="104"/>
      <c r="E340" s="104"/>
      <c r="F340" s="104"/>
      <c r="G340" s="104"/>
      <c r="H340" s="104"/>
      <c r="I340" s="104"/>
      <c r="J340" s="104"/>
      <c r="K340" s="104"/>
      <c r="L340" s="104"/>
      <c r="M340" s="108" t="s">
        <v>409</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11</v>
      </c>
      <c r="AL340" s="106"/>
      <c r="AM340" s="106"/>
      <c r="AN340" s="106"/>
      <c r="AO340" s="106"/>
      <c r="AP340" s="107"/>
      <c r="AQ340" s="108" t="s">
        <v>408</v>
      </c>
      <c r="AR340" s="104"/>
      <c r="AS340" s="104"/>
      <c r="AT340" s="104"/>
      <c r="AU340" s="105">
        <v>100</v>
      </c>
      <c r="AV340" s="106"/>
      <c r="AW340" s="106"/>
      <c r="AX340" s="107"/>
    </row>
    <row r="341" spans="1:50" ht="24" customHeight="1">
      <c r="A341" s="103">
        <v>7</v>
      </c>
      <c r="B341" s="103">
        <v>1</v>
      </c>
      <c r="C341" s="108" t="s">
        <v>440</v>
      </c>
      <c r="D341" s="104"/>
      <c r="E341" s="104"/>
      <c r="F341" s="104"/>
      <c r="G341" s="104"/>
      <c r="H341" s="104"/>
      <c r="I341" s="104"/>
      <c r="J341" s="104"/>
      <c r="K341" s="104"/>
      <c r="L341" s="104"/>
      <c r="M341" s="108" t="s">
        <v>409</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11</v>
      </c>
      <c r="AL341" s="106"/>
      <c r="AM341" s="106"/>
      <c r="AN341" s="106"/>
      <c r="AO341" s="106"/>
      <c r="AP341" s="107"/>
      <c r="AQ341" s="108" t="s">
        <v>408</v>
      </c>
      <c r="AR341" s="104"/>
      <c r="AS341" s="104"/>
      <c r="AT341" s="104"/>
      <c r="AU341" s="105">
        <v>100</v>
      </c>
      <c r="AV341" s="106"/>
      <c r="AW341" s="106"/>
      <c r="AX341" s="107"/>
    </row>
    <row r="342" spans="1:50" ht="24" customHeight="1">
      <c r="A342" s="103">
        <v>8</v>
      </c>
      <c r="B342" s="103">
        <v>1</v>
      </c>
      <c r="C342" s="108" t="s">
        <v>441</v>
      </c>
      <c r="D342" s="104"/>
      <c r="E342" s="104"/>
      <c r="F342" s="104"/>
      <c r="G342" s="104"/>
      <c r="H342" s="104"/>
      <c r="I342" s="104"/>
      <c r="J342" s="104"/>
      <c r="K342" s="104"/>
      <c r="L342" s="104"/>
      <c r="M342" s="108" t="s">
        <v>409</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10</v>
      </c>
      <c r="AL342" s="106"/>
      <c r="AM342" s="106"/>
      <c r="AN342" s="106"/>
      <c r="AO342" s="106"/>
      <c r="AP342" s="107"/>
      <c r="AQ342" s="108" t="s">
        <v>408</v>
      </c>
      <c r="AR342" s="104"/>
      <c r="AS342" s="104"/>
      <c r="AT342" s="104"/>
      <c r="AU342" s="105">
        <v>100</v>
      </c>
      <c r="AV342" s="106"/>
      <c r="AW342" s="106"/>
      <c r="AX342" s="107"/>
    </row>
    <row r="343" spans="1:50" ht="24" customHeight="1">
      <c r="A343" s="103">
        <v>9</v>
      </c>
      <c r="B343" s="103">
        <v>1</v>
      </c>
      <c r="C343" s="108" t="s">
        <v>442</v>
      </c>
      <c r="D343" s="104"/>
      <c r="E343" s="104"/>
      <c r="F343" s="104"/>
      <c r="G343" s="104"/>
      <c r="H343" s="104"/>
      <c r="I343" s="104"/>
      <c r="J343" s="104"/>
      <c r="K343" s="104"/>
      <c r="L343" s="104"/>
      <c r="M343" s="108" t="s">
        <v>409</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8</v>
      </c>
      <c r="AL343" s="106"/>
      <c r="AM343" s="106"/>
      <c r="AN343" s="106"/>
      <c r="AO343" s="106"/>
      <c r="AP343" s="107"/>
      <c r="AQ343" s="108" t="s">
        <v>408</v>
      </c>
      <c r="AR343" s="104"/>
      <c r="AS343" s="104"/>
      <c r="AT343" s="104"/>
      <c r="AU343" s="105">
        <v>100</v>
      </c>
      <c r="AV343" s="106"/>
      <c r="AW343" s="106"/>
      <c r="AX343" s="107"/>
    </row>
    <row r="344" spans="1:50" ht="24" customHeight="1">
      <c r="A344" s="103">
        <v>10</v>
      </c>
      <c r="B344" s="103">
        <v>1</v>
      </c>
      <c r="C344" s="108" t="s">
        <v>443</v>
      </c>
      <c r="D344" s="104"/>
      <c r="E344" s="104"/>
      <c r="F344" s="104"/>
      <c r="G344" s="104"/>
      <c r="H344" s="104"/>
      <c r="I344" s="104"/>
      <c r="J344" s="104"/>
      <c r="K344" s="104"/>
      <c r="L344" s="104"/>
      <c r="M344" s="108" t="s">
        <v>409</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8</v>
      </c>
      <c r="AL344" s="106"/>
      <c r="AM344" s="106"/>
      <c r="AN344" s="106"/>
      <c r="AO344" s="106"/>
      <c r="AP344" s="107"/>
      <c r="AQ344" s="108" t="s">
        <v>408</v>
      </c>
      <c r="AR344" s="104"/>
      <c r="AS344" s="104"/>
      <c r="AT344" s="104"/>
      <c r="AU344" s="105">
        <v>100</v>
      </c>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0" t="s">
        <v>323</v>
      </c>
      <c r="B497" s="671"/>
      <c r="C497" s="671"/>
      <c r="D497" s="671"/>
      <c r="E497" s="671"/>
      <c r="F497" s="671"/>
      <c r="G497" s="671"/>
      <c r="H497" s="671"/>
      <c r="I497" s="671"/>
      <c r="J497" s="671"/>
      <c r="K497" s="671"/>
      <c r="L497" s="671"/>
      <c r="M497" s="671"/>
      <c r="N497" s="671"/>
      <c r="O497" s="671"/>
      <c r="P497" s="671"/>
      <c r="Q497" s="671"/>
      <c r="R497" s="671"/>
      <c r="S497" s="671"/>
      <c r="T497" s="671"/>
      <c r="U497" s="671"/>
      <c r="V497" s="671"/>
      <c r="W497" s="671"/>
      <c r="X497" s="671"/>
      <c r="Y497" s="671"/>
      <c r="Z497" s="671"/>
      <c r="AA497" s="671"/>
      <c r="AB497" s="671"/>
      <c r="AC497" s="671"/>
      <c r="AD497" s="671"/>
      <c r="AE497" s="671"/>
      <c r="AF497" s="671"/>
      <c r="AG497" s="671"/>
      <c r="AH497" s="671"/>
      <c r="AI497" s="671"/>
      <c r="AJ497" s="671"/>
      <c r="AK497" s="67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7">
      <formula>IF(RIGHT(TEXT(P14,"0.#"),1)=".",FALSE,TRUE)</formula>
    </cfRule>
    <cfRule type="expression" dxfId="212" priority="558">
      <formula>IF(RIGHT(TEXT(P14,"0.#"),1)=".",TRUE,FALSE)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E83:AI83">
    <cfRule type="expression" dxfId="207" priority="461">
      <formula>IF(RIGHT(TEXT(AE83,"0.#"),1)=".",FALSE,TRUE)</formula>
    </cfRule>
    <cfRule type="expression" dxfId="206" priority="462">
      <formula>IF(RIGHT(TEXT(AE83,"0.#"),1)=".",TRUE,FALSE)</formula>
    </cfRule>
  </conditionalFormatting>
  <conditionalFormatting sqref="AJ83:AX83">
    <cfRule type="expression" dxfId="205" priority="459">
      <formula>IF(RIGHT(TEXT(AJ83,"0.#"),1)=".",FALSE,TRUE)</formula>
    </cfRule>
    <cfRule type="expression" dxfId="204" priority="460">
      <formula>IF(RIGHT(TEXT(AJ83,"0.#"),1)=".",TRUE,FALSE)</formula>
    </cfRule>
  </conditionalFormatting>
  <conditionalFormatting sqref="L99">
    <cfRule type="expression" dxfId="203" priority="439">
      <formula>IF(RIGHT(TEXT(L99,"0.#"),1)=".",FALSE,TRUE)</formula>
    </cfRule>
    <cfRule type="expression" dxfId="202" priority="440">
      <formula>IF(RIGHT(TEXT(L99,"0.#"),1)=".",TRUE,FALSE)</formula>
    </cfRule>
  </conditionalFormatting>
  <conditionalFormatting sqref="L104">
    <cfRule type="expression" dxfId="201" priority="437">
      <formula>IF(RIGHT(TEXT(L104,"0.#"),1)=".",FALSE,TRUE)</formula>
    </cfRule>
    <cfRule type="expression" dxfId="200" priority="438">
      <formula>IF(RIGHT(TEXT(L104,"0.#"),1)=".",TRUE,FALSE)</formula>
    </cfRule>
  </conditionalFormatting>
  <conditionalFormatting sqref="R104">
    <cfRule type="expression" dxfId="199" priority="435">
      <formula>IF(RIGHT(TEXT(R104,"0.#"),1)=".",FALSE,TRUE)</formula>
    </cfRule>
    <cfRule type="expression" dxfId="198" priority="436">
      <formula>IF(RIGHT(TEXT(R104,"0.#"),1)=".",TRUE,FALSE)</formula>
    </cfRule>
  </conditionalFormatting>
  <conditionalFormatting sqref="P18:AX18">
    <cfRule type="expression" dxfId="197" priority="433">
      <formula>IF(RIGHT(TEXT(P18,"0.#"),1)=".",FALSE,TRUE)</formula>
    </cfRule>
    <cfRule type="expression" dxfId="196" priority="434">
      <formula>IF(RIGHT(TEXT(P18,"0.#"),1)=".",TRUE,FALSE)</formula>
    </cfRule>
  </conditionalFormatting>
  <conditionalFormatting sqref="Y181">
    <cfRule type="expression" dxfId="195" priority="429">
      <formula>IF(RIGHT(TEXT(Y181,"0.#"),1)=".",FALSE,TRUE)</formula>
    </cfRule>
    <cfRule type="expression" dxfId="194" priority="430">
      <formula>IF(RIGHT(TEXT(Y181,"0.#"),1)=".",TRUE,FALSE)</formula>
    </cfRule>
  </conditionalFormatting>
  <conditionalFormatting sqref="Y190">
    <cfRule type="expression" dxfId="193" priority="425">
      <formula>IF(RIGHT(TEXT(Y190,"0.#"),1)=".",FALSE,TRUE)</formula>
    </cfRule>
    <cfRule type="expression" dxfId="192" priority="426">
      <formula>IF(RIGHT(TEXT(Y190,"0.#"),1)=".",TRUE,FALSE)</formula>
    </cfRule>
  </conditionalFormatting>
  <conditionalFormatting sqref="AK236">
    <cfRule type="expression" dxfId="191" priority="347">
      <formula>IF(RIGHT(TEXT(AK236,"0.#"),1)=".",FALSE,TRUE)</formula>
    </cfRule>
    <cfRule type="expression" dxfId="190" priority="348">
      <formula>IF(RIGHT(TEXT(AK236,"0.#"),1)=".",TRUE,FALSE)</formula>
    </cfRule>
  </conditionalFormatting>
  <conditionalFormatting sqref="AE54:AI54">
    <cfRule type="expression" dxfId="189" priority="297">
      <formula>IF(RIGHT(TEXT(AE54,"0.#"),1)=".",FALSE,TRUE)</formula>
    </cfRule>
    <cfRule type="expression" dxfId="188" priority="298">
      <formula>IF(RIGHT(TEXT(AE54,"0.#"),1)=".",TRUE,FALSE)</formula>
    </cfRule>
  </conditionalFormatting>
  <conditionalFormatting sqref="P15:AX15 P13:AX13 P16:AJ16 P17:AQ17">
    <cfRule type="expression" dxfId="187" priority="255">
      <formula>IF(RIGHT(TEXT(P13,"0.#"),1)=".",FALSE,TRUE)</formula>
    </cfRule>
    <cfRule type="expression" dxfId="186" priority="256">
      <formula>IF(RIGHT(TEXT(P13,"0.#"),1)=".",TRUE,FALSE)</formula>
    </cfRule>
  </conditionalFormatting>
  <conditionalFormatting sqref="P19:AJ19">
    <cfRule type="expression" dxfId="185" priority="253">
      <formula>IF(RIGHT(TEXT(P19,"0.#"),1)=".",FALSE,TRUE)</formula>
    </cfRule>
    <cfRule type="expression" dxfId="184" priority="254">
      <formula>IF(RIGHT(TEXT(P19,"0.#"),1)=".",TRUE,FALSE)</formula>
    </cfRule>
  </conditionalFormatting>
  <conditionalFormatting sqref="AE55:AX55 AJ54:AS54">
    <cfRule type="expression" dxfId="183" priority="249">
      <formula>IF(RIGHT(TEXT(AE54,"0.#"),1)=".",FALSE,TRUE)</formula>
    </cfRule>
    <cfRule type="expression" dxfId="182" priority="250">
      <formula>IF(RIGHT(TEXT(AE54,"0.#"),1)=".",TRUE,FALSE)</formula>
    </cfRule>
  </conditionalFormatting>
  <conditionalFormatting sqref="AE68:AS68">
    <cfRule type="expression" dxfId="181" priority="245">
      <formula>IF(RIGHT(TEXT(AE68,"0.#"),1)=".",FALSE,TRUE)</formula>
    </cfRule>
    <cfRule type="expression" dxfId="180" priority="246">
      <formula>IF(RIGHT(TEXT(AE68,"0.#"),1)=".",TRUE,FALSE)</formula>
    </cfRule>
  </conditionalFormatting>
  <conditionalFormatting sqref="AE95:AI95 AE92:AI92 AE89:AI89 AE86:AI86">
    <cfRule type="expression" dxfId="179" priority="243">
      <formula>IF(RIGHT(TEXT(AE86,"0.#"),1)=".",FALSE,TRUE)</formula>
    </cfRule>
    <cfRule type="expression" dxfId="178" priority="244">
      <formula>IF(RIGHT(TEXT(AE86,"0.#"),1)=".",TRUE,FALSE)</formula>
    </cfRule>
  </conditionalFormatting>
  <conditionalFormatting sqref="AJ95:AX95 AJ92:AX92 AJ89:AX89 AJ86:AX86">
    <cfRule type="expression" dxfId="177" priority="241">
      <formula>IF(RIGHT(TEXT(AJ86,"0.#"),1)=".",FALSE,TRUE)</formula>
    </cfRule>
    <cfRule type="expression" dxfId="176" priority="242">
      <formula>IF(RIGHT(TEXT(AJ86,"0.#"),1)=".",TRUE,FALSE)</formula>
    </cfRule>
  </conditionalFormatting>
  <conditionalFormatting sqref="L100:L103 L98">
    <cfRule type="expression" dxfId="175" priority="239">
      <formula>IF(RIGHT(TEXT(L98,"0.#"),1)=".",FALSE,TRUE)</formula>
    </cfRule>
    <cfRule type="expression" dxfId="174" priority="240">
      <formula>IF(RIGHT(TEXT(L98,"0.#"),1)=".",TRUE,FALSE)</formula>
    </cfRule>
  </conditionalFormatting>
  <conditionalFormatting sqref="R98">
    <cfRule type="expression" dxfId="173" priority="235">
      <formula>IF(RIGHT(TEXT(R98,"0.#"),1)=".",FALSE,TRUE)</formula>
    </cfRule>
    <cfRule type="expression" dxfId="172" priority="236">
      <formula>IF(RIGHT(TEXT(R98,"0.#"),1)=".",TRUE,FALSE)</formula>
    </cfRule>
  </conditionalFormatting>
  <conditionalFormatting sqref="R99:R103">
    <cfRule type="expression" dxfId="171" priority="233">
      <formula>IF(RIGHT(TEXT(R99,"0.#"),1)=".",FALSE,TRUE)</formula>
    </cfRule>
    <cfRule type="expression" dxfId="170" priority="234">
      <formula>IF(RIGHT(TEXT(R99,"0.#"),1)=".",TRUE,FALSE)</formula>
    </cfRule>
  </conditionalFormatting>
  <conditionalFormatting sqref="Y182:Y189 Y180">
    <cfRule type="expression" dxfId="169" priority="231">
      <formula>IF(RIGHT(TEXT(Y180,"0.#"),1)=".",FALSE,TRUE)</formula>
    </cfRule>
    <cfRule type="expression" dxfId="168" priority="232">
      <formula>IF(RIGHT(TEXT(Y180,"0.#"),1)=".",TRUE,FALSE)</formula>
    </cfRule>
  </conditionalFormatting>
  <conditionalFormatting sqref="AU181">
    <cfRule type="expression" dxfId="167" priority="229">
      <formula>IF(RIGHT(TEXT(AU181,"0.#"),1)=".",FALSE,TRUE)</formula>
    </cfRule>
    <cfRule type="expression" dxfId="166" priority="230">
      <formula>IF(RIGHT(TEXT(AU181,"0.#"),1)=".",TRUE,FALSE)</formula>
    </cfRule>
  </conditionalFormatting>
  <conditionalFormatting sqref="AU190">
    <cfRule type="expression" dxfId="165" priority="227">
      <formula>IF(RIGHT(TEXT(AU190,"0.#"),1)=".",FALSE,TRUE)</formula>
    </cfRule>
    <cfRule type="expression" dxfId="164" priority="228">
      <formula>IF(RIGHT(TEXT(AU190,"0.#"),1)=".",TRUE,FALSE)</formula>
    </cfRule>
  </conditionalFormatting>
  <conditionalFormatting sqref="AU182:AU189 AU180">
    <cfRule type="expression" dxfId="163" priority="225">
      <formula>IF(RIGHT(TEXT(AU180,"0.#"),1)=".",FALSE,TRUE)</formula>
    </cfRule>
    <cfRule type="expression" dxfId="162" priority="226">
      <formula>IF(RIGHT(TEXT(AU180,"0.#"),1)=".",TRUE,FALSE)</formula>
    </cfRule>
  </conditionalFormatting>
  <conditionalFormatting sqref="Y220 Y207 Y194">
    <cfRule type="expression" dxfId="161" priority="211">
      <formula>IF(RIGHT(TEXT(Y194,"0.#"),1)=".",FALSE,TRUE)</formula>
    </cfRule>
    <cfRule type="expression" dxfId="160" priority="212">
      <formula>IF(RIGHT(TEXT(Y194,"0.#"),1)=".",TRUE,FALSE)</formula>
    </cfRule>
  </conditionalFormatting>
  <conditionalFormatting sqref="Y229 Y216 Y203">
    <cfRule type="expression" dxfId="159" priority="209">
      <formula>IF(RIGHT(TEXT(Y203,"0.#"),1)=".",FALSE,TRUE)</formula>
    </cfRule>
    <cfRule type="expression" dxfId="158" priority="210">
      <formula>IF(RIGHT(TEXT(Y203,"0.#"),1)=".",TRUE,FALSE)</formula>
    </cfRule>
  </conditionalFormatting>
  <conditionalFormatting sqref="Y221:Y228 Y219 Y208:Y215 Y206 Y195:Y202 Y193">
    <cfRule type="expression" dxfId="157" priority="207">
      <formula>IF(RIGHT(TEXT(Y193,"0.#"),1)=".",FALSE,TRUE)</formula>
    </cfRule>
    <cfRule type="expression" dxfId="156" priority="208">
      <formula>IF(RIGHT(TEXT(Y193,"0.#"),1)=".",TRUE,FALSE)</formula>
    </cfRule>
  </conditionalFormatting>
  <conditionalFormatting sqref="AU220 AU207 AU194">
    <cfRule type="expression" dxfId="155" priority="205">
      <formula>IF(RIGHT(TEXT(AU194,"0.#"),1)=".",FALSE,TRUE)</formula>
    </cfRule>
    <cfRule type="expression" dxfId="154" priority="206">
      <formula>IF(RIGHT(TEXT(AU194,"0.#"),1)=".",TRUE,FALSE)</formula>
    </cfRule>
  </conditionalFormatting>
  <conditionalFormatting sqref="AU229 AU216 AU203">
    <cfRule type="expression" dxfId="153" priority="203">
      <formula>IF(RIGHT(TEXT(AU203,"0.#"),1)=".",FALSE,TRUE)</formula>
    </cfRule>
    <cfRule type="expression" dxfId="152" priority="204">
      <formula>IF(RIGHT(TEXT(AU203,"0.#"),1)=".",TRUE,FALSE)</formula>
    </cfRule>
  </conditionalFormatting>
  <conditionalFormatting sqref="AU221:AU228 AU219 AU208:AU215 AU206 AU195:AU202 AU193">
    <cfRule type="expression" dxfId="151" priority="201">
      <formula>IF(RIGHT(TEXT(AU193,"0.#"),1)=".",FALSE,TRUE)</formula>
    </cfRule>
    <cfRule type="expression" dxfId="150" priority="202">
      <formula>IF(RIGHT(TEXT(AU193,"0.#"),1)=".",TRUE,FALSE)</formula>
    </cfRule>
  </conditionalFormatting>
  <conditionalFormatting sqref="AE56:AI56">
    <cfRule type="expression" dxfId="149" priority="175">
      <formula>IF(AND(AE56&gt;=0, RIGHT(TEXT(AE56,"0.#"),1)&lt;&gt;"."),TRUE,FALSE)</formula>
    </cfRule>
    <cfRule type="expression" dxfId="148" priority="176">
      <formula>IF(AND(AE56&gt;=0, RIGHT(TEXT(AE56,"0.#"),1)="."),TRUE,FALSE)</formula>
    </cfRule>
    <cfRule type="expression" dxfId="147" priority="177">
      <formula>IF(AND(AE56&lt;0, RIGHT(TEXT(AE56,"0.#"),1)&lt;&gt;"."),TRUE,FALSE)</formula>
    </cfRule>
    <cfRule type="expression" dxfId="146" priority="178">
      <formula>IF(AND(AE56&lt;0, RIGHT(TEXT(AE56,"0.#"),1)="."),TRUE,FALSE)</formula>
    </cfRule>
  </conditionalFormatting>
  <conditionalFormatting sqref="AJ56:AS56">
    <cfRule type="expression" dxfId="145" priority="171">
      <formula>IF(AND(AJ56&gt;=0, RIGHT(TEXT(AJ56,"0.#"),1)&lt;&gt;"."),TRUE,FALSE)</formula>
    </cfRule>
    <cfRule type="expression" dxfId="144" priority="172">
      <formula>IF(AND(AJ56&gt;=0, RIGHT(TEXT(AJ56,"0.#"),1)="."),TRUE,FALSE)</formula>
    </cfRule>
    <cfRule type="expression" dxfId="143" priority="173">
      <formula>IF(AND(AJ56&lt;0, RIGHT(TEXT(AJ56,"0.#"),1)&lt;&gt;"."),TRUE,FALSE)</formula>
    </cfRule>
    <cfRule type="expression" dxfId="142" priority="174">
      <formula>IF(AND(AJ56&lt;0, RIGHT(TEXT(AJ56,"0.#"),1)="."),TRUE,FALSE)</formula>
    </cfRule>
  </conditionalFormatting>
  <conditionalFormatting sqref="AK237:AK265">
    <cfRule type="expression" dxfId="141" priority="159">
      <formula>IF(RIGHT(TEXT(AK237,"0.#"),1)=".",FALSE,TRUE)</formula>
    </cfRule>
    <cfRule type="expression" dxfId="140" priority="160">
      <formula>IF(RIGHT(TEXT(AK237,"0.#"),1)=".",TRUE,FALSE)</formula>
    </cfRule>
  </conditionalFormatting>
  <conditionalFormatting sqref="AU237:AX265">
    <cfRule type="expression" dxfId="139" priority="155">
      <formula>IF(AND(AU237&gt;=0, RIGHT(TEXT(AU237,"0.#"),1)&lt;&gt;"."),TRUE,FALSE)</formula>
    </cfRule>
    <cfRule type="expression" dxfId="138" priority="156">
      <formula>IF(AND(AU237&gt;=0, RIGHT(TEXT(AU237,"0.#"),1)="."),TRUE,FALSE)</formula>
    </cfRule>
    <cfRule type="expression" dxfId="137" priority="157">
      <formula>IF(AND(AU237&lt;0, RIGHT(TEXT(AU237,"0.#"),1)&lt;&gt;"."),TRUE,FALSE)</formula>
    </cfRule>
    <cfRule type="expression" dxfId="136" priority="158">
      <formula>IF(AND(AU237&lt;0, RIGHT(TEXT(AU237,"0.#"),1)="."),TRUE,FALSE)</formula>
    </cfRule>
  </conditionalFormatting>
  <conditionalFormatting sqref="AK269">
    <cfRule type="expression" dxfId="135" priority="153">
      <formula>IF(RIGHT(TEXT(AK269,"0.#"),1)=".",FALSE,TRUE)</formula>
    </cfRule>
    <cfRule type="expression" dxfId="134" priority="154">
      <formula>IF(RIGHT(TEXT(AK269,"0.#"),1)=".",TRUE,FALSE)</formula>
    </cfRule>
  </conditionalFormatting>
  <conditionalFormatting sqref="AU269:AX269">
    <cfRule type="expression" dxfId="133" priority="149">
      <formula>IF(AND(AU269&gt;=0, RIGHT(TEXT(AU269,"0.#"),1)&lt;&gt;"."),TRUE,FALSE)</formula>
    </cfRule>
    <cfRule type="expression" dxfId="132" priority="150">
      <formula>IF(AND(AU269&gt;=0, RIGHT(TEXT(AU269,"0.#"),1)="."),TRUE,FALSE)</formula>
    </cfRule>
    <cfRule type="expression" dxfId="131" priority="151">
      <formula>IF(AND(AU269&lt;0, RIGHT(TEXT(AU269,"0.#"),1)&lt;&gt;"."),TRUE,FALSE)</formula>
    </cfRule>
    <cfRule type="expression" dxfId="130" priority="152">
      <formula>IF(AND(AU269&lt;0, RIGHT(TEXT(AU269,"0.#"),1)="."),TRUE,FALSE)</formula>
    </cfRule>
  </conditionalFormatting>
  <conditionalFormatting sqref="AK270:AK298">
    <cfRule type="expression" dxfId="129" priority="147">
      <formula>IF(RIGHT(TEXT(AK270,"0.#"),1)=".",FALSE,TRUE)</formula>
    </cfRule>
    <cfRule type="expression" dxfId="128" priority="148">
      <formula>IF(RIGHT(TEXT(AK270,"0.#"),1)=".",TRUE,FALSE)</formula>
    </cfRule>
  </conditionalFormatting>
  <conditionalFormatting sqref="AU270:AX298">
    <cfRule type="expression" dxfId="127" priority="143">
      <formula>IF(AND(AU270&gt;=0, RIGHT(TEXT(AU270,"0.#"),1)&lt;&gt;"."),TRUE,FALSE)</formula>
    </cfRule>
    <cfRule type="expression" dxfId="126" priority="144">
      <formula>IF(AND(AU270&gt;=0, RIGHT(TEXT(AU270,"0.#"),1)="."),TRUE,FALSE)</formula>
    </cfRule>
    <cfRule type="expression" dxfId="125" priority="145">
      <formula>IF(AND(AU270&lt;0, RIGHT(TEXT(AU270,"0.#"),1)&lt;&gt;"."),TRUE,FALSE)</formula>
    </cfRule>
    <cfRule type="expression" dxfId="124" priority="146">
      <formula>IF(AND(AU270&lt;0, RIGHT(TEXT(AU270,"0.#"),1)="."),TRUE,FALSE)</formula>
    </cfRule>
  </conditionalFormatting>
  <conditionalFormatting sqref="AK302">
    <cfRule type="expression" dxfId="123" priority="141">
      <formula>IF(RIGHT(TEXT(AK302,"0.#"),1)=".",FALSE,TRUE)</formula>
    </cfRule>
    <cfRule type="expression" dxfId="122" priority="142">
      <formula>IF(RIGHT(TEXT(AK302,"0.#"),1)=".",TRUE,FALSE)</formula>
    </cfRule>
  </conditionalFormatting>
  <conditionalFormatting sqref="AU302:AX302">
    <cfRule type="expression" dxfId="121" priority="137">
      <formula>IF(AND(AU302&gt;=0, RIGHT(TEXT(AU302,"0.#"),1)&lt;&gt;"."),TRUE,FALSE)</formula>
    </cfRule>
    <cfRule type="expression" dxfId="120" priority="138">
      <formula>IF(AND(AU302&gt;=0, RIGHT(TEXT(AU302,"0.#"),1)="."),TRUE,FALSE)</formula>
    </cfRule>
    <cfRule type="expression" dxfId="119" priority="139">
      <formula>IF(AND(AU302&lt;0, RIGHT(TEXT(AU302,"0.#"),1)&lt;&gt;"."),TRUE,FALSE)</formula>
    </cfRule>
    <cfRule type="expression" dxfId="118" priority="140">
      <formula>IF(AND(AU302&lt;0, RIGHT(TEXT(AU302,"0.#"),1)="."),TRUE,FALSE)</formula>
    </cfRule>
  </conditionalFormatting>
  <conditionalFormatting sqref="AK303:AK331">
    <cfRule type="expression" dxfId="117" priority="135">
      <formula>IF(RIGHT(TEXT(AK303,"0.#"),1)=".",FALSE,TRUE)</formula>
    </cfRule>
    <cfRule type="expression" dxfId="116" priority="136">
      <formula>IF(RIGHT(TEXT(AK303,"0.#"),1)=".",TRUE,FALSE)</formula>
    </cfRule>
  </conditionalFormatting>
  <conditionalFormatting sqref="AU303:AX331">
    <cfRule type="expression" dxfId="115" priority="131">
      <formula>IF(AND(AU303&gt;=0, RIGHT(TEXT(AU303,"0.#"),1)&lt;&gt;"."),TRUE,FALSE)</formula>
    </cfRule>
    <cfRule type="expression" dxfId="114" priority="132">
      <formula>IF(AND(AU303&gt;=0, RIGHT(TEXT(AU303,"0.#"),1)="."),TRUE,FALSE)</formula>
    </cfRule>
    <cfRule type="expression" dxfId="113" priority="133">
      <formula>IF(AND(AU303&lt;0, RIGHT(TEXT(AU303,"0.#"),1)&lt;&gt;"."),TRUE,FALSE)</formula>
    </cfRule>
    <cfRule type="expression" dxfId="112" priority="134">
      <formula>IF(AND(AU303&lt;0, RIGHT(TEXT(AU303,"0.#"),1)="."),TRUE,FALSE)</formula>
    </cfRule>
  </conditionalFormatting>
  <conditionalFormatting sqref="AK345:AK364">
    <cfRule type="expression" dxfId="111" priority="123">
      <formula>IF(RIGHT(TEXT(AK345,"0.#"),1)=".",FALSE,TRUE)</formula>
    </cfRule>
    <cfRule type="expression" dxfId="110" priority="124">
      <formula>IF(RIGHT(TEXT(AK345,"0.#"),1)=".",TRUE,FALSE)</formula>
    </cfRule>
  </conditionalFormatting>
  <conditionalFormatting sqref="AU345:AX364">
    <cfRule type="expression" dxfId="109" priority="119">
      <formula>IF(AND(AU345&gt;=0, RIGHT(TEXT(AU345,"0.#"),1)&lt;&gt;"."),TRUE,FALSE)</formula>
    </cfRule>
    <cfRule type="expression" dxfId="108" priority="120">
      <formula>IF(AND(AU345&gt;=0, RIGHT(TEXT(AU345,"0.#"),1)="."),TRUE,FALSE)</formula>
    </cfRule>
    <cfRule type="expression" dxfId="107" priority="121">
      <formula>IF(AND(AU345&lt;0, RIGHT(TEXT(AU345,"0.#"),1)&lt;&gt;"."),TRUE,FALSE)</formula>
    </cfRule>
    <cfRule type="expression" dxfId="106" priority="122">
      <formula>IF(AND(AU345&lt;0, RIGHT(TEXT(AU345,"0.#"),1)="."),TRUE,FALSE)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K335">
    <cfRule type="expression" dxfId="15" priority="15">
      <formula>IF(RIGHT(TEXT(AK335,"0.#"),1)=".",FALSE,TRUE)</formula>
    </cfRule>
    <cfRule type="expression" dxfId="14" priority="16">
      <formula>IF(RIGHT(TEXT(AK335,"0.#"),1)=".",TRUE,FALSE)</formula>
    </cfRule>
  </conditionalFormatting>
  <conditionalFormatting sqref="AU335:AX335">
    <cfRule type="expression" dxfId="13" priority="11">
      <formula>IF(AND(AU335&gt;=0, RIGHT(TEXT(AU335,"0.#"),1)&lt;&gt;"."),TRUE,FALSE)</formula>
    </cfRule>
    <cfRule type="expression" dxfId="12" priority="12">
      <formula>IF(AND(AU335&gt;=0, RIGHT(TEXT(AU335,"0.#"),1)="."),TRUE,FALSE)</formula>
    </cfRule>
    <cfRule type="expression" dxfId="11" priority="13">
      <formula>IF(AND(AU335&lt;0, RIGHT(TEXT(AU335,"0.#"),1)&lt;&gt;"."),TRUE,FALSE)</formula>
    </cfRule>
    <cfRule type="expression" dxfId="10" priority="14">
      <formula>IF(AND(AU335&lt;0, RIGHT(TEXT(AU335,"0.#"),1)="."),TRUE,FALSE)</formula>
    </cfRule>
  </conditionalFormatting>
  <conditionalFormatting sqref="AK336:AK344">
    <cfRule type="expression" dxfId="9" priority="9">
      <formula>IF(RIGHT(TEXT(AK336,"0.#"),1)=".",FALSE,TRUE)</formula>
    </cfRule>
    <cfRule type="expression" dxfId="8" priority="10">
      <formula>IF(RIGHT(TEXT(AK336,"0.#"),1)=".",TRUE,FALSE)</formula>
    </cfRule>
  </conditionalFormatting>
  <conditionalFormatting sqref="AU336:AX344">
    <cfRule type="expression" dxfId="7" priority="5">
      <formula>IF(AND(AU336&gt;=0, RIGHT(TEXT(AU336,"0.#"),1)&lt;&gt;"."),TRUE,FALSE)</formula>
    </cfRule>
    <cfRule type="expression" dxfId="6" priority="6">
      <formula>IF(AND(AU336&gt;=0, RIGHT(TEXT(AU336,"0.#"),1)="."),TRUE,FALSE)</formula>
    </cfRule>
    <cfRule type="expression" dxfId="5" priority="7">
      <formula>IF(AND(AU336&lt;0, RIGHT(TEXT(AU336,"0.#"),1)&lt;&gt;"."),TRUE,FALSE)</formula>
    </cfRule>
    <cfRule type="expression" dxfId="4" priority="8">
      <formula>IF(AND(AU336&lt;0, RIGHT(TEXT(AU336,"0.#"),1)="."),TRUE,FALSE)</formula>
    </cfRule>
  </conditionalFormatting>
  <conditionalFormatting sqref="AE84:AX84">
    <cfRule type="expression" dxfId="3" priority="3">
      <formula>IF(RIGHT(TEXT(AE84,"0.#"),1)=".",FALSE,TRUE)</formula>
    </cfRule>
    <cfRule type="expression" dxfId="2" priority="4">
      <formula>IF(RIGHT(TEXT(AE84,"0.#"),1)=".",TRUE,FALSE)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0" sqref="A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375</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2015-07-07T06:57:12Z</cp:lastPrinted>
  <dcterms:created xsi:type="dcterms:W3CDTF">2012-03-13T00:50:25Z</dcterms:created>
  <dcterms:modified xsi:type="dcterms:W3CDTF">2015-08-21T01:57:36Z</dcterms:modified>
</cp:coreProperties>
</file>