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56"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<sst xmlns="http://schemas.openxmlformats.org/spreadsheetml/2006/main" count="759" uniqueCount="450">
  <si>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</si>
  <si>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</si>
  <si>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</si>
  <si>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</si>
  <si>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</si>
  <si>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</si>
  <si>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</si>
  <si>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</si>
  <si>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</si>
  <si>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</si>
  <si>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</si>
  <si>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</si>
  <si>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</si>
  <si>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</si>
  <si>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</si>
  <si>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</si>
  <si>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</si>
  <si>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</si>
  <si>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</si>
  <si>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</si>
  <si>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</si>
  <si>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</si>
  <si>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</si>
  <si>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</si>
  <si>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</si>
  <si>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</si>
  <si>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</si>
  <si>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</si>
  <si>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</si>
  <si>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</si>
  <si>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</si>
  <si>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</si>
  <si>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</si>
  <si>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</si>
  <si>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</si>
  <si>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</si>
  <si>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</si>
  <si>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</si>
  <si>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</si>
  <si>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</si>
  <si>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</si>
  <si>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</si>
  <si>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</si>
  <si>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</si>
  <si>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</si>
  <si>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</si>
  <si>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</si>
  <si>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</si>
  <si>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</si>
  <si>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</si>
  <si>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</si>
  <si>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</si>
  <si>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</si>
  <si>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</si>
  <si>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</si>
  <si>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</si>
  <si>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</si>
  <si>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</si>
  <si>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</si>
  <si>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</si>
  <si>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</si>
  <si>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</si>
  <si>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</si>
  <si>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</si>
  <si>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</si>
  <si>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</si>
  <si>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</si>
  <si>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</si>
  <si>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</si>
  <si>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</si>
  <si>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</si>
  <si>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</si>
  <si>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</si>
  <si>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</si>
  <si>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</si>
  <si>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</si>
  <si>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</si>
  <si>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</si>
  <si>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</si>
  <si>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</si>
  <si>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</si>
  <si>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</si>
  <si>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</si>
  <si>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</si>
  <si>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</si>
  <si>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</si>
  <si>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</si>
  <si>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</si>
  <si>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</si>
  <si>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</si>
  <si>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</si>
  <si>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</si>
  <si>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</si>
  <si>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</si>
  <si>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</si>
  <si>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</si>
  <si>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</si>
  <si>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</si>
  <si>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</si>
  <si>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</si>
  <si>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</si>
  <si>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</si>
  <si>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</si>
  <si>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</si>
  <si>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</si>
  <si>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</si>
  <si>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</si>
  <si>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</si>
  <si>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</si>
  <si>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</si>
  <si>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</si>
  <si>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</si>
  <si>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</si>
  <si>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</si>
  <si>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</si>
  <si>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</si>
  <si>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</si>
  <si>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</si>
  <si>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</si>
  <si>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</si>
  <si>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</si>
  <si>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</si>
  <si>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</si>
  <si>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</si>
  <si>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</si>
  <si>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</si>
  <si>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</si>
  <si>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</si>
  <si>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</si>
  <si>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</si>
  <si>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</si>
  <si>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</si>
  <si>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</si>
  <si>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</si>
  <si>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</si>
  <si>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</si>
  <si>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</si>
  <si>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</si>
  <si>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</si>
  <si>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</si>
  <si>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</si>
  <si>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</si>
  <si>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</si>
  <si>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</si>
  <si>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</si>
  <si>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</si>
  <si>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</si>
  <si>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</si>
  <si>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</si>
  <si>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</si>
  <si>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</si>
  <si>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</si>
  <si>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</si>
  <si>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</si>
  <si>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</si>
  <si>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</si>
  <si>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</si>
  <si>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</si>
  <si>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</si>
  <si>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</si>
  <si>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</si>
  <si>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</si>
  <si>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</si>
  <si>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</si>
  <si>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</si>
  <si>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</si>
  <si>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</si>
  <si>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</si>
  <si>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</si>
  <si>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</si>
  <si>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</si>
  <si>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</si>
  <si>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</si>
  <si>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</si>
  <si>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</si>
  <si>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</si>
  <si>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</si>
  <si>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</si>
  <si>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</si>
  <si>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</si>
  <si>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</si>
  <si>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</si>
  <si>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</si>
  <si>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</si>
  <si>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</si>
  <si>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</si>
  <si>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</si>
  <si>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</si>
  <si>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</si>
  <si>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</si>
  <si>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</si>
  <si>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</si>
  <si>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</si>
  <si>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</si>
  <si>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</si>
  <si>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</si>
  <si>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</si>
  <si>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</si>
  <si>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</si>
  <si>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</si>
  <si>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</si>
  <si>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</si>
  <si>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</si>
  <si>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</si>
  <si>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</si>
  <si>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</si>
  <si>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</si>
  <si>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</si>
  <si>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</si>
  <si>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</si>
  <si>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</si>
  <si>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</si>
  <si>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</si>
  <si>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</si>
  <si>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</si>
  <si>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</si>
  <si>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</si>
  <si>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</si>
  <si>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</si>
  <si>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</si>
  <si>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</si>
  <si>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</si>
  <si>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</si>
  <si>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</si>
  <si>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</si>
  <si>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</si>
  <si>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</si>
  <si>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</si>
  <si>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</si>
  <si>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</si>
  <si>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</si>
  <si>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</si>
  <si>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</si>
  <si>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</si>
  <si>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</si>
  <si>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</si>
  <si>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</si>
  <si>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</si>
  <si>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</si>
  <si>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</si>
  <si>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</si>
  <si>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</si>
  <si>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</si>
  <si>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</si>
  <si>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</si>
  <si>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</si>
  <si>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</si>
  <si>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</si>
  <si>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</si>
  <si>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</si>
  <si>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</si>
  <si>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</si>
  <si>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</si>
  <si>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</si>
  <si>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</si>
  <si>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</si>
  <si>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</si>
  <si>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</si>
  <si>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</si>
  <si>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</si>
  <si>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</si>
  <si>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</si>
  <si>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</si>
  <si>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</si>
  <si>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</si>
  <si>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</si>
  <si>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</si>
  <si>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</si>
  <si>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</si>
  <si>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</si>
  <si>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</si>
  <si>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</si>
  <si>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</si>
  <si>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</si>
  <si>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</si>
  <si>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</si>
  <si>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</si>
  <si>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</si>
  <si>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</si>
  <si>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</si>
  <si>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</si>
  <si>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</si>
  <si>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</si>
  <si>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</si>
  <si>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</si>
  <si>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</si>
  <si>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</si>
  <si>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</si>
  <si>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</si>
  <si>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</si>
  <si>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</si>
  <si>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</si>
  <si>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</si>
  <si>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</si>
  <si>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</si>
  <si>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</si>
  <si>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</si>
  <si>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</si>
  <si>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</si>
  <si>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</si>
  <si>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</si>
  <si>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</si>
  <si>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</si>
  <si>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</si>
  <si>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</si>
  <si>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</si>
  <si>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</si>
  <si>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</si>
  <si>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</si>
  <si>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</si>
  <si>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</si>
  <si>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</si>
  <si>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</si>
  <si>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</si>
  <si>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</si>
  <si>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</si>
  <si>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</si>
  <si>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</si>
  <si>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</si>
  <si>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</si>
  <si>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</si>
  <si>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</si>
  <si>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</si>
  <si>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</si>
  <si>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</si>
  <si>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</si>
  <si>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</si>
  <si>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</si>
  <si>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</si>
  <si>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</si>
  <si>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</si>
  <si>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</si>
  <si>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</si>
  <si>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</si>
  <si>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</si>
  <si>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</si>
  <si>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</si>
  <si>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</si>
  <si>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</si>
  <si>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</si>
  <si>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</si>
  <si>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</si>
  <si>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</si>
  <si>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</si>
  <si>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</si>
  <si>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</si>
  <si>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</si>
  <si>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</si>
  <si>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</si>
  <si>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</si>
  <si>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</si>
  <si>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</si>
  <si>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</si>
  <si>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</si>
  <si>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</si>
  <si>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</si>
  <si>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</si>
  <si>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</si>
  <si>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</si>
  <si>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</si>
  <si>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</si>
  <si>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</si>
  <si>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</si>
  <si>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</si>
  <si>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</si>
  <si>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</si>
  <si>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</si>
  <si>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</si>
  <si>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</si>
  <si>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</si>
  <si>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</si>
  <si>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</si>
  <si>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</si>
  <si>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</si>
  <si>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</si>
  <si>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</si>
  <si>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</si>
  <si>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</si>
  <si>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</si>
  <si>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</si>
  <si>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</si>
  <si>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</si>
  <si>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</si>
  <si>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</si>
  <si>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</si>
  <si>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</si>
  <si>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グローバル認証基盤整備事業（大型パワーコンデショナ）</t>
    <phoneticPr fontId="5"/>
  </si>
  <si>
    <t>独立行政法人通則法第46条</t>
    <phoneticPr fontId="5"/>
  </si>
  <si>
    <t>「東日本大震災からの復興の基本方針」(平成23年7月29日東日本大震災復興対策本部決定)
「日本再興戦略」(平成25年6月14日閣議決定) 
「好循環実現のための経済対策」(平成25年12月5日閣議決定)</t>
    <phoneticPr fontId="5"/>
  </si>
  <si>
    <t>福島県における再エネ・ＩＴ等の実証研究・拠点整備事業のうち、グローバル認証基盤整備事業（大型パワーコンディショナ）において、福島再生可能エネルギー研究所（産総研）の機能強化として、再生可能エネルギーの導入拡大に必要な大型パワーコンディショナ（電力変換装置）に関する試験評価・研究拠点を整備する。（施設整備費補助金(定額10/10)）</t>
    <phoneticPr fontId="5"/>
  </si>
  <si>
    <t>‐</t>
  </si>
  <si>
    <t>-</t>
    <phoneticPr fontId="5"/>
  </si>
  <si>
    <t>-</t>
    <phoneticPr fontId="5"/>
  </si>
  <si>
    <t>-</t>
    <phoneticPr fontId="5"/>
  </si>
  <si>
    <t>-</t>
    <phoneticPr fontId="5"/>
  </si>
  <si>
    <t>引き続き早期執行に努めるとともに、産総研の既存の設備の有効活用や工夫により低コスト化、効率化に努めることが望まれる。</t>
    <phoneticPr fontId="5"/>
  </si>
  <si>
    <t>-</t>
    <phoneticPr fontId="5"/>
  </si>
  <si>
    <t>安全で良好な研究環境の構築、ライフサイクルコストの低減、投資効果と資産の活用最適性に配慮した整備を効率的に実施する。</t>
    <rPh sb="0" eb="2">
      <t>アンゼン</t>
    </rPh>
    <rPh sb="3" eb="5">
      <t>リョウコウ</t>
    </rPh>
    <rPh sb="6" eb="8">
      <t>ケンキュウ</t>
    </rPh>
    <rPh sb="8" eb="10">
      <t>カンキョウ</t>
    </rPh>
    <rPh sb="11" eb="13">
      <t>コウチク</t>
    </rPh>
    <rPh sb="25" eb="27">
      <t>テイゲン</t>
    </rPh>
    <rPh sb="28" eb="30">
      <t>トウシ</t>
    </rPh>
    <rPh sb="30" eb="32">
      <t>コウカ</t>
    </rPh>
    <rPh sb="33" eb="35">
      <t>シサン</t>
    </rPh>
    <rPh sb="36" eb="38">
      <t>カツヨウ</t>
    </rPh>
    <rPh sb="38" eb="41">
      <t>サイテキセイ</t>
    </rPh>
    <rPh sb="42" eb="44">
      <t>ハイリョ</t>
    </rPh>
    <rPh sb="46" eb="48">
      <t>セイビ</t>
    </rPh>
    <rPh sb="49" eb="52">
      <t>コウリツテキ</t>
    </rPh>
    <rPh sb="53" eb="55">
      <t>ジッシ</t>
    </rPh>
    <phoneticPr fontId="5"/>
  </si>
  <si>
    <t>主務大臣における総合評価実績
※活動実績見みは「研究開発成果の最大化」に向けて成果の創出や将来的な成果の創出の期待感が認められ、着実な業務運営がなされている場合の基準点である「3」とする。
※平成26年度評価は平成27年8月頃に決定予定。</t>
    <rPh sb="0" eb="2">
      <t>シュム</t>
    </rPh>
    <rPh sb="2" eb="4">
      <t>ダイジン</t>
    </rPh>
    <rPh sb="16" eb="18">
      <t>カツドウ</t>
    </rPh>
    <rPh sb="18" eb="20">
      <t>ジッセキ</t>
    </rPh>
    <rPh sb="105" eb="107">
      <t>ヘイセイ</t>
    </rPh>
    <rPh sb="109" eb="110">
      <t>ネン</t>
    </rPh>
    <rPh sb="112" eb="113">
      <t>ゴロ</t>
    </rPh>
    <rPh sb="116" eb="118">
      <t>ヨテイ</t>
    </rPh>
    <phoneticPr fontId="5"/>
  </si>
  <si>
    <t>独立行政法人産業技術総合研究所</t>
    <phoneticPr fontId="5"/>
  </si>
  <si>
    <t>A.独立行政法人産業技術研究所</t>
    <rPh sb="2" eb="4">
      <t>ドクリツ</t>
    </rPh>
    <rPh sb="4" eb="6">
      <t>ギョウセイ</t>
    </rPh>
    <rPh sb="6" eb="8">
      <t>ホウジン</t>
    </rPh>
    <rPh sb="8" eb="10">
      <t>サンギョウ</t>
    </rPh>
    <rPh sb="10" eb="12">
      <t>ギジュツ</t>
    </rPh>
    <rPh sb="12" eb="15">
      <t>ケンキュウショ</t>
    </rPh>
    <phoneticPr fontId="5"/>
  </si>
  <si>
    <t>B.九電工・フジタ特定建設工事共同企業体</t>
    <phoneticPr fontId="5"/>
  </si>
  <si>
    <t>九電工・フジタ特定建設工事共同企業体</t>
    <phoneticPr fontId="5"/>
  </si>
  <si>
    <t>株式会社山王</t>
    <phoneticPr fontId="5"/>
  </si>
  <si>
    <t>パナソニック株式会社</t>
    <phoneticPr fontId="5"/>
  </si>
  <si>
    <t>関連する事業はなし。</t>
    <rPh sb="0" eb="2">
      <t>カンレン</t>
    </rPh>
    <rPh sb="4" eb="6">
      <t>ジギョウ</t>
    </rPh>
    <phoneticPr fontId="5"/>
  </si>
  <si>
    <t>「東日本大震災からの復興の基本方針（平成23年7月29日東日本大震災復興対策本部決定）」に「再生可能エネルギーに関わる開かれた世界最先端の研究拠点の福島県における整備」が掲げられ、福島再生可能エネルギー研究所（産総研）の機能強化として、再生可能エネルギーの導入拡大に必要な大型パワーコンディショナ（電力変換装置）に関する試験評価・研究拠点を整備する。</t>
    <phoneticPr fontId="5"/>
  </si>
  <si>
    <t>グローバル認証基盤整備事業（大型パワーコンディショナ）工事費用</t>
    <rPh sb="5" eb="7">
      <t>ニンショウ</t>
    </rPh>
    <rPh sb="7" eb="9">
      <t>キバン</t>
    </rPh>
    <rPh sb="9" eb="11">
      <t>セイビ</t>
    </rPh>
    <rPh sb="11" eb="13">
      <t>ジギョウ</t>
    </rPh>
    <rPh sb="14" eb="16">
      <t>オオガタ</t>
    </rPh>
    <rPh sb="27" eb="29">
      <t>コウジ</t>
    </rPh>
    <rPh sb="29" eb="31">
      <t>ヒヨウ</t>
    </rPh>
    <phoneticPr fontId="5"/>
  </si>
  <si>
    <t>グローバル認証基盤整備事業（大型パワーコンディショナ）予定地の購入</t>
    <rPh sb="5" eb="7">
      <t>ニンショウ</t>
    </rPh>
    <rPh sb="7" eb="9">
      <t>キバン</t>
    </rPh>
    <rPh sb="9" eb="11">
      <t>セイビ</t>
    </rPh>
    <rPh sb="11" eb="13">
      <t>ジギョウ</t>
    </rPh>
    <rPh sb="14" eb="16">
      <t>オオガタ</t>
    </rPh>
    <rPh sb="27" eb="30">
      <t>ヨテイチ</t>
    </rPh>
    <rPh sb="31" eb="33">
      <t>コウニュウ</t>
    </rPh>
    <phoneticPr fontId="5"/>
  </si>
  <si>
    <t>グローバル認証基盤整備事業（大型パワーコンディショナ）の実施に必要な費用に対する補助</t>
    <rPh sb="5" eb="7">
      <t>ニンショウ</t>
    </rPh>
    <rPh sb="7" eb="9">
      <t>キバン</t>
    </rPh>
    <rPh sb="9" eb="11">
      <t>セイビ</t>
    </rPh>
    <rPh sb="11" eb="13">
      <t>ジギョウ</t>
    </rPh>
    <rPh sb="14" eb="16">
      <t>オオガタ</t>
    </rPh>
    <rPh sb="28" eb="30">
      <t>ジッシ</t>
    </rPh>
    <rPh sb="31" eb="33">
      <t>ヒツヨウ</t>
    </rPh>
    <rPh sb="34" eb="36">
      <t>ヒヨウ</t>
    </rPh>
    <rPh sb="37" eb="38">
      <t>タイ</t>
    </rPh>
    <rPh sb="40" eb="42">
      <t>ホジョ</t>
    </rPh>
    <phoneticPr fontId="5"/>
  </si>
  <si>
    <t>随意契約</t>
    <rPh sb="0" eb="2">
      <t>ズイイ</t>
    </rPh>
    <rPh sb="2" eb="4">
      <t>ケイヤク</t>
    </rPh>
    <phoneticPr fontId="5"/>
  </si>
  <si>
    <t>「東日本大震災からの復興の基本方針(平成23年7月29日東日本大震災復興対策本部決定)」、「日本再興戦略(平成25年6月14日閣議決定) 」及び 「好循環実現のための経済対策(平成25年12月5日閣議決定)」の一事業として位置付けられ、優先度の高い事業となっている。</t>
    <phoneticPr fontId="5"/>
  </si>
  <si>
    <t>事業者が目的を達成するための能力を確認し、また事業の進捗状況を確認している。</t>
    <rPh sb="0" eb="3">
      <t>ジギョウシャ</t>
    </rPh>
    <rPh sb="4" eb="6">
      <t>モクテキ</t>
    </rPh>
    <rPh sb="7" eb="9">
      <t>タッセイ</t>
    </rPh>
    <rPh sb="14" eb="16">
      <t>ノウリョク</t>
    </rPh>
    <rPh sb="17" eb="19">
      <t>カクニン</t>
    </rPh>
    <rPh sb="23" eb="25">
      <t>ジギョウ</t>
    </rPh>
    <rPh sb="26" eb="28">
      <t>シンチョク</t>
    </rPh>
    <rPh sb="28" eb="30">
      <t>ジョウキョウ</t>
    </rPh>
    <rPh sb="31" eb="33">
      <t>カクニン</t>
    </rPh>
    <phoneticPr fontId="5"/>
  </si>
  <si>
    <t>産総研の業務遂行に不可欠な施設等の整備を着実に実施している。</t>
    <rPh sb="0" eb="1">
      <t>サン</t>
    </rPh>
    <rPh sb="1" eb="3">
      <t>ソウケン</t>
    </rPh>
    <rPh sb="4" eb="6">
      <t>ギョウム</t>
    </rPh>
    <rPh sb="6" eb="8">
      <t>スイコウ</t>
    </rPh>
    <rPh sb="9" eb="12">
      <t>フカケツ</t>
    </rPh>
    <rPh sb="13" eb="16">
      <t>シセツトウ</t>
    </rPh>
    <rPh sb="17" eb="19">
      <t>セイビ</t>
    </rPh>
    <rPh sb="20" eb="22">
      <t>チャクジツ</t>
    </rPh>
    <rPh sb="23" eb="25">
      <t>ジッシ</t>
    </rPh>
    <phoneticPr fontId="5"/>
  </si>
  <si>
    <t>工事費</t>
    <rPh sb="0" eb="3">
      <t>コウジヒ</t>
    </rPh>
    <phoneticPr fontId="5"/>
  </si>
  <si>
    <t>グローバル認証基盤整備事業（大型パワーコンディショナ）工事費用</t>
    <phoneticPr fontId="5"/>
  </si>
  <si>
    <t>グローバル認証基盤整備事業（大型パワーコンディショナ）</t>
    <phoneticPr fontId="5"/>
  </si>
  <si>
    <t>株式会社パソナ</t>
    <phoneticPr fontId="5"/>
  </si>
  <si>
    <t>グローバル認証基盤整備事業（大型パワーコンディショナ）の企画支援業務</t>
    <rPh sb="5" eb="7">
      <t>ニンショウ</t>
    </rPh>
    <rPh sb="7" eb="9">
      <t>キバン</t>
    </rPh>
    <rPh sb="9" eb="11">
      <t>セイビ</t>
    </rPh>
    <rPh sb="11" eb="13">
      <t>ジギョウ</t>
    </rPh>
    <rPh sb="14" eb="16">
      <t>オオガタ</t>
    </rPh>
    <rPh sb="28" eb="30">
      <t>キカク</t>
    </rPh>
    <rPh sb="30" eb="32">
      <t>シエン</t>
    </rPh>
    <rPh sb="32" eb="34">
      <t>ギョウム</t>
    </rPh>
    <phoneticPr fontId="5"/>
  </si>
  <si>
    <t>株式会社つくば総合設計事務所</t>
    <phoneticPr fontId="5"/>
  </si>
  <si>
    <t>施設整備費</t>
    <rPh sb="0" eb="2">
      <t>シセツ</t>
    </rPh>
    <rPh sb="2" eb="5">
      <t>セイビヒ</t>
    </rPh>
    <phoneticPr fontId="5"/>
  </si>
  <si>
    <t>WTO政府調達に基づいて入札を実施し、事業者の競争性、透明性が確保されている。</t>
    <phoneticPr fontId="5"/>
  </si>
  <si>
    <t>施設及び設備の整備における必要経費を精査しており、単位当たりのコスト水準は妥当である。</t>
    <phoneticPr fontId="5"/>
  </si>
  <si>
    <t>全額民間企業等に支払っている。</t>
    <phoneticPr fontId="5"/>
  </si>
  <si>
    <t>費用・使途は事業目的に則し真に必要なものに限定されている。</t>
    <phoneticPr fontId="5"/>
  </si>
  <si>
    <t>施設及び設備の整備の状況に応じて計画変更や事業内容の改善を行うなど、コストの削減や効率化に取り組んでいる。</t>
    <phoneticPr fontId="5"/>
  </si>
  <si>
    <t>「東日本大震災からの復興の基本方針(平成23年7月29日東日本大震災復興対策本部決定)」、「日本再興戦略(平成25年6月14日閣議決定) 」及び 「好循環実現のための経済対策(平成25年12月5日閣議決定)」に基づく事業であり国民の利益となる。</t>
    <rPh sb="105" eb="106">
      <t>モト</t>
    </rPh>
    <rPh sb="108" eb="110">
      <t>ジギョウ</t>
    </rPh>
    <phoneticPr fontId="5"/>
  </si>
  <si>
    <t>予算を効果的かつ効率的に執行するために、WTO政府調達に基づいて入札を実施し、十分な競争性を確保し実施している。</t>
    <phoneticPr fontId="5"/>
  </si>
  <si>
    <t>本事業は、施設及び設備の整備のため、定量的な目標には馴染まない。</t>
    <rPh sb="0" eb="1">
      <t>ホン</t>
    </rPh>
    <rPh sb="1" eb="3">
      <t>ジギョウ</t>
    </rPh>
    <rPh sb="5" eb="7">
      <t>シセツ</t>
    </rPh>
    <rPh sb="7" eb="8">
      <t>オヨ</t>
    </rPh>
    <rPh sb="9" eb="11">
      <t>セツビ</t>
    </rPh>
    <rPh sb="12" eb="14">
      <t>セイビ</t>
    </rPh>
    <rPh sb="18" eb="21">
      <t>テイリョウテキ</t>
    </rPh>
    <rPh sb="22" eb="24">
      <t>モクヒョウ</t>
    </rPh>
    <rPh sb="26" eb="28">
      <t>ナジ</t>
    </rPh>
    <phoneticPr fontId="5"/>
  </si>
  <si>
    <t>平成24年度から平成26年度までの執行率</t>
    <rPh sb="0" eb="2">
      <t>ヘイセイ</t>
    </rPh>
    <rPh sb="4" eb="6">
      <t>ネンド</t>
    </rPh>
    <rPh sb="8" eb="10">
      <t>ヘイセイ</t>
    </rPh>
    <rPh sb="12" eb="14">
      <t>ネンド</t>
    </rPh>
    <rPh sb="17" eb="20">
      <t>シッコウリツ</t>
    </rPh>
    <phoneticPr fontId="5"/>
  </si>
  <si>
    <t>百万円</t>
    <rPh sb="0" eb="2">
      <t>ヒャクマン</t>
    </rPh>
    <rPh sb="2" eb="3">
      <t>エン</t>
    </rPh>
    <phoneticPr fontId="5"/>
  </si>
  <si>
    <t>-</t>
    <phoneticPr fontId="5"/>
  </si>
  <si>
    <t>-</t>
    <phoneticPr fontId="5"/>
  </si>
  <si>
    <t>競争性のない随意契約の低減に向けた取組の実施や事業者の提案の活用などにより、競争性の確保、コスト低減に努めている。</t>
    <rPh sb="0" eb="3">
      <t>キョウソウセイ</t>
    </rPh>
    <rPh sb="6" eb="8">
      <t>ズイイ</t>
    </rPh>
    <rPh sb="8" eb="10">
      <t>ケイヤク</t>
    </rPh>
    <rPh sb="11" eb="13">
      <t>テイゲン</t>
    </rPh>
    <rPh sb="14" eb="15">
      <t>ム</t>
    </rPh>
    <rPh sb="17" eb="19">
      <t>トリクミ</t>
    </rPh>
    <rPh sb="20" eb="22">
      <t>ジッシ</t>
    </rPh>
    <rPh sb="23" eb="26">
      <t>ジギョウシャ</t>
    </rPh>
    <rPh sb="27" eb="29">
      <t>テイアン</t>
    </rPh>
    <rPh sb="30" eb="32">
      <t>カツヨウ</t>
    </rPh>
    <rPh sb="38" eb="41">
      <t>キョウソウセイ</t>
    </rPh>
    <rPh sb="42" eb="44">
      <t>カクホ</t>
    </rPh>
    <rPh sb="48" eb="50">
      <t>テイゲン</t>
    </rPh>
    <rPh sb="51" eb="52">
      <t>ツト</t>
    </rPh>
    <phoneticPr fontId="5"/>
  </si>
  <si>
    <t>-</t>
    <phoneticPr fontId="5"/>
  </si>
  <si>
    <t>点</t>
    <rPh sb="0" eb="1">
      <t>テン</t>
    </rPh>
    <phoneticPr fontId="5"/>
  </si>
  <si>
    <t>A.（独）産業技術総合研究所</t>
    <phoneticPr fontId="5"/>
  </si>
  <si>
    <t>B.民間企業等</t>
    <phoneticPr fontId="5"/>
  </si>
  <si>
    <t>平成25年度から平成26年度までに43.55億円の施設及び設備の整備を実行</t>
    <rPh sb="0" eb="2">
      <t>ヘイセイ</t>
    </rPh>
    <rPh sb="4" eb="6">
      <t>ネンド</t>
    </rPh>
    <rPh sb="8" eb="10">
      <t>ヘイセイ</t>
    </rPh>
    <rPh sb="12" eb="14">
      <t>ネンド</t>
    </rPh>
    <rPh sb="22" eb="23">
      <t>オク</t>
    </rPh>
    <rPh sb="23" eb="24">
      <t>エン</t>
    </rPh>
    <rPh sb="25" eb="27">
      <t>シセツ</t>
    </rPh>
    <rPh sb="27" eb="28">
      <t>オヨ</t>
    </rPh>
    <rPh sb="29" eb="31">
      <t>セツビ</t>
    </rPh>
    <rPh sb="32" eb="34">
      <t>セイビ</t>
    </rPh>
    <rPh sb="35" eb="37">
      <t>ジッコウ</t>
    </rPh>
    <phoneticPr fontId="5"/>
  </si>
  <si>
    <t>「東日本大震災からの復興の基本方針(平成23年7月29日東日本大震災復興対策本部決定)」、「日本再興戦略(平成25年6月14日閣議決定) 」及び 「好循環実現のための経済対策(平成25年12月5日閣議決定)」の一事業として位置付けられ、国民や社会のニーズを的確に反映している。</t>
    <phoneticPr fontId="5"/>
  </si>
  <si>
    <t xml:space="preserve">「東日本大震災からの復興の基本方針(平成23年7月29日東日本大震災復興対策本部決定)」、「日本再興戦略(平成25年6月14日閣議決定) 」及び 「好循環実現のための経済対策(平成25年12月5日閣議決定)」の一事業として位置付けられ、国民生活及び社会経済上の安定等の公共上の見地から確実に実施することが必要なものであり、国が実施すべき業務である。 </t>
    <phoneticPr fontId="5"/>
  </si>
  <si>
    <t>事業完了へ向け、引き続き、適切な進捗管理、効率的な執行に努めること。</t>
    <phoneticPr fontId="5"/>
  </si>
  <si>
    <t>事業目的を平成27年度中に達成する見込みであることから、平成25年度計上予算をもって復興特会計上事業としては終了することが適当である。</t>
    <rPh sb="17" eb="19">
      <t>ミコ</t>
    </rPh>
    <phoneticPr fontId="5"/>
  </si>
  <si>
    <t>事業目的を平成27年度中に達成する見込みであることから、平成25年度計上予算をもって復興特会計上事業としては終了することとする。</t>
    <phoneticPr fontId="5"/>
  </si>
  <si>
    <t>終了予定</t>
  </si>
  <si>
    <t>予定通り終了</t>
  </si>
  <si>
    <t>-</t>
    <phoneticPr fontId="5"/>
  </si>
  <si>
    <t>事業一件あたりの補助額（執行額/補助事業件数）</t>
    <rPh sb="0" eb="2">
      <t>ジギョウ</t>
    </rPh>
    <rPh sb="2" eb="4">
      <t>イッケン</t>
    </rPh>
    <rPh sb="8" eb="11">
      <t>ホジョガク</t>
    </rPh>
    <rPh sb="12" eb="14">
      <t>シッコウ</t>
    </rPh>
    <rPh sb="14" eb="15">
      <t>ガク</t>
    </rPh>
    <rPh sb="16" eb="18">
      <t>ホジョ</t>
    </rPh>
    <rPh sb="18" eb="20">
      <t>ジギョウ</t>
    </rPh>
    <rPh sb="20" eb="22">
      <t>ケンスウ</t>
    </rPh>
    <phoneticPr fontId="5"/>
  </si>
  <si>
    <t>4,355/１</t>
    <phoneticPr fontId="5"/>
  </si>
  <si>
    <t>8,992/１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</si>
</sst>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10584</xdr:colOff>
      <xdr:row>140</xdr:row>
      <xdr:rowOff>31750</xdr:rowOff>
    </xdr:from>
    <xdr:to>
      <xdr:col>36</xdr:col>
      <xdr:colOff>2534</xdr:colOff>
      <xdr:row>143</xdr:row>
      <xdr:rowOff>43325</xdr:rowOff>
    </xdr:to>
    <xdr:sp macro="" textlink="">
      <xdr:nvSpPr>
        <xdr:cNvPr id="5" name="正方形/長方形 4"/>
        <xdr:cNvSpPr/>
      </xdr:nvSpPr>
      <xdr:spPr bwMode="auto">
        <a:xfrm>
          <a:off x="3608917" y="36184417"/>
          <a:ext cx="2870617" cy="10593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fontAlgn="auto">
            <a:lnSpc>
              <a:spcPts val="1900"/>
            </a:lnSpc>
            <a:spcBef>
              <a:spcPts val="0"/>
            </a:spcBef>
            <a:spcAft>
              <a:spcPts val="0"/>
            </a:spcAft>
            <a:defRPr/>
          </a:pPr>
          <a:r>
            <a:rPr lang="ja-JP" altLang="en-US" sz="1600" b="1">
              <a:solidFill>
                <a:sysClr val="windowText" lastClr="000000"/>
              </a:solidFill>
              <a:latin typeface="+mj-ea"/>
              <a:ea typeface="+mj-ea"/>
            </a:rPr>
            <a:t>復興庁</a:t>
          </a:r>
          <a:endParaRPr lang="en-US" altLang="ja-JP" sz="1600" b="1">
            <a:solidFill>
              <a:sysClr val="windowText" lastClr="000000"/>
            </a:solidFill>
            <a:latin typeface="+mj-ea"/>
            <a:ea typeface="+mj-ea"/>
          </a:endParaRPr>
        </a:p>
        <a:p>
          <a:pPr algn="ctr" fontAlgn="auto">
            <a:lnSpc>
              <a:spcPts val="1900"/>
            </a:lnSpc>
            <a:spcBef>
              <a:spcPts val="0"/>
            </a:spcBef>
            <a:spcAft>
              <a:spcPts val="0"/>
            </a:spcAft>
            <a:defRPr/>
          </a:pPr>
          <a:r>
            <a:rPr lang="en-US" altLang="ja-JP" sz="1600" b="1">
              <a:solidFill>
                <a:sysClr val="windowText" lastClr="000000"/>
              </a:solidFill>
              <a:latin typeface="+mj-ea"/>
              <a:ea typeface="+mj-ea"/>
            </a:rPr>
            <a:t>8,992</a:t>
          </a:r>
          <a:r>
            <a:rPr lang="ja-JP" altLang="en-US" sz="1600" b="1">
              <a:solidFill>
                <a:sysClr val="windowText" lastClr="000000"/>
              </a:solidFill>
              <a:latin typeface="+mj-ea"/>
              <a:ea typeface="+mj-ea"/>
            </a:rPr>
            <a:t>百万円</a:t>
          </a:r>
          <a:endParaRPr lang="en-US" altLang="ja-JP" sz="1600" b="1">
            <a:solidFill>
              <a:sysClr val="windowText" lastClr="000000"/>
            </a:solidFill>
            <a:latin typeface="+mj-ea"/>
            <a:ea typeface="+mj-ea"/>
          </a:endParaRPr>
        </a:p>
      </xdr:txBody>
    </xdr:sp>
    <xdr:clientData/>
  </xdr:twoCellAnchor>
  <xdr:twoCellAnchor>
    <xdr:from>
      <xdr:col>18</xdr:col>
      <xdr:colOff>179916</xdr:colOff>
      <xdr:row>143</xdr:row>
      <xdr:rowOff>116416</xdr:rowOff>
    </xdr:from>
    <xdr:to>
      <xdr:col>36</xdr:col>
      <xdr:colOff>122052</xdr:colOff>
      <xdr:row>144</xdr:row>
      <xdr:rowOff>151911</xdr:rowOff>
    </xdr:to>
    <xdr:sp macro="" textlink="">
      <xdr:nvSpPr>
        <xdr:cNvPr id="6" name="大かっこ 5"/>
        <xdr:cNvSpPr/>
      </xdr:nvSpPr>
      <xdr:spPr>
        <a:xfrm>
          <a:off x="3418416" y="37316833"/>
          <a:ext cx="3180636" cy="38474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rPr>
            <a:t>経済産業省へ移替え</a:t>
          </a:r>
        </a:p>
      </xdr:txBody>
    </xdr:sp>
    <xdr:clientData/>
  </xdr:twoCellAnchor>
  <xdr:twoCellAnchor>
    <xdr:from>
      <xdr:col>19</xdr:col>
      <xdr:colOff>158749</xdr:colOff>
      <xdr:row>146</xdr:row>
      <xdr:rowOff>328083</xdr:rowOff>
    </xdr:from>
    <xdr:to>
      <xdr:col>35</xdr:col>
      <xdr:colOff>150700</xdr:colOff>
      <xdr:row>149</xdr:row>
      <xdr:rowOff>251882</xdr:rowOff>
    </xdr:to>
    <xdr:sp macro="" textlink="">
      <xdr:nvSpPr>
        <xdr:cNvPr id="7" name="正方形/長方形 6"/>
        <xdr:cNvSpPr/>
      </xdr:nvSpPr>
      <xdr:spPr bwMode="auto">
        <a:xfrm>
          <a:off x="3577166" y="38576250"/>
          <a:ext cx="2870617" cy="971549"/>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fontAlgn="auto">
            <a:lnSpc>
              <a:spcPts val="1900"/>
            </a:lnSpc>
            <a:spcBef>
              <a:spcPts val="0"/>
            </a:spcBef>
            <a:spcAft>
              <a:spcPts val="0"/>
            </a:spcAft>
            <a:defRPr/>
          </a:pPr>
          <a:r>
            <a:rPr lang="ja-JP" altLang="en-US" sz="1600" b="1">
              <a:latin typeface="+mj-ea"/>
              <a:ea typeface="+mj-ea"/>
            </a:rPr>
            <a:t>経済産業省</a:t>
          </a:r>
          <a:endParaRPr lang="en-US" altLang="ja-JP" sz="1600" b="1">
            <a:latin typeface="+mj-ea"/>
            <a:ea typeface="+mj-ea"/>
          </a:endParaRPr>
        </a:p>
        <a:p>
          <a:pPr algn="ctr" fontAlgn="auto">
            <a:lnSpc>
              <a:spcPts val="1900"/>
            </a:lnSpc>
            <a:spcBef>
              <a:spcPts val="0"/>
            </a:spcBef>
            <a:spcAft>
              <a:spcPts val="0"/>
            </a:spcAft>
            <a:defRPr/>
          </a:pPr>
          <a:r>
            <a:rPr lang="en-US" altLang="ja-JP" sz="1600" b="1">
              <a:latin typeface="+mj-ea"/>
              <a:ea typeface="+mj-ea"/>
            </a:rPr>
            <a:t>4,355</a:t>
          </a:r>
          <a:r>
            <a:rPr lang="ja-JP" altLang="en-US" sz="1600" b="1">
              <a:latin typeface="+mj-ea"/>
              <a:ea typeface="+mj-ea"/>
            </a:rPr>
            <a:t>百万円</a:t>
          </a:r>
          <a:endParaRPr lang="en-US" altLang="ja-JP" sz="1600" b="1">
            <a:latin typeface="+mj-ea"/>
            <a:ea typeface="+mj-ea"/>
          </a:endParaRPr>
        </a:p>
      </xdr:txBody>
    </xdr:sp>
    <xdr:clientData/>
  </xdr:twoCellAnchor>
  <xdr:twoCellAnchor>
    <xdr:from>
      <xdr:col>27</xdr:col>
      <xdr:colOff>84666</xdr:colOff>
      <xdr:row>144</xdr:row>
      <xdr:rowOff>328084</xdr:rowOff>
    </xdr:from>
    <xdr:to>
      <xdr:col>27</xdr:col>
      <xdr:colOff>84666</xdr:colOff>
      <xdr:row>146</xdr:row>
      <xdr:rowOff>56289</xdr:rowOff>
    </xdr:to>
    <xdr:cxnSp macro="">
      <xdr:nvCxnSpPr>
        <xdr:cNvPr id="8" name="直線矢印コネクタ 7"/>
        <xdr:cNvCxnSpPr/>
      </xdr:nvCxnSpPr>
      <xdr:spPr>
        <a:xfrm>
          <a:off x="4942416" y="37877751"/>
          <a:ext cx="0" cy="426705"/>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21167</xdr:colOff>
      <xdr:row>150</xdr:row>
      <xdr:rowOff>21166</xdr:rowOff>
    </xdr:from>
    <xdr:to>
      <xdr:col>35</xdr:col>
      <xdr:colOff>114477</xdr:colOff>
      <xdr:row>151</xdr:row>
      <xdr:rowOff>195438</xdr:rowOff>
    </xdr:to>
    <xdr:sp macro="" textlink="">
      <xdr:nvSpPr>
        <xdr:cNvPr id="9" name="大かっこ 8"/>
        <xdr:cNvSpPr/>
      </xdr:nvSpPr>
      <xdr:spPr>
        <a:xfrm>
          <a:off x="3619500" y="39666333"/>
          <a:ext cx="2792060" cy="523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（独）産業技術総合研究所が行う施設整備のための補助金交付</a:t>
          </a:r>
        </a:p>
      </xdr:txBody>
    </xdr:sp>
    <xdr:clientData/>
  </xdr:twoCellAnchor>
  <xdr:twoCellAnchor>
    <xdr:from>
      <xdr:col>27</xdr:col>
      <xdr:colOff>95250</xdr:colOff>
      <xdr:row>152</xdr:row>
      <xdr:rowOff>10583</xdr:rowOff>
    </xdr:from>
    <xdr:to>
      <xdr:col>27</xdr:col>
      <xdr:colOff>95250</xdr:colOff>
      <xdr:row>153</xdr:row>
      <xdr:rowOff>116416</xdr:rowOff>
    </xdr:to>
    <xdr:cxnSp macro="">
      <xdr:nvCxnSpPr>
        <xdr:cNvPr id="11" name="直線矢印コネクタ 10"/>
        <xdr:cNvCxnSpPr/>
      </xdr:nvCxnSpPr>
      <xdr:spPr>
        <a:xfrm>
          <a:off x="4953000" y="40354250"/>
          <a:ext cx="0" cy="4550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21166</xdr:colOff>
      <xdr:row>153</xdr:row>
      <xdr:rowOff>158751</xdr:rowOff>
    </xdr:from>
    <xdr:to>
      <xdr:col>29</xdr:col>
      <xdr:colOff>28993</xdr:colOff>
      <xdr:row>154</xdr:row>
      <xdr:rowOff>64740</xdr:rowOff>
    </xdr:to>
    <xdr:sp macro="" textlink="">
      <xdr:nvSpPr>
        <xdr:cNvPr id="12" name="テキスト ボックス 26"/>
        <xdr:cNvSpPr txBox="1">
          <a:spLocks noChangeArrowheads="1"/>
        </xdr:cNvSpPr>
      </xdr:nvSpPr>
      <xdr:spPr bwMode="auto">
        <a:xfrm>
          <a:off x="3439583" y="40851668"/>
          <a:ext cx="1806993" cy="255239"/>
        </a:xfrm>
        <a:prstGeom prst="rect">
          <a:avLst/>
        </a:prstGeom>
        <a:noFill/>
        <a:ln w="9525">
          <a:noFill/>
          <a:miter lim="800000"/>
          <a:headEnd/>
          <a:tailEnd/>
        </a:ln>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latin typeface="Calibri" pitchFamily="34" charset="0"/>
            </a:rPr>
            <a:t>【</a:t>
          </a:r>
          <a:r>
            <a:rPr lang="ja-JP" altLang="en-US" sz="1200">
              <a:latin typeface="Calibri" pitchFamily="34" charset="0"/>
            </a:rPr>
            <a:t>施設整備費補助金</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16</xdr:col>
      <xdr:colOff>126999</xdr:colOff>
      <xdr:row>154</xdr:row>
      <xdr:rowOff>95251</xdr:rowOff>
    </xdr:from>
    <xdr:to>
      <xdr:col>40</xdr:col>
      <xdr:colOff>115520</xdr:colOff>
      <xdr:row>156</xdr:row>
      <xdr:rowOff>44543</xdr:rowOff>
    </xdr:to>
    <xdr:sp macro="" textlink="">
      <xdr:nvSpPr>
        <xdr:cNvPr id="13" name="正方形/長方形 12"/>
        <xdr:cNvSpPr/>
      </xdr:nvSpPr>
      <xdr:spPr bwMode="auto">
        <a:xfrm>
          <a:off x="3005666" y="41137418"/>
          <a:ext cx="4306521" cy="647792"/>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fontAlgn="auto">
            <a:lnSpc>
              <a:spcPts val="1900"/>
            </a:lnSpc>
            <a:spcBef>
              <a:spcPts val="0"/>
            </a:spcBef>
            <a:spcAft>
              <a:spcPts val="0"/>
            </a:spcAft>
            <a:defRPr/>
          </a:pPr>
          <a:r>
            <a:rPr lang="en-US" altLang="ja-JP" sz="1600" b="1">
              <a:latin typeface="+mj-ea"/>
              <a:ea typeface="+mj-ea"/>
            </a:rPr>
            <a:t>A. </a:t>
          </a:r>
          <a:r>
            <a:rPr lang="ja-JP" altLang="en-US" sz="1600" b="1">
              <a:latin typeface="+mj-ea"/>
              <a:ea typeface="+mj-ea"/>
            </a:rPr>
            <a:t>（独）産業技術総合研究所（１機関）</a:t>
          </a:r>
          <a:endParaRPr lang="en-US" altLang="ja-JP" sz="1600" b="1">
            <a:latin typeface="+mj-ea"/>
            <a:ea typeface="+mj-ea"/>
          </a:endParaRPr>
        </a:p>
        <a:p>
          <a:pPr algn="ctr" fontAlgn="auto">
            <a:lnSpc>
              <a:spcPts val="1900"/>
            </a:lnSpc>
            <a:spcBef>
              <a:spcPts val="0"/>
            </a:spcBef>
            <a:spcAft>
              <a:spcPts val="0"/>
            </a:spcAft>
            <a:defRPr/>
          </a:pPr>
          <a:r>
            <a:rPr lang="en-US" altLang="ja-JP" sz="1600" b="1">
              <a:latin typeface="+mj-ea"/>
              <a:ea typeface="+mj-ea"/>
            </a:rPr>
            <a:t>4,355</a:t>
          </a:r>
          <a:r>
            <a:rPr lang="ja-JP" altLang="en-US" sz="1600" b="1">
              <a:latin typeface="+mj-ea"/>
              <a:ea typeface="+mj-ea"/>
            </a:rPr>
            <a:t>百万円（交付決定額）</a:t>
          </a:r>
        </a:p>
      </xdr:txBody>
    </xdr:sp>
    <xdr:clientData/>
  </xdr:twoCellAnchor>
  <xdr:twoCellAnchor>
    <xdr:from>
      <xdr:col>16</xdr:col>
      <xdr:colOff>116417</xdr:colOff>
      <xdr:row>156</xdr:row>
      <xdr:rowOff>137583</xdr:rowOff>
    </xdr:from>
    <xdr:to>
      <xdr:col>40</xdr:col>
      <xdr:colOff>85892</xdr:colOff>
      <xdr:row>157</xdr:row>
      <xdr:rowOff>193990</xdr:rowOff>
    </xdr:to>
    <xdr:sp macro="" textlink="">
      <xdr:nvSpPr>
        <xdr:cNvPr id="14" name="大かっこ 13"/>
        <xdr:cNvSpPr/>
      </xdr:nvSpPr>
      <xdr:spPr>
        <a:xfrm>
          <a:off x="2995084" y="41878250"/>
          <a:ext cx="4287475" cy="405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グローバル認証基盤整備（大型パワーコンディショナ）を実施</a:t>
          </a:r>
        </a:p>
      </xdr:txBody>
    </xdr:sp>
    <xdr:clientData/>
  </xdr:twoCellAnchor>
  <xdr:twoCellAnchor>
    <xdr:from>
      <xdr:col>19</xdr:col>
      <xdr:colOff>63500</xdr:colOff>
      <xdr:row>159</xdr:row>
      <xdr:rowOff>328083</xdr:rowOff>
    </xdr:from>
    <xdr:to>
      <xdr:col>31</xdr:col>
      <xdr:colOff>148166</xdr:colOff>
      <xdr:row>160</xdr:row>
      <xdr:rowOff>234072</xdr:rowOff>
    </xdr:to>
    <xdr:sp macro="" textlink="">
      <xdr:nvSpPr>
        <xdr:cNvPr id="15" name="テキスト ボックス 26"/>
        <xdr:cNvSpPr txBox="1">
          <a:spLocks noChangeArrowheads="1"/>
        </xdr:cNvSpPr>
      </xdr:nvSpPr>
      <xdr:spPr bwMode="auto">
        <a:xfrm>
          <a:off x="3481917" y="47519166"/>
          <a:ext cx="2243666" cy="255239"/>
        </a:xfrm>
        <a:prstGeom prst="rect">
          <a:avLst/>
        </a:prstGeom>
        <a:noFill/>
        <a:ln w="9525">
          <a:noFill/>
          <a:miter lim="800000"/>
          <a:headEnd/>
          <a:tailEnd/>
        </a:ln>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latin typeface="Calibri" pitchFamily="34" charset="0"/>
            </a:rPr>
            <a:t>【</a:t>
          </a:r>
          <a:r>
            <a:rPr lang="ja-JP" altLang="en-US" sz="1200">
              <a:latin typeface="Calibri" pitchFamily="34" charset="0"/>
            </a:rPr>
            <a:t>一般競争入札・随意契約</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27</xdr:col>
      <xdr:colOff>105833</xdr:colOff>
      <xdr:row>158</xdr:row>
      <xdr:rowOff>116416</xdr:rowOff>
    </xdr:from>
    <xdr:to>
      <xdr:col>27</xdr:col>
      <xdr:colOff>105833</xdr:colOff>
      <xdr:row>159</xdr:row>
      <xdr:rowOff>222249</xdr:rowOff>
    </xdr:to>
    <xdr:cxnSp macro="">
      <xdr:nvCxnSpPr>
        <xdr:cNvPr id="16" name="直線矢印コネクタ 15"/>
        <xdr:cNvCxnSpPr/>
      </xdr:nvCxnSpPr>
      <xdr:spPr>
        <a:xfrm>
          <a:off x="4963583" y="41105666"/>
          <a:ext cx="0" cy="4550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10584</xdr:colOff>
      <xdr:row>161</xdr:row>
      <xdr:rowOff>21167</xdr:rowOff>
    </xdr:from>
    <xdr:to>
      <xdr:col>35</xdr:col>
      <xdr:colOff>105834</xdr:colOff>
      <xdr:row>164</xdr:row>
      <xdr:rowOff>317500</xdr:rowOff>
    </xdr:to>
    <xdr:sp macro="" textlink="">
      <xdr:nvSpPr>
        <xdr:cNvPr id="17" name="正方形/長方形 16"/>
        <xdr:cNvSpPr/>
      </xdr:nvSpPr>
      <xdr:spPr bwMode="auto">
        <a:xfrm>
          <a:off x="4058709" y="47848573"/>
          <a:ext cx="3131344" cy="1367896"/>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fontAlgn="auto">
            <a:lnSpc>
              <a:spcPts val="1900"/>
            </a:lnSpc>
            <a:spcBef>
              <a:spcPts val="0"/>
            </a:spcBef>
            <a:spcAft>
              <a:spcPts val="0"/>
            </a:spcAft>
            <a:defRPr/>
          </a:pPr>
          <a:r>
            <a:rPr lang="en-US" altLang="ja-JP" sz="1600" b="1">
              <a:latin typeface="+mj-ea"/>
              <a:ea typeface="+mj-ea"/>
            </a:rPr>
            <a:t>B. </a:t>
          </a:r>
          <a:r>
            <a:rPr lang="ja-JP" altLang="en-US" sz="1600" b="1">
              <a:latin typeface="+mj-ea"/>
              <a:ea typeface="+mj-ea"/>
            </a:rPr>
            <a:t>民間企業等</a:t>
          </a:r>
          <a:endParaRPr lang="en-US" altLang="ja-JP" sz="1600" b="1">
            <a:latin typeface="+mj-ea"/>
            <a:ea typeface="+mj-ea"/>
          </a:endParaRPr>
        </a:p>
        <a:p>
          <a:pPr algn="ctr" fontAlgn="auto">
            <a:lnSpc>
              <a:spcPts val="1900"/>
            </a:lnSpc>
            <a:spcBef>
              <a:spcPts val="0"/>
            </a:spcBef>
            <a:spcAft>
              <a:spcPts val="0"/>
            </a:spcAft>
            <a:defRPr/>
          </a:pPr>
          <a:r>
            <a:rPr lang="en-US" altLang="ja-JP" sz="1600" b="1">
              <a:latin typeface="+mj-ea"/>
              <a:ea typeface="+mj-ea"/>
            </a:rPr>
            <a:t>(5</a:t>
          </a:r>
          <a:r>
            <a:rPr lang="ja-JP" altLang="en-US" sz="1600" b="1">
              <a:latin typeface="+mj-ea"/>
              <a:ea typeface="+mj-ea"/>
            </a:rPr>
            <a:t>社</a:t>
          </a:r>
          <a:r>
            <a:rPr lang="en-US" altLang="ja-JP" sz="1600" b="1">
              <a:latin typeface="+mj-ea"/>
              <a:ea typeface="+mj-ea"/>
            </a:rPr>
            <a:t>)</a:t>
          </a:r>
        </a:p>
        <a:p>
          <a:pPr algn="ctr" fontAlgn="auto">
            <a:lnSpc>
              <a:spcPts val="1900"/>
            </a:lnSpc>
            <a:spcBef>
              <a:spcPts val="0"/>
            </a:spcBef>
            <a:spcAft>
              <a:spcPts val="0"/>
            </a:spcAft>
            <a:defRPr/>
          </a:pPr>
          <a:r>
            <a:rPr lang="en-US" altLang="ja-JP" sz="1600" b="1">
              <a:latin typeface="+mj-ea"/>
              <a:ea typeface="+mj-ea"/>
            </a:rPr>
            <a:t>4,355</a:t>
          </a:r>
          <a:r>
            <a:rPr lang="ja-JP" altLang="en-US" sz="1600" b="1">
              <a:latin typeface="+mj-ea"/>
              <a:ea typeface="+mj-ea"/>
            </a:rPr>
            <a:t>百万円</a:t>
          </a:r>
          <a:endParaRPr lang="en-US" altLang="ja-JP" sz="1600" b="1">
            <a:latin typeface="+mj-ea"/>
            <a:ea typeface="+mj-ea"/>
          </a:endParaRPr>
        </a:p>
        <a:p>
          <a:pPr algn="ctr" fontAlgn="auto">
            <a:lnSpc>
              <a:spcPts val="1900"/>
            </a:lnSpc>
            <a:spcBef>
              <a:spcPts val="0"/>
            </a:spcBef>
            <a:spcAft>
              <a:spcPts val="0"/>
            </a:spcAft>
            <a:defRPr/>
          </a:pPr>
          <a:endParaRPr lang="en-US" altLang="ja-JP" sz="1600" b="1">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topLeftCell="A7" zoomScale="80" zoomScaleNormal="75" zoomScaleSheetLayoutView="80" zoomScalePageLayoutView="90" workbookViewId="0">
      <selection activeCell="AO55" sqref="AO55:AS5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6" t="s">
        <v>376</v>
      </c>
      <c r="AR2" s="96"/>
      <c r="AS2" s="59" t="str">
        <f>IF(OR(AQ2="　", AQ2=""), "", "-")</f>
        <v/>
      </c>
      <c r="AT2" s="97">
        <v>186</v>
      </c>
      <c r="AU2" s="97"/>
      <c r="AV2" s="60" t="str">
        <f>IF(AW2="", "", "-")</f>
        <v/>
      </c>
      <c r="AW2" s="101"/>
      <c r="AX2" s="101"/>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378</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386</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95</v>
      </c>
      <c r="H5" s="317"/>
      <c r="I5" s="317"/>
      <c r="J5" s="317"/>
      <c r="K5" s="317"/>
      <c r="L5" s="317"/>
      <c r="M5" s="318" t="s">
        <v>92</v>
      </c>
      <c r="N5" s="319"/>
      <c r="O5" s="319"/>
      <c r="P5" s="319"/>
      <c r="Q5" s="319"/>
      <c r="R5" s="320"/>
      <c r="S5" s="321" t="s">
        <v>99</v>
      </c>
      <c r="T5" s="317"/>
      <c r="U5" s="317"/>
      <c r="V5" s="317"/>
      <c r="W5" s="317"/>
      <c r="X5" s="322"/>
      <c r="Y5" s="500" t="s">
        <v>3</v>
      </c>
      <c r="Z5" s="501"/>
      <c r="AA5" s="501"/>
      <c r="AB5" s="501"/>
      <c r="AC5" s="501"/>
      <c r="AD5" s="502"/>
      <c r="AE5" s="503" t="s">
        <v>384</v>
      </c>
      <c r="AF5" s="504"/>
      <c r="AG5" s="504"/>
      <c r="AH5" s="504"/>
      <c r="AI5" s="504"/>
      <c r="AJ5" s="504"/>
      <c r="AK5" s="504"/>
      <c r="AL5" s="504"/>
      <c r="AM5" s="504"/>
      <c r="AN5" s="504"/>
      <c r="AO5" s="504"/>
      <c r="AP5" s="505"/>
      <c r="AQ5" s="506" t="s">
        <v>385</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383</v>
      </c>
      <c r="AF6" s="518"/>
      <c r="AG6" s="518"/>
      <c r="AH6" s="518"/>
      <c r="AI6" s="518"/>
      <c r="AJ6" s="518"/>
      <c r="AK6" s="518"/>
      <c r="AL6" s="518"/>
      <c r="AM6" s="518"/>
      <c r="AN6" s="518"/>
      <c r="AO6" s="518"/>
      <c r="AP6" s="518"/>
      <c r="AQ6" s="114"/>
      <c r="AR6" s="114"/>
      <c r="AS6" s="114"/>
      <c r="AT6" s="114"/>
      <c r="AU6" s="114"/>
      <c r="AV6" s="114"/>
      <c r="AW6" s="114"/>
      <c r="AX6" s="519"/>
    </row>
    <row r="7" spans="1:50" ht="77.25" customHeight="1" x14ac:dyDescent="0.15">
      <c r="A7" s="439" t="s">
        <v>25</v>
      </c>
      <c r="B7" s="440"/>
      <c r="C7" s="440"/>
      <c r="D7" s="440"/>
      <c r="E7" s="440"/>
      <c r="F7" s="440"/>
      <c r="G7" s="441" t="s">
        <v>387</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388</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406</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389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1"/>
      <c r="R12" s="111"/>
      <c r="S12" s="111"/>
      <c r="T12" s="111"/>
      <c r="U12" s="111"/>
      <c r="V12" s="162"/>
      <c r="W12" s="166" t="s">
        <v>70</v>
      </c>
      <c r="X12" s="111"/>
      <c r="Y12" s="111"/>
      <c r="Z12" s="111"/>
      <c r="AA12" s="111"/>
      <c r="AB12" s="111"/>
      <c r="AC12" s="162"/>
      <c r="AD12" s="166" t="s">
        <v>71</v>
      </c>
      <c r="AE12" s="111"/>
      <c r="AF12" s="111"/>
      <c r="AG12" s="111"/>
      <c r="AH12" s="111"/>
      <c r="AI12" s="111"/>
      <c r="AJ12" s="162"/>
      <c r="AK12" s="166" t="s">
        <v>72</v>
      </c>
      <c r="AL12" s="111"/>
      <c r="AM12" s="111"/>
      <c r="AN12" s="111"/>
      <c r="AO12" s="111"/>
      <c r="AP12" s="111"/>
      <c r="AQ12" s="162"/>
      <c r="AR12" s="166" t="s">
        <v>73</v>
      </c>
      <c r="AS12" s="111"/>
      <c r="AT12" s="111"/>
      <c r="AU12" s="111"/>
      <c r="AV12" s="111"/>
      <c r="AW12" s="111"/>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381</v>
      </c>
      <c r="Q13" s="63"/>
      <c r="R13" s="63"/>
      <c r="S13" s="63"/>
      <c r="T13" s="63"/>
      <c r="U13" s="63"/>
      <c r="V13" s="64"/>
      <c r="W13" s="62" t="s">
        <v>381</v>
      </c>
      <c r="X13" s="63"/>
      <c r="Y13" s="63"/>
      <c r="Z13" s="63"/>
      <c r="AA13" s="63"/>
      <c r="AB13" s="63"/>
      <c r="AC13" s="64"/>
      <c r="AD13" s="62" t="s">
        <v>381</v>
      </c>
      <c r="AE13" s="63"/>
      <c r="AF13" s="63"/>
      <c r="AG13" s="63"/>
      <c r="AH13" s="63"/>
      <c r="AI13" s="63"/>
      <c r="AJ13" s="64"/>
      <c r="AK13" s="62" t="s">
        <v>381</v>
      </c>
      <c r="AL13" s="63"/>
      <c r="AM13" s="63"/>
      <c r="AN13" s="63"/>
      <c r="AO13" s="63"/>
      <c r="AP13" s="63"/>
      <c r="AQ13" s="64"/>
      <c r="AR13" s="658">
        <v>0</v>
      </c>
      <c r="AS13" s="659"/>
      <c r="AT13" s="659"/>
      <c r="AU13" s="659"/>
      <c r="AV13" s="659"/>
      <c r="AW13" s="659"/>
      <c r="AX13" s="660"/>
    </row>
    <row r="14" spans="1:50" ht="21" customHeight="1" x14ac:dyDescent="0.15">
      <c r="A14" s="454"/>
      <c r="B14" s="455"/>
      <c r="C14" s="455"/>
      <c r="D14" s="455"/>
      <c r="E14" s="455"/>
      <c r="F14" s="456"/>
      <c r="G14" s="467"/>
      <c r="H14" s="468"/>
      <c r="I14" s="333" t="s">
        <v>9</v>
      </c>
      <c r="J14" s="462"/>
      <c r="K14" s="462"/>
      <c r="L14" s="462"/>
      <c r="M14" s="462"/>
      <c r="N14" s="462"/>
      <c r="O14" s="463"/>
      <c r="P14" s="62" t="s">
        <v>381</v>
      </c>
      <c r="Q14" s="63"/>
      <c r="R14" s="63"/>
      <c r="S14" s="63"/>
      <c r="T14" s="63"/>
      <c r="U14" s="63"/>
      <c r="V14" s="64"/>
      <c r="W14" s="62">
        <v>8992</v>
      </c>
      <c r="X14" s="63"/>
      <c r="Y14" s="63"/>
      <c r="Z14" s="63"/>
      <c r="AA14" s="63"/>
      <c r="AB14" s="63"/>
      <c r="AC14" s="64"/>
      <c r="AD14" s="62" t="s">
        <v>381</v>
      </c>
      <c r="AE14" s="63"/>
      <c r="AF14" s="63"/>
      <c r="AG14" s="63"/>
      <c r="AH14" s="63"/>
      <c r="AI14" s="63"/>
      <c r="AJ14" s="64"/>
      <c r="AK14" s="62" t="s">
        <v>381</v>
      </c>
      <c r="AL14" s="63"/>
      <c r="AM14" s="63"/>
      <c r="AN14" s="63"/>
      <c r="AO14" s="63"/>
      <c r="AP14" s="63"/>
      <c r="AQ14" s="64"/>
      <c r="AR14" s="656"/>
      <c r="AS14" s="656"/>
      <c r="AT14" s="656"/>
      <c r="AU14" s="656"/>
      <c r="AV14" s="656"/>
      <c r="AW14" s="656"/>
      <c r="AX14" s="657"/>
    </row>
    <row r="15" spans="1:50" ht="21" customHeight="1" x14ac:dyDescent="0.15">
      <c r="A15" s="454"/>
      <c r="B15" s="455"/>
      <c r="C15" s="455"/>
      <c r="D15" s="455"/>
      <c r="E15" s="455"/>
      <c r="F15" s="456"/>
      <c r="G15" s="467"/>
      <c r="H15" s="468"/>
      <c r="I15" s="333" t="s">
        <v>62</v>
      </c>
      <c r="J15" s="334"/>
      <c r="K15" s="334"/>
      <c r="L15" s="334"/>
      <c r="M15" s="334"/>
      <c r="N15" s="334"/>
      <c r="O15" s="335"/>
      <c r="P15" s="62" t="s">
        <v>381</v>
      </c>
      <c r="Q15" s="63"/>
      <c r="R15" s="63"/>
      <c r="S15" s="63"/>
      <c r="T15" s="63"/>
      <c r="U15" s="63"/>
      <c r="V15" s="64"/>
      <c r="W15" s="62" t="s">
        <v>381</v>
      </c>
      <c r="X15" s="63"/>
      <c r="Y15" s="63"/>
      <c r="Z15" s="63"/>
      <c r="AA15" s="63"/>
      <c r="AB15" s="63"/>
      <c r="AC15" s="64"/>
      <c r="AD15" s="62">
        <v>8992</v>
      </c>
      <c r="AE15" s="63"/>
      <c r="AF15" s="63"/>
      <c r="AG15" s="63"/>
      <c r="AH15" s="63"/>
      <c r="AI15" s="63"/>
      <c r="AJ15" s="64"/>
      <c r="AK15" s="62">
        <v>4637</v>
      </c>
      <c r="AL15" s="63"/>
      <c r="AM15" s="63"/>
      <c r="AN15" s="63"/>
      <c r="AO15" s="63"/>
      <c r="AP15" s="63"/>
      <c r="AQ15" s="64"/>
      <c r="AR15" s="62"/>
      <c r="AS15" s="63"/>
      <c r="AT15" s="63"/>
      <c r="AU15" s="63"/>
      <c r="AV15" s="63"/>
      <c r="AW15" s="63"/>
      <c r="AX15" s="655"/>
    </row>
    <row r="16" spans="1:50" ht="21" customHeight="1" x14ac:dyDescent="0.15">
      <c r="A16" s="454"/>
      <c r="B16" s="455"/>
      <c r="C16" s="455"/>
      <c r="D16" s="455"/>
      <c r="E16" s="455"/>
      <c r="F16" s="456"/>
      <c r="G16" s="467"/>
      <c r="H16" s="468"/>
      <c r="I16" s="333" t="s">
        <v>63</v>
      </c>
      <c r="J16" s="334"/>
      <c r="K16" s="334"/>
      <c r="L16" s="334"/>
      <c r="M16" s="334"/>
      <c r="N16" s="334"/>
      <c r="O16" s="335"/>
      <c r="P16" s="62" t="s">
        <v>381</v>
      </c>
      <c r="Q16" s="63"/>
      <c r="R16" s="63"/>
      <c r="S16" s="63"/>
      <c r="T16" s="63"/>
      <c r="U16" s="63"/>
      <c r="V16" s="64"/>
      <c r="W16" s="62">
        <v>-8992</v>
      </c>
      <c r="X16" s="63"/>
      <c r="Y16" s="63"/>
      <c r="Z16" s="63"/>
      <c r="AA16" s="63"/>
      <c r="AB16" s="63"/>
      <c r="AC16" s="64"/>
      <c r="AD16" s="62">
        <v>-4637</v>
      </c>
      <c r="AE16" s="63"/>
      <c r="AF16" s="63"/>
      <c r="AG16" s="63"/>
      <c r="AH16" s="63"/>
      <c r="AI16" s="63"/>
      <c r="AJ16" s="64"/>
      <c r="AK16" s="62" t="s">
        <v>381</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381</v>
      </c>
      <c r="Q17" s="63"/>
      <c r="R17" s="63"/>
      <c r="S17" s="63"/>
      <c r="T17" s="63"/>
      <c r="U17" s="63"/>
      <c r="V17" s="64"/>
      <c r="W17" s="62" t="s">
        <v>381</v>
      </c>
      <c r="X17" s="63"/>
      <c r="Y17" s="63"/>
      <c r="Z17" s="63"/>
      <c r="AA17" s="63"/>
      <c r="AB17" s="63"/>
      <c r="AC17" s="64"/>
      <c r="AD17" s="62" t="s">
        <v>381</v>
      </c>
      <c r="AE17" s="63"/>
      <c r="AF17" s="63"/>
      <c r="AG17" s="63"/>
      <c r="AH17" s="63"/>
      <c r="AI17" s="63"/>
      <c r="AJ17" s="64"/>
      <c r="AK17" s="62" t="s">
        <v>381</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4355</v>
      </c>
      <c r="AE18" s="307"/>
      <c r="AF18" s="307"/>
      <c r="AG18" s="307"/>
      <c r="AH18" s="307"/>
      <c r="AI18" s="307"/>
      <c r="AJ18" s="308"/>
      <c r="AK18" s="306">
        <f t="shared" ref="AK18" si="1">SUM(AK13:AQ17)</f>
        <v>4637</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381</v>
      </c>
      <c r="Q19" s="63"/>
      <c r="R19" s="63"/>
      <c r="S19" s="63"/>
      <c r="T19" s="63"/>
      <c r="U19" s="63"/>
      <c r="V19" s="64"/>
      <c r="W19" s="62">
        <v>0</v>
      </c>
      <c r="X19" s="63"/>
      <c r="Y19" s="63"/>
      <c r="Z19" s="63"/>
      <c r="AA19" s="63"/>
      <c r="AB19" s="63"/>
      <c r="AC19" s="64"/>
      <c r="AD19" s="62">
        <v>4355</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8"/>
      <c r="I22" s="98"/>
      <c r="J22" s="98"/>
      <c r="K22" s="98"/>
      <c r="L22" s="98"/>
      <c r="M22" s="98"/>
      <c r="N22" s="98"/>
      <c r="O22" s="216"/>
      <c r="P22" s="233"/>
      <c r="Q22" s="98"/>
      <c r="R22" s="98"/>
      <c r="S22" s="98"/>
      <c r="T22" s="98"/>
      <c r="U22" s="98"/>
      <c r="V22" s="98"/>
      <c r="W22" s="98"/>
      <c r="X22" s="216"/>
      <c r="Y22" s="270"/>
      <c r="Z22" s="271"/>
      <c r="AA22" s="272"/>
      <c r="AB22" s="129"/>
      <c r="AC22" s="124"/>
      <c r="AD22" s="125"/>
      <c r="AE22" s="130"/>
      <c r="AF22" s="123"/>
      <c r="AG22" s="123"/>
      <c r="AH22" s="123"/>
      <c r="AI22" s="276"/>
      <c r="AJ22" s="130"/>
      <c r="AK22" s="123"/>
      <c r="AL22" s="123"/>
      <c r="AM22" s="123"/>
      <c r="AN22" s="276"/>
      <c r="AO22" s="130"/>
      <c r="AP22" s="123"/>
      <c r="AQ22" s="123"/>
      <c r="AR22" s="123"/>
      <c r="AS22" s="276"/>
      <c r="AT22" s="58"/>
      <c r="AU22" s="100"/>
      <c r="AV22" s="100"/>
      <c r="AW22" s="98" t="s">
        <v>355</v>
      </c>
      <c r="AX22" s="99"/>
    </row>
    <row r="23" spans="1:50" ht="22.5" customHeight="1" x14ac:dyDescent="0.15">
      <c r="A23" s="208"/>
      <c r="B23" s="206"/>
      <c r="C23" s="206"/>
      <c r="D23" s="206"/>
      <c r="E23" s="206"/>
      <c r="F23" s="207"/>
      <c r="G23" s="312" t="s">
        <v>396</v>
      </c>
      <c r="H23" s="279"/>
      <c r="I23" s="279"/>
      <c r="J23" s="279"/>
      <c r="K23" s="279"/>
      <c r="L23" s="279"/>
      <c r="M23" s="279"/>
      <c r="N23" s="279"/>
      <c r="O23" s="280"/>
      <c r="P23" s="204" t="s">
        <v>396</v>
      </c>
      <c r="Q23" s="186"/>
      <c r="R23" s="186"/>
      <c r="S23" s="186"/>
      <c r="T23" s="186"/>
      <c r="U23" s="186"/>
      <c r="V23" s="186"/>
      <c r="W23" s="186"/>
      <c r="X23" s="187"/>
      <c r="Y23" s="284" t="s">
        <v>14</v>
      </c>
      <c r="Z23" s="285"/>
      <c r="AA23" s="286"/>
      <c r="AB23" s="651"/>
      <c r="AC23" s="287"/>
      <c r="AD23" s="287"/>
      <c r="AE23" s="84" t="s">
        <v>434</v>
      </c>
      <c r="AF23" s="85"/>
      <c r="AG23" s="85"/>
      <c r="AH23" s="85"/>
      <c r="AI23" s="86"/>
      <c r="AJ23" s="84" t="s">
        <v>434</v>
      </c>
      <c r="AK23" s="85"/>
      <c r="AL23" s="85"/>
      <c r="AM23" s="85"/>
      <c r="AN23" s="86"/>
      <c r="AO23" s="84" t="s">
        <v>434</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1"/>
      <c r="AA24" s="162"/>
      <c r="AB24" s="326"/>
      <c r="AC24" s="277"/>
      <c r="AD24" s="277"/>
      <c r="AE24" s="84" t="s">
        <v>434</v>
      </c>
      <c r="AF24" s="85"/>
      <c r="AG24" s="85"/>
      <c r="AH24" s="85"/>
      <c r="AI24" s="86"/>
      <c r="AJ24" s="84" t="s">
        <v>434</v>
      </c>
      <c r="AK24" s="85"/>
      <c r="AL24" s="85"/>
      <c r="AM24" s="85"/>
      <c r="AN24" s="86"/>
      <c r="AO24" s="84" t="s">
        <v>434</v>
      </c>
      <c r="AP24" s="85"/>
      <c r="AQ24" s="85"/>
      <c r="AR24" s="85"/>
      <c r="AS24" s="86"/>
      <c r="AT24" s="84" t="s">
        <v>434</v>
      </c>
      <c r="AU24" s="85"/>
      <c r="AV24" s="85"/>
      <c r="AW24" s="85"/>
      <c r="AX24" s="86"/>
    </row>
    <row r="25" spans="1:50" ht="22.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0" t="s">
        <v>15</v>
      </c>
      <c r="Z25" s="111"/>
      <c r="AA25" s="162"/>
      <c r="AB25" s="673" t="s">
        <v>359</v>
      </c>
      <c r="AC25" s="255"/>
      <c r="AD25" s="255"/>
      <c r="AE25" s="84" t="s">
        <v>434</v>
      </c>
      <c r="AF25" s="85"/>
      <c r="AG25" s="85"/>
      <c r="AH25" s="85"/>
      <c r="AI25" s="86"/>
      <c r="AJ25" s="84" t="s">
        <v>434</v>
      </c>
      <c r="AK25" s="85"/>
      <c r="AL25" s="85"/>
      <c r="AM25" s="85"/>
      <c r="AN25" s="86"/>
      <c r="AO25" s="84" t="s">
        <v>434</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5"/>
      <c r="B27" s="206"/>
      <c r="C27" s="206"/>
      <c r="D27" s="206"/>
      <c r="E27" s="206"/>
      <c r="F27" s="207"/>
      <c r="G27" s="215"/>
      <c r="H27" s="98"/>
      <c r="I27" s="98"/>
      <c r="J27" s="98"/>
      <c r="K27" s="98"/>
      <c r="L27" s="98"/>
      <c r="M27" s="98"/>
      <c r="N27" s="98"/>
      <c r="O27" s="216"/>
      <c r="P27" s="233"/>
      <c r="Q27" s="98"/>
      <c r="R27" s="98"/>
      <c r="S27" s="98"/>
      <c r="T27" s="98"/>
      <c r="U27" s="98"/>
      <c r="V27" s="98"/>
      <c r="W27" s="98"/>
      <c r="X27" s="216"/>
      <c r="Y27" s="270"/>
      <c r="Z27" s="271"/>
      <c r="AA27" s="272"/>
      <c r="AB27" s="129"/>
      <c r="AC27" s="124"/>
      <c r="AD27" s="125"/>
      <c r="AE27" s="130"/>
      <c r="AF27" s="123"/>
      <c r="AG27" s="123"/>
      <c r="AH27" s="123"/>
      <c r="AI27" s="276"/>
      <c r="AJ27" s="130"/>
      <c r="AK27" s="123"/>
      <c r="AL27" s="123"/>
      <c r="AM27" s="123"/>
      <c r="AN27" s="276"/>
      <c r="AO27" s="130"/>
      <c r="AP27" s="123"/>
      <c r="AQ27" s="123"/>
      <c r="AR27" s="123"/>
      <c r="AS27" s="276"/>
      <c r="AT27" s="58"/>
      <c r="AU27" s="100"/>
      <c r="AV27" s="100"/>
      <c r="AW27" s="98" t="s">
        <v>355</v>
      </c>
      <c r="AX27" s="99"/>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1"/>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144"/>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0" t="s">
        <v>15</v>
      </c>
      <c r="Z30" s="111"/>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8"/>
      <c r="I32" s="98"/>
      <c r="J32" s="98"/>
      <c r="K32" s="98"/>
      <c r="L32" s="98"/>
      <c r="M32" s="98"/>
      <c r="N32" s="98"/>
      <c r="O32" s="216"/>
      <c r="P32" s="233"/>
      <c r="Q32" s="98"/>
      <c r="R32" s="98"/>
      <c r="S32" s="98"/>
      <c r="T32" s="98"/>
      <c r="U32" s="98"/>
      <c r="V32" s="98"/>
      <c r="W32" s="98"/>
      <c r="X32" s="216"/>
      <c r="Y32" s="270"/>
      <c r="Z32" s="271"/>
      <c r="AA32" s="272"/>
      <c r="AB32" s="129"/>
      <c r="AC32" s="124"/>
      <c r="AD32" s="125"/>
      <c r="AE32" s="130"/>
      <c r="AF32" s="123"/>
      <c r="AG32" s="123"/>
      <c r="AH32" s="123"/>
      <c r="AI32" s="276"/>
      <c r="AJ32" s="130"/>
      <c r="AK32" s="123"/>
      <c r="AL32" s="123"/>
      <c r="AM32" s="123"/>
      <c r="AN32" s="276"/>
      <c r="AO32" s="130"/>
      <c r="AP32" s="123"/>
      <c r="AQ32" s="123"/>
      <c r="AR32" s="123"/>
      <c r="AS32" s="276"/>
      <c r="AT32" s="58"/>
      <c r="AU32" s="100"/>
      <c r="AV32" s="100"/>
      <c r="AW32" s="98" t="s">
        <v>355</v>
      </c>
      <c r="AX32" s="99"/>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1"/>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144"/>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0" t="s">
        <v>15</v>
      </c>
      <c r="Z35" s="111"/>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8"/>
      <c r="I37" s="98"/>
      <c r="J37" s="98"/>
      <c r="K37" s="98"/>
      <c r="L37" s="98"/>
      <c r="M37" s="98"/>
      <c r="N37" s="98"/>
      <c r="O37" s="216"/>
      <c r="P37" s="233"/>
      <c r="Q37" s="98"/>
      <c r="R37" s="98"/>
      <c r="S37" s="98"/>
      <c r="T37" s="98"/>
      <c r="U37" s="98"/>
      <c r="V37" s="98"/>
      <c r="W37" s="98"/>
      <c r="X37" s="216"/>
      <c r="Y37" s="270"/>
      <c r="Z37" s="271"/>
      <c r="AA37" s="272"/>
      <c r="AB37" s="129"/>
      <c r="AC37" s="124"/>
      <c r="AD37" s="125"/>
      <c r="AE37" s="130"/>
      <c r="AF37" s="123"/>
      <c r="AG37" s="123"/>
      <c r="AH37" s="123"/>
      <c r="AI37" s="276"/>
      <c r="AJ37" s="130"/>
      <c r="AK37" s="123"/>
      <c r="AL37" s="123"/>
      <c r="AM37" s="123"/>
      <c r="AN37" s="276"/>
      <c r="AO37" s="130"/>
      <c r="AP37" s="123"/>
      <c r="AQ37" s="123"/>
      <c r="AR37" s="123"/>
      <c r="AS37" s="276"/>
      <c r="AT37" s="58"/>
      <c r="AU37" s="100"/>
      <c r="AV37" s="100"/>
      <c r="AW37" s="98" t="s">
        <v>355</v>
      </c>
      <c r="AX37" s="99"/>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1"/>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144"/>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0" t="s">
        <v>15</v>
      </c>
      <c r="Z40" s="111"/>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8"/>
      <c r="I42" s="98"/>
      <c r="J42" s="98"/>
      <c r="K42" s="98"/>
      <c r="L42" s="98"/>
      <c r="M42" s="98"/>
      <c r="N42" s="98"/>
      <c r="O42" s="216"/>
      <c r="P42" s="233"/>
      <c r="Q42" s="98"/>
      <c r="R42" s="98"/>
      <c r="S42" s="98"/>
      <c r="T42" s="98"/>
      <c r="U42" s="98"/>
      <c r="V42" s="98"/>
      <c r="W42" s="98"/>
      <c r="X42" s="216"/>
      <c r="Y42" s="270"/>
      <c r="Z42" s="271"/>
      <c r="AA42" s="272"/>
      <c r="AB42" s="129"/>
      <c r="AC42" s="124"/>
      <c r="AD42" s="125"/>
      <c r="AE42" s="130"/>
      <c r="AF42" s="123"/>
      <c r="AG42" s="123"/>
      <c r="AH42" s="123"/>
      <c r="AI42" s="276"/>
      <c r="AJ42" s="130"/>
      <c r="AK42" s="123"/>
      <c r="AL42" s="123"/>
      <c r="AM42" s="123"/>
      <c r="AN42" s="276"/>
      <c r="AO42" s="130"/>
      <c r="AP42" s="123"/>
      <c r="AQ42" s="123"/>
      <c r="AR42" s="123"/>
      <c r="AS42" s="276"/>
      <c r="AT42" s="58"/>
      <c r="AU42" s="100"/>
      <c r="AV42" s="100"/>
      <c r="AW42" s="98" t="s">
        <v>355</v>
      </c>
      <c r="AX42" s="99"/>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1"/>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144"/>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customHeight="1" x14ac:dyDescent="0.15">
      <c r="A47" s="226" t="s">
        <v>320</v>
      </c>
      <c r="B47" s="676" t="s">
        <v>317</v>
      </c>
      <c r="C47" s="228"/>
      <c r="D47" s="228"/>
      <c r="E47" s="228"/>
      <c r="F47" s="229"/>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customHeight="1" x14ac:dyDescent="0.15">
      <c r="A48" s="226"/>
      <c r="B48" s="676"/>
      <c r="C48" s="228"/>
      <c r="D48" s="228"/>
      <c r="E48" s="228"/>
      <c r="F48" s="229"/>
      <c r="G48" s="98"/>
      <c r="H48" s="98"/>
      <c r="I48" s="98"/>
      <c r="J48" s="98"/>
      <c r="K48" s="98"/>
      <c r="L48" s="98"/>
      <c r="M48" s="98"/>
      <c r="N48" s="98"/>
      <c r="O48" s="98"/>
      <c r="P48" s="98"/>
      <c r="Q48" s="98"/>
      <c r="R48" s="98"/>
      <c r="S48" s="98"/>
      <c r="T48" s="98"/>
      <c r="U48" s="98"/>
      <c r="V48" s="98"/>
      <c r="W48" s="98"/>
      <c r="X48" s="98"/>
      <c r="Y48" s="98"/>
      <c r="Z48" s="98"/>
      <c r="AA48" s="216"/>
      <c r="AB48" s="233"/>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22.5" customHeight="1" x14ac:dyDescent="0.15">
      <c r="A49" s="226"/>
      <c r="B49" s="676"/>
      <c r="C49" s="228"/>
      <c r="D49" s="228"/>
      <c r="E49" s="228"/>
      <c r="F49" s="229"/>
      <c r="G49" s="327" t="s">
        <v>428</v>
      </c>
      <c r="H49" s="327"/>
      <c r="I49" s="327"/>
      <c r="J49" s="327"/>
      <c r="K49" s="327"/>
      <c r="L49" s="327"/>
      <c r="M49" s="327"/>
      <c r="N49" s="327"/>
      <c r="O49" s="327"/>
      <c r="P49" s="327"/>
      <c r="Q49" s="327"/>
      <c r="R49" s="327"/>
      <c r="S49" s="327"/>
      <c r="T49" s="327"/>
      <c r="U49" s="327"/>
      <c r="V49" s="327"/>
      <c r="W49" s="327"/>
      <c r="X49" s="327"/>
      <c r="Y49" s="327"/>
      <c r="Z49" s="327"/>
      <c r="AA49" s="328"/>
      <c r="AB49" s="606" t="s">
        <v>438</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7"/>
    </row>
    <row r="50" spans="1:50" ht="22.5" customHeight="1" x14ac:dyDescent="0.15">
      <c r="A50" s="226"/>
      <c r="B50" s="676"/>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9"/>
    </row>
    <row r="51" spans="1:50" ht="22.5" customHeight="1" x14ac:dyDescent="0.15">
      <c r="A51" s="226"/>
      <c r="B51" s="677"/>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1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1"/>
    </row>
    <row r="52" spans="1:50" ht="18.75"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customHeight="1" x14ac:dyDescent="0.15">
      <c r="A53" s="226"/>
      <c r="B53" s="228"/>
      <c r="C53" s="228"/>
      <c r="D53" s="228"/>
      <c r="E53" s="228"/>
      <c r="F53" s="229"/>
      <c r="G53" s="215"/>
      <c r="H53" s="98"/>
      <c r="I53" s="98"/>
      <c r="J53" s="98"/>
      <c r="K53" s="98"/>
      <c r="L53" s="98"/>
      <c r="M53" s="98"/>
      <c r="N53" s="98"/>
      <c r="O53" s="216"/>
      <c r="P53" s="233"/>
      <c r="Q53" s="98"/>
      <c r="R53" s="98"/>
      <c r="S53" s="98"/>
      <c r="T53" s="98"/>
      <c r="U53" s="98"/>
      <c r="V53" s="98"/>
      <c r="W53" s="98"/>
      <c r="X53" s="216"/>
      <c r="Y53" s="237"/>
      <c r="Z53" s="238"/>
      <c r="AA53" s="239"/>
      <c r="AB53" s="243"/>
      <c r="AC53" s="244"/>
      <c r="AD53" s="245"/>
      <c r="AE53" s="233"/>
      <c r="AF53" s="98"/>
      <c r="AG53" s="98"/>
      <c r="AH53" s="98"/>
      <c r="AI53" s="216"/>
      <c r="AJ53" s="233"/>
      <c r="AK53" s="98"/>
      <c r="AL53" s="98"/>
      <c r="AM53" s="98"/>
      <c r="AN53" s="216"/>
      <c r="AO53" s="233"/>
      <c r="AP53" s="98"/>
      <c r="AQ53" s="98"/>
      <c r="AR53" s="98"/>
      <c r="AS53" s="216"/>
      <c r="AT53" s="58"/>
      <c r="AU53" s="100"/>
      <c r="AV53" s="100"/>
      <c r="AW53" s="98" t="s">
        <v>355</v>
      </c>
      <c r="AX53" s="99"/>
    </row>
    <row r="54" spans="1:50" ht="22.5" customHeight="1" x14ac:dyDescent="0.15">
      <c r="A54" s="226"/>
      <c r="B54" s="228"/>
      <c r="C54" s="228"/>
      <c r="D54" s="228"/>
      <c r="E54" s="228"/>
      <c r="F54" s="229"/>
      <c r="G54" s="265" t="s">
        <v>397</v>
      </c>
      <c r="H54" s="186"/>
      <c r="I54" s="186"/>
      <c r="J54" s="186"/>
      <c r="K54" s="186"/>
      <c r="L54" s="186"/>
      <c r="M54" s="186"/>
      <c r="N54" s="186"/>
      <c r="O54" s="187"/>
      <c r="P54" s="204" t="s">
        <v>429</v>
      </c>
      <c r="Q54" s="246"/>
      <c r="R54" s="246"/>
      <c r="S54" s="246"/>
      <c r="T54" s="246"/>
      <c r="U54" s="246"/>
      <c r="V54" s="246"/>
      <c r="W54" s="246"/>
      <c r="X54" s="247"/>
      <c r="Y54" s="252" t="s">
        <v>86</v>
      </c>
      <c r="Z54" s="253"/>
      <c r="AA54" s="254"/>
      <c r="AB54" s="359" t="s">
        <v>430</v>
      </c>
      <c r="AC54" s="217"/>
      <c r="AD54" s="217"/>
      <c r="AE54" s="84" t="s">
        <v>431</v>
      </c>
      <c r="AF54" s="85"/>
      <c r="AG54" s="85"/>
      <c r="AH54" s="85"/>
      <c r="AI54" s="86"/>
      <c r="AJ54" s="84">
        <v>0</v>
      </c>
      <c r="AK54" s="85"/>
      <c r="AL54" s="85"/>
      <c r="AM54" s="85"/>
      <c r="AN54" s="86"/>
      <c r="AO54" s="84">
        <v>4355</v>
      </c>
      <c r="AP54" s="85"/>
      <c r="AQ54" s="85"/>
      <c r="AR54" s="85"/>
      <c r="AS54" s="86"/>
      <c r="AT54" s="218"/>
      <c r="AU54" s="218"/>
      <c r="AV54" s="218"/>
      <c r="AW54" s="218"/>
      <c r="AX54" s="219"/>
    </row>
    <row r="55" spans="1:50" ht="22.5"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9" t="s">
        <v>430</v>
      </c>
      <c r="AC55" s="223"/>
      <c r="AD55" s="223"/>
      <c r="AE55" s="84" t="s">
        <v>431</v>
      </c>
      <c r="AF55" s="85"/>
      <c r="AG55" s="85"/>
      <c r="AH55" s="85"/>
      <c r="AI55" s="86"/>
      <c r="AJ55" s="84">
        <v>8992</v>
      </c>
      <c r="AK55" s="85"/>
      <c r="AL55" s="85"/>
      <c r="AM55" s="85"/>
      <c r="AN55" s="86"/>
      <c r="AO55" s="84">
        <v>8992</v>
      </c>
      <c r="AP55" s="85"/>
      <c r="AQ55" s="85"/>
      <c r="AR55" s="85"/>
      <c r="AS55" s="86"/>
      <c r="AT55" s="84"/>
      <c r="AU55" s="85"/>
      <c r="AV55" s="85"/>
      <c r="AW55" s="85"/>
      <c r="AX55" s="144"/>
    </row>
    <row r="56" spans="1:50" ht="22.5"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t="s">
        <v>432</v>
      </c>
      <c r="AF56" s="85"/>
      <c r="AG56" s="85"/>
      <c r="AH56" s="85"/>
      <c r="AI56" s="86"/>
      <c r="AJ56" s="84">
        <v>0</v>
      </c>
      <c r="AK56" s="85"/>
      <c r="AL56" s="85"/>
      <c r="AM56" s="85"/>
      <c r="AN56" s="86"/>
      <c r="AO56" s="84">
        <f>AO54/AO55*100</f>
        <v>48.431939501779361</v>
      </c>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8"/>
      <c r="I58" s="98"/>
      <c r="J58" s="98"/>
      <c r="K58" s="98"/>
      <c r="L58" s="98"/>
      <c r="M58" s="98"/>
      <c r="N58" s="98"/>
      <c r="O58" s="216"/>
      <c r="P58" s="233"/>
      <c r="Q58" s="98"/>
      <c r="R58" s="98"/>
      <c r="S58" s="98"/>
      <c r="T58" s="98"/>
      <c r="U58" s="98"/>
      <c r="V58" s="98"/>
      <c r="W58" s="98"/>
      <c r="X58" s="216"/>
      <c r="Y58" s="237"/>
      <c r="Z58" s="238"/>
      <c r="AA58" s="239"/>
      <c r="AB58" s="243"/>
      <c r="AC58" s="244"/>
      <c r="AD58" s="245"/>
      <c r="AE58" s="233"/>
      <c r="AF58" s="98"/>
      <c r="AG58" s="98"/>
      <c r="AH58" s="98"/>
      <c r="AI58" s="216"/>
      <c r="AJ58" s="233"/>
      <c r="AK58" s="98"/>
      <c r="AL58" s="98"/>
      <c r="AM58" s="98"/>
      <c r="AN58" s="216"/>
      <c r="AO58" s="233"/>
      <c r="AP58" s="98"/>
      <c r="AQ58" s="98"/>
      <c r="AR58" s="98"/>
      <c r="AS58" s="216"/>
      <c r="AT58" s="58"/>
      <c r="AU58" s="100"/>
      <c r="AV58" s="100"/>
      <c r="AW58" s="98" t="s">
        <v>355</v>
      </c>
      <c r="AX58" s="99"/>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144"/>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8"/>
      <c r="I63" s="98"/>
      <c r="J63" s="98"/>
      <c r="K63" s="98"/>
      <c r="L63" s="98"/>
      <c r="M63" s="98"/>
      <c r="N63" s="98"/>
      <c r="O63" s="216"/>
      <c r="P63" s="233"/>
      <c r="Q63" s="98"/>
      <c r="R63" s="98"/>
      <c r="S63" s="98"/>
      <c r="T63" s="98"/>
      <c r="U63" s="98"/>
      <c r="V63" s="98"/>
      <c r="W63" s="98"/>
      <c r="X63" s="216"/>
      <c r="Y63" s="237"/>
      <c r="Z63" s="238"/>
      <c r="AA63" s="239"/>
      <c r="AB63" s="243"/>
      <c r="AC63" s="244"/>
      <c r="AD63" s="245"/>
      <c r="AE63" s="233"/>
      <c r="AF63" s="98"/>
      <c r="AG63" s="98"/>
      <c r="AH63" s="98"/>
      <c r="AI63" s="216"/>
      <c r="AJ63" s="233"/>
      <c r="AK63" s="98"/>
      <c r="AL63" s="98"/>
      <c r="AM63" s="98"/>
      <c r="AN63" s="216"/>
      <c r="AO63" s="233"/>
      <c r="AP63" s="98"/>
      <c r="AQ63" s="98"/>
      <c r="AR63" s="98"/>
      <c r="AS63" s="216"/>
      <c r="AT63" s="58"/>
      <c r="AU63" s="100"/>
      <c r="AV63" s="100"/>
      <c r="AW63" s="98" t="s">
        <v>355</v>
      </c>
      <c r="AX63" s="99"/>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144"/>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0" t="s">
        <v>12</v>
      </c>
      <c r="AC67" s="111"/>
      <c r="AD67" s="162"/>
      <c r="AE67" s="650" t="s">
        <v>69</v>
      </c>
      <c r="AF67" s="108"/>
      <c r="AG67" s="108"/>
      <c r="AH67" s="108"/>
      <c r="AI67" s="108"/>
      <c r="AJ67" s="650" t="s">
        <v>70</v>
      </c>
      <c r="AK67" s="108"/>
      <c r="AL67" s="108"/>
      <c r="AM67" s="108"/>
      <c r="AN67" s="108"/>
      <c r="AO67" s="650" t="s">
        <v>71</v>
      </c>
      <c r="AP67" s="108"/>
      <c r="AQ67" s="108"/>
      <c r="AR67" s="108"/>
      <c r="AS67" s="108"/>
      <c r="AT67" s="167" t="s">
        <v>74</v>
      </c>
      <c r="AU67" s="168"/>
      <c r="AV67" s="168"/>
      <c r="AW67" s="168"/>
      <c r="AX67" s="169"/>
    </row>
    <row r="68" spans="1:60" ht="50.25" customHeight="1" x14ac:dyDescent="0.15">
      <c r="A68" s="176"/>
      <c r="B68" s="177"/>
      <c r="C68" s="177"/>
      <c r="D68" s="177"/>
      <c r="E68" s="177"/>
      <c r="F68" s="178"/>
      <c r="G68" s="204" t="s">
        <v>398</v>
      </c>
      <c r="H68" s="186"/>
      <c r="I68" s="186"/>
      <c r="J68" s="186"/>
      <c r="K68" s="186"/>
      <c r="L68" s="186"/>
      <c r="M68" s="186"/>
      <c r="N68" s="186"/>
      <c r="O68" s="186"/>
      <c r="P68" s="186"/>
      <c r="Q68" s="186"/>
      <c r="R68" s="186"/>
      <c r="S68" s="186"/>
      <c r="T68" s="186"/>
      <c r="U68" s="186"/>
      <c r="V68" s="186"/>
      <c r="W68" s="186"/>
      <c r="X68" s="187"/>
      <c r="Y68" s="323" t="s">
        <v>66</v>
      </c>
      <c r="Z68" s="324"/>
      <c r="AA68" s="325"/>
      <c r="AB68" s="193" t="s">
        <v>435</v>
      </c>
      <c r="AC68" s="194"/>
      <c r="AD68" s="195"/>
      <c r="AE68" s="84" t="s">
        <v>446</v>
      </c>
      <c r="AF68" s="85"/>
      <c r="AG68" s="85"/>
      <c r="AH68" s="85"/>
      <c r="AI68" s="86"/>
      <c r="AJ68" s="84">
        <v>4.3</v>
      </c>
      <c r="AK68" s="85"/>
      <c r="AL68" s="85"/>
      <c r="AM68" s="85"/>
      <c r="AN68" s="86"/>
      <c r="AO68" s="84">
        <v>3.7</v>
      </c>
      <c r="AP68" s="85"/>
      <c r="AQ68" s="85"/>
      <c r="AR68" s="85"/>
      <c r="AS68" s="86"/>
      <c r="AT68" s="196"/>
      <c r="AU68" s="196"/>
      <c r="AV68" s="196"/>
      <c r="AW68" s="196"/>
      <c r="AX68" s="197"/>
      <c r="AY68" s="10"/>
      <c r="AZ68" s="10"/>
      <c r="BA68" s="10"/>
      <c r="BB68" s="10"/>
      <c r="BC68" s="10"/>
    </row>
    <row r="69" spans="1:60" ht="50.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435</v>
      </c>
      <c r="AC69" s="202"/>
      <c r="AD69" s="203"/>
      <c r="AE69" s="84" t="s">
        <v>446</v>
      </c>
      <c r="AF69" s="85"/>
      <c r="AG69" s="85"/>
      <c r="AH69" s="85"/>
      <c r="AI69" s="86"/>
      <c r="AJ69" s="84">
        <v>3</v>
      </c>
      <c r="AK69" s="85"/>
      <c r="AL69" s="85"/>
      <c r="AM69" s="85"/>
      <c r="AN69" s="86"/>
      <c r="AO69" s="84">
        <v>3</v>
      </c>
      <c r="AP69" s="85"/>
      <c r="AQ69" s="85"/>
      <c r="AR69" s="85"/>
      <c r="AS69" s="86"/>
      <c r="AT69" s="84">
        <v>3</v>
      </c>
      <c r="AU69" s="85"/>
      <c r="AV69" s="85"/>
      <c r="AW69" s="85"/>
      <c r="AX69" s="144"/>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0" t="s">
        <v>12</v>
      </c>
      <c r="AC70" s="111"/>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204"/>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144"/>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0" t="s">
        <v>12</v>
      </c>
      <c r="AC73" s="111"/>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144"/>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0" t="s">
        <v>12</v>
      </c>
      <c r="AC76" s="111"/>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144"/>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0" t="s">
        <v>12</v>
      </c>
      <c r="AC79" s="111"/>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144"/>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1"/>
      <c r="I82" s="111"/>
      <c r="J82" s="111"/>
      <c r="K82" s="111"/>
      <c r="L82" s="111"/>
      <c r="M82" s="111"/>
      <c r="N82" s="111"/>
      <c r="O82" s="111"/>
      <c r="P82" s="111"/>
      <c r="Q82" s="111"/>
      <c r="R82" s="111"/>
      <c r="S82" s="111"/>
      <c r="T82" s="111"/>
      <c r="U82" s="111"/>
      <c r="V82" s="111"/>
      <c r="W82" s="111"/>
      <c r="X82" s="162"/>
      <c r="Y82" s="163"/>
      <c r="Z82" s="164"/>
      <c r="AA82" s="165"/>
      <c r="AB82" s="110" t="s">
        <v>12</v>
      </c>
      <c r="AC82" s="111"/>
      <c r="AD82" s="162"/>
      <c r="AE82" s="166" t="s">
        <v>69</v>
      </c>
      <c r="AF82" s="111"/>
      <c r="AG82" s="111"/>
      <c r="AH82" s="111"/>
      <c r="AI82" s="162"/>
      <c r="AJ82" s="166" t="s">
        <v>70</v>
      </c>
      <c r="AK82" s="111"/>
      <c r="AL82" s="111"/>
      <c r="AM82" s="111"/>
      <c r="AN82" s="162"/>
      <c r="AO82" s="166" t="s">
        <v>71</v>
      </c>
      <c r="AP82" s="111"/>
      <c r="AQ82" s="111"/>
      <c r="AR82" s="111"/>
      <c r="AS82" s="162"/>
      <c r="AT82" s="167" t="s">
        <v>75</v>
      </c>
      <c r="AU82" s="168"/>
      <c r="AV82" s="168"/>
      <c r="AW82" s="168"/>
      <c r="AX82" s="169"/>
    </row>
    <row r="83" spans="1:60" ht="22.5" customHeight="1" x14ac:dyDescent="0.15">
      <c r="A83" s="119"/>
      <c r="B83" s="117"/>
      <c r="C83" s="117"/>
      <c r="D83" s="117"/>
      <c r="E83" s="117"/>
      <c r="F83" s="118"/>
      <c r="G83" s="134" t="s">
        <v>447</v>
      </c>
      <c r="H83" s="134"/>
      <c r="I83" s="134"/>
      <c r="J83" s="134"/>
      <c r="K83" s="134"/>
      <c r="L83" s="134"/>
      <c r="M83" s="134"/>
      <c r="N83" s="134"/>
      <c r="O83" s="134"/>
      <c r="P83" s="134"/>
      <c r="Q83" s="134"/>
      <c r="R83" s="134"/>
      <c r="S83" s="134"/>
      <c r="T83" s="134"/>
      <c r="U83" s="134"/>
      <c r="V83" s="134"/>
      <c r="W83" s="134"/>
      <c r="X83" s="134"/>
      <c r="Y83" s="136" t="s">
        <v>17</v>
      </c>
      <c r="Z83" s="137"/>
      <c r="AA83" s="138"/>
      <c r="AB83" s="172" t="s">
        <v>392</v>
      </c>
      <c r="AC83" s="140"/>
      <c r="AD83" s="141"/>
      <c r="AE83" s="142" t="s">
        <v>391</v>
      </c>
      <c r="AF83" s="143"/>
      <c r="AG83" s="143"/>
      <c r="AH83" s="143"/>
      <c r="AI83" s="143"/>
      <c r="AJ83" s="142" t="s">
        <v>394</v>
      </c>
      <c r="AK83" s="143"/>
      <c r="AL83" s="143"/>
      <c r="AM83" s="143"/>
      <c r="AN83" s="143"/>
      <c r="AO83" s="142">
        <v>4355</v>
      </c>
      <c r="AP83" s="143"/>
      <c r="AQ83" s="143"/>
      <c r="AR83" s="143"/>
      <c r="AS83" s="143"/>
      <c r="AT83" s="84">
        <v>8992</v>
      </c>
      <c r="AU83" s="85"/>
      <c r="AV83" s="85"/>
      <c r="AW83" s="85"/>
      <c r="AX83" s="144"/>
    </row>
    <row r="84" spans="1:60" ht="47.1" customHeight="1" x14ac:dyDescent="0.15">
      <c r="A84" s="120"/>
      <c r="B84" s="121"/>
      <c r="C84" s="121"/>
      <c r="D84" s="121"/>
      <c r="E84" s="121"/>
      <c r="F84" s="122"/>
      <c r="G84" s="135"/>
      <c r="H84" s="135"/>
      <c r="I84" s="135"/>
      <c r="J84" s="135"/>
      <c r="K84" s="135"/>
      <c r="L84" s="135"/>
      <c r="M84" s="135"/>
      <c r="N84" s="135"/>
      <c r="O84" s="135"/>
      <c r="P84" s="135"/>
      <c r="Q84" s="135"/>
      <c r="R84" s="135"/>
      <c r="S84" s="135"/>
      <c r="T84" s="135"/>
      <c r="U84" s="135"/>
      <c r="V84" s="135"/>
      <c r="W84" s="135"/>
      <c r="X84" s="135"/>
      <c r="Y84" s="145" t="s">
        <v>59</v>
      </c>
      <c r="Z84" s="146"/>
      <c r="AA84" s="147"/>
      <c r="AB84" s="148" t="s">
        <v>377</v>
      </c>
      <c r="AC84" s="149"/>
      <c r="AD84" s="150"/>
      <c r="AE84" s="148" t="s">
        <v>392</v>
      </c>
      <c r="AF84" s="149"/>
      <c r="AG84" s="149"/>
      <c r="AH84" s="149"/>
      <c r="AI84" s="150"/>
      <c r="AJ84" s="148" t="s">
        <v>393</v>
      </c>
      <c r="AK84" s="149"/>
      <c r="AL84" s="149"/>
      <c r="AM84" s="149"/>
      <c r="AN84" s="150"/>
      <c r="AO84" s="148" t="s">
        <v>448</v>
      </c>
      <c r="AP84" s="149"/>
      <c r="AQ84" s="149"/>
      <c r="AR84" s="149"/>
      <c r="AS84" s="150"/>
      <c r="AT84" s="148" t="s">
        <v>449</v>
      </c>
      <c r="AU84" s="149"/>
      <c r="AV84" s="149"/>
      <c r="AW84" s="149"/>
      <c r="AX84" s="151"/>
    </row>
    <row r="85" spans="1:60" ht="32.25" hidden="1" customHeight="1" x14ac:dyDescent="0.15">
      <c r="A85" s="158" t="s">
        <v>17</v>
      </c>
      <c r="B85" s="159"/>
      <c r="C85" s="159"/>
      <c r="D85" s="159"/>
      <c r="E85" s="159"/>
      <c r="F85" s="160"/>
      <c r="G85" s="161" t="s">
        <v>18</v>
      </c>
      <c r="H85" s="111"/>
      <c r="I85" s="111"/>
      <c r="J85" s="111"/>
      <c r="K85" s="111"/>
      <c r="L85" s="111"/>
      <c r="M85" s="111"/>
      <c r="N85" s="111"/>
      <c r="O85" s="111"/>
      <c r="P85" s="111"/>
      <c r="Q85" s="111"/>
      <c r="R85" s="111"/>
      <c r="S85" s="111"/>
      <c r="T85" s="111"/>
      <c r="U85" s="111"/>
      <c r="V85" s="111"/>
      <c r="W85" s="111"/>
      <c r="X85" s="162"/>
      <c r="Y85" s="163"/>
      <c r="Z85" s="164"/>
      <c r="AA85" s="165"/>
      <c r="AB85" s="110" t="s">
        <v>12</v>
      </c>
      <c r="AC85" s="111"/>
      <c r="AD85" s="162"/>
      <c r="AE85" s="166" t="s">
        <v>69</v>
      </c>
      <c r="AF85" s="111"/>
      <c r="AG85" s="111"/>
      <c r="AH85" s="111"/>
      <c r="AI85" s="162"/>
      <c r="AJ85" s="166" t="s">
        <v>70</v>
      </c>
      <c r="AK85" s="111"/>
      <c r="AL85" s="111"/>
      <c r="AM85" s="111"/>
      <c r="AN85" s="162"/>
      <c r="AO85" s="166" t="s">
        <v>71</v>
      </c>
      <c r="AP85" s="111"/>
      <c r="AQ85" s="111"/>
      <c r="AR85" s="111"/>
      <c r="AS85" s="162"/>
      <c r="AT85" s="167" t="s">
        <v>75</v>
      </c>
      <c r="AU85" s="168"/>
      <c r="AV85" s="168"/>
      <c r="AW85" s="168"/>
      <c r="AX85" s="169"/>
    </row>
    <row r="86" spans="1:60" ht="22.5" hidden="1" customHeight="1" x14ac:dyDescent="0.15">
      <c r="A86" s="119"/>
      <c r="B86" s="117"/>
      <c r="C86" s="117"/>
      <c r="D86" s="117"/>
      <c r="E86" s="117"/>
      <c r="F86" s="118"/>
      <c r="G86" s="134" t="s">
        <v>358</v>
      </c>
      <c r="H86" s="134"/>
      <c r="I86" s="134"/>
      <c r="J86" s="134"/>
      <c r="K86" s="134"/>
      <c r="L86" s="134"/>
      <c r="M86" s="134"/>
      <c r="N86" s="134"/>
      <c r="O86" s="134"/>
      <c r="P86" s="134"/>
      <c r="Q86" s="134"/>
      <c r="R86" s="134"/>
      <c r="S86" s="134"/>
      <c r="T86" s="134"/>
      <c r="U86" s="134"/>
      <c r="V86" s="134"/>
      <c r="W86" s="134"/>
      <c r="X86" s="134"/>
      <c r="Y86" s="136" t="s">
        <v>17</v>
      </c>
      <c r="Z86" s="137"/>
      <c r="AA86" s="138"/>
      <c r="AB86" s="172"/>
      <c r="AC86" s="140"/>
      <c r="AD86" s="141"/>
      <c r="AE86" s="142"/>
      <c r="AF86" s="143"/>
      <c r="AG86" s="143"/>
      <c r="AH86" s="143"/>
      <c r="AI86" s="143"/>
      <c r="AJ86" s="142"/>
      <c r="AK86" s="143"/>
      <c r="AL86" s="143"/>
      <c r="AM86" s="143"/>
      <c r="AN86" s="143"/>
      <c r="AO86" s="142"/>
      <c r="AP86" s="143"/>
      <c r="AQ86" s="143"/>
      <c r="AR86" s="143"/>
      <c r="AS86" s="143"/>
      <c r="AT86" s="84"/>
      <c r="AU86" s="85"/>
      <c r="AV86" s="85"/>
      <c r="AW86" s="85"/>
      <c r="AX86" s="144"/>
    </row>
    <row r="87" spans="1:60" ht="47.1" hidden="1" customHeight="1" x14ac:dyDescent="0.15">
      <c r="A87" s="120"/>
      <c r="B87" s="121"/>
      <c r="C87" s="121"/>
      <c r="D87" s="121"/>
      <c r="E87" s="121"/>
      <c r="F87" s="122"/>
      <c r="G87" s="135"/>
      <c r="H87" s="135"/>
      <c r="I87" s="135"/>
      <c r="J87" s="135"/>
      <c r="K87" s="135"/>
      <c r="L87" s="135"/>
      <c r="M87" s="135"/>
      <c r="N87" s="135"/>
      <c r="O87" s="135"/>
      <c r="P87" s="135"/>
      <c r="Q87" s="135"/>
      <c r="R87" s="135"/>
      <c r="S87" s="135"/>
      <c r="T87" s="135"/>
      <c r="U87" s="135"/>
      <c r="V87" s="135"/>
      <c r="W87" s="135"/>
      <c r="X87" s="135"/>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1"/>
      <c r="I88" s="111"/>
      <c r="J88" s="111"/>
      <c r="K88" s="111"/>
      <c r="L88" s="111"/>
      <c r="M88" s="111"/>
      <c r="N88" s="111"/>
      <c r="O88" s="111"/>
      <c r="P88" s="111"/>
      <c r="Q88" s="111"/>
      <c r="R88" s="111"/>
      <c r="S88" s="111"/>
      <c r="T88" s="111"/>
      <c r="U88" s="111"/>
      <c r="V88" s="111"/>
      <c r="W88" s="111"/>
      <c r="X88" s="162"/>
      <c r="Y88" s="163"/>
      <c r="Z88" s="164"/>
      <c r="AA88" s="165"/>
      <c r="AB88" s="110" t="s">
        <v>12</v>
      </c>
      <c r="AC88" s="111"/>
      <c r="AD88" s="162"/>
      <c r="AE88" s="166" t="s">
        <v>69</v>
      </c>
      <c r="AF88" s="111"/>
      <c r="AG88" s="111"/>
      <c r="AH88" s="111"/>
      <c r="AI88" s="162"/>
      <c r="AJ88" s="166" t="s">
        <v>70</v>
      </c>
      <c r="AK88" s="111"/>
      <c r="AL88" s="111"/>
      <c r="AM88" s="111"/>
      <c r="AN88" s="162"/>
      <c r="AO88" s="166" t="s">
        <v>71</v>
      </c>
      <c r="AP88" s="111"/>
      <c r="AQ88" s="111"/>
      <c r="AR88" s="111"/>
      <c r="AS88" s="162"/>
      <c r="AT88" s="167" t="s">
        <v>75</v>
      </c>
      <c r="AU88" s="168"/>
      <c r="AV88" s="168"/>
      <c r="AW88" s="168"/>
      <c r="AX88" s="169"/>
    </row>
    <row r="89" spans="1:60" ht="22.5" hidden="1" customHeight="1" x14ac:dyDescent="0.15">
      <c r="A89" s="119"/>
      <c r="B89" s="117"/>
      <c r="C89" s="117"/>
      <c r="D89" s="117"/>
      <c r="E89" s="117"/>
      <c r="F89" s="118"/>
      <c r="G89" s="134" t="s">
        <v>309</v>
      </c>
      <c r="H89" s="134"/>
      <c r="I89" s="134"/>
      <c r="J89" s="134"/>
      <c r="K89" s="134"/>
      <c r="L89" s="134"/>
      <c r="M89" s="134"/>
      <c r="N89" s="134"/>
      <c r="O89" s="134"/>
      <c r="P89" s="134"/>
      <c r="Q89" s="134"/>
      <c r="R89" s="134"/>
      <c r="S89" s="134"/>
      <c r="T89" s="134"/>
      <c r="U89" s="134"/>
      <c r="V89" s="134"/>
      <c r="W89" s="134"/>
      <c r="X89" s="134"/>
      <c r="Y89" s="136" t="s">
        <v>17</v>
      </c>
      <c r="Z89" s="137"/>
      <c r="AA89" s="138"/>
      <c r="AB89" s="139"/>
      <c r="AC89" s="140"/>
      <c r="AD89" s="141"/>
      <c r="AE89" s="142"/>
      <c r="AF89" s="143"/>
      <c r="AG89" s="143"/>
      <c r="AH89" s="143"/>
      <c r="AI89" s="143"/>
      <c r="AJ89" s="142"/>
      <c r="AK89" s="143"/>
      <c r="AL89" s="143"/>
      <c r="AM89" s="143"/>
      <c r="AN89" s="143"/>
      <c r="AO89" s="142"/>
      <c r="AP89" s="143"/>
      <c r="AQ89" s="143"/>
      <c r="AR89" s="143"/>
      <c r="AS89" s="143"/>
      <c r="AT89" s="84"/>
      <c r="AU89" s="85"/>
      <c r="AV89" s="85"/>
      <c r="AW89" s="85"/>
      <c r="AX89" s="144"/>
    </row>
    <row r="90" spans="1:60" ht="47.1" hidden="1" customHeight="1" x14ac:dyDescent="0.15">
      <c r="A90" s="120"/>
      <c r="B90" s="121"/>
      <c r="C90" s="121"/>
      <c r="D90" s="121"/>
      <c r="E90" s="121"/>
      <c r="F90" s="122"/>
      <c r="G90" s="135"/>
      <c r="H90" s="135"/>
      <c r="I90" s="135"/>
      <c r="J90" s="135"/>
      <c r="K90" s="135"/>
      <c r="L90" s="135"/>
      <c r="M90" s="135"/>
      <c r="N90" s="135"/>
      <c r="O90" s="135"/>
      <c r="P90" s="135"/>
      <c r="Q90" s="135"/>
      <c r="R90" s="135"/>
      <c r="S90" s="135"/>
      <c r="T90" s="135"/>
      <c r="U90" s="135"/>
      <c r="V90" s="135"/>
      <c r="W90" s="135"/>
      <c r="X90" s="135"/>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1"/>
      <c r="I91" s="111"/>
      <c r="J91" s="111"/>
      <c r="K91" s="111"/>
      <c r="L91" s="111"/>
      <c r="M91" s="111"/>
      <c r="N91" s="111"/>
      <c r="O91" s="111"/>
      <c r="P91" s="111"/>
      <c r="Q91" s="111"/>
      <c r="R91" s="111"/>
      <c r="S91" s="111"/>
      <c r="T91" s="111"/>
      <c r="U91" s="111"/>
      <c r="V91" s="111"/>
      <c r="W91" s="111"/>
      <c r="X91" s="162"/>
      <c r="Y91" s="163"/>
      <c r="Z91" s="164"/>
      <c r="AA91" s="165"/>
      <c r="AB91" s="110" t="s">
        <v>12</v>
      </c>
      <c r="AC91" s="111"/>
      <c r="AD91" s="162"/>
      <c r="AE91" s="166" t="s">
        <v>69</v>
      </c>
      <c r="AF91" s="111"/>
      <c r="AG91" s="111"/>
      <c r="AH91" s="111"/>
      <c r="AI91" s="162"/>
      <c r="AJ91" s="166" t="s">
        <v>70</v>
      </c>
      <c r="AK91" s="111"/>
      <c r="AL91" s="111"/>
      <c r="AM91" s="111"/>
      <c r="AN91" s="162"/>
      <c r="AO91" s="166" t="s">
        <v>71</v>
      </c>
      <c r="AP91" s="111"/>
      <c r="AQ91" s="111"/>
      <c r="AR91" s="111"/>
      <c r="AS91" s="162"/>
      <c r="AT91" s="167" t="s">
        <v>75</v>
      </c>
      <c r="AU91" s="168"/>
      <c r="AV91" s="168"/>
      <c r="AW91" s="168"/>
      <c r="AX91" s="169"/>
    </row>
    <row r="92" spans="1:60" ht="22.5" hidden="1" customHeight="1" x14ac:dyDescent="0.15">
      <c r="A92" s="119"/>
      <c r="B92" s="117"/>
      <c r="C92" s="117"/>
      <c r="D92" s="117"/>
      <c r="E92" s="117"/>
      <c r="F92" s="118"/>
      <c r="G92" s="134" t="s">
        <v>309</v>
      </c>
      <c r="H92" s="134"/>
      <c r="I92" s="134"/>
      <c r="J92" s="134"/>
      <c r="K92" s="134"/>
      <c r="L92" s="134"/>
      <c r="M92" s="134"/>
      <c r="N92" s="134"/>
      <c r="O92" s="134"/>
      <c r="P92" s="134"/>
      <c r="Q92" s="134"/>
      <c r="R92" s="134"/>
      <c r="S92" s="134"/>
      <c r="T92" s="134"/>
      <c r="U92" s="134"/>
      <c r="V92" s="134"/>
      <c r="W92" s="134"/>
      <c r="X92" s="170"/>
      <c r="Y92" s="136" t="s">
        <v>17</v>
      </c>
      <c r="Z92" s="137"/>
      <c r="AA92" s="138"/>
      <c r="AB92" s="139"/>
      <c r="AC92" s="140"/>
      <c r="AD92" s="141"/>
      <c r="AE92" s="142"/>
      <c r="AF92" s="143"/>
      <c r="AG92" s="143"/>
      <c r="AH92" s="143"/>
      <c r="AI92" s="143"/>
      <c r="AJ92" s="142"/>
      <c r="AK92" s="143"/>
      <c r="AL92" s="143"/>
      <c r="AM92" s="143"/>
      <c r="AN92" s="143"/>
      <c r="AO92" s="142"/>
      <c r="AP92" s="143"/>
      <c r="AQ92" s="143"/>
      <c r="AR92" s="143"/>
      <c r="AS92" s="143"/>
      <c r="AT92" s="84"/>
      <c r="AU92" s="85"/>
      <c r="AV92" s="85"/>
      <c r="AW92" s="85"/>
      <c r="AX92" s="144"/>
    </row>
    <row r="93" spans="1:60" ht="47.1" hidden="1" customHeight="1" x14ac:dyDescent="0.15">
      <c r="A93" s="120"/>
      <c r="B93" s="121"/>
      <c r="C93" s="121"/>
      <c r="D93" s="121"/>
      <c r="E93" s="121"/>
      <c r="F93" s="122"/>
      <c r="G93" s="135"/>
      <c r="H93" s="135"/>
      <c r="I93" s="135"/>
      <c r="J93" s="135"/>
      <c r="K93" s="135"/>
      <c r="L93" s="135"/>
      <c r="M93" s="135"/>
      <c r="N93" s="135"/>
      <c r="O93" s="135"/>
      <c r="P93" s="135"/>
      <c r="Q93" s="135"/>
      <c r="R93" s="135"/>
      <c r="S93" s="135"/>
      <c r="T93" s="135"/>
      <c r="U93" s="135"/>
      <c r="V93" s="135"/>
      <c r="W93" s="135"/>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6" t="s">
        <v>17</v>
      </c>
      <c r="B94" s="117"/>
      <c r="C94" s="117"/>
      <c r="D94" s="117"/>
      <c r="E94" s="117"/>
      <c r="F94" s="118"/>
      <c r="G94" s="123" t="s">
        <v>18</v>
      </c>
      <c r="H94" s="124"/>
      <c r="I94" s="124"/>
      <c r="J94" s="124"/>
      <c r="K94" s="124"/>
      <c r="L94" s="124"/>
      <c r="M94" s="124"/>
      <c r="N94" s="124"/>
      <c r="O94" s="124"/>
      <c r="P94" s="124"/>
      <c r="Q94" s="124"/>
      <c r="R94" s="124"/>
      <c r="S94" s="124"/>
      <c r="T94" s="124"/>
      <c r="U94" s="124"/>
      <c r="V94" s="124"/>
      <c r="W94" s="124"/>
      <c r="X94" s="125"/>
      <c r="Y94" s="126"/>
      <c r="Z94" s="127"/>
      <c r="AA94" s="128"/>
      <c r="AB94" s="129" t="s">
        <v>12</v>
      </c>
      <c r="AC94" s="124"/>
      <c r="AD94" s="125"/>
      <c r="AE94" s="130" t="s">
        <v>69</v>
      </c>
      <c r="AF94" s="124"/>
      <c r="AG94" s="124"/>
      <c r="AH94" s="124"/>
      <c r="AI94" s="125"/>
      <c r="AJ94" s="130" t="s">
        <v>70</v>
      </c>
      <c r="AK94" s="124"/>
      <c r="AL94" s="124"/>
      <c r="AM94" s="124"/>
      <c r="AN94" s="125"/>
      <c r="AO94" s="130" t="s">
        <v>71</v>
      </c>
      <c r="AP94" s="124"/>
      <c r="AQ94" s="124"/>
      <c r="AR94" s="124"/>
      <c r="AS94" s="125"/>
      <c r="AT94" s="131" t="s">
        <v>75</v>
      </c>
      <c r="AU94" s="132"/>
      <c r="AV94" s="132"/>
      <c r="AW94" s="132"/>
      <c r="AX94" s="133"/>
    </row>
    <row r="95" spans="1:60" ht="22.5" hidden="1" customHeight="1" x14ac:dyDescent="0.15">
      <c r="A95" s="119"/>
      <c r="B95" s="117"/>
      <c r="C95" s="117"/>
      <c r="D95" s="117"/>
      <c r="E95" s="117"/>
      <c r="F95" s="118"/>
      <c r="G95" s="134" t="s">
        <v>309</v>
      </c>
      <c r="H95" s="134"/>
      <c r="I95" s="134"/>
      <c r="J95" s="134"/>
      <c r="K95" s="134"/>
      <c r="L95" s="134"/>
      <c r="M95" s="134"/>
      <c r="N95" s="134"/>
      <c r="O95" s="134"/>
      <c r="P95" s="134"/>
      <c r="Q95" s="134"/>
      <c r="R95" s="134"/>
      <c r="S95" s="134"/>
      <c r="T95" s="134"/>
      <c r="U95" s="134"/>
      <c r="V95" s="134"/>
      <c r="W95" s="134"/>
      <c r="X95" s="134"/>
      <c r="Y95" s="136" t="s">
        <v>17</v>
      </c>
      <c r="Z95" s="137"/>
      <c r="AA95" s="138"/>
      <c r="AB95" s="139"/>
      <c r="AC95" s="140"/>
      <c r="AD95" s="141"/>
      <c r="AE95" s="142"/>
      <c r="AF95" s="143"/>
      <c r="AG95" s="143"/>
      <c r="AH95" s="143"/>
      <c r="AI95" s="143"/>
      <c r="AJ95" s="142"/>
      <c r="AK95" s="143"/>
      <c r="AL95" s="143"/>
      <c r="AM95" s="143"/>
      <c r="AN95" s="143"/>
      <c r="AO95" s="142"/>
      <c r="AP95" s="143"/>
      <c r="AQ95" s="143"/>
      <c r="AR95" s="143"/>
      <c r="AS95" s="143"/>
      <c r="AT95" s="84"/>
      <c r="AU95" s="85"/>
      <c r="AV95" s="85"/>
      <c r="AW95" s="85"/>
      <c r="AX95" s="144"/>
    </row>
    <row r="96" spans="1:60" ht="47.1" hidden="1" customHeight="1" x14ac:dyDescent="0.15">
      <c r="A96" s="120"/>
      <c r="B96" s="121"/>
      <c r="C96" s="121"/>
      <c r="D96" s="121"/>
      <c r="E96" s="121"/>
      <c r="F96" s="122"/>
      <c r="G96" s="135"/>
      <c r="H96" s="135"/>
      <c r="I96" s="135"/>
      <c r="J96" s="135"/>
      <c r="K96" s="135"/>
      <c r="L96" s="135"/>
      <c r="M96" s="135"/>
      <c r="N96" s="135"/>
      <c r="O96" s="135"/>
      <c r="P96" s="135"/>
      <c r="Q96" s="135"/>
      <c r="R96" s="135"/>
      <c r="S96" s="135"/>
      <c r="T96" s="135"/>
      <c r="U96" s="135"/>
      <c r="V96" s="135"/>
      <c r="W96" s="135"/>
      <c r="X96" s="135"/>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391</v>
      </c>
      <c r="D98" s="404"/>
      <c r="E98" s="404"/>
      <c r="F98" s="404"/>
      <c r="G98" s="404"/>
      <c r="H98" s="404"/>
      <c r="I98" s="404"/>
      <c r="J98" s="404"/>
      <c r="K98" s="405"/>
      <c r="L98" s="62" t="s">
        <v>391</v>
      </c>
      <c r="M98" s="63"/>
      <c r="N98" s="63"/>
      <c r="O98" s="63"/>
      <c r="P98" s="63"/>
      <c r="Q98" s="64"/>
      <c r="R98" s="62" t="s">
        <v>391</v>
      </c>
      <c r="S98" s="63"/>
      <c r="T98" s="63"/>
      <c r="U98" s="63"/>
      <c r="V98" s="63"/>
      <c r="W98" s="64"/>
      <c r="X98" s="664" t="s">
        <v>391</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0</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94.5" customHeight="1" x14ac:dyDescent="0.15">
      <c r="A108" s="297" t="s">
        <v>312</v>
      </c>
      <c r="B108" s="29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379</v>
      </c>
      <c r="AE108" s="597"/>
      <c r="AF108" s="597"/>
      <c r="AG108" s="593" t="s">
        <v>439</v>
      </c>
      <c r="AH108" s="594"/>
      <c r="AI108" s="594"/>
      <c r="AJ108" s="594"/>
      <c r="AK108" s="594"/>
      <c r="AL108" s="594"/>
      <c r="AM108" s="594"/>
      <c r="AN108" s="594"/>
      <c r="AO108" s="594"/>
      <c r="AP108" s="594"/>
      <c r="AQ108" s="594"/>
      <c r="AR108" s="594"/>
      <c r="AS108" s="594"/>
      <c r="AT108" s="594"/>
      <c r="AU108" s="594"/>
      <c r="AV108" s="594"/>
      <c r="AW108" s="594"/>
      <c r="AX108" s="595"/>
    </row>
    <row r="109" spans="1:50" ht="111"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379</v>
      </c>
      <c r="AE109" s="433"/>
      <c r="AF109" s="433"/>
      <c r="AG109" s="294" t="s">
        <v>440</v>
      </c>
      <c r="AH109" s="295"/>
      <c r="AI109" s="295"/>
      <c r="AJ109" s="295"/>
      <c r="AK109" s="295"/>
      <c r="AL109" s="295"/>
      <c r="AM109" s="295"/>
      <c r="AN109" s="295"/>
      <c r="AO109" s="295"/>
      <c r="AP109" s="295"/>
      <c r="AQ109" s="295"/>
      <c r="AR109" s="295"/>
      <c r="AS109" s="295"/>
      <c r="AT109" s="295"/>
      <c r="AU109" s="295"/>
      <c r="AV109" s="295"/>
      <c r="AW109" s="295"/>
      <c r="AX109" s="296"/>
    </row>
    <row r="110" spans="1:50" ht="75.7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7" t="s">
        <v>379</v>
      </c>
      <c r="AE110" s="578"/>
      <c r="AF110" s="578"/>
      <c r="AG110" s="521" t="s">
        <v>411</v>
      </c>
      <c r="AH110" s="188"/>
      <c r="AI110" s="188"/>
      <c r="AJ110" s="188"/>
      <c r="AK110" s="188"/>
      <c r="AL110" s="188"/>
      <c r="AM110" s="188"/>
      <c r="AN110" s="188"/>
      <c r="AO110" s="188"/>
      <c r="AP110" s="188"/>
      <c r="AQ110" s="188"/>
      <c r="AR110" s="188"/>
      <c r="AS110" s="188"/>
      <c r="AT110" s="188"/>
      <c r="AU110" s="188"/>
      <c r="AV110" s="188"/>
      <c r="AW110" s="188"/>
      <c r="AX110" s="522"/>
    </row>
    <row r="111" spans="1:50" ht="78.75" customHeight="1" x14ac:dyDescent="0.15">
      <c r="A111" s="542" t="s">
        <v>46</v>
      </c>
      <c r="B111" s="579"/>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379</v>
      </c>
      <c r="AE111" s="429"/>
      <c r="AF111" s="429"/>
      <c r="AG111" s="291" t="s">
        <v>421</v>
      </c>
      <c r="AH111" s="292"/>
      <c r="AI111" s="292"/>
      <c r="AJ111" s="292"/>
      <c r="AK111" s="292"/>
      <c r="AL111" s="292"/>
      <c r="AM111" s="292"/>
      <c r="AN111" s="292"/>
      <c r="AO111" s="292"/>
      <c r="AP111" s="292"/>
      <c r="AQ111" s="292"/>
      <c r="AR111" s="292"/>
      <c r="AS111" s="292"/>
      <c r="AT111" s="292"/>
      <c r="AU111" s="292"/>
      <c r="AV111" s="292"/>
      <c r="AW111" s="292"/>
      <c r="AX111" s="293"/>
    </row>
    <row r="112" spans="1:50" ht="78.75" customHeight="1" x14ac:dyDescent="0.15">
      <c r="A112" s="580"/>
      <c r="B112" s="581"/>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379</v>
      </c>
      <c r="AE112" s="433"/>
      <c r="AF112" s="433"/>
      <c r="AG112" s="294" t="s">
        <v>426</v>
      </c>
      <c r="AH112" s="295"/>
      <c r="AI112" s="295"/>
      <c r="AJ112" s="295"/>
      <c r="AK112" s="295"/>
      <c r="AL112" s="295"/>
      <c r="AM112" s="295"/>
      <c r="AN112" s="295"/>
      <c r="AO112" s="295"/>
      <c r="AP112" s="295"/>
      <c r="AQ112" s="295"/>
      <c r="AR112" s="295"/>
      <c r="AS112" s="295"/>
      <c r="AT112" s="295"/>
      <c r="AU112" s="295"/>
      <c r="AV112" s="295"/>
      <c r="AW112" s="295"/>
      <c r="AX112" s="296"/>
    </row>
    <row r="113" spans="1:64" ht="78.75" customHeight="1" x14ac:dyDescent="0.15">
      <c r="A113" s="580"/>
      <c r="B113" s="581"/>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379</v>
      </c>
      <c r="AE113" s="433"/>
      <c r="AF113" s="433"/>
      <c r="AG113" s="294" t="s">
        <v>422</v>
      </c>
      <c r="AH113" s="295"/>
      <c r="AI113" s="295"/>
      <c r="AJ113" s="295"/>
      <c r="AK113" s="295"/>
      <c r="AL113" s="295"/>
      <c r="AM113" s="295"/>
      <c r="AN113" s="295"/>
      <c r="AO113" s="295"/>
      <c r="AP113" s="295"/>
      <c r="AQ113" s="295"/>
      <c r="AR113" s="295"/>
      <c r="AS113" s="295"/>
      <c r="AT113" s="295"/>
      <c r="AU113" s="295"/>
      <c r="AV113" s="295"/>
      <c r="AW113" s="295"/>
      <c r="AX113" s="296"/>
    </row>
    <row r="114" spans="1:64" ht="78.75" customHeight="1" x14ac:dyDescent="0.15">
      <c r="A114" s="580"/>
      <c r="B114" s="581"/>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379</v>
      </c>
      <c r="AE114" s="433"/>
      <c r="AF114" s="433"/>
      <c r="AG114" s="294" t="s">
        <v>423</v>
      </c>
      <c r="AH114" s="523"/>
      <c r="AI114" s="523"/>
      <c r="AJ114" s="523"/>
      <c r="AK114" s="523"/>
      <c r="AL114" s="523"/>
      <c r="AM114" s="523"/>
      <c r="AN114" s="523"/>
      <c r="AO114" s="523"/>
      <c r="AP114" s="523"/>
      <c r="AQ114" s="523"/>
      <c r="AR114" s="523"/>
      <c r="AS114" s="523"/>
      <c r="AT114" s="523"/>
      <c r="AU114" s="523"/>
      <c r="AV114" s="523"/>
      <c r="AW114" s="523"/>
      <c r="AX114" s="524"/>
    </row>
    <row r="115" spans="1:64" ht="78.75" customHeight="1" x14ac:dyDescent="0.15">
      <c r="A115" s="580"/>
      <c r="B115" s="581"/>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379</v>
      </c>
      <c r="AE115" s="433"/>
      <c r="AF115" s="433"/>
      <c r="AG115" s="294" t="s">
        <v>424</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0"/>
      <c r="B116" s="581"/>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5" t="s">
        <v>390</v>
      </c>
      <c r="AE116" s="626"/>
      <c r="AF116" s="626"/>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81"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379</v>
      </c>
      <c r="AE117" s="578"/>
      <c r="AF117" s="587"/>
      <c r="AG117" s="591" t="s">
        <v>425</v>
      </c>
      <c r="AH117" s="426"/>
      <c r="AI117" s="426"/>
      <c r="AJ117" s="426"/>
      <c r="AK117" s="426"/>
      <c r="AL117" s="426"/>
      <c r="AM117" s="426"/>
      <c r="AN117" s="426"/>
      <c r="AO117" s="426"/>
      <c r="AP117" s="426"/>
      <c r="AQ117" s="426"/>
      <c r="AR117" s="426"/>
      <c r="AS117" s="426"/>
      <c r="AT117" s="426"/>
      <c r="AU117" s="426"/>
      <c r="AV117" s="426"/>
      <c r="AW117" s="426"/>
      <c r="AX117" s="592"/>
      <c r="BG117" s="10"/>
      <c r="BH117" s="10"/>
      <c r="BI117" s="10"/>
      <c r="BJ117" s="10"/>
    </row>
    <row r="118" spans="1:64" ht="30.75" customHeight="1" x14ac:dyDescent="0.15">
      <c r="A118" s="542"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8" t="s">
        <v>379</v>
      </c>
      <c r="AE118" s="429"/>
      <c r="AF118" s="630"/>
      <c r="AG118" s="291" t="s">
        <v>413</v>
      </c>
      <c r="AH118" s="292"/>
      <c r="AI118" s="292"/>
      <c r="AJ118" s="292"/>
      <c r="AK118" s="292"/>
      <c r="AL118" s="292"/>
      <c r="AM118" s="292"/>
      <c r="AN118" s="292"/>
      <c r="AO118" s="292"/>
      <c r="AP118" s="292"/>
      <c r="AQ118" s="292"/>
      <c r="AR118" s="292"/>
      <c r="AS118" s="292"/>
      <c r="AT118" s="292"/>
      <c r="AU118" s="292"/>
      <c r="AV118" s="292"/>
      <c r="AW118" s="292"/>
      <c r="AX118" s="293"/>
    </row>
    <row r="119" spans="1:64" ht="44.25"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379</v>
      </c>
      <c r="AE119" s="599"/>
      <c r="AF119" s="599"/>
      <c r="AG119" s="294" t="s">
        <v>433</v>
      </c>
      <c r="AH119" s="295"/>
      <c r="AI119" s="295"/>
      <c r="AJ119" s="295"/>
      <c r="AK119" s="295"/>
      <c r="AL119" s="295"/>
      <c r="AM119" s="295"/>
      <c r="AN119" s="295"/>
      <c r="AO119" s="295"/>
      <c r="AP119" s="295"/>
      <c r="AQ119" s="295"/>
      <c r="AR119" s="295"/>
      <c r="AS119" s="295"/>
      <c r="AT119" s="295"/>
      <c r="AU119" s="295"/>
      <c r="AV119" s="295"/>
      <c r="AW119" s="295"/>
      <c r="AX119" s="296"/>
    </row>
    <row r="120" spans="1:64" ht="30.75" customHeight="1" x14ac:dyDescent="0.15">
      <c r="A120" s="580"/>
      <c r="B120" s="581"/>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379</v>
      </c>
      <c r="AE120" s="433"/>
      <c r="AF120" s="433"/>
      <c r="AG120" s="294" t="s">
        <v>412</v>
      </c>
      <c r="AH120" s="295"/>
      <c r="AI120" s="295"/>
      <c r="AJ120" s="295"/>
      <c r="AK120" s="295"/>
      <c r="AL120" s="295"/>
      <c r="AM120" s="295"/>
      <c r="AN120" s="295"/>
      <c r="AO120" s="295"/>
      <c r="AP120" s="295"/>
      <c r="AQ120" s="295"/>
      <c r="AR120" s="295"/>
      <c r="AS120" s="295"/>
      <c r="AT120" s="295"/>
      <c r="AU120" s="295"/>
      <c r="AV120" s="295"/>
      <c r="AW120" s="295"/>
      <c r="AX120" s="296"/>
    </row>
    <row r="121" spans="1:64" ht="34.5" customHeight="1" x14ac:dyDescent="0.15">
      <c r="A121" s="582"/>
      <c r="B121" s="583"/>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390</v>
      </c>
      <c r="AE121" s="433"/>
      <c r="AF121" s="433"/>
      <c r="AG121" s="521"/>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5" t="s">
        <v>80</v>
      </c>
      <c r="B122" s="616"/>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390</v>
      </c>
      <c r="AE122" s="429"/>
      <c r="AF122" s="429"/>
      <c r="AG122" s="569" t="s">
        <v>405</v>
      </c>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7"/>
      <c r="AI123" s="267"/>
      <c r="AJ123" s="267"/>
      <c r="AK123" s="267"/>
      <c r="AL123" s="267"/>
      <c r="AM123" s="267"/>
      <c r="AN123" s="267"/>
      <c r="AO123" s="267"/>
      <c r="AP123" s="267"/>
      <c r="AQ123" s="267"/>
      <c r="AR123" s="267"/>
      <c r="AS123" s="267"/>
      <c r="AT123" s="267"/>
      <c r="AU123" s="267"/>
      <c r="AV123" s="267"/>
      <c r="AW123" s="267"/>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5"/>
      <c r="V124" s="295"/>
      <c r="W124" s="295"/>
      <c r="X124" s="295"/>
      <c r="Y124" s="295"/>
      <c r="Z124" s="295"/>
      <c r="AA124" s="295"/>
      <c r="AB124" s="295"/>
      <c r="AC124" s="295"/>
      <c r="AD124" s="295"/>
      <c r="AE124" s="295"/>
      <c r="AF124" s="624"/>
      <c r="AG124" s="571"/>
      <c r="AH124" s="267"/>
      <c r="AI124" s="267"/>
      <c r="AJ124" s="267"/>
      <c r="AK124" s="267"/>
      <c r="AL124" s="267"/>
      <c r="AM124" s="267"/>
      <c r="AN124" s="267"/>
      <c r="AO124" s="267"/>
      <c r="AP124" s="267"/>
      <c r="AQ124" s="267"/>
      <c r="AR124" s="267"/>
      <c r="AS124" s="267"/>
      <c r="AT124" s="267"/>
      <c r="AU124" s="267"/>
      <c r="AV124" s="267"/>
      <c r="AW124" s="267"/>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3"/>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2" t="s">
        <v>58</v>
      </c>
      <c r="B126" s="543"/>
      <c r="C126" s="382" t="s">
        <v>64</v>
      </c>
      <c r="D126" s="565"/>
      <c r="E126" s="565"/>
      <c r="F126" s="566"/>
      <c r="G126" s="536" t="s">
        <v>427</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1" t="s">
        <v>68</v>
      </c>
      <c r="D127" s="352"/>
      <c r="E127" s="352"/>
      <c r="F127" s="353"/>
      <c r="G127" s="354" t="s">
        <v>395</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4" t="s">
        <v>441</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39" t="s">
        <v>444</v>
      </c>
      <c r="B131" s="540"/>
      <c r="C131" s="540"/>
      <c r="D131" s="540"/>
      <c r="E131" s="541"/>
      <c r="F131" s="558" t="s">
        <v>442</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1" t="s">
        <v>445</v>
      </c>
      <c r="B133" s="422"/>
      <c r="C133" s="422"/>
      <c r="D133" s="422"/>
      <c r="E133" s="423"/>
      <c r="F133" s="561" t="s">
        <v>443</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4" t="s">
        <v>224</v>
      </c>
      <c r="B137" s="395"/>
      <c r="C137" s="395"/>
      <c r="D137" s="395"/>
      <c r="E137" s="395"/>
      <c r="F137" s="395"/>
      <c r="G137" s="408" t="s">
        <v>382</v>
      </c>
      <c r="H137" s="409"/>
      <c r="I137" s="409"/>
      <c r="J137" s="409"/>
      <c r="K137" s="409"/>
      <c r="L137" s="409"/>
      <c r="M137" s="409"/>
      <c r="N137" s="409"/>
      <c r="O137" s="409"/>
      <c r="P137" s="410"/>
      <c r="Q137" s="395" t="s">
        <v>225</v>
      </c>
      <c r="R137" s="395"/>
      <c r="S137" s="395"/>
      <c r="T137" s="395"/>
      <c r="U137" s="395"/>
      <c r="V137" s="395"/>
      <c r="W137" s="424" t="s">
        <v>381</v>
      </c>
      <c r="X137" s="409"/>
      <c r="Y137" s="409"/>
      <c r="Z137" s="409"/>
      <c r="AA137" s="409"/>
      <c r="AB137" s="409"/>
      <c r="AC137" s="409"/>
      <c r="AD137" s="409"/>
      <c r="AE137" s="409"/>
      <c r="AF137" s="410"/>
      <c r="AG137" s="395" t="s">
        <v>226</v>
      </c>
      <c r="AH137" s="395"/>
      <c r="AI137" s="395"/>
      <c r="AJ137" s="395"/>
      <c r="AK137" s="395"/>
      <c r="AL137" s="395"/>
      <c r="AM137" s="391" t="s">
        <v>381</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381</v>
      </c>
      <c r="H138" s="412"/>
      <c r="I138" s="412"/>
      <c r="J138" s="412"/>
      <c r="K138" s="412"/>
      <c r="L138" s="412"/>
      <c r="M138" s="412"/>
      <c r="N138" s="412"/>
      <c r="O138" s="412"/>
      <c r="P138" s="413"/>
      <c r="Q138" s="397" t="s">
        <v>228</v>
      </c>
      <c r="R138" s="397"/>
      <c r="S138" s="397"/>
      <c r="T138" s="397"/>
      <c r="U138" s="397"/>
      <c r="V138" s="397"/>
      <c r="W138" s="411">
        <v>186</v>
      </c>
      <c r="X138" s="412"/>
      <c r="Y138" s="412"/>
      <c r="Z138" s="412"/>
      <c r="AA138" s="412"/>
      <c r="AB138" s="412"/>
      <c r="AC138" s="412"/>
      <c r="AD138" s="412"/>
      <c r="AE138" s="412"/>
      <c r="AF138" s="413"/>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78" t="s">
        <v>400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6"/>
      <c r="B179" s="531"/>
      <c r="C179" s="531"/>
      <c r="D179" s="531"/>
      <c r="E179" s="531"/>
      <c r="F179" s="532"/>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6"/>
      <c r="B180" s="531"/>
      <c r="C180" s="531"/>
      <c r="D180" s="531"/>
      <c r="E180" s="531"/>
      <c r="F180" s="532"/>
      <c r="G180" s="87" t="s">
        <v>420</v>
      </c>
      <c r="H180" s="88"/>
      <c r="I180" s="88"/>
      <c r="J180" s="88"/>
      <c r="K180" s="89"/>
      <c r="L180" s="90" t="s">
        <v>416</v>
      </c>
      <c r="M180" s="91"/>
      <c r="N180" s="91"/>
      <c r="O180" s="91"/>
      <c r="P180" s="91"/>
      <c r="Q180" s="91"/>
      <c r="R180" s="91"/>
      <c r="S180" s="91"/>
      <c r="T180" s="91"/>
      <c r="U180" s="91"/>
      <c r="V180" s="91"/>
      <c r="W180" s="91"/>
      <c r="X180" s="92"/>
      <c r="Y180" s="93">
        <v>4355</v>
      </c>
      <c r="Z180" s="94"/>
      <c r="AA180" s="94"/>
      <c r="AB180" s="95"/>
      <c r="AC180" s="87"/>
      <c r="AD180" s="88"/>
      <c r="AE180" s="88"/>
      <c r="AF180" s="88"/>
      <c r="AG180" s="89"/>
      <c r="AH180" s="90"/>
      <c r="AI180" s="91"/>
      <c r="AJ180" s="91"/>
      <c r="AK180" s="91"/>
      <c r="AL180" s="91"/>
      <c r="AM180" s="91"/>
      <c r="AN180" s="91"/>
      <c r="AO180" s="91"/>
      <c r="AP180" s="91"/>
      <c r="AQ180" s="91"/>
      <c r="AR180" s="91"/>
      <c r="AS180" s="91"/>
      <c r="AT180" s="92"/>
      <c r="AU180" s="93"/>
      <c r="AV180" s="94"/>
      <c r="AW180" s="94"/>
      <c r="AX180" s="390"/>
    </row>
    <row r="181" spans="1:50" ht="24.75" customHeight="1" x14ac:dyDescent="0.15">
      <c r="A181" s="116"/>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6"/>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6"/>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6"/>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6"/>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6"/>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6"/>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6"/>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6"/>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6"/>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4355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6"/>
      <c r="B191" s="531"/>
      <c r="C191" s="531"/>
      <c r="D191" s="531"/>
      <c r="E191" s="531"/>
      <c r="F191" s="532"/>
      <c r="G191" s="378" t="s">
        <v>401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6"/>
      <c r="B192" s="531"/>
      <c r="C192" s="531"/>
      <c r="D192" s="531"/>
      <c r="E192" s="531"/>
      <c r="F192" s="532"/>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6"/>
      <c r="B193" s="531"/>
      <c r="C193" s="531"/>
      <c r="D193" s="531"/>
      <c r="E193" s="531"/>
      <c r="F193" s="532"/>
      <c r="G193" s="87" t="s">
        <v>414</v>
      </c>
      <c r="H193" s="88"/>
      <c r="I193" s="88"/>
      <c r="J193" s="88"/>
      <c r="K193" s="89"/>
      <c r="L193" s="90" t="s">
        <v>415</v>
      </c>
      <c r="M193" s="91"/>
      <c r="N193" s="91"/>
      <c r="O193" s="91"/>
      <c r="P193" s="91"/>
      <c r="Q193" s="91"/>
      <c r="R193" s="91"/>
      <c r="S193" s="91"/>
      <c r="T193" s="91"/>
      <c r="U193" s="91"/>
      <c r="V193" s="91"/>
      <c r="W193" s="91"/>
      <c r="X193" s="92"/>
      <c r="Y193" s="93">
        <v>3996</v>
      </c>
      <c r="Z193" s="94"/>
      <c r="AA193" s="94"/>
      <c r="AB193" s="95"/>
      <c r="AC193" s="87"/>
      <c r="AD193" s="88"/>
      <c r="AE193" s="88"/>
      <c r="AF193" s="88"/>
      <c r="AG193" s="89"/>
      <c r="AH193" s="90"/>
      <c r="AI193" s="91"/>
      <c r="AJ193" s="91"/>
      <c r="AK193" s="91"/>
      <c r="AL193" s="91"/>
      <c r="AM193" s="91"/>
      <c r="AN193" s="91"/>
      <c r="AO193" s="91"/>
      <c r="AP193" s="91"/>
      <c r="AQ193" s="91"/>
      <c r="AR193" s="91"/>
      <c r="AS193" s="91"/>
      <c r="AT193" s="92"/>
      <c r="AU193" s="93"/>
      <c r="AV193" s="94"/>
      <c r="AW193" s="94"/>
      <c r="AX193" s="390"/>
    </row>
    <row r="194" spans="1:50" ht="24.75" customHeight="1" x14ac:dyDescent="0.15">
      <c r="A194" s="116"/>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6"/>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6"/>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6"/>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6"/>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6"/>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6"/>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6"/>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6"/>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6"/>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3996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6"/>
      <c r="B204" s="531"/>
      <c r="C204" s="531"/>
      <c r="D204" s="531"/>
      <c r="E204" s="531"/>
      <c r="F204" s="532"/>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6"/>
      <c r="B205" s="531"/>
      <c r="C205" s="531"/>
      <c r="D205" s="531"/>
      <c r="E205" s="531"/>
      <c r="F205" s="532"/>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6"/>
      <c r="B206" s="531"/>
      <c r="C206" s="531"/>
      <c r="D206" s="531"/>
      <c r="E206" s="531"/>
      <c r="F206" s="532"/>
      <c r="G206" s="87"/>
      <c r="H206" s="88"/>
      <c r="I206" s="88"/>
      <c r="J206" s="88"/>
      <c r="K206" s="89"/>
      <c r="L206" s="90"/>
      <c r="M206" s="91"/>
      <c r="N206" s="91"/>
      <c r="O206" s="91"/>
      <c r="P206" s="91"/>
      <c r="Q206" s="91"/>
      <c r="R206" s="91"/>
      <c r="S206" s="91"/>
      <c r="T206" s="91"/>
      <c r="U206" s="91"/>
      <c r="V206" s="91"/>
      <c r="W206" s="91"/>
      <c r="X206" s="92"/>
      <c r="Y206" s="93"/>
      <c r="Z206" s="94"/>
      <c r="AA206" s="94"/>
      <c r="AB206" s="95"/>
      <c r="AC206" s="87"/>
      <c r="AD206" s="88"/>
      <c r="AE206" s="88"/>
      <c r="AF206" s="88"/>
      <c r="AG206" s="89"/>
      <c r="AH206" s="90"/>
      <c r="AI206" s="91"/>
      <c r="AJ206" s="91"/>
      <c r="AK206" s="91"/>
      <c r="AL206" s="91"/>
      <c r="AM206" s="91"/>
      <c r="AN206" s="91"/>
      <c r="AO206" s="91"/>
      <c r="AP206" s="91"/>
      <c r="AQ206" s="91"/>
      <c r="AR206" s="91"/>
      <c r="AS206" s="91"/>
      <c r="AT206" s="92"/>
      <c r="AU206" s="93"/>
      <c r="AV206" s="94"/>
      <c r="AW206" s="94"/>
      <c r="AX206" s="390"/>
    </row>
    <row r="207" spans="1:50" ht="24.75" hidden="1" customHeight="1" x14ac:dyDescent="0.15">
      <c r="A207" s="116"/>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6"/>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6"/>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6"/>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6"/>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6"/>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6"/>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6"/>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6"/>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6"/>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6"/>
      <c r="B217" s="531"/>
      <c r="C217" s="531"/>
      <c r="D217" s="531"/>
      <c r="E217" s="531"/>
      <c r="F217" s="532"/>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6"/>
      <c r="B218" s="531"/>
      <c r="C218" s="531"/>
      <c r="D218" s="531"/>
      <c r="E218" s="531"/>
      <c r="F218" s="532"/>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6"/>
      <c r="B219" s="531"/>
      <c r="C219" s="531"/>
      <c r="D219" s="531"/>
      <c r="E219" s="531"/>
      <c r="F219" s="532"/>
      <c r="G219" s="87"/>
      <c r="H219" s="88"/>
      <c r="I219" s="88"/>
      <c r="J219" s="88"/>
      <c r="K219" s="89"/>
      <c r="L219" s="90"/>
      <c r="M219" s="91"/>
      <c r="N219" s="91"/>
      <c r="O219" s="91"/>
      <c r="P219" s="91"/>
      <c r="Q219" s="91"/>
      <c r="R219" s="91"/>
      <c r="S219" s="91"/>
      <c r="T219" s="91"/>
      <c r="U219" s="91"/>
      <c r="V219" s="91"/>
      <c r="W219" s="91"/>
      <c r="X219" s="92"/>
      <c r="Y219" s="93"/>
      <c r="Z219" s="94"/>
      <c r="AA219" s="94"/>
      <c r="AB219" s="95"/>
      <c r="AC219" s="87"/>
      <c r="AD219" s="88"/>
      <c r="AE219" s="88"/>
      <c r="AF219" s="88"/>
      <c r="AG219" s="89"/>
      <c r="AH219" s="90"/>
      <c r="AI219" s="91"/>
      <c r="AJ219" s="91"/>
      <c r="AK219" s="91"/>
      <c r="AL219" s="91"/>
      <c r="AM219" s="91"/>
      <c r="AN219" s="91"/>
      <c r="AO219" s="91"/>
      <c r="AP219" s="91"/>
      <c r="AQ219" s="91"/>
      <c r="AR219" s="91"/>
      <c r="AS219" s="91"/>
      <c r="AT219" s="92"/>
      <c r="AU219" s="93"/>
      <c r="AV219" s="94"/>
      <c r="AW219" s="94"/>
      <c r="AX219" s="390"/>
    </row>
    <row r="220" spans="1:50" ht="24.75" hidden="1" customHeight="1" x14ac:dyDescent="0.15">
      <c r="A220" s="116"/>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6"/>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6"/>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6"/>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6"/>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6"/>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6"/>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6"/>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6"/>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6"/>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2"/>
      <c r="B235" s="102"/>
      <c r="C235" s="108" t="s">
        <v>31</v>
      </c>
      <c r="D235" s="108"/>
      <c r="E235" s="108"/>
      <c r="F235" s="108"/>
      <c r="G235" s="108"/>
      <c r="H235" s="108"/>
      <c r="I235" s="108"/>
      <c r="J235" s="108"/>
      <c r="K235" s="108"/>
      <c r="L235" s="108"/>
      <c r="M235" s="108" t="s">
        <v>32</v>
      </c>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9" t="s">
        <v>33</v>
      </c>
      <c r="AL235" s="108"/>
      <c r="AM235" s="108"/>
      <c r="AN235" s="108"/>
      <c r="AO235" s="108"/>
      <c r="AP235" s="108"/>
      <c r="AQ235" s="108" t="s">
        <v>23</v>
      </c>
      <c r="AR235" s="108"/>
      <c r="AS235" s="108"/>
      <c r="AT235" s="108"/>
      <c r="AU235" s="110" t="s">
        <v>24</v>
      </c>
      <c r="AV235" s="111"/>
      <c r="AW235" s="111"/>
      <c r="AX235" s="112"/>
    </row>
    <row r="236" spans="1:50" ht="24" customHeight="1" x14ac:dyDescent="0.15">
      <c r="A236" s="102">
        <v>1</v>
      </c>
      <c r="B236" s="102">
        <v>1</v>
      </c>
      <c r="C236" s="107" t="s">
        <v>399</v>
      </c>
      <c r="D236" s="103"/>
      <c r="E236" s="103"/>
      <c r="F236" s="103"/>
      <c r="G236" s="103"/>
      <c r="H236" s="103"/>
      <c r="I236" s="103"/>
      <c r="J236" s="103"/>
      <c r="K236" s="103"/>
      <c r="L236" s="103"/>
      <c r="M236" s="107" t="s">
        <v>409</v>
      </c>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4">
        <v>4355</v>
      </c>
      <c r="AL236" s="105"/>
      <c r="AM236" s="105"/>
      <c r="AN236" s="105"/>
      <c r="AO236" s="105"/>
      <c r="AP236" s="106"/>
      <c r="AQ236" s="107"/>
      <c r="AR236" s="103"/>
      <c r="AS236" s="103"/>
      <c r="AT236" s="103"/>
      <c r="AU236" s="104"/>
      <c r="AV236" s="105"/>
      <c r="AW236" s="105"/>
      <c r="AX236" s="106"/>
    </row>
    <row r="237" spans="1:50" ht="24" hidden="1" customHeight="1" x14ac:dyDescent="0.15">
      <c r="A237" s="102">
        <v>2</v>
      </c>
      <c r="B237" s="102">
        <v>1</v>
      </c>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4"/>
      <c r="AL237" s="105"/>
      <c r="AM237" s="105"/>
      <c r="AN237" s="105"/>
      <c r="AO237" s="105"/>
      <c r="AP237" s="106"/>
      <c r="AQ237" s="107"/>
      <c r="AR237" s="103"/>
      <c r="AS237" s="103"/>
      <c r="AT237" s="103"/>
      <c r="AU237" s="104"/>
      <c r="AV237" s="105"/>
      <c r="AW237" s="105"/>
      <c r="AX237" s="106"/>
    </row>
    <row r="238" spans="1:50" ht="24" hidden="1" customHeight="1" x14ac:dyDescent="0.15">
      <c r="A238" s="102">
        <v>3</v>
      </c>
      <c r="B238" s="102">
        <v>1</v>
      </c>
      <c r="C238" s="103"/>
      <c r="D238" s="103"/>
      <c r="E238" s="103"/>
      <c r="F238" s="103"/>
      <c r="G238" s="103"/>
      <c r="H238" s="103"/>
      <c r="I238" s="103"/>
      <c r="J238" s="103"/>
      <c r="K238" s="103"/>
      <c r="L238" s="103"/>
      <c r="M238" s="113"/>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5"/>
      <c r="AK238" s="104"/>
      <c r="AL238" s="105"/>
      <c r="AM238" s="105"/>
      <c r="AN238" s="105"/>
      <c r="AO238" s="105"/>
      <c r="AP238" s="106"/>
      <c r="AQ238" s="107"/>
      <c r="AR238" s="103"/>
      <c r="AS238" s="103"/>
      <c r="AT238" s="103"/>
      <c r="AU238" s="104"/>
      <c r="AV238" s="105"/>
      <c r="AW238" s="105"/>
      <c r="AX238" s="106"/>
    </row>
    <row r="239" spans="1:50" ht="24" hidden="1" customHeight="1" x14ac:dyDescent="0.15">
      <c r="A239" s="102">
        <v>4</v>
      </c>
      <c r="B239" s="102">
        <v>1</v>
      </c>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4"/>
      <c r="AL239" s="105"/>
      <c r="AM239" s="105"/>
      <c r="AN239" s="105"/>
      <c r="AO239" s="105"/>
      <c r="AP239" s="106"/>
      <c r="AQ239" s="107"/>
      <c r="AR239" s="103"/>
      <c r="AS239" s="103"/>
      <c r="AT239" s="103"/>
      <c r="AU239" s="104"/>
      <c r="AV239" s="105"/>
      <c r="AW239" s="105"/>
      <c r="AX239" s="106"/>
    </row>
    <row r="240" spans="1:50" ht="24" hidden="1" customHeight="1" x14ac:dyDescent="0.15">
      <c r="A240" s="102">
        <v>5</v>
      </c>
      <c r="B240" s="102">
        <v>1</v>
      </c>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4"/>
      <c r="AL240" s="105"/>
      <c r="AM240" s="105"/>
      <c r="AN240" s="105"/>
      <c r="AO240" s="105"/>
      <c r="AP240" s="106"/>
      <c r="AQ240" s="107"/>
      <c r="AR240" s="103"/>
      <c r="AS240" s="103"/>
      <c r="AT240" s="103"/>
      <c r="AU240" s="104"/>
      <c r="AV240" s="105"/>
      <c r="AW240" s="105"/>
      <c r="AX240" s="106"/>
    </row>
    <row r="241" spans="1:50" ht="24" hidden="1" customHeight="1" x14ac:dyDescent="0.15">
      <c r="A241" s="102">
        <v>6</v>
      </c>
      <c r="B241" s="102">
        <v>1</v>
      </c>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4"/>
      <c r="AL241" s="105"/>
      <c r="AM241" s="105"/>
      <c r="AN241" s="105"/>
      <c r="AO241" s="105"/>
      <c r="AP241" s="106"/>
      <c r="AQ241" s="107"/>
      <c r="AR241" s="103"/>
      <c r="AS241" s="103"/>
      <c r="AT241" s="103"/>
      <c r="AU241" s="104"/>
      <c r="AV241" s="105"/>
      <c r="AW241" s="105"/>
      <c r="AX241" s="106"/>
    </row>
    <row r="242" spans="1:50" ht="24" hidden="1" customHeight="1" x14ac:dyDescent="0.15">
      <c r="A242" s="102">
        <v>7</v>
      </c>
      <c r="B242" s="102">
        <v>1</v>
      </c>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4"/>
      <c r="AL242" s="105"/>
      <c r="AM242" s="105"/>
      <c r="AN242" s="105"/>
      <c r="AO242" s="105"/>
      <c r="AP242" s="106"/>
      <c r="AQ242" s="107"/>
      <c r="AR242" s="103"/>
      <c r="AS242" s="103"/>
      <c r="AT242" s="103"/>
      <c r="AU242" s="104"/>
      <c r="AV242" s="105"/>
      <c r="AW242" s="105"/>
      <c r="AX242" s="106"/>
    </row>
    <row r="243" spans="1:50" ht="24" hidden="1" customHeight="1" x14ac:dyDescent="0.15">
      <c r="A243" s="102">
        <v>8</v>
      </c>
      <c r="B243" s="102">
        <v>1</v>
      </c>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4"/>
      <c r="AL243" s="105"/>
      <c r="AM243" s="105"/>
      <c r="AN243" s="105"/>
      <c r="AO243" s="105"/>
      <c r="AP243" s="106"/>
      <c r="AQ243" s="107"/>
      <c r="AR243" s="103"/>
      <c r="AS243" s="103"/>
      <c r="AT243" s="103"/>
      <c r="AU243" s="104"/>
      <c r="AV243" s="105"/>
      <c r="AW243" s="105"/>
      <c r="AX243" s="106"/>
    </row>
    <row r="244" spans="1:50" ht="24" hidden="1" customHeight="1" x14ac:dyDescent="0.15">
      <c r="A244" s="102">
        <v>9</v>
      </c>
      <c r="B244" s="102">
        <v>1</v>
      </c>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4"/>
      <c r="AL244" s="105"/>
      <c r="AM244" s="105"/>
      <c r="AN244" s="105"/>
      <c r="AO244" s="105"/>
      <c r="AP244" s="106"/>
      <c r="AQ244" s="107"/>
      <c r="AR244" s="103"/>
      <c r="AS244" s="103"/>
      <c r="AT244" s="103"/>
      <c r="AU244" s="104"/>
      <c r="AV244" s="105"/>
      <c r="AW244" s="105"/>
      <c r="AX244" s="106"/>
    </row>
    <row r="245" spans="1:50" ht="24" hidden="1" customHeight="1" x14ac:dyDescent="0.15">
      <c r="A245" s="102">
        <v>10</v>
      </c>
      <c r="B245" s="102">
        <v>1</v>
      </c>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4"/>
      <c r="AL245" s="105"/>
      <c r="AM245" s="105"/>
      <c r="AN245" s="105"/>
      <c r="AO245" s="105"/>
      <c r="AP245" s="106"/>
      <c r="AQ245" s="107"/>
      <c r="AR245" s="103"/>
      <c r="AS245" s="103"/>
      <c r="AT245" s="103"/>
      <c r="AU245" s="104"/>
      <c r="AV245" s="105"/>
      <c r="AW245" s="105"/>
      <c r="AX245" s="106"/>
    </row>
    <row r="246" spans="1:50" ht="24" hidden="1" customHeight="1" x14ac:dyDescent="0.15">
      <c r="A246" s="102">
        <v>11</v>
      </c>
      <c r="B246" s="102">
        <v>1</v>
      </c>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4"/>
      <c r="AL246" s="105"/>
      <c r="AM246" s="105"/>
      <c r="AN246" s="105"/>
      <c r="AO246" s="105"/>
      <c r="AP246" s="106"/>
      <c r="AQ246" s="107"/>
      <c r="AR246" s="103"/>
      <c r="AS246" s="103"/>
      <c r="AT246" s="103"/>
      <c r="AU246" s="104"/>
      <c r="AV246" s="105"/>
      <c r="AW246" s="105"/>
      <c r="AX246" s="106"/>
    </row>
    <row r="247" spans="1:50" ht="24" hidden="1" customHeight="1" x14ac:dyDescent="0.15">
      <c r="A247" s="102">
        <v>12</v>
      </c>
      <c r="B247" s="102">
        <v>1</v>
      </c>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4"/>
      <c r="AL247" s="105"/>
      <c r="AM247" s="105"/>
      <c r="AN247" s="105"/>
      <c r="AO247" s="105"/>
      <c r="AP247" s="106"/>
      <c r="AQ247" s="107"/>
      <c r="AR247" s="103"/>
      <c r="AS247" s="103"/>
      <c r="AT247" s="103"/>
      <c r="AU247" s="104"/>
      <c r="AV247" s="105"/>
      <c r="AW247" s="105"/>
      <c r="AX247" s="106"/>
    </row>
    <row r="248" spans="1:50" ht="24" hidden="1" customHeight="1" x14ac:dyDescent="0.15">
      <c r="A248" s="102">
        <v>13</v>
      </c>
      <c r="B248" s="102">
        <v>1</v>
      </c>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4"/>
      <c r="AL248" s="105"/>
      <c r="AM248" s="105"/>
      <c r="AN248" s="105"/>
      <c r="AO248" s="105"/>
      <c r="AP248" s="106"/>
      <c r="AQ248" s="107"/>
      <c r="AR248" s="103"/>
      <c r="AS248" s="103"/>
      <c r="AT248" s="103"/>
      <c r="AU248" s="104"/>
      <c r="AV248" s="105"/>
      <c r="AW248" s="105"/>
      <c r="AX248" s="106"/>
    </row>
    <row r="249" spans="1:50" ht="24" hidden="1" customHeight="1" x14ac:dyDescent="0.15">
      <c r="A249" s="102">
        <v>14</v>
      </c>
      <c r="B249" s="102">
        <v>1</v>
      </c>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4"/>
      <c r="AL249" s="105"/>
      <c r="AM249" s="105"/>
      <c r="AN249" s="105"/>
      <c r="AO249" s="105"/>
      <c r="AP249" s="106"/>
      <c r="AQ249" s="107"/>
      <c r="AR249" s="103"/>
      <c r="AS249" s="103"/>
      <c r="AT249" s="103"/>
      <c r="AU249" s="104"/>
      <c r="AV249" s="105"/>
      <c r="AW249" s="105"/>
      <c r="AX249" s="106"/>
    </row>
    <row r="250" spans="1:50" ht="24" hidden="1" customHeight="1" x14ac:dyDescent="0.15">
      <c r="A250" s="102">
        <v>15</v>
      </c>
      <c r="B250" s="102">
        <v>1</v>
      </c>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4"/>
      <c r="AL250" s="105"/>
      <c r="AM250" s="105"/>
      <c r="AN250" s="105"/>
      <c r="AO250" s="105"/>
      <c r="AP250" s="106"/>
      <c r="AQ250" s="107"/>
      <c r="AR250" s="103"/>
      <c r="AS250" s="103"/>
      <c r="AT250" s="103"/>
      <c r="AU250" s="104"/>
      <c r="AV250" s="105"/>
      <c r="AW250" s="105"/>
      <c r="AX250" s="106"/>
    </row>
    <row r="251" spans="1:50" ht="24" hidden="1" customHeight="1" x14ac:dyDescent="0.15">
      <c r="A251" s="102">
        <v>16</v>
      </c>
      <c r="B251" s="102">
        <v>1</v>
      </c>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4"/>
      <c r="AL251" s="105"/>
      <c r="AM251" s="105"/>
      <c r="AN251" s="105"/>
      <c r="AO251" s="105"/>
      <c r="AP251" s="106"/>
      <c r="AQ251" s="107"/>
      <c r="AR251" s="103"/>
      <c r="AS251" s="103"/>
      <c r="AT251" s="103"/>
      <c r="AU251" s="104"/>
      <c r="AV251" s="105"/>
      <c r="AW251" s="105"/>
      <c r="AX251" s="106"/>
    </row>
    <row r="252" spans="1:50" ht="24" hidden="1" customHeight="1" x14ac:dyDescent="0.15">
      <c r="A252" s="102">
        <v>17</v>
      </c>
      <c r="B252" s="102">
        <v>1</v>
      </c>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4"/>
      <c r="AL252" s="105"/>
      <c r="AM252" s="105"/>
      <c r="AN252" s="105"/>
      <c r="AO252" s="105"/>
      <c r="AP252" s="106"/>
      <c r="AQ252" s="107"/>
      <c r="AR252" s="103"/>
      <c r="AS252" s="103"/>
      <c r="AT252" s="103"/>
      <c r="AU252" s="104"/>
      <c r="AV252" s="105"/>
      <c r="AW252" s="105"/>
      <c r="AX252" s="106"/>
    </row>
    <row r="253" spans="1:50" ht="24" hidden="1" customHeight="1" x14ac:dyDescent="0.15">
      <c r="A253" s="102">
        <v>18</v>
      </c>
      <c r="B253" s="102">
        <v>1</v>
      </c>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4"/>
      <c r="AL253" s="105"/>
      <c r="AM253" s="105"/>
      <c r="AN253" s="105"/>
      <c r="AO253" s="105"/>
      <c r="AP253" s="106"/>
      <c r="AQ253" s="107"/>
      <c r="AR253" s="103"/>
      <c r="AS253" s="103"/>
      <c r="AT253" s="103"/>
      <c r="AU253" s="104"/>
      <c r="AV253" s="105"/>
      <c r="AW253" s="105"/>
      <c r="AX253" s="106"/>
    </row>
    <row r="254" spans="1:50" ht="24" hidden="1" customHeight="1" x14ac:dyDescent="0.15">
      <c r="A254" s="102">
        <v>19</v>
      </c>
      <c r="B254" s="102">
        <v>1</v>
      </c>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4"/>
      <c r="AL254" s="105"/>
      <c r="AM254" s="105"/>
      <c r="AN254" s="105"/>
      <c r="AO254" s="105"/>
      <c r="AP254" s="106"/>
      <c r="AQ254" s="107"/>
      <c r="AR254" s="103"/>
      <c r="AS254" s="103"/>
      <c r="AT254" s="103"/>
      <c r="AU254" s="104"/>
      <c r="AV254" s="105"/>
      <c r="AW254" s="105"/>
      <c r="AX254" s="106"/>
    </row>
    <row r="255" spans="1:50" ht="24" hidden="1" customHeight="1" x14ac:dyDescent="0.15">
      <c r="A255" s="102">
        <v>20</v>
      </c>
      <c r="B255" s="102">
        <v>1</v>
      </c>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4"/>
      <c r="AL255" s="105"/>
      <c r="AM255" s="105"/>
      <c r="AN255" s="105"/>
      <c r="AO255" s="105"/>
      <c r="AP255" s="106"/>
      <c r="AQ255" s="107"/>
      <c r="AR255" s="103"/>
      <c r="AS255" s="103"/>
      <c r="AT255" s="103"/>
      <c r="AU255" s="104"/>
      <c r="AV255" s="105"/>
      <c r="AW255" s="105"/>
      <c r="AX255" s="106"/>
    </row>
    <row r="256" spans="1:50" ht="24" hidden="1" customHeight="1" x14ac:dyDescent="0.15">
      <c r="A256" s="102">
        <v>21</v>
      </c>
      <c r="B256" s="102">
        <v>1</v>
      </c>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4"/>
      <c r="AL256" s="105"/>
      <c r="AM256" s="105"/>
      <c r="AN256" s="105"/>
      <c r="AO256" s="105"/>
      <c r="AP256" s="106"/>
      <c r="AQ256" s="107"/>
      <c r="AR256" s="103"/>
      <c r="AS256" s="103"/>
      <c r="AT256" s="103"/>
      <c r="AU256" s="104"/>
      <c r="AV256" s="105"/>
      <c r="AW256" s="105"/>
      <c r="AX256" s="106"/>
    </row>
    <row r="257" spans="1:50" ht="24" hidden="1" customHeight="1" x14ac:dyDescent="0.15">
      <c r="A257" s="102">
        <v>22</v>
      </c>
      <c r="B257" s="102">
        <v>1</v>
      </c>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4"/>
      <c r="AL257" s="105"/>
      <c r="AM257" s="105"/>
      <c r="AN257" s="105"/>
      <c r="AO257" s="105"/>
      <c r="AP257" s="106"/>
      <c r="AQ257" s="107"/>
      <c r="AR257" s="103"/>
      <c r="AS257" s="103"/>
      <c r="AT257" s="103"/>
      <c r="AU257" s="104"/>
      <c r="AV257" s="105"/>
      <c r="AW257" s="105"/>
      <c r="AX257" s="106"/>
    </row>
    <row r="258" spans="1:50" ht="24" hidden="1" customHeight="1" x14ac:dyDescent="0.15">
      <c r="A258" s="102">
        <v>23</v>
      </c>
      <c r="B258" s="102">
        <v>1</v>
      </c>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4"/>
      <c r="AL258" s="105"/>
      <c r="AM258" s="105"/>
      <c r="AN258" s="105"/>
      <c r="AO258" s="105"/>
      <c r="AP258" s="106"/>
      <c r="AQ258" s="107"/>
      <c r="AR258" s="103"/>
      <c r="AS258" s="103"/>
      <c r="AT258" s="103"/>
      <c r="AU258" s="104"/>
      <c r="AV258" s="105"/>
      <c r="AW258" s="105"/>
      <c r="AX258" s="106"/>
    </row>
    <row r="259" spans="1:50" ht="24" hidden="1" customHeight="1" x14ac:dyDescent="0.15">
      <c r="A259" s="102">
        <v>24</v>
      </c>
      <c r="B259" s="102">
        <v>1</v>
      </c>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4"/>
      <c r="AL259" s="105"/>
      <c r="AM259" s="105"/>
      <c r="AN259" s="105"/>
      <c r="AO259" s="105"/>
      <c r="AP259" s="106"/>
      <c r="AQ259" s="107"/>
      <c r="AR259" s="103"/>
      <c r="AS259" s="103"/>
      <c r="AT259" s="103"/>
      <c r="AU259" s="104"/>
      <c r="AV259" s="105"/>
      <c r="AW259" s="105"/>
      <c r="AX259" s="106"/>
    </row>
    <row r="260" spans="1:50" ht="24" hidden="1" customHeight="1" x14ac:dyDescent="0.15">
      <c r="A260" s="102">
        <v>25</v>
      </c>
      <c r="B260" s="102">
        <v>1</v>
      </c>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4"/>
      <c r="AL260" s="105"/>
      <c r="AM260" s="105"/>
      <c r="AN260" s="105"/>
      <c r="AO260" s="105"/>
      <c r="AP260" s="106"/>
      <c r="AQ260" s="107"/>
      <c r="AR260" s="103"/>
      <c r="AS260" s="103"/>
      <c r="AT260" s="103"/>
      <c r="AU260" s="104"/>
      <c r="AV260" s="105"/>
      <c r="AW260" s="105"/>
      <c r="AX260" s="106"/>
    </row>
    <row r="261" spans="1:50" ht="24" hidden="1" customHeight="1" x14ac:dyDescent="0.15">
      <c r="A261" s="102">
        <v>26</v>
      </c>
      <c r="B261" s="102">
        <v>1</v>
      </c>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4"/>
      <c r="AL261" s="105"/>
      <c r="AM261" s="105"/>
      <c r="AN261" s="105"/>
      <c r="AO261" s="105"/>
      <c r="AP261" s="106"/>
      <c r="AQ261" s="107"/>
      <c r="AR261" s="103"/>
      <c r="AS261" s="103"/>
      <c r="AT261" s="103"/>
      <c r="AU261" s="104"/>
      <c r="AV261" s="105"/>
      <c r="AW261" s="105"/>
      <c r="AX261" s="106"/>
    </row>
    <row r="262" spans="1:50" ht="24" hidden="1" customHeight="1" x14ac:dyDescent="0.15">
      <c r="A262" s="102">
        <v>27</v>
      </c>
      <c r="B262" s="102">
        <v>1</v>
      </c>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4"/>
      <c r="AL262" s="105"/>
      <c r="AM262" s="105"/>
      <c r="AN262" s="105"/>
      <c r="AO262" s="105"/>
      <c r="AP262" s="106"/>
      <c r="AQ262" s="107"/>
      <c r="AR262" s="103"/>
      <c r="AS262" s="103"/>
      <c r="AT262" s="103"/>
      <c r="AU262" s="104"/>
      <c r="AV262" s="105"/>
      <c r="AW262" s="105"/>
      <c r="AX262" s="106"/>
    </row>
    <row r="263" spans="1:50" ht="24" hidden="1" customHeight="1" x14ac:dyDescent="0.15">
      <c r="A263" s="102">
        <v>28</v>
      </c>
      <c r="B263" s="102">
        <v>1</v>
      </c>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4"/>
      <c r="AL263" s="105"/>
      <c r="AM263" s="105"/>
      <c r="AN263" s="105"/>
      <c r="AO263" s="105"/>
      <c r="AP263" s="106"/>
      <c r="AQ263" s="107"/>
      <c r="AR263" s="103"/>
      <c r="AS263" s="103"/>
      <c r="AT263" s="103"/>
      <c r="AU263" s="104"/>
      <c r="AV263" s="105"/>
      <c r="AW263" s="105"/>
      <c r="AX263" s="106"/>
    </row>
    <row r="264" spans="1:50" ht="24" hidden="1" customHeight="1" x14ac:dyDescent="0.15">
      <c r="A264" s="102">
        <v>29</v>
      </c>
      <c r="B264" s="102">
        <v>1</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4"/>
      <c r="AL264" s="105"/>
      <c r="AM264" s="105"/>
      <c r="AN264" s="105"/>
      <c r="AO264" s="105"/>
      <c r="AP264" s="106"/>
      <c r="AQ264" s="107"/>
      <c r="AR264" s="103"/>
      <c r="AS264" s="103"/>
      <c r="AT264" s="103"/>
      <c r="AU264" s="104"/>
      <c r="AV264" s="105"/>
      <c r="AW264" s="105"/>
      <c r="AX264" s="106"/>
    </row>
    <row r="265" spans="1:50" ht="24" hidden="1" customHeight="1" x14ac:dyDescent="0.15">
      <c r="A265" s="102">
        <v>30</v>
      </c>
      <c r="B265" s="102">
        <v>1</v>
      </c>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4"/>
      <c r="AL265" s="105"/>
      <c r="AM265" s="105"/>
      <c r="AN265" s="105"/>
      <c r="AO265" s="105"/>
      <c r="AP265" s="106"/>
      <c r="AQ265" s="107"/>
      <c r="AR265" s="103"/>
      <c r="AS265" s="103"/>
      <c r="AT265" s="103"/>
      <c r="AU265" s="104"/>
      <c r="AV265" s="105"/>
      <c r="AW265" s="105"/>
      <c r="AX265" s="1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2"/>
      <c r="B268" s="102"/>
      <c r="C268" s="108" t="s">
        <v>365</v>
      </c>
      <c r="D268" s="108"/>
      <c r="E268" s="108"/>
      <c r="F268" s="108"/>
      <c r="G268" s="108"/>
      <c r="H268" s="108"/>
      <c r="I268" s="108"/>
      <c r="J268" s="108"/>
      <c r="K268" s="108"/>
      <c r="L268" s="108"/>
      <c r="M268" s="108" t="s">
        <v>366</v>
      </c>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9" t="s">
        <v>367</v>
      </c>
      <c r="AL268" s="108"/>
      <c r="AM268" s="108"/>
      <c r="AN268" s="108"/>
      <c r="AO268" s="108"/>
      <c r="AP268" s="108"/>
      <c r="AQ268" s="108" t="s">
        <v>23</v>
      </c>
      <c r="AR268" s="108"/>
      <c r="AS268" s="108"/>
      <c r="AT268" s="108"/>
      <c r="AU268" s="110" t="s">
        <v>24</v>
      </c>
      <c r="AV268" s="111"/>
      <c r="AW268" s="111"/>
      <c r="AX268" s="112"/>
    </row>
    <row r="269" spans="1:50" ht="24" customHeight="1" x14ac:dyDescent="0.15">
      <c r="A269" s="102">
        <v>1</v>
      </c>
      <c r="B269" s="102">
        <v>1</v>
      </c>
      <c r="C269" s="107" t="s">
        <v>402</v>
      </c>
      <c r="D269" s="103"/>
      <c r="E269" s="103"/>
      <c r="F269" s="103"/>
      <c r="G269" s="103"/>
      <c r="H269" s="103"/>
      <c r="I269" s="103"/>
      <c r="J269" s="103"/>
      <c r="K269" s="103"/>
      <c r="L269" s="103"/>
      <c r="M269" s="107" t="s">
        <v>407</v>
      </c>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4">
        <v>3996</v>
      </c>
      <c r="AL269" s="105"/>
      <c r="AM269" s="105"/>
      <c r="AN269" s="105"/>
      <c r="AO269" s="105"/>
      <c r="AP269" s="106"/>
      <c r="AQ269" s="107">
        <v>1</v>
      </c>
      <c r="AR269" s="103"/>
      <c r="AS269" s="103"/>
      <c r="AT269" s="103"/>
      <c r="AU269" s="104">
        <v>100</v>
      </c>
      <c r="AV269" s="105"/>
      <c r="AW269" s="105"/>
      <c r="AX269" s="106"/>
    </row>
    <row r="270" spans="1:50" ht="24" customHeight="1" x14ac:dyDescent="0.15">
      <c r="A270" s="102">
        <v>2</v>
      </c>
      <c r="B270" s="102">
        <v>1</v>
      </c>
      <c r="C270" s="107" t="s">
        <v>403</v>
      </c>
      <c r="D270" s="103"/>
      <c r="E270" s="103"/>
      <c r="F270" s="103"/>
      <c r="G270" s="103"/>
      <c r="H270" s="103"/>
      <c r="I270" s="103"/>
      <c r="J270" s="103"/>
      <c r="K270" s="103"/>
      <c r="L270" s="103"/>
      <c r="M270" s="107" t="s">
        <v>408</v>
      </c>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4">
        <v>226</v>
      </c>
      <c r="AL270" s="105"/>
      <c r="AM270" s="105"/>
      <c r="AN270" s="105"/>
      <c r="AO270" s="105"/>
      <c r="AP270" s="106"/>
      <c r="AQ270" s="107" t="s">
        <v>410</v>
      </c>
      <c r="AR270" s="103"/>
      <c r="AS270" s="103"/>
      <c r="AT270" s="103"/>
      <c r="AU270" s="104"/>
      <c r="AV270" s="105"/>
      <c r="AW270" s="105"/>
      <c r="AX270" s="106"/>
    </row>
    <row r="271" spans="1:50" ht="24" customHeight="1" x14ac:dyDescent="0.15">
      <c r="A271" s="102">
        <v>3</v>
      </c>
      <c r="B271" s="102">
        <v>1</v>
      </c>
      <c r="C271" s="107" t="s">
        <v>404</v>
      </c>
      <c r="D271" s="103"/>
      <c r="E271" s="103"/>
      <c r="F271" s="103"/>
      <c r="G271" s="103"/>
      <c r="H271" s="103"/>
      <c r="I271" s="103"/>
      <c r="J271" s="103"/>
      <c r="K271" s="103"/>
      <c r="L271" s="103"/>
      <c r="M271" s="107" t="s">
        <v>408</v>
      </c>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4">
        <v>132</v>
      </c>
      <c r="AL271" s="105"/>
      <c r="AM271" s="105"/>
      <c r="AN271" s="105"/>
      <c r="AO271" s="105"/>
      <c r="AP271" s="106"/>
      <c r="AQ271" s="107" t="s">
        <v>410</v>
      </c>
      <c r="AR271" s="103"/>
      <c r="AS271" s="103"/>
      <c r="AT271" s="103"/>
      <c r="AU271" s="104"/>
      <c r="AV271" s="105"/>
      <c r="AW271" s="105"/>
      <c r="AX271" s="106"/>
    </row>
    <row r="272" spans="1:50" ht="24" customHeight="1" x14ac:dyDescent="0.15">
      <c r="A272" s="102">
        <v>4</v>
      </c>
      <c r="B272" s="102">
        <v>1</v>
      </c>
      <c r="C272" s="107" t="s">
        <v>419</v>
      </c>
      <c r="D272" s="103"/>
      <c r="E272" s="103"/>
      <c r="F272" s="103"/>
      <c r="G272" s="103"/>
      <c r="H272" s="103"/>
      <c r="I272" s="103"/>
      <c r="J272" s="103"/>
      <c r="K272" s="103"/>
      <c r="L272" s="103"/>
      <c r="M272" s="107" t="s">
        <v>418</v>
      </c>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4">
        <v>1</v>
      </c>
      <c r="AL272" s="105"/>
      <c r="AM272" s="105"/>
      <c r="AN272" s="105"/>
      <c r="AO272" s="105"/>
      <c r="AP272" s="106"/>
      <c r="AQ272" s="107">
        <v>1</v>
      </c>
      <c r="AR272" s="103"/>
      <c r="AS272" s="103"/>
      <c r="AT272" s="103"/>
      <c r="AU272" s="104">
        <v>97.5</v>
      </c>
      <c r="AV272" s="105"/>
      <c r="AW272" s="105"/>
      <c r="AX272" s="106"/>
    </row>
    <row r="273" spans="1:50" ht="24" customHeight="1" x14ac:dyDescent="0.15">
      <c r="A273" s="102">
        <v>5</v>
      </c>
      <c r="B273" s="102">
        <v>1</v>
      </c>
      <c r="C273" s="107" t="s">
        <v>417</v>
      </c>
      <c r="D273" s="103"/>
      <c r="E273" s="103"/>
      <c r="F273" s="103"/>
      <c r="G273" s="103"/>
      <c r="H273" s="103"/>
      <c r="I273" s="103"/>
      <c r="J273" s="103"/>
      <c r="K273" s="103"/>
      <c r="L273" s="103"/>
      <c r="M273" s="107" t="s">
        <v>418</v>
      </c>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4">
        <v>1</v>
      </c>
      <c r="AL273" s="105"/>
      <c r="AM273" s="105"/>
      <c r="AN273" s="105"/>
      <c r="AO273" s="105"/>
      <c r="AP273" s="106"/>
      <c r="AQ273" s="107">
        <v>1</v>
      </c>
      <c r="AR273" s="103"/>
      <c r="AS273" s="103"/>
      <c r="AT273" s="103"/>
      <c r="AU273" s="104">
        <v>82.75</v>
      </c>
      <c r="AV273" s="105"/>
      <c r="AW273" s="105"/>
      <c r="AX273" s="106"/>
    </row>
    <row r="274" spans="1:50" ht="24" hidden="1" customHeight="1" x14ac:dyDescent="0.15">
      <c r="A274" s="102">
        <v>6</v>
      </c>
      <c r="B274" s="102">
        <v>1</v>
      </c>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4"/>
      <c r="AL274" s="105"/>
      <c r="AM274" s="105"/>
      <c r="AN274" s="105"/>
      <c r="AO274" s="105"/>
      <c r="AP274" s="106"/>
      <c r="AQ274" s="107"/>
      <c r="AR274" s="103"/>
      <c r="AS274" s="103"/>
      <c r="AT274" s="103"/>
      <c r="AU274" s="104"/>
      <c r="AV274" s="105"/>
      <c r="AW274" s="105"/>
      <c r="AX274" s="106"/>
    </row>
    <row r="275" spans="1:50" ht="24" hidden="1" customHeight="1" x14ac:dyDescent="0.15">
      <c r="A275" s="102">
        <v>7</v>
      </c>
      <c r="B275" s="102">
        <v>1</v>
      </c>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4"/>
      <c r="AL275" s="105"/>
      <c r="AM275" s="105"/>
      <c r="AN275" s="105"/>
      <c r="AO275" s="105"/>
      <c r="AP275" s="106"/>
      <c r="AQ275" s="107"/>
      <c r="AR275" s="103"/>
      <c r="AS275" s="103"/>
      <c r="AT275" s="103"/>
      <c r="AU275" s="104"/>
      <c r="AV275" s="105"/>
      <c r="AW275" s="105"/>
      <c r="AX275" s="106"/>
    </row>
    <row r="276" spans="1:50" ht="24" hidden="1" customHeight="1" x14ac:dyDescent="0.15">
      <c r="A276" s="102">
        <v>8</v>
      </c>
      <c r="B276" s="102">
        <v>1</v>
      </c>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4"/>
      <c r="AL276" s="105"/>
      <c r="AM276" s="105"/>
      <c r="AN276" s="105"/>
      <c r="AO276" s="105"/>
      <c r="AP276" s="106"/>
      <c r="AQ276" s="107"/>
      <c r="AR276" s="103"/>
      <c r="AS276" s="103"/>
      <c r="AT276" s="103"/>
      <c r="AU276" s="104"/>
      <c r="AV276" s="105"/>
      <c r="AW276" s="105"/>
      <c r="AX276" s="106"/>
    </row>
    <row r="277" spans="1:50" ht="24" hidden="1" customHeight="1" x14ac:dyDescent="0.15">
      <c r="A277" s="102">
        <v>9</v>
      </c>
      <c r="B277" s="102">
        <v>1</v>
      </c>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4"/>
      <c r="AL277" s="105"/>
      <c r="AM277" s="105"/>
      <c r="AN277" s="105"/>
      <c r="AO277" s="105"/>
      <c r="AP277" s="106"/>
      <c r="AQ277" s="107"/>
      <c r="AR277" s="103"/>
      <c r="AS277" s="103"/>
      <c r="AT277" s="103"/>
      <c r="AU277" s="104"/>
      <c r="AV277" s="105"/>
      <c r="AW277" s="105"/>
      <c r="AX277" s="106"/>
    </row>
    <row r="278" spans="1:50" ht="24" hidden="1" customHeight="1" x14ac:dyDescent="0.15">
      <c r="A278" s="102">
        <v>10</v>
      </c>
      <c r="B278" s="102">
        <v>1</v>
      </c>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4"/>
      <c r="AL278" s="105"/>
      <c r="AM278" s="105"/>
      <c r="AN278" s="105"/>
      <c r="AO278" s="105"/>
      <c r="AP278" s="106"/>
      <c r="AQ278" s="107"/>
      <c r="AR278" s="103"/>
      <c r="AS278" s="103"/>
      <c r="AT278" s="103"/>
      <c r="AU278" s="104"/>
      <c r="AV278" s="105"/>
      <c r="AW278" s="105"/>
      <c r="AX278" s="106"/>
    </row>
    <row r="279" spans="1:50" ht="24" hidden="1" customHeight="1" x14ac:dyDescent="0.15">
      <c r="A279" s="102">
        <v>11</v>
      </c>
      <c r="B279" s="102">
        <v>1</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4"/>
      <c r="AL279" s="105"/>
      <c r="AM279" s="105"/>
      <c r="AN279" s="105"/>
      <c r="AO279" s="105"/>
      <c r="AP279" s="106"/>
      <c r="AQ279" s="107"/>
      <c r="AR279" s="103"/>
      <c r="AS279" s="103"/>
      <c r="AT279" s="103"/>
      <c r="AU279" s="104"/>
      <c r="AV279" s="105"/>
      <c r="AW279" s="105"/>
      <c r="AX279" s="106"/>
    </row>
    <row r="280" spans="1:50" ht="24" hidden="1" customHeight="1" x14ac:dyDescent="0.15">
      <c r="A280" s="102">
        <v>12</v>
      </c>
      <c r="B280" s="102">
        <v>1</v>
      </c>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4"/>
      <c r="AL280" s="105"/>
      <c r="AM280" s="105"/>
      <c r="AN280" s="105"/>
      <c r="AO280" s="105"/>
      <c r="AP280" s="106"/>
      <c r="AQ280" s="107"/>
      <c r="AR280" s="103"/>
      <c r="AS280" s="103"/>
      <c r="AT280" s="103"/>
      <c r="AU280" s="104"/>
      <c r="AV280" s="105"/>
      <c r="AW280" s="105"/>
      <c r="AX280" s="106"/>
    </row>
    <row r="281" spans="1:50" ht="24" hidden="1" customHeight="1" x14ac:dyDescent="0.15">
      <c r="A281" s="102">
        <v>13</v>
      </c>
      <c r="B281" s="102">
        <v>1</v>
      </c>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4"/>
      <c r="AL281" s="105"/>
      <c r="AM281" s="105"/>
      <c r="AN281" s="105"/>
      <c r="AO281" s="105"/>
      <c r="AP281" s="106"/>
      <c r="AQ281" s="107"/>
      <c r="AR281" s="103"/>
      <c r="AS281" s="103"/>
      <c r="AT281" s="103"/>
      <c r="AU281" s="104"/>
      <c r="AV281" s="105"/>
      <c r="AW281" s="105"/>
      <c r="AX281" s="106"/>
    </row>
    <row r="282" spans="1:50" ht="24" hidden="1" customHeight="1" x14ac:dyDescent="0.15">
      <c r="A282" s="102">
        <v>14</v>
      </c>
      <c r="B282" s="102">
        <v>1</v>
      </c>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4"/>
      <c r="AL282" s="105"/>
      <c r="AM282" s="105"/>
      <c r="AN282" s="105"/>
      <c r="AO282" s="105"/>
      <c r="AP282" s="106"/>
      <c r="AQ282" s="107"/>
      <c r="AR282" s="103"/>
      <c r="AS282" s="103"/>
      <c r="AT282" s="103"/>
      <c r="AU282" s="104"/>
      <c r="AV282" s="105"/>
      <c r="AW282" s="105"/>
      <c r="AX282" s="106"/>
    </row>
    <row r="283" spans="1:50" ht="24" hidden="1" customHeight="1" x14ac:dyDescent="0.15">
      <c r="A283" s="102">
        <v>15</v>
      </c>
      <c r="B283" s="102">
        <v>1</v>
      </c>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4"/>
      <c r="AL283" s="105"/>
      <c r="AM283" s="105"/>
      <c r="AN283" s="105"/>
      <c r="AO283" s="105"/>
      <c r="AP283" s="106"/>
      <c r="AQ283" s="107"/>
      <c r="AR283" s="103"/>
      <c r="AS283" s="103"/>
      <c r="AT283" s="103"/>
      <c r="AU283" s="104"/>
      <c r="AV283" s="105"/>
      <c r="AW283" s="105"/>
      <c r="AX283" s="106"/>
    </row>
    <row r="284" spans="1:50" ht="24" hidden="1" customHeight="1" x14ac:dyDescent="0.15">
      <c r="A284" s="102">
        <v>16</v>
      </c>
      <c r="B284" s="102">
        <v>1</v>
      </c>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4"/>
      <c r="AL284" s="105"/>
      <c r="AM284" s="105"/>
      <c r="AN284" s="105"/>
      <c r="AO284" s="105"/>
      <c r="AP284" s="106"/>
      <c r="AQ284" s="107"/>
      <c r="AR284" s="103"/>
      <c r="AS284" s="103"/>
      <c r="AT284" s="103"/>
      <c r="AU284" s="104"/>
      <c r="AV284" s="105"/>
      <c r="AW284" s="105"/>
      <c r="AX284" s="106"/>
    </row>
    <row r="285" spans="1:50" ht="24" hidden="1" customHeight="1" x14ac:dyDescent="0.15">
      <c r="A285" s="102">
        <v>17</v>
      </c>
      <c r="B285" s="102">
        <v>1</v>
      </c>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4"/>
      <c r="AL285" s="105"/>
      <c r="AM285" s="105"/>
      <c r="AN285" s="105"/>
      <c r="AO285" s="105"/>
      <c r="AP285" s="106"/>
      <c r="AQ285" s="107"/>
      <c r="AR285" s="103"/>
      <c r="AS285" s="103"/>
      <c r="AT285" s="103"/>
      <c r="AU285" s="104"/>
      <c r="AV285" s="105"/>
      <c r="AW285" s="105"/>
      <c r="AX285" s="106"/>
    </row>
    <row r="286" spans="1:50" ht="24" hidden="1" customHeight="1" x14ac:dyDescent="0.15">
      <c r="A286" s="102">
        <v>18</v>
      </c>
      <c r="B286" s="102">
        <v>1</v>
      </c>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4"/>
      <c r="AL286" s="105"/>
      <c r="AM286" s="105"/>
      <c r="AN286" s="105"/>
      <c r="AO286" s="105"/>
      <c r="AP286" s="106"/>
      <c r="AQ286" s="107"/>
      <c r="AR286" s="103"/>
      <c r="AS286" s="103"/>
      <c r="AT286" s="103"/>
      <c r="AU286" s="104"/>
      <c r="AV286" s="105"/>
      <c r="AW286" s="105"/>
      <c r="AX286" s="106"/>
    </row>
    <row r="287" spans="1:50" ht="24" hidden="1" customHeight="1" x14ac:dyDescent="0.15">
      <c r="A287" s="102">
        <v>19</v>
      </c>
      <c r="B287" s="102">
        <v>1</v>
      </c>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4"/>
      <c r="AL287" s="105"/>
      <c r="AM287" s="105"/>
      <c r="AN287" s="105"/>
      <c r="AO287" s="105"/>
      <c r="AP287" s="106"/>
      <c r="AQ287" s="107"/>
      <c r="AR287" s="103"/>
      <c r="AS287" s="103"/>
      <c r="AT287" s="103"/>
      <c r="AU287" s="104"/>
      <c r="AV287" s="105"/>
      <c r="AW287" s="105"/>
      <c r="AX287" s="106"/>
    </row>
    <row r="288" spans="1:50" ht="24" hidden="1" customHeight="1" x14ac:dyDescent="0.15">
      <c r="A288" s="102">
        <v>20</v>
      </c>
      <c r="B288" s="102">
        <v>1</v>
      </c>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4"/>
      <c r="AL288" s="105"/>
      <c r="AM288" s="105"/>
      <c r="AN288" s="105"/>
      <c r="AO288" s="105"/>
      <c r="AP288" s="106"/>
      <c r="AQ288" s="107"/>
      <c r="AR288" s="103"/>
      <c r="AS288" s="103"/>
      <c r="AT288" s="103"/>
      <c r="AU288" s="104"/>
      <c r="AV288" s="105"/>
      <c r="AW288" s="105"/>
      <c r="AX288" s="106"/>
    </row>
    <row r="289" spans="1:50" ht="24" hidden="1" customHeight="1" x14ac:dyDescent="0.15">
      <c r="A289" s="102">
        <v>21</v>
      </c>
      <c r="B289" s="102">
        <v>1</v>
      </c>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4"/>
      <c r="AL289" s="105"/>
      <c r="AM289" s="105"/>
      <c r="AN289" s="105"/>
      <c r="AO289" s="105"/>
      <c r="AP289" s="106"/>
      <c r="AQ289" s="107"/>
      <c r="AR289" s="103"/>
      <c r="AS289" s="103"/>
      <c r="AT289" s="103"/>
      <c r="AU289" s="104"/>
      <c r="AV289" s="105"/>
      <c r="AW289" s="105"/>
      <c r="AX289" s="106"/>
    </row>
    <row r="290" spans="1:50" ht="24" hidden="1" customHeight="1" x14ac:dyDescent="0.15">
      <c r="A290" s="102">
        <v>22</v>
      </c>
      <c r="B290" s="102">
        <v>1</v>
      </c>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4"/>
      <c r="AL290" s="105"/>
      <c r="AM290" s="105"/>
      <c r="AN290" s="105"/>
      <c r="AO290" s="105"/>
      <c r="AP290" s="106"/>
      <c r="AQ290" s="107"/>
      <c r="AR290" s="103"/>
      <c r="AS290" s="103"/>
      <c r="AT290" s="103"/>
      <c r="AU290" s="104"/>
      <c r="AV290" s="105"/>
      <c r="AW290" s="105"/>
      <c r="AX290" s="106"/>
    </row>
    <row r="291" spans="1:50" ht="24" hidden="1" customHeight="1" x14ac:dyDescent="0.15">
      <c r="A291" s="102">
        <v>23</v>
      </c>
      <c r="B291" s="102">
        <v>1</v>
      </c>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4"/>
      <c r="AL291" s="105"/>
      <c r="AM291" s="105"/>
      <c r="AN291" s="105"/>
      <c r="AO291" s="105"/>
      <c r="AP291" s="106"/>
      <c r="AQ291" s="107"/>
      <c r="AR291" s="103"/>
      <c r="AS291" s="103"/>
      <c r="AT291" s="103"/>
      <c r="AU291" s="104"/>
      <c r="AV291" s="105"/>
      <c r="AW291" s="105"/>
      <c r="AX291" s="106"/>
    </row>
    <row r="292" spans="1:50" ht="24" hidden="1" customHeight="1" x14ac:dyDescent="0.15">
      <c r="A292" s="102">
        <v>24</v>
      </c>
      <c r="B292" s="102">
        <v>1</v>
      </c>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4"/>
      <c r="AL292" s="105"/>
      <c r="AM292" s="105"/>
      <c r="AN292" s="105"/>
      <c r="AO292" s="105"/>
      <c r="AP292" s="106"/>
      <c r="AQ292" s="107"/>
      <c r="AR292" s="103"/>
      <c r="AS292" s="103"/>
      <c r="AT292" s="103"/>
      <c r="AU292" s="104"/>
      <c r="AV292" s="105"/>
      <c r="AW292" s="105"/>
      <c r="AX292" s="106"/>
    </row>
    <row r="293" spans="1:50" ht="24" hidden="1" customHeight="1" x14ac:dyDescent="0.15">
      <c r="A293" s="102">
        <v>25</v>
      </c>
      <c r="B293" s="102">
        <v>1</v>
      </c>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4"/>
      <c r="AL293" s="105"/>
      <c r="AM293" s="105"/>
      <c r="AN293" s="105"/>
      <c r="AO293" s="105"/>
      <c r="AP293" s="106"/>
      <c r="AQ293" s="107"/>
      <c r="AR293" s="103"/>
      <c r="AS293" s="103"/>
      <c r="AT293" s="103"/>
      <c r="AU293" s="104"/>
      <c r="AV293" s="105"/>
      <c r="AW293" s="105"/>
      <c r="AX293" s="106"/>
    </row>
    <row r="294" spans="1:50" ht="24" hidden="1" customHeight="1" x14ac:dyDescent="0.15">
      <c r="A294" s="102">
        <v>26</v>
      </c>
      <c r="B294" s="102">
        <v>1</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4"/>
      <c r="AL294" s="105"/>
      <c r="AM294" s="105"/>
      <c r="AN294" s="105"/>
      <c r="AO294" s="105"/>
      <c r="AP294" s="106"/>
      <c r="AQ294" s="107"/>
      <c r="AR294" s="103"/>
      <c r="AS294" s="103"/>
      <c r="AT294" s="103"/>
      <c r="AU294" s="104"/>
      <c r="AV294" s="105"/>
      <c r="AW294" s="105"/>
      <c r="AX294" s="106"/>
    </row>
    <row r="295" spans="1:50" ht="24" hidden="1" customHeight="1" x14ac:dyDescent="0.15">
      <c r="A295" s="102">
        <v>27</v>
      </c>
      <c r="B295" s="102">
        <v>1</v>
      </c>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4"/>
      <c r="AL295" s="105"/>
      <c r="AM295" s="105"/>
      <c r="AN295" s="105"/>
      <c r="AO295" s="105"/>
      <c r="AP295" s="106"/>
      <c r="AQ295" s="107"/>
      <c r="AR295" s="103"/>
      <c r="AS295" s="103"/>
      <c r="AT295" s="103"/>
      <c r="AU295" s="104"/>
      <c r="AV295" s="105"/>
      <c r="AW295" s="105"/>
      <c r="AX295" s="106"/>
    </row>
    <row r="296" spans="1:50" ht="24" hidden="1" customHeight="1" x14ac:dyDescent="0.15">
      <c r="A296" s="102">
        <v>28</v>
      </c>
      <c r="B296" s="102">
        <v>1</v>
      </c>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4"/>
      <c r="AL296" s="105"/>
      <c r="AM296" s="105"/>
      <c r="AN296" s="105"/>
      <c r="AO296" s="105"/>
      <c r="AP296" s="106"/>
      <c r="AQ296" s="107"/>
      <c r="AR296" s="103"/>
      <c r="AS296" s="103"/>
      <c r="AT296" s="103"/>
      <c r="AU296" s="104"/>
      <c r="AV296" s="105"/>
      <c r="AW296" s="105"/>
      <c r="AX296" s="106"/>
    </row>
    <row r="297" spans="1:50" ht="24" hidden="1" customHeight="1" x14ac:dyDescent="0.15">
      <c r="A297" s="102">
        <v>29</v>
      </c>
      <c r="B297" s="102">
        <v>1</v>
      </c>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4"/>
      <c r="AL297" s="105"/>
      <c r="AM297" s="105"/>
      <c r="AN297" s="105"/>
      <c r="AO297" s="105"/>
      <c r="AP297" s="106"/>
      <c r="AQ297" s="107"/>
      <c r="AR297" s="103"/>
      <c r="AS297" s="103"/>
      <c r="AT297" s="103"/>
      <c r="AU297" s="104"/>
      <c r="AV297" s="105"/>
      <c r="AW297" s="105"/>
      <c r="AX297" s="106"/>
    </row>
    <row r="298" spans="1:50" ht="24" hidden="1" customHeight="1" x14ac:dyDescent="0.15">
      <c r="A298" s="102">
        <v>30</v>
      </c>
      <c r="B298" s="102">
        <v>1</v>
      </c>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4"/>
      <c r="AL298" s="105"/>
      <c r="AM298" s="105"/>
      <c r="AN298" s="105"/>
      <c r="AO298" s="105"/>
      <c r="AP298" s="106"/>
      <c r="AQ298" s="107"/>
      <c r="AR298" s="103"/>
      <c r="AS298" s="103"/>
      <c r="AT298" s="103"/>
      <c r="AU298" s="104"/>
      <c r="AV298" s="105"/>
      <c r="AW298" s="105"/>
      <c r="AX298" s="106"/>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2"/>
      <c r="B301" s="102"/>
      <c r="C301" s="108" t="s">
        <v>365</v>
      </c>
      <c r="D301" s="108"/>
      <c r="E301" s="108"/>
      <c r="F301" s="108"/>
      <c r="G301" s="108"/>
      <c r="H301" s="108"/>
      <c r="I301" s="108"/>
      <c r="J301" s="108"/>
      <c r="K301" s="108"/>
      <c r="L301" s="108"/>
      <c r="M301" s="108" t="s">
        <v>366</v>
      </c>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9" t="s">
        <v>367</v>
      </c>
      <c r="AL301" s="108"/>
      <c r="AM301" s="108"/>
      <c r="AN301" s="108"/>
      <c r="AO301" s="108"/>
      <c r="AP301" s="108"/>
      <c r="AQ301" s="108" t="s">
        <v>23</v>
      </c>
      <c r="AR301" s="108"/>
      <c r="AS301" s="108"/>
      <c r="AT301" s="108"/>
      <c r="AU301" s="110" t="s">
        <v>24</v>
      </c>
      <c r="AV301" s="111"/>
      <c r="AW301" s="111"/>
      <c r="AX301" s="112"/>
    </row>
    <row r="302" spans="1:50" ht="24" hidden="1" customHeight="1" x14ac:dyDescent="0.15">
      <c r="A302" s="102">
        <v>1</v>
      </c>
      <c r="B302" s="102">
        <v>1</v>
      </c>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4"/>
      <c r="AL302" s="105"/>
      <c r="AM302" s="105"/>
      <c r="AN302" s="105"/>
      <c r="AO302" s="105"/>
      <c r="AP302" s="106"/>
      <c r="AQ302" s="107"/>
      <c r="AR302" s="103"/>
      <c r="AS302" s="103"/>
      <c r="AT302" s="103"/>
      <c r="AU302" s="104"/>
      <c r="AV302" s="105"/>
      <c r="AW302" s="105"/>
      <c r="AX302" s="106"/>
    </row>
    <row r="303" spans="1:50" ht="24" hidden="1" customHeight="1" x14ac:dyDescent="0.15">
      <c r="A303" s="102">
        <v>2</v>
      </c>
      <c r="B303" s="102">
        <v>1</v>
      </c>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4"/>
      <c r="AL303" s="105"/>
      <c r="AM303" s="105"/>
      <c r="AN303" s="105"/>
      <c r="AO303" s="105"/>
      <c r="AP303" s="106"/>
      <c r="AQ303" s="107"/>
      <c r="AR303" s="103"/>
      <c r="AS303" s="103"/>
      <c r="AT303" s="103"/>
      <c r="AU303" s="104"/>
      <c r="AV303" s="105"/>
      <c r="AW303" s="105"/>
      <c r="AX303" s="106"/>
    </row>
    <row r="304" spans="1:50" ht="24" hidden="1" customHeight="1" x14ac:dyDescent="0.15">
      <c r="A304" s="102">
        <v>3</v>
      </c>
      <c r="B304" s="102">
        <v>1</v>
      </c>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4"/>
      <c r="AL304" s="105"/>
      <c r="AM304" s="105"/>
      <c r="AN304" s="105"/>
      <c r="AO304" s="105"/>
      <c r="AP304" s="106"/>
      <c r="AQ304" s="107"/>
      <c r="AR304" s="103"/>
      <c r="AS304" s="103"/>
      <c r="AT304" s="103"/>
      <c r="AU304" s="104"/>
      <c r="AV304" s="105"/>
      <c r="AW304" s="105"/>
      <c r="AX304" s="106"/>
    </row>
    <row r="305" spans="1:50" ht="24" hidden="1" customHeight="1" x14ac:dyDescent="0.15">
      <c r="A305" s="102">
        <v>4</v>
      </c>
      <c r="B305" s="102">
        <v>1</v>
      </c>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4"/>
      <c r="AL305" s="105"/>
      <c r="AM305" s="105"/>
      <c r="AN305" s="105"/>
      <c r="AO305" s="105"/>
      <c r="AP305" s="106"/>
      <c r="AQ305" s="107"/>
      <c r="AR305" s="103"/>
      <c r="AS305" s="103"/>
      <c r="AT305" s="103"/>
      <c r="AU305" s="104"/>
      <c r="AV305" s="105"/>
      <c r="AW305" s="105"/>
      <c r="AX305" s="106"/>
    </row>
    <row r="306" spans="1:50" ht="24" hidden="1" customHeight="1" x14ac:dyDescent="0.15">
      <c r="A306" s="102">
        <v>5</v>
      </c>
      <c r="B306" s="102">
        <v>1</v>
      </c>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4"/>
      <c r="AL306" s="105"/>
      <c r="AM306" s="105"/>
      <c r="AN306" s="105"/>
      <c r="AO306" s="105"/>
      <c r="AP306" s="106"/>
      <c r="AQ306" s="107"/>
      <c r="AR306" s="103"/>
      <c r="AS306" s="103"/>
      <c r="AT306" s="103"/>
      <c r="AU306" s="104"/>
      <c r="AV306" s="105"/>
      <c r="AW306" s="105"/>
      <c r="AX306" s="106"/>
    </row>
    <row r="307" spans="1:50" ht="24" hidden="1" customHeight="1" x14ac:dyDescent="0.15">
      <c r="A307" s="102">
        <v>6</v>
      </c>
      <c r="B307" s="102">
        <v>1</v>
      </c>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4"/>
      <c r="AL307" s="105"/>
      <c r="AM307" s="105"/>
      <c r="AN307" s="105"/>
      <c r="AO307" s="105"/>
      <c r="AP307" s="106"/>
      <c r="AQ307" s="107"/>
      <c r="AR307" s="103"/>
      <c r="AS307" s="103"/>
      <c r="AT307" s="103"/>
      <c r="AU307" s="104"/>
      <c r="AV307" s="105"/>
      <c r="AW307" s="105"/>
      <c r="AX307" s="106"/>
    </row>
    <row r="308" spans="1:50" ht="24" hidden="1" customHeight="1" x14ac:dyDescent="0.15">
      <c r="A308" s="102">
        <v>7</v>
      </c>
      <c r="B308" s="102">
        <v>1</v>
      </c>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4"/>
      <c r="AL308" s="105"/>
      <c r="AM308" s="105"/>
      <c r="AN308" s="105"/>
      <c r="AO308" s="105"/>
      <c r="AP308" s="106"/>
      <c r="AQ308" s="107"/>
      <c r="AR308" s="103"/>
      <c r="AS308" s="103"/>
      <c r="AT308" s="103"/>
      <c r="AU308" s="104"/>
      <c r="AV308" s="105"/>
      <c r="AW308" s="105"/>
      <c r="AX308" s="106"/>
    </row>
    <row r="309" spans="1:50" ht="24" hidden="1" customHeight="1" x14ac:dyDescent="0.15">
      <c r="A309" s="102">
        <v>8</v>
      </c>
      <c r="B309" s="102">
        <v>1</v>
      </c>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4"/>
      <c r="AL309" s="105"/>
      <c r="AM309" s="105"/>
      <c r="AN309" s="105"/>
      <c r="AO309" s="105"/>
      <c r="AP309" s="106"/>
      <c r="AQ309" s="107"/>
      <c r="AR309" s="103"/>
      <c r="AS309" s="103"/>
      <c r="AT309" s="103"/>
      <c r="AU309" s="104"/>
      <c r="AV309" s="105"/>
      <c r="AW309" s="105"/>
      <c r="AX309" s="106"/>
    </row>
    <row r="310" spans="1:50" ht="24" hidden="1" customHeight="1" x14ac:dyDescent="0.15">
      <c r="A310" s="102">
        <v>9</v>
      </c>
      <c r="B310" s="102">
        <v>1</v>
      </c>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4"/>
      <c r="AL310" s="105"/>
      <c r="AM310" s="105"/>
      <c r="AN310" s="105"/>
      <c r="AO310" s="105"/>
      <c r="AP310" s="106"/>
      <c r="AQ310" s="107"/>
      <c r="AR310" s="103"/>
      <c r="AS310" s="103"/>
      <c r="AT310" s="103"/>
      <c r="AU310" s="104"/>
      <c r="AV310" s="105"/>
      <c r="AW310" s="105"/>
      <c r="AX310" s="106"/>
    </row>
    <row r="311" spans="1:50" ht="24" hidden="1" customHeight="1" x14ac:dyDescent="0.15">
      <c r="A311" s="102">
        <v>10</v>
      </c>
      <c r="B311" s="102">
        <v>1</v>
      </c>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4"/>
      <c r="AL311" s="105"/>
      <c r="AM311" s="105"/>
      <c r="AN311" s="105"/>
      <c r="AO311" s="105"/>
      <c r="AP311" s="106"/>
      <c r="AQ311" s="107"/>
      <c r="AR311" s="103"/>
      <c r="AS311" s="103"/>
      <c r="AT311" s="103"/>
      <c r="AU311" s="104"/>
      <c r="AV311" s="105"/>
      <c r="AW311" s="105"/>
      <c r="AX311" s="106"/>
    </row>
    <row r="312" spans="1:50" ht="24" hidden="1" customHeight="1" x14ac:dyDescent="0.15">
      <c r="A312" s="102">
        <v>11</v>
      </c>
      <c r="B312" s="102">
        <v>1</v>
      </c>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4"/>
      <c r="AL312" s="105"/>
      <c r="AM312" s="105"/>
      <c r="AN312" s="105"/>
      <c r="AO312" s="105"/>
      <c r="AP312" s="106"/>
      <c r="AQ312" s="107"/>
      <c r="AR312" s="103"/>
      <c r="AS312" s="103"/>
      <c r="AT312" s="103"/>
      <c r="AU312" s="104"/>
      <c r="AV312" s="105"/>
      <c r="AW312" s="105"/>
      <c r="AX312" s="106"/>
    </row>
    <row r="313" spans="1:50" ht="24" hidden="1" customHeight="1" x14ac:dyDescent="0.15">
      <c r="A313" s="102">
        <v>12</v>
      </c>
      <c r="B313" s="102">
        <v>1</v>
      </c>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4"/>
      <c r="AL313" s="105"/>
      <c r="AM313" s="105"/>
      <c r="AN313" s="105"/>
      <c r="AO313" s="105"/>
      <c r="AP313" s="106"/>
      <c r="AQ313" s="107"/>
      <c r="AR313" s="103"/>
      <c r="AS313" s="103"/>
      <c r="AT313" s="103"/>
      <c r="AU313" s="104"/>
      <c r="AV313" s="105"/>
      <c r="AW313" s="105"/>
      <c r="AX313" s="106"/>
    </row>
    <row r="314" spans="1:50" ht="24" hidden="1" customHeight="1" x14ac:dyDescent="0.15">
      <c r="A314" s="102">
        <v>13</v>
      </c>
      <c r="B314" s="102">
        <v>1</v>
      </c>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4"/>
      <c r="AL314" s="105"/>
      <c r="AM314" s="105"/>
      <c r="AN314" s="105"/>
      <c r="AO314" s="105"/>
      <c r="AP314" s="106"/>
      <c r="AQ314" s="107"/>
      <c r="AR314" s="103"/>
      <c r="AS314" s="103"/>
      <c r="AT314" s="103"/>
      <c r="AU314" s="104"/>
      <c r="AV314" s="105"/>
      <c r="AW314" s="105"/>
      <c r="AX314" s="106"/>
    </row>
    <row r="315" spans="1:50" ht="24" hidden="1" customHeight="1" x14ac:dyDescent="0.15">
      <c r="A315" s="102">
        <v>14</v>
      </c>
      <c r="B315" s="102">
        <v>1</v>
      </c>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4"/>
      <c r="AL315" s="105"/>
      <c r="AM315" s="105"/>
      <c r="AN315" s="105"/>
      <c r="AO315" s="105"/>
      <c r="AP315" s="106"/>
      <c r="AQ315" s="107"/>
      <c r="AR315" s="103"/>
      <c r="AS315" s="103"/>
      <c r="AT315" s="103"/>
      <c r="AU315" s="104"/>
      <c r="AV315" s="105"/>
      <c r="AW315" s="105"/>
      <c r="AX315" s="106"/>
    </row>
    <row r="316" spans="1:50" ht="24" hidden="1" customHeight="1" x14ac:dyDescent="0.15">
      <c r="A316" s="102">
        <v>15</v>
      </c>
      <c r="B316" s="102">
        <v>1</v>
      </c>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4"/>
      <c r="AL316" s="105"/>
      <c r="AM316" s="105"/>
      <c r="AN316" s="105"/>
      <c r="AO316" s="105"/>
      <c r="AP316" s="106"/>
      <c r="AQ316" s="107"/>
      <c r="AR316" s="103"/>
      <c r="AS316" s="103"/>
      <c r="AT316" s="103"/>
      <c r="AU316" s="104"/>
      <c r="AV316" s="105"/>
      <c r="AW316" s="105"/>
      <c r="AX316" s="106"/>
    </row>
    <row r="317" spans="1:50" ht="24" hidden="1" customHeight="1" x14ac:dyDescent="0.15">
      <c r="A317" s="102">
        <v>16</v>
      </c>
      <c r="B317" s="102">
        <v>1</v>
      </c>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4"/>
      <c r="AL317" s="105"/>
      <c r="AM317" s="105"/>
      <c r="AN317" s="105"/>
      <c r="AO317" s="105"/>
      <c r="AP317" s="106"/>
      <c r="AQ317" s="107"/>
      <c r="AR317" s="103"/>
      <c r="AS317" s="103"/>
      <c r="AT317" s="103"/>
      <c r="AU317" s="104"/>
      <c r="AV317" s="105"/>
      <c r="AW317" s="105"/>
      <c r="AX317" s="106"/>
    </row>
    <row r="318" spans="1:50" ht="24" hidden="1" customHeight="1" x14ac:dyDescent="0.15">
      <c r="A318" s="102">
        <v>17</v>
      </c>
      <c r="B318" s="102">
        <v>1</v>
      </c>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4"/>
      <c r="AL318" s="105"/>
      <c r="AM318" s="105"/>
      <c r="AN318" s="105"/>
      <c r="AO318" s="105"/>
      <c r="AP318" s="106"/>
      <c r="AQ318" s="107"/>
      <c r="AR318" s="103"/>
      <c r="AS318" s="103"/>
      <c r="AT318" s="103"/>
      <c r="AU318" s="104"/>
      <c r="AV318" s="105"/>
      <c r="AW318" s="105"/>
      <c r="AX318" s="106"/>
    </row>
    <row r="319" spans="1:50" ht="24" hidden="1" customHeight="1" x14ac:dyDescent="0.15">
      <c r="A319" s="102">
        <v>18</v>
      </c>
      <c r="B319" s="102">
        <v>1</v>
      </c>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4"/>
      <c r="AL319" s="105"/>
      <c r="AM319" s="105"/>
      <c r="AN319" s="105"/>
      <c r="AO319" s="105"/>
      <c r="AP319" s="106"/>
      <c r="AQ319" s="107"/>
      <c r="AR319" s="103"/>
      <c r="AS319" s="103"/>
      <c r="AT319" s="103"/>
      <c r="AU319" s="104"/>
      <c r="AV319" s="105"/>
      <c r="AW319" s="105"/>
      <c r="AX319" s="106"/>
    </row>
    <row r="320" spans="1:50" ht="24" hidden="1" customHeight="1" x14ac:dyDescent="0.15">
      <c r="A320" s="102">
        <v>19</v>
      </c>
      <c r="B320" s="102">
        <v>1</v>
      </c>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4"/>
      <c r="AL320" s="105"/>
      <c r="AM320" s="105"/>
      <c r="AN320" s="105"/>
      <c r="AO320" s="105"/>
      <c r="AP320" s="106"/>
      <c r="AQ320" s="107"/>
      <c r="AR320" s="103"/>
      <c r="AS320" s="103"/>
      <c r="AT320" s="103"/>
      <c r="AU320" s="104"/>
      <c r="AV320" s="105"/>
      <c r="AW320" s="105"/>
      <c r="AX320" s="106"/>
    </row>
    <row r="321" spans="1:50" ht="24" hidden="1" customHeight="1" x14ac:dyDescent="0.15">
      <c r="A321" s="102">
        <v>20</v>
      </c>
      <c r="B321" s="102">
        <v>1</v>
      </c>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4"/>
      <c r="AL321" s="105"/>
      <c r="AM321" s="105"/>
      <c r="AN321" s="105"/>
      <c r="AO321" s="105"/>
      <c r="AP321" s="106"/>
      <c r="AQ321" s="107"/>
      <c r="AR321" s="103"/>
      <c r="AS321" s="103"/>
      <c r="AT321" s="103"/>
      <c r="AU321" s="104"/>
      <c r="AV321" s="105"/>
      <c r="AW321" s="105"/>
      <c r="AX321" s="106"/>
    </row>
    <row r="322" spans="1:50" ht="24" hidden="1" customHeight="1" x14ac:dyDescent="0.15">
      <c r="A322" s="102">
        <v>21</v>
      </c>
      <c r="B322" s="102">
        <v>1</v>
      </c>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4"/>
      <c r="AL322" s="105"/>
      <c r="AM322" s="105"/>
      <c r="AN322" s="105"/>
      <c r="AO322" s="105"/>
      <c r="AP322" s="106"/>
      <c r="AQ322" s="107"/>
      <c r="AR322" s="103"/>
      <c r="AS322" s="103"/>
      <c r="AT322" s="103"/>
      <c r="AU322" s="104"/>
      <c r="AV322" s="105"/>
      <c r="AW322" s="105"/>
      <c r="AX322" s="106"/>
    </row>
    <row r="323" spans="1:50" ht="24" hidden="1" customHeight="1" x14ac:dyDescent="0.15">
      <c r="A323" s="102">
        <v>22</v>
      </c>
      <c r="B323" s="102">
        <v>1</v>
      </c>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4"/>
      <c r="AL323" s="105"/>
      <c r="AM323" s="105"/>
      <c r="AN323" s="105"/>
      <c r="AO323" s="105"/>
      <c r="AP323" s="106"/>
      <c r="AQ323" s="107"/>
      <c r="AR323" s="103"/>
      <c r="AS323" s="103"/>
      <c r="AT323" s="103"/>
      <c r="AU323" s="104"/>
      <c r="AV323" s="105"/>
      <c r="AW323" s="105"/>
      <c r="AX323" s="106"/>
    </row>
    <row r="324" spans="1:50" ht="24" hidden="1" customHeight="1" x14ac:dyDescent="0.15">
      <c r="A324" s="102">
        <v>23</v>
      </c>
      <c r="B324" s="102">
        <v>1</v>
      </c>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4"/>
      <c r="AL324" s="105"/>
      <c r="AM324" s="105"/>
      <c r="AN324" s="105"/>
      <c r="AO324" s="105"/>
      <c r="AP324" s="106"/>
      <c r="AQ324" s="107"/>
      <c r="AR324" s="103"/>
      <c r="AS324" s="103"/>
      <c r="AT324" s="103"/>
      <c r="AU324" s="104"/>
      <c r="AV324" s="105"/>
      <c r="AW324" s="105"/>
      <c r="AX324" s="106"/>
    </row>
    <row r="325" spans="1:50" ht="24" hidden="1" customHeight="1" x14ac:dyDescent="0.15">
      <c r="A325" s="102">
        <v>24</v>
      </c>
      <c r="B325" s="102">
        <v>1</v>
      </c>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4"/>
      <c r="AL325" s="105"/>
      <c r="AM325" s="105"/>
      <c r="AN325" s="105"/>
      <c r="AO325" s="105"/>
      <c r="AP325" s="106"/>
      <c r="AQ325" s="107"/>
      <c r="AR325" s="103"/>
      <c r="AS325" s="103"/>
      <c r="AT325" s="103"/>
      <c r="AU325" s="104"/>
      <c r="AV325" s="105"/>
      <c r="AW325" s="105"/>
      <c r="AX325" s="106"/>
    </row>
    <row r="326" spans="1:50" ht="24" hidden="1" customHeight="1" x14ac:dyDescent="0.15">
      <c r="A326" s="102">
        <v>25</v>
      </c>
      <c r="B326" s="102">
        <v>1</v>
      </c>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4"/>
      <c r="AL326" s="105"/>
      <c r="AM326" s="105"/>
      <c r="AN326" s="105"/>
      <c r="AO326" s="105"/>
      <c r="AP326" s="106"/>
      <c r="AQ326" s="107"/>
      <c r="AR326" s="103"/>
      <c r="AS326" s="103"/>
      <c r="AT326" s="103"/>
      <c r="AU326" s="104"/>
      <c r="AV326" s="105"/>
      <c r="AW326" s="105"/>
      <c r="AX326" s="106"/>
    </row>
    <row r="327" spans="1:50" ht="24" hidden="1" customHeight="1" x14ac:dyDescent="0.15">
      <c r="A327" s="102">
        <v>26</v>
      </c>
      <c r="B327" s="102">
        <v>1</v>
      </c>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4"/>
      <c r="AL327" s="105"/>
      <c r="AM327" s="105"/>
      <c r="AN327" s="105"/>
      <c r="AO327" s="105"/>
      <c r="AP327" s="106"/>
      <c r="AQ327" s="107"/>
      <c r="AR327" s="103"/>
      <c r="AS327" s="103"/>
      <c r="AT327" s="103"/>
      <c r="AU327" s="104"/>
      <c r="AV327" s="105"/>
      <c r="AW327" s="105"/>
      <c r="AX327" s="106"/>
    </row>
    <row r="328" spans="1:50" ht="24" hidden="1" customHeight="1" x14ac:dyDescent="0.15">
      <c r="A328" s="102">
        <v>27</v>
      </c>
      <c r="B328" s="102">
        <v>1</v>
      </c>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4"/>
      <c r="AL328" s="105"/>
      <c r="AM328" s="105"/>
      <c r="AN328" s="105"/>
      <c r="AO328" s="105"/>
      <c r="AP328" s="106"/>
      <c r="AQ328" s="107"/>
      <c r="AR328" s="103"/>
      <c r="AS328" s="103"/>
      <c r="AT328" s="103"/>
      <c r="AU328" s="104"/>
      <c r="AV328" s="105"/>
      <c r="AW328" s="105"/>
      <c r="AX328" s="106"/>
    </row>
    <row r="329" spans="1:50" ht="24" hidden="1" customHeight="1" x14ac:dyDescent="0.15">
      <c r="A329" s="102">
        <v>28</v>
      </c>
      <c r="B329" s="102">
        <v>1</v>
      </c>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4"/>
      <c r="AL329" s="105"/>
      <c r="AM329" s="105"/>
      <c r="AN329" s="105"/>
      <c r="AO329" s="105"/>
      <c r="AP329" s="106"/>
      <c r="AQ329" s="107"/>
      <c r="AR329" s="103"/>
      <c r="AS329" s="103"/>
      <c r="AT329" s="103"/>
      <c r="AU329" s="104"/>
      <c r="AV329" s="105"/>
      <c r="AW329" s="105"/>
      <c r="AX329" s="106"/>
    </row>
    <row r="330" spans="1:50" ht="24" hidden="1" customHeight="1" x14ac:dyDescent="0.15">
      <c r="A330" s="102">
        <v>29</v>
      </c>
      <c r="B330" s="102">
        <v>1</v>
      </c>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4"/>
      <c r="AL330" s="105"/>
      <c r="AM330" s="105"/>
      <c r="AN330" s="105"/>
      <c r="AO330" s="105"/>
      <c r="AP330" s="106"/>
      <c r="AQ330" s="107"/>
      <c r="AR330" s="103"/>
      <c r="AS330" s="103"/>
      <c r="AT330" s="103"/>
      <c r="AU330" s="104"/>
      <c r="AV330" s="105"/>
      <c r="AW330" s="105"/>
      <c r="AX330" s="106"/>
    </row>
    <row r="331" spans="1:50" ht="24" hidden="1" customHeight="1" x14ac:dyDescent="0.15">
      <c r="A331" s="102">
        <v>30</v>
      </c>
      <c r="B331" s="102">
        <v>1</v>
      </c>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4"/>
      <c r="AL331" s="105"/>
      <c r="AM331" s="105"/>
      <c r="AN331" s="105"/>
      <c r="AO331" s="105"/>
      <c r="AP331" s="106"/>
      <c r="AQ331" s="107"/>
      <c r="AR331" s="103"/>
      <c r="AS331" s="103"/>
      <c r="AT331" s="103"/>
      <c r="AU331" s="104"/>
      <c r="AV331" s="105"/>
      <c r="AW331" s="105"/>
      <c r="AX331" s="106"/>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2"/>
      <c r="B334" s="102"/>
      <c r="C334" s="108" t="s">
        <v>365</v>
      </c>
      <c r="D334" s="108"/>
      <c r="E334" s="108"/>
      <c r="F334" s="108"/>
      <c r="G334" s="108"/>
      <c r="H334" s="108"/>
      <c r="I334" s="108"/>
      <c r="J334" s="108"/>
      <c r="K334" s="108"/>
      <c r="L334" s="108"/>
      <c r="M334" s="108" t="s">
        <v>366</v>
      </c>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9" t="s">
        <v>367</v>
      </c>
      <c r="AL334" s="108"/>
      <c r="AM334" s="108"/>
      <c r="AN334" s="108"/>
      <c r="AO334" s="108"/>
      <c r="AP334" s="108"/>
      <c r="AQ334" s="108" t="s">
        <v>23</v>
      </c>
      <c r="AR334" s="108"/>
      <c r="AS334" s="108"/>
      <c r="AT334" s="108"/>
      <c r="AU334" s="110" t="s">
        <v>24</v>
      </c>
      <c r="AV334" s="111"/>
      <c r="AW334" s="111"/>
      <c r="AX334" s="112"/>
    </row>
    <row r="335" spans="1:50" ht="24" hidden="1" customHeight="1" x14ac:dyDescent="0.15">
      <c r="A335" s="102">
        <v>1</v>
      </c>
      <c r="B335" s="102">
        <v>1</v>
      </c>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4"/>
      <c r="AL335" s="105"/>
      <c r="AM335" s="105"/>
      <c r="AN335" s="105"/>
      <c r="AO335" s="105"/>
      <c r="AP335" s="106"/>
      <c r="AQ335" s="107"/>
      <c r="AR335" s="103"/>
      <c r="AS335" s="103"/>
      <c r="AT335" s="103"/>
      <c r="AU335" s="104"/>
      <c r="AV335" s="105"/>
      <c r="AW335" s="105"/>
      <c r="AX335" s="106"/>
    </row>
    <row r="336" spans="1:50" ht="24" hidden="1" customHeight="1" x14ac:dyDescent="0.15">
      <c r="A336" s="102">
        <v>2</v>
      </c>
      <c r="B336" s="102">
        <v>1</v>
      </c>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4"/>
      <c r="AL336" s="105"/>
      <c r="AM336" s="105"/>
      <c r="AN336" s="105"/>
      <c r="AO336" s="105"/>
      <c r="AP336" s="106"/>
      <c r="AQ336" s="107"/>
      <c r="AR336" s="103"/>
      <c r="AS336" s="103"/>
      <c r="AT336" s="103"/>
      <c r="AU336" s="104"/>
      <c r="AV336" s="105"/>
      <c r="AW336" s="105"/>
      <c r="AX336" s="106"/>
    </row>
    <row r="337" spans="1:50" ht="24" hidden="1" customHeight="1" x14ac:dyDescent="0.15">
      <c r="A337" s="102">
        <v>3</v>
      </c>
      <c r="B337" s="102">
        <v>1</v>
      </c>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4"/>
      <c r="AL337" s="105"/>
      <c r="AM337" s="105"/>
      <c r="AN337" s="105"/>
      <c r="AO337" s="105"/>
      <c r="AP337" s="106"/>
      <c r="AQ337" s="107"/>
      <c r="AR337" s="103"/>
      <c r="AS337" s="103"/>
      <c r="AT337" s="103"/>
      <c r="AU337" s="104"/>
      <c r="AV337" s="105"/>
      <c r="AW337" s="105"/>
      <c r="AX337" s="106"/>
    </row>
    <row r="338" spans="1:50" ht="24" hidden="1" customHeight="1" x14ac:dyDescent="0.15">
      <c r="A338" s="102">
        <v>4</v>
      </c>
      <c r="B338" s="102">
        <v>1</v>
      </c>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4"/>
      <c r="AL338" s="105"/>
      <c r="AM338" s="105"/>
      <c r="AN338" s="105"/>
      <c r="AO338" s="105"/>
      <c r="AP338" s="106"/>
      <c r="AQ338" s="107"/>
      <c r="AR338" s="103"/>
      <c r="AS338" s="103"/>
      <c r="AT338" s="103"/>
      <c r="AU338" s="104"/>
      <c r="AV338" s="105"/>
      <c r="AW338" s="105"/>
      <c r="AX338" s="106"/>
    </row>
    <row r="339" spans="1:50" ht="24" hidden="1" customHeight="1" x14ac:dyDescent="0.15">
      <c r="A339" s="102">
        <v>5</v>
      </c>
      <c r="B339" s="102">
        <v>1</v>
      </c>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4"/>
      <c r="AL339" s="105"/>
      <c r="AM339" s="105"/>
      <c r="AN339" s="105"/>
      <c r="AO339" s="105"/>
      <c r="AP339" s="106"/>
      <c r="AQ339" s="107"/>
      <c r="AR339" s="103"/>
      <c r="AS339" s="103"/>
      <c r="AT339" s="103"/>
      <c r="AU339" s="104"/>
      <c r="AV339" s="105"/>
      <c r="AW339" s="105"/>
      <c r="AX339" s="106"/>
    </row>
    <row r="340" spans="1:50" ht="24" hidden="1" customHeight="1" x14ac:dyDescent="0.15">
      <c r="A340" s="102">
        <v>6</v>
      </c>
      <c r="B340" s="102">
        <v>1</v>
      </c>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4"/>
      <c r="AL340" s="105"/>
      <c r="AM340" s="105"/>
      <c r="AN340" s="105"/>
      <c r="AO340" s="105"/>
      <c r="AP340" s="106"/>
      <c r="AQ340" s="107"/>
      <c r="AR340" s="103"/>
      <c r="AS340" s="103"/>
      <c r="AT340" s="103"/>
      <c r="AU340" s="104"/>
      <c r="AV340" s="105"/>
      <c r="AW340" s="105"/>
      <c r="AX340" s="106"/>
    </row>
    <row r="341" spans="1:50" ht="24" hidden="1" customHeight="1" x14ac:dyDescent="0.15">
      <c r="A341" s="102">
        <v>7</v>
      </c>
      <c r="B341" s="102">
        <v>1</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4"/>
      <c r="AL341" s="105"/>
      <c r="AM341" s="105"/>
      <c r="AN341" s="105"/>
      <c r="AO341" s="105"/>
      <c r="AP341" s="106"/>
      <c r="AQ341" s="107"/>
      <c r="AR341" s="103"/>
      <c r="AS341" s="103"/>
      <c r="AT341" s="103"/>
      <c r="AU341" s="104"/>
      <c r="AV341" s="105"/>
      <c r="AW341" s="105"/>
      <c r="AX341" s="106"/>
    </row>
    <row r="342" spans="1:50" ht="24" hidden="1" customHeight="1" x14ac:dyDescent="0.15">
      <c r="A342" s="102">
        <v>8</v>
      </c>
      <c r="B342" s="102">
        <v>1</v>
      </c>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4"/>
      <c r="AL342" s="105"/>
      <c r="AM342" s="105"/>
      <c r="AN342" s="105"/>
      <c r="AO342" s="105"/>
      <c r="AP342" s="106"/>
      <c r="AQ342" s="107"/>
      <c r="AR342" s="103"/>
      <c r="AS342" s="103"/>
      <c r="AT342" s="103"/>
      <c r="AU342" s="104"/>
      <c r="AV342" s="105"/>
      <c r="AW342" s="105"/>
      <c r="AX342" s="106"/>
    </row>
    <row r="343" spans="1:50" ht="24" hidden="1" customHeight="1" x14ac:dyDescent="0.15">
      <c r="A343" s="102">
        <v>9</v>
      </c>
      <c r="B343" s="102">
        <v>1</v>
      </c>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4"/>
      <c r="AL343" s="105"/>
      <c r="AM343" s="105"/>
      <c r="AN343" s="105"/>
      <c r="AO343" s="105"/>
      <c r="AP343" s="106"/>
      <c r="AQ343" s="107"/>
      <c r="AR343" s="103"/>
      <c r="AS343" s="103"/>
      <c r="AT343" s="103"/>
      <c r="AU343" s="104"/>
      <c r="AV343" s="105"/>
      <c r="AW343" s="105"/>
      <c r="AX343" s="106"/>
    </row>
    <row r="344" spans="1:50" ht="24" hidden="1" customHeight="1" x14ac:dyDescent="0.15">
      <c r="A344" s="102">
        <v>10</v>
      </c>
      <c r="B344" s="102">
        <v>1</v>
      </c>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4"/>
      <c r="AL344" s="105"/>
      <c r="AM344" s="105"/>
      <c r="AN344" s="105"/>
      <c r="AO344" s="105"/>
      <c r="AP344" s="106"/>
      <c r="AQ344" s="107"/>
      <c r="AR344" s="103"/>
      <c r="AS344" s="103"/>
      <c r="AT344" s="103"/>
      <c r="AU344" s="104"/>
      <c r="AV344" s="105"/>
      <c r="AW344" s="105"/>
      <c r="AX344" s="106"/>
    </row>
    <row r="345" spans="1:50" ht="24" hidden="1" customHeight="1" x14ac:dyDescent="0.15">
      <c r="A345" s="102">
        <v>11</v>
      </c>
      <c r="B345" s="102">
        <v>1</v>
      </c>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4"/>
      <c r="AL345" s="105"/>
      <c r="AM345" s="105"/>
      <c r="AN345" s="105"/>
      <c r="AO345" s="105"/>
      <c r="AP345" s="106"/>
      <c r="AQ345" s="107"/>
      <c r="AR345" s="103"/>
      <c r="AS345" s="103"/>
      <c r="AT345" s="103"/>
      <c r="AU345" s="104"/>
      <c r="AV345" s="105"/>
      <c r="AW345" s="105"/>
      <c r="AX345" s="106"/>
    </row>
    <row r="346" spans="1:50" ht="24" hidden="1" customHeight="1" x14ac:dyDescent="0.15">
      <c r="A346" s="102">
        <v>12</v>
      </c>
      <c r="B346" s="102">
        <v>1</v>
      </c>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4"/>
      <c r="AL346" s="105"/>
      <c r="AM346" s="105"/>
      <c r="AN346" s="105"/>
      <c r="AO346" s="105"/>
      <c r="AP346" s="106"/>
      <c r="AQ346" s="107"/>
      <c r="AR346" s="103"/>
      <c r="AS346" s="103"/>
      <c r="AT346" s="103"/>
      <c r="AU346" s="104"/>
      <c r="AV346" s="105"/>
      <c r="AW346" s="105"/>
      <c r="AX346" s="106"/>
    </row>
    <row r="347" spans="1:50" ht="24" hidden="1" customHeight="1" x14ac:dyDescent="0.15">
      <c r="A347" s="102">
        <v>13</v>
      </c>
      <c r="B347" s="102">
        <v>1</v>
      </c>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4"/>
      <c r="AL347" s="105"/>
      <c r="AM347" s="105"/>
      <c r="AN347" s="105"/>
      <c r="AO347" s="105"/>
      <c r="AP347" s="106"/>
      <c r="AQ347" s="107"/>
      <c r="AR347" s="103"/>
      <c r="AS347" s="103"/>
      <c r="AT347" s="103"/>
      <c r="AU347" s="104"/>
      <c r="AV347" s="105"/>
      <c r="AW347" s="105"/>
      <c r="AX347" s="106"/>
    </row>
    <row r="348" spans="1:50" ht="24" hidden="1" customHeight="1" x14ac:dyDescent="0.15">
      <c r="A348" s="102">
        <v>14</v>
      </c>
      <c r="B348" s="102">
        <v>1</v>
      </c>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4"/>
      <c r="AL348" s="105"/>
      <c r="AM348" s="105"/>
      <c r="AN348" s="105"/>
      <c r="AO348" s="105"/>
      <c r="AP348" s="106"/>
      <c r="AQ348" s="107"/>
      <c r="AR348" s="103"/>
      <c r="AS348" s="103"/>
      <c r="AT348" s="103"/>
      <c r="AU348" s="104"/>
      <c r="AV348" s="105"/>
      <c r="AW348" s="105"/>
      <c r="AX348" s="106"/>
    </row>
    <row r="349" spans="1:50" ht="24" hidden="1" customHeight="1" x14ac:dyDescent="0.15">
      <c r="A349" s="102">
        <v>15</v>
      </c>
      <c r="B349" s="102">
        <v>1</v>
      </c>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4"/>
      <c r="AL349" s="105"/>
      <c r="AM349" s="105"/>
      <c r="AN349" s="105"/>
      <c r="AO349" s="105"/>
      <c r="AP349" s="106"/>
      <c r="AQ349" s="107"/>
      <c r="AR349" s="103"/>
      <c r="AS349" s="103"/>
      <c r="AT349" s="103"/>
      <c r="AU349" s="104"/>
      <c r="AV349" s="105"/>
      <c r="AW349" s="105"/>
      <c r="AX349" s="106"/>
    </row>
    <row r="350" spans="1:50" ht="24" hidden="1" customHeight="1" x14ac:dyDescent="0.15">
      <c r="A350" s="102">
        <v>16</v>
      </c>
      <c r="B350" s="102">
        <v>1</v>
      </c>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4"/>
      <c r="AL350" s="105"/>
      <c r="AM350" s="105"/>
      <c r="AN350" s="105"/>
      <c r="AO350" s="105"/>
      <c r="AP350" s="106"/>
      <c r="AQ350" s="107"/>
      <c r="AR350" s="103"/>
      <c r="AS350" s="103"/>
      <c r="AT350" s="103"/>
      <c r="AU350" s="104"/>
      <c r="AV350" s="105"/>
      <c r="AW350" s="105"/>
      <c r="AX350" s="106"/>
    </row>
    <row r="351" spans="1:50" ht="24" hidden="1" customHeight="1" x14ac:dyDescent="0.15">
      <c r="A351" s="102">
        <v>17</v>
      </c>
      <c r="B351" s="102">
        <v>1</v>
      </c>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4"/>
      <c r="AL351" s="105"/>
      <c r="AM351" s="105"/>
      <c r="AN351" s="105"/>
      <c r="AO351" s="105"/>
      <c r="AP351" s="106"/>
      <c r="AQ351" s="107"/>
      <c r="AR351" s="103"/>
      <c r="AS351" s="103"/>
      <c r="AT351" s="103"/>
      <c r="AU351" s="104"/>
      <c r="AV351" s="105"/>
      <c r="AW351" s="105"/>
      <c r="AX351" s="106"/>
    </row>
    <row r="352" spans="1:50" ht="24" hidden="1" customHeight="1" x14ac:dyDescent="0.15">
      <c r="A352" s="102">
        <v>18</v>
      </c>
      <c r="B352" s="102">
        <v>1</v>
      </c>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4"/>
      <c r="AL352" s="105"/>
      <c r="AM352" s="105"/>
      <c r="AN352" s="105"/>
      <c r="AO352" s="105"/>
      <c r="AP352" s="106"/>
      <c r="AQ352" s="107"/>
      <c r="AR352" s="103"/>
      <c r="AS352" s="103"/>
      <c r="AT352" s="103"/>
      <c r="AU352" s="104"/>
      <c r="AV352" s="105"/>
      <c r="AW352" s="105"/>
      <c r="AX352" s="106"/>
    </row>
    <row r="353" spans="1:50" ht="24" hidden="1" customHeight="1" x14ac:dyDescent="0.15">
      <c r="A353" s="102">
        <v>19</v>
      </c>
      <c r="B353" s="102">
        <v>1</v>
      </c>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4"/>
      <c r="AL353" s="105"/>
      <c r="AM353" s="105"/>
      <c r="AN353" s="105"/>
      <c r="AO353" s="105"/>
      <c r="AP353" s="106"/>
      <c r="AQ353" s="107"/>
      <c r="AR353" s="103"/>
      <c r="AS353" s="103"/>
      <c r="AT353" s="103"/>
      <c r="AU353" s="104"/>
      <c r="AV353" s="105"/>
      <c r="AW353" s="105"/>
      <c r="AX353" s="106"/>
    </row>
    <row r="354" spans="1:50" ht="24" hidden="1" customHeight="1" x14ac:dyDescent="0.15">
      <c r="A354" s="102">
        <v>20</v>
      </c>
      <c r="B354" s="102">
        <v>1</v>
      </c>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4"/>
      <c r="AL354" s="105"/>
      <c r="AM354" s="105"/>
      <c r="AN354" s="105"/>
      <c r="AO354" s="105"/>
      <c r="AP354" s="106"/>
      <c r="AQ354" s="107"/>
      <c r="AR354" s="103"/>
      <c r="AS354" s="103"/>
      <c r="AT354" s="103"/>
      <c r="AU354" s="104"/>
      <c r="AV354" s="105"/>
      <c r="AW354" s="105"/>
      <c r="AX354" s="106"/>
    </row>
    <row r="355" spans="1:50" ht="24" hidden="1" customHeight="1" x14ac:dyDescent="0.15">
      <c r="A355" s="102">
        <v>21</v>
      </c>
      <c r="B355" s="102">
        <v>1</v>
      </c>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4"/>
      <c r="AL355" s="105"/>
      <c r="AM355" s="105"/>
      <c r="AN355" s="105"/>
      <c r="AO355" s="105"/>
      <c r="AP355" s="106"/>
      <c r="AQ355" s="107"/>
      <c r="AR355" s="103"/>
      <c r="AS355" s="103"/>
      <c r="AT355" s="103"/>
      <c r="AU355" s="104"/>
      <c r="AV355" s="105"/>
      <c r="AW355" s="105"/>
      <c r="AX355" s="106"/>
    </row>
    <row r="356" spans="1:50" ht="24" hidden="1" customHeight="1" x14ac:dyDescent="0.15">
      <c r="A356" s="102">
        <v>22</v>
      </c>
      <c r="B356" s="102">
        <v>1</v>
      </c>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4"/>
      <c r="AL356" s="105"/>
      <c r="AM356" s="105"/>
      <c r="AN356" s="105"/>
      <c r="AO356" s="105"/>
      <c r="AP356" s="106"/>
      <c r="AQ356" s="107"/>
      <c r="AR356" s="103"/>
      <c r="AS356" s="103"/>
      <c r="AT356" s="103"/>
      <c r="AU356" s="104"/>
      <c r="AV356" s="105"/>
      <c r="AW356" s="105"/>
      <c r="AX356" s="106"/>
    </row>
    <row r="357" spans="1:50" ht="24" hidden="1" customHeight="1" x14ac:dyDescent="0.15">
      <c r="A357" s="102">
        <v>23</v>
      </c>
      <c r="B357" s="102">
        <v>1</v>
      </c>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4"/>
      <c r="AL357" s="105"/>
      <c r="AM357" s="105"/>
      <c r="AN357" s="105"/>
      <c r="AO357" s="105"/>
      <c r="AP357" s="106"/>
      <c r="AQ357" s="107"/>
      <c r="AR357" s="103"/>
      <c r="AS357" s="103"/>
      <c r="AT357" s="103"/>
      <c r="AU357" s="104"/>
      <c r="AV357" s="105"/>
      <c r="AW357" s="105"/>
      <c r="AX357" s="106"/>
    </row>
    <row r="358" spans="1:50" ht="24" hidden="1" customHeight="1" x14ac:dyDescent="0.15">
      <c r="A358" s="102">
        <v>24</v>
      </c>
      <c r="B358" s="102">
        <v>1</v>
      </c>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4"/>
      <c r="AL358" s="105"/>
      <c r="AM358" s="105"/>
      <c r="AN358" s="105"/>
      <c r="AO358" s="105"/>
      <c r="AP358" s="106"/>
      <c r="AQ358" s="107"/>
      <c r="AR358" s="103"/>
      <c r="AS358" s="103"/>
      <c r="AT358" s="103"/>
      <c r="AU358" s="104"/>
      <c r="AV358" s="105"/>
      <c r="AW358" s="105"/>
      <c r="AX358" s="106"/>
    </row>
    <row r="359" spans="1:50" ht="24" hidden="1" customHeight="1" x14ac:dyDescent="0.15">
      <c r="A359" s="102">
        <v>25</v>
      </c>
      <c r="B359" s="102">
        <v>1</v>
      </c>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4"/>
      <c r="AL359" s="105"/>
      <c r="AM359" s="105"/>
      <c r="AN359" s="105"/>
      <c r="AO359" s="105"/>
      <c r="AP359" s="106"/>
      <c r="AQ359" s="107"/>
      <c r="AR359" s="103"/>
      <c r="AS359" s="103"/>
      <c r="AT359" s="103"/>
      <c r="AU359" s="104"/>
      <c r="AV359" s="105"/>
      <c r="AW359" s="105"/>
      <c r="AX359" s="106"/>
    </row>
    <row r="360" spans="1:50" ht="24" hidden="1" customHeight="1" x14ac:dyDescent="0.15">
      <c r="A360" s="102">
        <v>26</v>
      </c>
      <c r="B360" s="102">
        <v>1</v>
      </c>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4"/>
      <c r="AL360" s="105"/>
      <c r="AM360" s="105"/>
      <c r="AN360" s="105"/>
      <c r="AO360" s="105"/>
      <c r="AP360" s="106"/>
      <c r="AQ360" s="107"/>
      <c r="AR360" s="103"/>
      <c r="AS360" s="103"/>
      <c r="AT360" s="103"/>
      <c r="AU360" s="104"/>
      <c r="AV360" s="105"/>
      <c r="AW360" s="105"/>
      <c r="AX360" s="106"/>
    </row>
    <row r="361" spans="1:50" ht="24" hidden="1" customHeight="1" x14ac:dyDescent="0.15">
      <c r="A361" s="102">
        <v>27</v>
      </c>
      <c r="B361" s="102">
        <v>1</v>
      </c>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4"/>
      <c r="AL361" s="105"/>
      <c r="AM361" s="105"/>
      <c r="AN361" s="105"/>
      <c r="AO361" s="105"/>
      <c r="AP361" s="106"/>
      <c r="AQ361" s="107"/>
      <c r="AR361" s="103"/>
      <c r="AS361" s="103"/>
      <c r="AT361" s="103"/>
      <c r="AU361" s="104"/>
      <c r="AV361" s="105"/>
      <c r="AW361" s="105"/>
      <c r="AX361" s="106"/>
    </row>
    <row r="362" spans="1:50" ht="24" hidden="1" customHeight="1" x14ac:dyDescent="0.15">
      <c r="A362" s="102">
        <v>28</v>
      </c>
      <c r="B362" s="102">
        <v>1</v>
      </c>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4"/>
      <c r="AL362" s="105"/>
      <c r="AM362" s="105"/>
      <c r="AN362" s="105"/>
      <c r="AO362" s="105"/>
      <c r="AP362" s="106"/>
      <c r="AQ362" s="107"/>
      <c r="AR362" s="103"/>
      <c r="AS362" s="103"/>
      <c r="AT362" s="103"/>
      <c r="AU362" s="104"/>
      <c r="AV362" s="105"/>
      <c r="AW362" s="105"/>
      <c r="AX362" s="106"/>
    </row>
    <row r="363" spans="1:50" ht="24" hidden="1" customHeight="1" x14ac:dyDescent="0.15">
      <c r="A363" s="102">
        <v>29</v>
      </c>
      <c r="B363" s="102">
        <v>1</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4"/>
      <c r="AL363" s="105"/>
      <c r="AM363" s="105"/>
      <c r="AN363" s="105"/>
      <c r="AO363" s="105"/>
      <c r="AP363" s="106"/>
      <c r="AQ363" s="107"/>
      <c r="AR363" s="103"/>
      <c r="AS363" s="103"/>
      <c r="AT363" s="103"/>
      <c r="AU363" s="104"/>
      <c r="AV363" s="105"/>
      <c r="AW363" s="105"/>
      <c r="AX363" s="106"/>
    </row>
    <row r="364" spans="1:50" ht="24" hidden="1" customHeight="1" x14ac:dyDescent="0.15">
      <c r="A364" s="102">
        <v>30</v>
      </c>
      <c r="B364" s="102">
        <v>1</v>
      </c>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4"/>
      <c r="AL364" s="105"/>
      <c r="AM364" s="105"/>
      <c r="AN364" s="105"/>
      <c r="AO364" s="105"/>
      <c r="AP364" s="106"/>
      <c r="AQ364" s="107"/>
      <c r="AR364" s="103"/>
      <c r="AS364" s="103"/>
      <c r="AT364" s="103"/>
      <c r="AU364" s="104"/>
      <c r="AV364" s="105"/>
      <c r="AW364" s="105"/>
      <c r="AX364" s="106"/>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2"/>
      <c r="B367" s="102"/>
      <c r="C367" s="108" t="s">
        <v>365</v>
      </c>
      <c r="D367" s="108"/>
      <c r="E367" s="108"/>
      <c r="F367" s="108"/>
      <c r="G367" s="108"/>
      <c r="H367" s="108"/>
      <c r="I367" s="108"/>
      <c r="J367" s="108"/>
      <c r="K367" s="108"/>
      <c r="L367" s="108"/>
      <c r="M367" s="108" t="s">
        <v>366</v>
      </c>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9" t="s">
        <v>367</v>
      </c>
      <c r="AL367" s="108"/>
      <c r="AM367" s="108"/>
      <c r="AN367" s="108"/>
      <c r="AO367" s="108"/>
      <c r="AP367" s="108"/>
      <c r="AQ367" s="108" t="s">
        <v>23</v>
      </c>
      <c r="AR367" s="108"/>
      <c r="AS367" s="108"/>
      <c r="AT367" s="108"/>
      <c r="AU367" s="110" t="s">
        <v>24</v>
      </c>
      <c r="AV367" s="111"/>
      <c r="AW367" s="111"/>
      <c r="AX367" s="112"/>
    </row>
    <row r="368" spans="1:50" ht="24" hidden="1" customHeight="1" x14ac:dyDescent="0.15">
      <c r="A368" s="102">
        <v>1</v>
      </c>
      <c r="B368" s="102">
        <v>1</v>
      </c>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4"/>
      <c r="AL368" s="105"/>
      <c r="AM368" s="105"/>
      <c r="AN368" s="105"/>
      <c r="AO368" s="105"/>
      <c r="AP368" s="106"/>
      <c r="AQ368" s="107"/>
      <c r="AR368" s="103"/>
      <c r="AS368" s="103"/>
      <c r="AT368" s="103"/>
      <c r="AU368" s="104"/>
      <c r="AV368" s="105"/>
      <c r="AW368" s="105"/>
      <c r="AX368" s="106"/>
    </row>
    <row r="369" spans="1:50" ht="24" hidden="1" customHeight="1" x14ac:dyDescent="0.15">
      <c r="A369" s="102">
        <v>2</v>
      </c>
      <c r="B369" s="102">
        <v>1</v>
      </c>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4"/>
      <c r="AL369" s="105"/>
      <c r="AM369" s="105"/>
      <c r="AN369" s="105"/>
      <c r="AO369" s="105"/>
      <c r="AP369" s="106"/>
      <c r="AQ369" s="107"/>
      <c r="AR369" s="103"/>
      <c r="AS369" s="103"/>
      <c r="AT369" s="103"/>
      <c r="AU369" s="104"/>
      <c r="AV369" s="105"/>
      <c r="AW369" s="105"/>
      <c r="AX369" s="106"/>
    </row>
    <row r="370" spans="1:50" ht="24" hidden="1" customHeight="1" x14ac:dyDescent="0.15">
      <c r="A370" s="102">
        <v>3</v>
      </c>
      <c r="B370" s="102">
        <v>1</v>
      </c>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4"/>
      <c r="AL370" s="105"/>
      <c r="AM370" s="105"/>
      <c r="AN370" s="105"/>
      <c r="AO370" s="105"/>
      <c r="AP370" s="106"/>
      <c r="AQ370" s="107"/>
      <c r="AR370" s="103"/>
      <c r="AS370" s="103"/>
      <c r="AT370" s="103"/>
      <c r="AU370" s="104"/>
      <c r="AV370" s="105"/>
      <c r="AW370" s="105"/>
      <c r="AX370" s="106"/>
    </row>
    <row r="371" spans="1:50" ht="24" hidden="1" customHeight="1" x14ac:dyDescent="0.15">
      <c r="A371" s="102">
        <v>4</v>
      </c>
      <c r="B371" s="102">
        <v>1</v>
      </c>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4"/>
      <c r="AL371" s="105"/>
      <c r="AM371" s="105"/>
      <c r="AN371" s="105"/>
      <c r="AO371" s="105"/>
      <c r="AP371" s="106"/>
      <c r="AQ371" s="107"/>
      <c r="AR371" s="103"/>
      <c r="AS371" s="103"/>
      <c r="AT371" s="103"/>
      <c r="AU371" s="104"/>
      <c r="AV371" s="105"/>
      <c r="AW371" s="105"/>
      <c r="AX371" s="106"/>
    </row>
    <row r="372" spans="1:50" ht="24" hidden="1" customHeight="1" x14ac:dyDescent="0.15">
      <c r="A372" s="102">
        <v>5</v>
      </c>
      <c r="B372" s="102">
        <v>1</v>
      </c>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4"/>
      <c r="AL372" s="105"/>
      <c r="AM372" s="105"/>
      <c r="AN372" s="105"/>
      <c r="AO372" s="105"/>
      <c r="AP372" s="106"/>
      <c r="AQ372" s="107"/>
      <c r="AR372" s="103"/>
      <c r="AS372" s="103"/>
      <c r="AT372" s="103"/>
      <c r="AU372" s="104"/>
      <c r="AV372" s="105"/>
      <c r="AW372" s="105"/>
      <c r="AX372" s="106"/>
    </row>
    <row r="373" spans="1:50" ht="24" hidden="1" customHeight="1" x14ac:dyDescent="0.15">
      <c r="A373" s="102">
        <v>6</v>
      </c>
      <c r="B373" s="102">
        <v>1</v>
      </c>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4"/>
      <c r="AL373" s="105"/>
      <c r="AM373" s="105"/>
      <c r="AN373" s="105"/>
      <c r="AO373" s="105"/>
      <c r="AP373" s="106"/>
      <c r="AQ373" s="107"/>
      <c r="AR373" s="103"/>
      <c r="AS373" s="103"/>
      <c r="AT373" s="103"/>
      <c r="AU373" s="104"/>
      <c r="AV373" s="105"/>
      <c r="AW373" s="105"/>
      <c r="AX373" s="106"/>
    </row>
    <row r="374" spans="1:50" ht="24" hidden="1" customHeight="1" x14ac:dyDescent="0.15">
      <c r="A374" s="102">
        <v>7</v>
      </c>
      <c r="B374" s="102">
        <v>1</v>
      </c>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4"/>
      <c r="AL374" s="105"/>
      <c r="AM374" s="105"/>
      <c r="AN374" s="105"/>
      <c r="AO374" s="105"/>
      <c r="AP374" s="106"/>
      <c r="AQ374" s="107"/>
      <c r="AR374" s="103"/>
      <c r="AS374" s="103"/>
      <c r="AT374" s="103"/>
      <c r="AU374" s="104"/>
      <c r="AV374" s="105"/>
      <c r="AW374" s="105"/>
      <c r="AX374" s="106"/>
    </row>
    <row r="375" spans="1:50" ht="24" hidden="1" customHeight="1" x14ac:dyDescent="0.15">
      <c r="A375" s="102">
        <v>8</v>
      </c>
      <c r="B375" s="102">
        <v>1</v>
      </c>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4"/>
      <c r="AL375" s="105"/>
      <c r="AM375" s="105"/>
      <c r="AN375" s="105"/>
      <c r="AO375" s="105"/>
      <c r="AP375" s="106"/>
      <c r="AQ375" s="107"/>
      <c r="AR375" s="103"/>
      <c r="AS375" s="103"/>
      <c r="AT375" s="103"/>
      <c r="AU375" s="104"/>
      <c r="AV375" s="105"/>
      <c r="AW375" s="105"/>
      <c r="AX375" s="106"/>
    </row>
    <row r="376" spans="1:50" ht="24" hidden="1" customHeight="1" x14ac:dyDescent="0.15">
      <c r="A376" s="102">
        <v>9</v>
      </c>
      <c r="B376" s="102">
        <v>1</v>
      </c>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4"/>
      <c r="AL376" s="105"/>
      <c r="AM376" s="105"/>
      <c r="AN376" s="105"/>
      <c r="AO376" s="105"/>
      <c r="AP376" s="106"/>
      <c r="AQ376" s="107"/>
      <c r="AR376" s="103"/>
      <c r="AS376" s="103"/>
      <c r="AT376" s="103"/>
      <c r="AU376" s="104"/>
      <c r="AV376" s="105"/>
      <c r="AW376" s="105"/>
      <c r="AX376" s="106"/>
    </row>
    <row r="377" spans="1:50" ht="24" hidden="1" customHeight="1" x14ac:dyDescent="0.15">
      <c r="A377" s="102">
        <v>10</v>
      </c>
      <c r="B377" s="102">
        <v>1</v>
      </c>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4"/>
      <c r="AL377" s="105"/>
      <c r="AM377" s="105"/>
      <c r="AN377" s="105"/>
      <c r="AO377" s="105"/>
      <c r="AP377" s="106"/>
      <c r="AQ377" s="107"/>
      <c r="AR377" s="103"/>
      <c r="AS377" s="103"/>
      <c r="AT377" s="103"/>
      <c r="AU377" s="104"/>
      <c r="AV377" s="105"/>
      <c r="AW377" s="105"/>
      <c r="AX377" s="106"/>
    </row>
    <row r="378" spans="1:50" ht="24" hidden="1" customHeight="1" x14ac:dyDescent="0.15">
      <c r="A378" s="102">
        <v>11</v>
      </c>
      <c r="B378" s="102">
        <v>1</v>
      </c>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4"/>
      <c r="AL378" s="105"/>
      <c r="AM378" s="105"/>
      <c r="AN378" s="105"/>
      <c r="AO378" s="105"/>
      <c r="AP378" s="106"/>
      <c r="AQ378" s="107"/>
      <c r="AR378" s="103"/>
      <c r="AS378" s="103"/>
      <c r="AT378" s="103"/>
      <c r="AU378" s="104"/>
      <c r="AV378" s="105"/>
      <c r="AW378" s="105"/>
      <c r="AX378" s="106"/>
    </row>
    <row r="379" spans="1:50" ht="24" hidden="1" customHeight="1" x14ac:dyDescent="0.15">
      <c r="A379" s="102">
        <v>12</v>
      </c>
      <c r="B379" s="102">
        <v>1</v>
      </c>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4"/>
      <c r="AL379" s="105"/>
      <c r="AM379" s="105"/>
      <c r="AN379" s="105"/>
      <c r="AO379" s="105"/>
      <c r="AP379" s="106"/>
      <c r="AQ379" s="107"/>
      <c r="AR379" s="103"/>
      <c r="AS379" s="103"/>
      <c r="AT379" s="103"/>
      <c r="AU379" s="104"/>
      <c r="AV379" s="105"/>
      <c r="AW379" s="105"/>
      <c r="AX379" s="106"/>
    </row>
    <row r="380" spans="1:50" ht="24" hidden="1" customHeight="1" x14ac:dyDescent="0.15">
      <c r="A380" s="102">
        <v>13</v>
      </c>
      <c r="B380" s="102">
        <v>1</v>
      </c>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4"/>
      <c r="AL380" s="105"/>
      <c r="AM380" s="105"/>
      <c r="AN380" s="105"/>
      <c r="AO380" s="105"/>
      <c r="AP380" s="106"/>
      <c r="AQ380" s="107"/>
      <c r="AR380" s="103"/>
      <c r="AS380" s="103"/>
      <c r="AT380" s="103"/>
      <c r="AU380" s="104"/>
      <c r="AV380" s="105"/>
      <c r="AW380" s="105"/>
      <c r="AX380" s="106"/>
    </row>
    <row r="381" spans="1:50" ht="24" hidden="1" customHeight="1" x14ac:dyDescent="0.15">
      <c r="A381" s="102">
        <v>14</v>
      </c>
      <c r="B381" s="102">
        <v>1</v>
      </c>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4"/>
      <c r="AL381" s="105"/>
      <c r="AM381" s="105"/>
      <c r="AN381" s="105"/>
      <c r="AO381" s="105"/>
      <c r="AP381" s="106"/>
      <c r="AQ381" s="107"/>
      <c r="AR381" s="103"/>
      <c r="AS381" s="103"/>
      <c r="AT381" s="103"/>
      <c r="AU381" s="104"/>
      <c r="AV381" s="105"/>
      <c r="AW381" s="105"/>
      <c r="AX381" s="106"/>
    </row>
    <row r="382" spans="1:50" ht="24" hidden="1" customHeight="1" x14ac:dyDescent="0.15">
      <c r="A382" s="102">
        <v>15</v>
      </c>
      <c r="B382" s="102">
        <v>1</v>
      </c>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4"/>
      <c r="AL382" s="105"/>
      <c r="AM382" s="105"/>
      <c r="AN382" s="105"/>
      <c r="AO382" s="105"/>
      <c r="AP382" s="106"/>
      <c r="AQ382" s="107"/>
      <c r="AR382" s="103"/>
      <c r="AS382" s="103"/>
      <c r="AT382" s="103"/>
      <c r="AU382" s="104"/>
      <c r="AV382" s="105"/>
      <c r="AW382" s="105"/>
      <c r="AX382" s="106"/>
    </row>
    <row r="383" spans="1:50" ht="24" hidden="1" customHeight="1" x14ac:dyDescent="0.15">
      <c r="A383" s="102">
        <v>16</v>
      </c>
      <c r="B383" s="102">
        <v>1</v>
      </c>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4"/>
      <c r="AL383" s="105"/>
      <c r="AM383" s="105"/>
      <c r="AN383" s="105"/>
      <c r="AO383" s="105"/>
      <c r="AP383" s="106"/>
      <c r="AQ383" s="107"/>
      <c r="AR383" s="103"/>
      <c r="AS383" s="103"/>
      <c r="AT383" s="103"/>
      <c r="AU383" s="104"/>
      <c r="AV383" s="105"/>
      <c r="AW383" s="105"/>
      <c r="AX383" s="106"/>
    </row>
    <row r="384" spans="1:50" ht="24" hidden="1" customHeight="1" x14ac:dyDescent="0.15">
      <c r="A384" s="102">
        <v>17</v>
      </c>
      <c r="B384" s="102">
        <v>1</v>
      </c>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4"/>
      <c r="AL384" s="105"/>
      <c r="AM384" s="105"/>
      <c r="AN384" s="105"/>
      <c r="AO384" s="105"/>
      <c r="AP384" s="106"/>
      <c r="AQ384" s="107"/>
      <c r="AR384" s="103"/>
      <c r="AS384" s="103"/>
      <c r="AT384" s="103"/>
      <c r="AU384" s="104"/>
      <c r="AV384" s="105"/>
      <c r="AW384" s="105"/>
      <c r="AX384" s="106"/>
    </row>
    <row r="385" spans="1:50" ht="24" hidden="1" customHeight="1" x14ac:dyDescent="0.15">
      <c r="A385" s="102">
        <v>18</v>
      </c>
      <c r="B385" s="102">
        <v>1</v>
      </c>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4"/>
      <c r="AL385" s="105"/>
      <c r="AM385" s="105"/>
      <c r="AN385" s="105"/>
      <c r="AO385" s="105"/>
      <c r="AP385" s="106"/>
      <c r="AQ385" s="107"/>
      <c r="AR385" s="103"/>
      <c r="AS385" s="103"/>
      <c r="AT385" s="103"/>
      <c r="AU385" s="104"/>
      <c r="AV385" s="105"/>
      <c r="AW385" s="105"/>
      <c r="AX385" s="106"/>
    </row>
    <row r="386" spans="1:50" ht="24" hidden="1" customHeight="1" x14ac:dyDescent="0.15">
      <c r="A386" s="102">
        <v>19</v>
      </c>
      <c r="B386" s="102">
        <v>1</v>
      </c>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4"/>
      <c r="AL386" s="105"/>
      <c r="AM386" s="105"/>
      <c r="AN386" s="105"/>
      <c r="AO386" s="105"/>
      <c r="AP386" s="106"/>
      <c r="AQ386" s="107"/>
      <c r="AR386" s="103"/>
      <c r="AS386" s="103"/>
      <c r="AT386" s="103"/>
      <c r="AU386" s="104"/>
      <c r="AV386" s="105"/>
      <c r="AW386" s="105"/>
      <c r="AX386" s="106"/>
    </row>
    <row r="387" spans="1:50" ht="24" hidden="1" customHeight="1" x14ac:dyDescent="0.15">
      <c r="A387" s="102">
        <v>20</v>
      </c>
      <c r="B387" s="102">
        <v>1</v>
      </c>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4"/>
      <c r="AL387" s="105"/>
      <c r="AM387" s="105"/>
      <c r="AN387" s="105"/>
      <c r="AO387" s="105"/>
      <c r="AP387" s="106"/>
      <c r="AQ387" s="107"/>
      <c r="AR387" s="103"/>
      <c r="AS387" s="103"/>
      <c r="AT387" s="103"/>
      <c r="AU387" s="104"/>
      <c r="AV387" s="105"/>
      <c r="AW387" s="105"/>
      <c r="AX387" s="106"/>
    </row>
    <row r="388" spans="1:50" ht="24" hidden="1" customHeight="1" x14ac:dyDescent="0.15">
      <c r="A388" s="102">
        <v>21</v>
      </c>
      <c r="B388" s="102">
        <v>1</v>
      </c>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4"/>
      <c r="AL388" s="105"/>
      <c r="AM388" s="105"/>
      <c r="AN388" s="105"/>
      <c r="AO388" s="105"/>
      <c r="AP388" s="106"/>
      <c r="AQ388" s="107"/>
      <c r="AR388" s="103"/>
      <c r="AS388" s="103"/>
      <c r="AT388" s="103"/>
      <c r="AU388" s="104"/>
      <c r="AV388" s="105"/>
      <c r="AW388" s="105"/>
      <c r="AX388" s="106"/>
    </row>
    <row r="389" spans="1:50" ht="24" hidden="1" customHeight="1" x14ac:dyDescent="0.15">
      <c r="A389" s="102">
        <v>22</v>
      </c>
      <c r="B389" s="102">
        <v>1</v>
      </c>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4"/>
      <c r="AL389" s="105"/>
      <c r="AM389" s="105"/>
      <c r="AN389" s="105"/>
      <c r="AO389" s="105"/>
      <c r="AP389" s="106"/>
      <c r="AQ389" s="107"/>
      <c r="AR389" s="103"/>
      <c r="AS389" s="103"/>
      <c r="AT389" s="103"/>
      <c r="AU389" s="104"/>
      <c r="AV389" s="105"/>
      <c r="AW389" s="105"/>
      <c r="AX389" s="106"/>
    </row>
    <row r="390" spans="1:50" ht="24" hidden="1" customHeight="1" x14ac:dyDescent="0.15">
      <c r="A390" s="102">
        <v>23</v>
      </c>
      <c r="B390" s="102">
        <v>1</v>
      </c>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4"/>
      <c r="AL390" s="105"/>
      <c r="AM390" s="105"/>
      <c r="AN390" s="105"/>
      <c r="AO390" s="105"/>
      <c r="AP390" s="106"/>
      <c r="AQ390" s="107"/>
      <c r="AR390" s="103"/>
      <c r="AS390" s="103"/>
      <c r="AT390" s="103"/>
      <c r="AU390" s="104"/>
      <c r="AV390" s="105"/>
      <c r="AW390" s="105"/>
      <c r="AX390" s="106"/>
    </row>
    <row r="391" spans="1:50" ht="24" hidden="1" customHeight="1" x14ac:dyDescent="0.15">
      <c r="A391" s="102">
        <v>24</v>
      </c>
      <c r="B391" s="102">
        <v>1</v>
      </c>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4"/>
      <c r="AL391" s="105"/>
      <c r="AM391" s="105"/>
      <c r="AN391" s="105"/>
      <c r="AO391" s="105"/>
      <c r="AP391" s="106"/>
      <c r="AQ391" s="107"/>
      <c r="AR391" s="103"/>
      <c r="AS391" s="103"/>
      <c r="AT391" s="103"/>
      <c r="AU391" s="104"/>
      <c r="AV391" s="105"/>
      <c r="AW391" s="105"/>
      <c r="AX391" s="106"/>
    </row>
    <row r="392" spans="1:50" ht="24" hidden="1" customHeight="1" x14ac:dyDescent="0.15">
      <c r="A392" s="102">
        <v>25</v>
      </c>
      <c r="B392" s="102">
        <v>1</v>
      </c>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4"/>
      <c r="AL392" s="105"/>
      <c r="AM392" s="105"/>
      <c r="AN392" s="105"/>
      <c r="AO392" s="105"/>
      <c r="AP392" s="106"/>
      <c r="AQ392" s="107"/>
      <c r="AR392" s="103"/>
      <c r="AS392" s="103"/>
      <c r="AT392" s="103"/>
      <c r="AU392" s="104"/>
      <c r="AV392" s="105"/>
      <c r="AW392" s="105"/>
      <c r="AX392" s="106"/>
    </row>
    <row r="393" spans="1:50" ht="24" hidden="1" customHeight="1" x14ac:dyDescent="0.15">
      <c r="A393" s="102">
        <v>26</v>
      </c>
      <c r="B393" s="102">
        <v>1</v>
      </c>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4"/>
      <c r="AL393" s="105"/>
      <c r="AM393" s="105"/>
      <c r="AN393" s="105"/>
      <c r="AO393" s="105"/>
      <c r="AP393" s="106"/>
      <c r="AQ393" s="107"/>
      <c r="AR393" s="103"/>
      <c r="AS393" s="103"/>
      <c r="AT393" s="103"/>
      <c r="AU393" s="104"/>
      <c r="AV393" s="105"/>
      <c r="AW393" s="105"/>
      <c r="AX393" s="106"/>
    </row>
    <row r="394" spans="1:50" ht="24" hidden="1" customHeight="1" x14ac:dyDescent="0.15">
      <c r="A394" s="102">
        <v>27</v>
      </c>
      <c r="B394" s="102">
        <v>1</v>
      </c>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4"/>
      <c r="AL394" s="105"/>
      <c r="AM394" s="105"/>
      <c r="AN394" s="105"/>
      <c r="AO394" s="105"/>
      <c r="AP394" s="106"/>
      <c r="AQ394" s="107"/>
      <c r="AR394" s="103"/>
      <c r="AS394" s="103"/>
      <c r="AT394" s="103"/>
      <c r="AU394" s="104"/>
      <c r="AV394" s="105"/>
      <c r="AW394" s="105"/>
      <c r="AX394" s="106"/>
    </row>
    <row r="395" spans="1:50" ht="24" hidden="1" customHeight="1" x14ac:dyDescent="0.15">
      <c r="A395" s="102">
        <v>28</v>
      </c>
      <c r="B395" s="102">
        <v>1</v>
      </c>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4"/>
      <c r="AL395" s="105"/>
      <c r="AM395" s="105"/>
      <c r="AN395" s="105"/>
      <c r="AO395" s="105"/>
      <c r="AP395" s="106"/>
      <c r="AQ395" s="107"/>
      <c r="AR395" s="103"/>
      <c r="AS395" s="103"/>
      <c r="AT395" s="103"/>
      <c r="AU395" s="104"/>
      <c r="AV395" s="105"/>
      <c r="AW395" s="105"/>
      <c r="AX395" s="106"/>
    </row>
    <row r="396" spans="1:50" ht="24" hidden="1" customHeight="1" x14ac:dyDescent="0.15">
      <c r="A396" s="102">
        <v>29</v>
      </c>
      <c r="B396" s="102">
        <v>1</v>
      </c>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4"/>
      <c r="AL396" s="105"/>
      <c r="AM396" s="105"/>
      <c r="AN396" s="105"/>
      <c r="AO396" s="105"/>
      <c r="AP396" s="106"/>
      <c r="AQ396" s="107"/>
      <c r="AR396" s="103"/>
      <c r="AS396" s="103"/>
      <c r="AT396" s="103"/>
      <c r="AU396" s="104"/>
      <c r="AV396" s="105"/>
      <c r="AW396" s="105"/>
      <c r="AX396" s="106"/>
    </row>
    <row r="397" spans="1:50" ht="24" hidden="1" customHeight="1" x14ac:dyDescent="0.15">
      <c r="A397" s="102">
        <v>30</v>
      </c>
      <c r="B397" s="102">
        <v>1</v>
      </c>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4"/>
      <c r="AL397" s="105"/>
      <c r="AM397" s="105"/>
      <c r="AN397" s="105"/>
      <c r="AO397" s="105"/>
      <c r="AP397" s="106"/>
      <c r="AQ397" s="107"/>
      <c r="AR397" s="103"/>
      <c r="AS397" s="103"/>
      <c r="AT397" s="103"/>
      <c r="AU397" s="104"/>
      <c r="AV397" s="105"/>
      <c r="AW397" s="105"/>
      <c r="AX397" s="106"/>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2"/>
      <c r="B400" s="102"/>
      <c r="C400" s="108" t="s">
        <v>365</v>
      </c>
      <c r="D400" s="108"/>
      <c r="E400" s="108"/>
      <c r="F400" s="108"/>
      <c r="G400" s="108"/>
      <c r="H400" s="108"/>
      <c r="I400" s="108"/>
      <c r="J400" s="108"/>
      <c r="K400" s="108"/>
      <c r="L400" s="108"/>
      <c r="M400" s="108" t="s">
        <v>366</v>
      </c>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9" t="s">
        <v>367</v>
      </c>
      <c r="AL400" s="108"/>
      <c r="AM400" s="108"/>
      <c r="AN400" s="108"/>
      <c r="AO400" s="108"/>
      <c r="AP400" s="108"/>
      <c r="AQ400" s="108" t="s">
        <v>23</v>
      </c>
      <c r="AR400" s="108"/>
      <c r="AS400" s="108"/>
      <c r="AT400" s="108"/>
      <c r="AU400" s="110" t="s">
        <v>24</v>
      </c>
      <c r="AV400" s="111"/>
      <c r="AW400" s="111"/>
      <c r="AX400" s="112"/>
    </row>
    <row r="401" spans="1:50" ht="24" hidden="1" customHeight="1" x14ac:dyDescent="0.15">
      <c r="A401" s="102">
        <v>1</v>
      </c>
      <c r="B401" s="102">
        <v>1</v>
      </c>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4"/>
      <c r="AL401" s="105"/>
      <c r="AM401" s="105"/>
      <c r="AN401" s="105"/>
      <c r="AO401" s="105"/>
      <c r="AP401" s="106"/>
      <c r="AQ401" s="107"/>
      <c r="AR401" s="103"/>
      <c r="AS401" s="103"/>
      <c r="AT401" s="103"/>
      <c r="AU401" s="104"/>
      <c r="AV401" s="105"/>
      <c r="AW401" s="105"/>
      <c r="AX401" s="106"/>
    </row>
    <row r="402" spans="1:50" ht="24" hidden="1" customHeight="1" x14ac:dyDescent="0.15">
      <c r="A402" s="102">
        <v>2</v>
      </c>
      <c r="B402" s="102">
        <v>1</v>
      </c>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4"/>
      <c r="AL402" s="105"/>
      <c r="AM402" s="105"/>
      <c r="AN402" s="105"/>
      <c r="AO402" s="105"/>
      <c r="AP402" s="106"/>
      <c r="AQ402" s="107"/>
      <c r="AR402" s="103"/>
      <c r="AS402" s="103"/>
      <c r="AT402" s="103"/>
      <c r="AU402" s="104"/>
      <c r="AV402" s="105"/>
      <c r="AW402" s="105"/>
      <c r="AX402" s="106"/>
    </row>
    <row r="403" spans="1:50" ht="24" hidden="1" customHeight="1" x14ac:dyDescent="0.15">
      <c r="A403" s="102">
        <v>3</v>
      </c>
      <c r="B403" s="102">
        <v>1</v>
      </c>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4"/>
      <c r="AL403" s="105"/>
      <c r="AM403" s="105"/>
      <c r="AN403" s="105"/>
      <c r="AO403" s="105"/>
      <c r="AP403" s="106"/>
      <c r="AQ403" s="107"/>
      <c r="AR403" s="103"/>
      <c r="AS403" s="103"/>
      <c r="AT403" s="103"/>
      <c r="AU403" s="104"/>
      <c r="AV403" s="105"/>
      <c r="AW403" s="105"/>
      <c r="AX403" s="106"/>
    </row>
    <row r="404" spans="1:50" ht="24" hidden="1" customHeight="1" x14ac:dyDescent="0.15">
      <c r="A404" s="102">
        <v>4</v>
      </c>
      <c r="B404" s="102">
        <v>1</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4"/>
      <c r="AL404" s="105"/>
      <c r="AM404" s="105"/>
      <c r="AN404" s="105"/>
      <c r="AO404" s="105"/>
      <c r="AP404" s="106"/>
      <c r="AQ404" s="107"/>
      <c r="AR404" s="103"/>
      <c r="AS404" s="103"/>
      <c r="AT404" s="103"/>
      <c r="AU404" s="104"/>
      <c r="AV404" s="105"/>
      <c r="AW404" s="105"/>
      <c r="AX404" s="106"/>
    </row>
    <row r="405" spans="1:50" ht="24" hidden="1" customHeight="1" x14ac:dyDescent="0.15">
      <c r="A405" s="102">
        <v>5</v>
      </c>
      <c r="B405" s="102">
        <v>1</v>
      </c>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4"/>
      <c r="AL405" s="105"/>
      <c r="AM405" s="105"/>
      <c r="AN405" s="105"/>
      <c r="AO405" s="105"/>
      <c r="AP405" s="106"/>
      <c r="AQ405" s="107"/>
      <c r="AR405" s="103"/>
      <c r="AS405" s="103"/>
      <c r="AT405" s="103"/>
      <c r="AU405" s="104"/>
      <c r="AV405" s="105"/>
      <c r="AW405" s="105"/>
      <c r="AX405" s="106"/>
    </row>
    <row r="406" spans="1:50" ht="24" hidden="1" customHeight="1" x14ac:dyDescent="0.15">
      <c r="A406" s="102">
        <v>6</v>
      </c>
      <c r="B406" s="102">
        <v>1</v>
      </c>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4"/>
      <c r="AL406" s="105"/>
      <c r="AM406" s="105"/>
      <c r="AN406" s="105"/>
      <c r="AO406" s="105"/>
      <c r="AP406" s="106"/>
      <c r="AQ406" s="107"/>
      <c r="AR406" s="103"/>
      <c r="AS406" s="103"/>
      <c r="AT406" s="103"/>
      <c r="AU406" s="104"/>
      <c r="AV406" s="105"/>
      <c r="AW406" s="105"/>
      <c r="AX406" s="106"/>
    </row>
    <row r="407" spans="1:50" ht="24" hidden="1" customHeight="1" x14ac:dyDescent="0.15">
      <c r="A407" s="102">
        <v>7</v>
      </c>
      <c r="B407" s="102">
        <v>1</v>
      </c>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4"/>
      <c r="AL407" s="105"/>
      <c r="AM407" s="105"/>
      <c r="AN407" s="105"/>
      <c r="AO407" s="105"/>
      <c r="AP407" s="106"/>
      <c r="AQ407" s="107"/>
      <c r="AR407" s="103"/>
      <c r="AS407" s="103"/>
      <c r="AT407" s="103"/>
      <c r="AU407" s="104"/>
      <c r="AV407" s="105"/>
      <c r="AW407" s="105"/>
      <c r="AX407" s="106"/>
    </row>
    <row r="408" spans="1:50" ht="24" hidden="1" customHeight="1" x14ac:dyDescent="0.15">
      <c r="A408" s="102">
        <v>8</v>
      </c>
      <c r="B408" s="102">
        <v>1</v>
      </c>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4"/>
      <c r="AL408" s="105"/>
      <c r="AM408" s="105"/>
      <c r="AN408" s="105"/>
      <c r="AO408" s="105"/>
      <c r="AP408" s="106"/>
      <c r="AQ408" s="107"/>
      <c r="AR408" s="103"/>
      <c r="AS408" s="103"/>
      <c r="AT408" s="103"/>
      <c r="AU408" s="104"/>
      <c r="AV408" s="105"/>
      <c r="AW408" s="105"/>
      <c r="AX408" s="106"/>
    </row>
    <row r="409" spans="1:50" ht="24" hidden="1" customHeight="1" x14ac:dyDescent="0.15">
      <c r="A409" s="102">
        <v>9</v>
      </c>
      <c r="B409" s="102">
        <v>1</v>
      </c>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4"/>
      <c r="AL409" s="105"/>
      <c r="AM409" s="105"/>
      <c r="AN409" s="105"/>
      <c r="AO409" s="105"/>
      <c r="AP409" s="106"/>
      <c r="AQ409" s="107"/>
      <c r="AR409" s="103"/>
      <c r="AS409" s="103"/>
      <c r="AT409" s="103"/>
      <c r="AU409" s="104"/>
      <c r="AV409" s="105"/>
      <c r="AW409" s="105"/>
      <c r="AX409" s="106"/>
    </row>
    <row r="410" spans="1:50" ht="24" hidden="1" customHeight="1" x14ac:dyDescent="0.15">
      <c r="A410" s="102">
        <v>10</v>
      </c>
      <c r="B410" s="102">
        <v>1</v>
      </c>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4"/>
      <c r="AL410" s="105"/>
      <c r="AM410" s="105"/>
      <c r="AN410" s="105"/>
      <c r="AO410" s="105"/>
      <c r="AP410" s="106"/>
      <c r="AQ410" s="107"/>
      <c r="AR410" s="103"/>
      <c r="AS410" s="103"/>
      <c r="AT410" s="103"/>
      <c r="AU410" s="104"/>
      <c r="AV410" s="105"/>
      <c r="AW410" s="105"/>
      <c r="AX410" s="106"/>
    </row>
    <row r="411" spans="1:50" ht="24" hidden="1" customHeight="1" x14ac:dyDescent="0.15">
      <c r="A411" s="102">
        <v>11</v>
      </c>
      <c r="B411" s="102">
        <v>1</v>
      </c>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4"/>
      <c r="AL411" s="105"/>
      <c r="AM411" s="105"/>
      <c r="AN411" s="105"/>
      <c r="AO411" s="105"/>
      <c r="AP411" s="106"/>
      <c r="AQ411" s="107"/>
      <c r="AR411" s="103"/>
      <c r="AS411" s="103"/>
      <c r="AT411" s="103"/>
      <c r="AU411" s="104"/>
      <c r="AV411" s="105"/>
      <c r="AW411" s="105"/>
      <c r="AX411" s="106"/>
    </row>
    <row r="412" spans="1:50" ht="24" hidden="1" customHeight="1" x14ac:dyDescent="0.15">
      <c r="A412" s="102">
        <v>12</v>
      </c>
      <c r="B412" s="102">
        <v>1</v>
      </c>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4"/>
      <c r="AL412" s="105"/>
      <c r="AM412" s="105"/>
      <c r="AN412" s="105"/>
      <c r="AO412" s="105"/>
      <c r="AP412" s="106"/>
      <c r="AQ412" s="107"/>
      <c r="AR412" s="103"/>
      <c r="AS412" s="103"/>
      <c r="AT412" s="103"/>
      <c r="AU412" s="104"/>
      <c r="AV412" s="105"/>
      <c r="AW412" s="105"/>
      <c r="AX412" s="106"/>
    </row>
    <row r="413" spans="1:50" ht="24" hidden="1" customHeight="1" x14ac:dyDescent="0.15">
      <c r="A413" s="102">
        <v>13</v>
      </c>
      <c r="B413" s="102">
        <v>1</v>
      </c>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4"/>
      <c r="AL413" s="105"/>
      <c r="AM413" s="105"/>
      <c r="AN413" s="105"/>
      <c r="AO413" s="105"/>
      <c r="AP413" s="106"/>
      <c r="AQ413" s="107"/>
      <c r="AR413" s="103"/>
      <c r="AS413" s="103"/>
      <c r="AT413" s="103"/>
      <c r="AU413" s="104"/>
      <c r="AV413" s="105"/>
      <c r="AW413" s="105"/>
      <c r="AX413" s="106"/>
    </row>
    <row r="414" spans="1:50" ht="24" hidden="1" customHeight="1" x14ac:dyDescent="0.15">
      <c r="A414" s="102">
        <v>14</v>
      </c>
      <c r="B414" s="102">
        <v>1</v>
      </c>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4"/>
      <c r="AL414" s="105"/>
      <c r="AM414" s="105"/>
      <c r="AN414" s="105"/>
      <c r="AO414" s="105"/>
      <c r="AP414" s="106"/>
      <c r="AQ414" s="107"/>
      <c r="AR414" s="103"/>
      <c r="AS414" s="103"/>
      <c r="AT414" s="103"/>
      <c r="AU414" s="104"/>
      <c r="AV414" s="105"/>
      <c r="AW414" s="105"/>
      <c r="AX414" s="106"/>
    </row>
    <row r="415" spans="1:50" ht="24" hidden="1" customHeight="1" x14ac:dyDescent="0.15">
      <c r="A415" s="102">
        <v>15</v>
      </c>
      <c r="B415" s="102">
        <v>1</v>
      </c>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4"/>
      <c r="AL415" s="105"/>
      <c r="AM415" s="105"/>
      <c r="AN415" s="105"/>
      <c r="AO415" s="105"/>
      <c r="AP415" s="106"/>
      <c r="AQ415" s="107"/>
      <c r="AR415" s="103"/>
      <c r="AS415" s="103"/>
      <c r="AT415" s="103"/>
      <c r="AU415" s="104"/>
      <c r="AV415" s="105"/>
      <c r="AW415" s="105"/>
      <c r="AX415" s="106"/>
    </row>
    <row r="416" spans="1:50" ht="24" hidden="1" customHeight="1" x14ac:dyDescent="0.15">
      <c r="A416" s="102">
        <v>16</v>
      </c>
      <c r="B416" s="102">
        <v>1</v>
      </c>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4"/>
      <c r="AL416" s="105"/>
      <c r="AM416" s="105"/>
      <c r="AN416" s="105"/>
      <c r="AO416" s="105"/>
      <c r="AP416" s="106"/>
      <c r="AQ416" s="107"/>
      <c r="AR416" s="103"/>
      <c r="AS416" s="103"/>
      <c r="AT416" s="103"/>
      <c r="AU416" s="104"/>
      <c r="AV416" s="105"/>
      <c r="AW416" s="105"/>
      <c r="AX416" s="106"/>
    </row>
    <row r="417" spans="1:50" ht="24" hidden="1" customHeight="1" x14ac:dyDescent="0.15">
      <c r="A417" s="102">
        <v>17</v>
      </c>
      <c r="B417" s="102">
        <v>1</v>
      </c>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4"/>
      <c r="AL417" s="105"/>
      <c r="AM417" s="105"/>
      <c r="AN417" s="105"/>
      <c r="AO417" s="105"/>
      <c r="AP417" s="106"/>
      <c r="AQ417" s="107"/>
      <c r="AR417" s="103"/>
      <c r="AS417" s="103"/>
      <c r="AT417" s="103"/>
      <c r="AU417" s="104"/>
      <c r="AV417" s="105"/>
      <c r="AW417" s="105"/>
      <c r="AX417" s="106"/>
    </row>
    <row r="418" spans="1:50" ht="24" hidden="1" customHeight="1" x14ac:dyDescent="0.15">
      <c r="A418" s="102">
        <v>18</v>
      </c>
      <c r="B418" s="102">
        <v>1</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4"/>
      <c r="AL418" s="105"/>
      <c r="AM418" s="105"/>
      <c r="AN418" s="105"/>
      <c r="AO418" s="105"/>
      <c r="AP418" s="106"/>
      <c r="AQ418" s="107"/>
      <c r="AR418" s="103"/>
      <c r="AS418" s="103"/>
      <c r="AT418" s="103"/>
      <c r="AU418" s="104"/>
      <c r="AV418" s="105"/>
      <c r="AW418" s="105"/>
      <c r="AX418" s="106"/>
    </row>
    <row r="419" spans="1:50" ht="24" hidden="1" customHeight="1" x14ac:dyDescent="0.15">
      <c r="A419" s="102">
        <v>19</v>
      </c>
      <c r="B419" s="102">
        <v>1</v>
      </c>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4"/>
      <c r="AL419" s="105"/>
      <c r="AM419" s="105"/>
      <c r="AN419" s="105"/>
      <c r="AO419" s="105"/>
      <c r="AP419" s="106"/>
      <c r="AQ419" s="107"/>
      <c r="AR419" s="103"/>
      <c r="AS419" s="103"/>
      <c r="AT419" s="103"/>
      <c r="AU419" s="104"/>
      <c r="AV419" s="105"/>
      <c r="AW419" s="105"/>
      <c r="AX419" s="106"/>
    </row>
    <row r="420" spans="1:50" ht="24" hidden="1" customHeight="1" x14ac:dyDescent="0.15">
      <c r="A420" s="102">
        <v>20</v>
      </c>
      <c r="B420" s="102">
        <v>1</v>
      </c>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4"/>
      <c r="AL420" s="105"/>
      <c r="AM420" s="105"/>
      <c r="AN420" s="105"/>
      <c r="AO420" s="105"/>
      <c r="AP420" s="106"/>
      <c r="AQ420" s="107"/>
      <c r="AR420" s="103"/>
      <c r="AS420" s="103"/>
      <c r="AT420" s="103"/>
      <c r="AU420" s="104"/>
      <c r="AV420" s="105"/>
      <c r="AW420" s="105"/>
      <c r="AX420" s="106"/>
    </row>
    <row r="421" spans="1:50" ht="24" hidden="1" customHeight="1" x14ac:dyDescent="0.15">
      <c r="A421" s="102">
        <v>21</v>
      </c>
      <c r="B421" s="102">
        <v>1</v>
      </c>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4"/>
      <c r="AL421" s="105"/>
      <c r="AM421" s="105"/>
      <c r="AN421" s="105"/>
      <c r="AO421" s="105"/>
      <c r="AP421" s="106"/>
      <c r="AQ421" s="107"/>
      <c r="AR421" s="103"/>
      <c r="AS421" s="103"/>
      <c r="AT421" s="103"/>
      <c r="AU421" s="104"/>
      <c r="AV421" s="105"/>
      <c r="AW421" s="105"/>
      <c r="AX421" s="106"/>
    </row>
    <row r="422" spans="1:50" ht="24" hidden="1" customHeight="1" x14ac:dyDescent="0.15">
      <c r="A422" s="102">
        <v>22</v>
      </c>
      <c r="B422" s="102">
        <v>1</v>
      </c>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4"/>
      <c r="AL422" s="105"/>
      <c r="AM422" s="105"/>
      <c r="AN422" s="105"/>
      <c r="AO422" s="105"/>
      <c r="AP422" s="106"/>
      <c r="AQ422" s="107"/>
      <c r="AR422" s="103"/>
      <c r="AS422" s="103"/>
      <c r="AT422" s="103"/>
      <c r="AU422" s="104"/>
      <c r="AV422" s="105"/>
      <c r="AW422" s="105"/>
      <c r="AX422" s="106"/>
    </row>
    <row r="423" spans="1:50" ht="24" hidden="1" customHeight="1" x14ac:dyDescent="0.15">
      <c r="A423" s="102">
        <v>23</v>
      </c>
      <c r="B423" s="102">
        <v>1</v>
      </c>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4"/>
      <c r="AL423" s="105"/>
      <c r="AM423" s="105"/>
      <c r="AN423" s="105"/>
      <c r="AO423" s="105"/>
      <c r="AP423" s="106"/>
      <c r="AQ423" s="107"/>
      <c r="AR423" s="103"/>
      <c r="AS423" s="103"/>
      <c r="AT423" s="103"/>
      <c r="AU423" s="104"/>
      <c r="AV423" s="105"/>
      <c r="AW423" s="105"/>
      <c r="AX423" s="106"/>
    </row>
    <row r="424" spans="1:50" ht="24" hidden="1" customHeight="1" x14ac:dyDescent="0.15">
      <c r="A424" s="102">
        <v>24</v>
      </c>
      <c r="B424" s="102">
        <v>1</v>
      </c>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4"/>
      <c r="AL424" s="105"/>
      <c r="AM424" s="105"/>
      <c r="AN424" s="105"/>
      <c r="AO424" s="105"/>
      <c r="AP424" s="106"/>
      <c r="AQ424" s="107"/>
      <c r="AR424" s="103"/>
      <c r="AS424" s="103"/>
      <c r="AT424" s="103"/>
      <c r="AU424" s="104"/>
      <c r="AV424" s="105"/>
      <c r="AW424" s="105"/>
      <c r="AX424" s="106"/>
    </row>
    <row r="425" spans="1:50" ht="24" hidden="1" customHeight="1" x14ac:dyDescent="0.15">
      <c r="A425" s="102">
        <v>25</v>
      </c>
      <c r="B425" s="102">
        <v>1</v>
      </c>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4"/>
      <c r="AL425" s="105"/>
      <c r="AM425" s="105"/>
      <c r="AN425" s="105"/>
      <c r="AO425" s="105"/>
      <c r="AP425" s="106"/>
      <c r="AQ425" s="107"/>
      <c r="AR425" s="103"/>
      <c r="AS425" s="103"/>
      <c r="AT425" s="103"/>
      <c r="AU425" s="104"/>
      <c r="AV425" s="105"/>
      <c r="AW425" s="105"/>
      <c r="AX425" s="106"/>
    </row>
    <row r="426" spans="1:50" ht="24" hidden="1" customHeight="1" x14ac:dyDescent="0.15">
      <c r="A426" s="102">
        <v>26</v>
      </c>
      <c r="B426" s="102">
        <v>1</v>
      </c>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4"/>
      <c r="AL426" s="105"/>
      <c r="AM426" s="105"/>
      <c r="AN426" s="105"/>
      <c r="AO426" s="105"/>
      <c r="AP426" s="106"/>
      <c r="AQ426" s="107"/>
      <c r="AR426" s="103"/>
      <c r="AS426" s="103"/>
      <c r="AT426" s="103"/>
      <c r="AU426" s="104"/>
      <c r="AV426" s="105"/>
      <c r="AW426" s="105"/>
      <c r="AX426" s="106"/>
    </row>
    <row r="427" spans="1:50" ht="24" hidden="1" customHeight="1" x14ac:dyDescent="0.15">
      <c r="A427" s="102">
        <v>27</v>
      </c>
      <c r="B427" s="102">
        <v>1</v>
      </c>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4"/>
      <c r="AL427" s="105"/>
      <c r="AM427" s="105"/>
      <c r="AN427" s="105"/>
      <c r="AO427" s="105"/>
      <c r="AP427" s="106"/>
      <c r="AQ427" s="107"/>
      <c r="AR427" s="103"/>
      <c r="AS427" s="103"/>
      <c r="AT427" s="103"/>
      <c r="AU427" s="104"/>
      <c r="AV427" s="105"/>
      <c r="AW427" s="105"/>
      <c r="AX427" s="106"/>
    </row>
    <row r="428" spans="1:50" ht="24" hidden="1" customHeight="1" x14ac:dyDescent="0.15">
      <c r="A428" s="102">
        <v>28</v>
      </c>
      <c r="B428" s="102">
        <v>1</v>
      </c>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4"/>
      <c r="AL428" s="105"/>
      <c r="AM428" s="105"/>
      <c r="AN428" s="105"/>
      <c r="AO428" s="105"/>
      <c r="AP428" s="106"/>
      <c r="AQ428" s="107"/>
      <c r="AR428" s="103"/>
      <c r="AS428" s="103"/>
      <c r="AT428" s="103"/>
      <c r="AU428" s="104"/>
      <c r="AV428" s="105"/>
      <c r="AW428" s="105"/>
      <c r="AX428" s="106"/>
    </row>
    <row r="429" spans="1:50" ht="24" hidden="1" customHeight="1" x14ac:dyDescent="0.15">
      <c r="A429" s="102">
        <v>29</v>
      </c>
      <c r="B429" s="102">
        <v>1</v>
      </c>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4"/>
      <c r="AL429" s="105"/>
      <c r="AM429" s="105"/>
      <c r="AN429" s="105"/>
      <c r="AO429" s="105"/>
      <c r="AP429" s="106"/>
      <c r="AQ429" s="107"/>
      <c r="AR429" s="103"/>
      <c r="AS429" s="103"/>
      <c r="AT429" s="103"/>
      <c r="AU429" s="104"/>
      <c r="AV429" s="105"/>
      <c r="AW429" s="105"/>
      <c r="AX429" s="106"/>
    </row>
    <row r="430" spans="1:50" ht="24" hidden="1" customHeight="1" x14ac:dyDescent="0.15">
      <c r="A430" s="102">
        <v>30</v>
      </c>
      <c r="B430" s="102">
        <v>1</v>
      </c>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4"/>
      <c r="AL430" s="105"/>
      <c r="AM430" s="105"/>
      <c r="AN430" s="105"/>
      <c r="AO430" s="105"/>
      <c r="AP430" s="106"/>
      <c r="AQ430" s="107"/>
      <c r="AR430" s="103"/>
      <c r="AS430" s="103"/>
      <c r="AT430" s="103"/>
      <c r="AU430" s="104"/>
      <c r="AV430" s="105"/>
      <c r="AW430" s="105"/>
      <c r="AX430" s="106"/>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2"/>
      <c r="B433" s="102"/>
      <c r="C433" s="108" t="s">
        <v>365</v>
      </c>
      <c r="D433" s="108"/>
      <c r="E433" s="108"/>
      <c r="F433" s="108"/>
      <c r="G433" s="108"/>
      <c r="H433" s="108"/>
      <c r="I433" s="108"/>
      <c r="J433" s="108"/>
      <c r="K433" s="108"/>
      <c r="L433" s="108"/>
      <c r="M433" s="108" t="s">
        <v>366</v>
      </c>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9" t="s">
        <v>367</v>
      </c>
      <c r="AL433" s="108"/>
      <c r="AM433" s="108"/>
      <c r="AN433" s="108"/>
      <c r="AO433" s="108"/>
      <c r="AP433" s="108"/>
      <c r="AQ433" s="108" t="s">
        <v>23</v>
      </c>
      <c r="AR433" s="108"/>
      <c r="AS433" s="108"/>
      <c r="AT433" s="108"/>
      <c r="AU433" s="110" t="s">
        <v>24</v>
      </c>
      <c r="AV433" s="111"/>
      <c r="AW433" s="111"/>
      <c r="AX433" s="112"/>
    </row>
    <row r="434" spans="1:50" ht="24" hidden="1" customHeight="1" x14ac:dyDescent="0.15">
      <c r="A434" s="102">
        <v>1</v>
      </c>
      <c r="B434" s="102">
        <v>1</v>
      </c>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4"/>
      <c r="AL434" s="105"/>
      <c r="AM434" s="105"/>
      <c r="AN434" s="105"/>
      <c r="AO434" s="105"/>
      <c r="AP434" s="106"/>
      <c r="AQ434" s="107"/>
      <c r="AR434" s="103"/>
      <c r="AS434" s="103"/>
      <c r="AT434" s="103"/>
      <c r="AU434" s="104"/>
      <c r="AV434" s="105"/>
      <c r="AW434" s="105"/>
      <c r="AX434" s="106"/>
    </row>
    <row r="435" spans="1:50" ht="24" hidden="1" customHeight="1" x14ac:dyDescent="0.15">
      <c r="A435" s="102">
        <v>2</v>
      </c>
      <c r="B435" s="102">
        <v>1</v>
      </c>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4"/>
      <c r="AL435" s="105"/>
      <c r="AM435" s="105"/>
      <c r="AN435" s="105"/>
      <c r="AO435" s="105"/>
      <c r="AP435" s="106"/>
      <c r="AQ435" s="107"/>
      <c r="AR435" s="103"/>
      <c r="AS435" s="103"/>
      <c r="AT435" s="103"/>
      <c r="AU435" s="104"/>
      <c r="AV435" s="105"/>
      <c r="AW435" s="105"/>
      <c r="AX435" s="106"/>
    </row>
    <row r="436" spans="1:50" ht="24" hidden="1" customHeight="1" x14ac:dyDescent="0.15">
      <c r="A436" s="102">
        <v>3</v>
      </c>
      <c r="B436" s="102">
        <v>1</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4"/>
      <c r="AL436" s="105"/>
      <c r="AM436" s="105"/>
      <c r="AN436" s="105"/>
      <c r="AO436" s="105"/>
      <c r="AP436" s="106"/>
      <c r="AQ436" s="107"/>
      <c r="AR436" s="103"/>
      <c r="AS436" s="103"/>
      <c r="AT436" s="103"/>
      <c r="AU436" s="104"/>
      <c r="AV436" s="105"/>
      <c r="AW436" s="105"/>
      <c r="AX436" s="106"/>
    </row>
    <row r="437" spans="1:50" ht="24" hidden="1" customHeight="1" x14ac:dyDescent="0.15">
      <c r="A437" s="102">
        <v>4</v>
      </c>
      <c r="B437" s="102">
        <v>1</v>
      </c>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4"/>
      <c r="AL437" s="105"/>
      <c r="AM437" s="105"/>
      <c r="AN437" s="105"/>
      <c r="AO437" s="105"/>
      <c r="AP437" s="106"/>
      <c r="AQ437" s="107"/>
      <c r="AR437" s="103"/>
      <c r="AS437" s="103"/>
      <c r="AT437" s="103"/>
      <c r="AU437" s="104"/>
      <c r="AV437" s="105"/>
      <c r="AW437" s="105"/>
      <c r="AX437" s="106"/>
    </row>
    <row r="438" spans="1:50" ht="24" hidden="1" customHeight="1" x14ac:dyDescent="0.15">
      <c r="A438" s="102">
        <v>5</v>
      </c>
      <c r="B438" s="102">
        <v>1</v>
      </c>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4"/>
      <c r="AL438" s="105"/>
      <c r="AM438" s="105"/>
      <c r="AN438" s="105"/>
      <c r="AO438" s="105"/>
      <c r="AP438" s="106"/>
      <c r="AQ438" s="107"/>
      <c r="AR438" s="103"/>
      <c r="AS438" s="103"/>
      <c r="AT438" s="103"/>
      <c r="AU438" s="104"/>
      <c r="AV438" s="105"/>
      <c r="AW438" s="105"/>
      <c r="AX438" s="106"/>
    </row>
    <row r="439" spans="1:50" ht="24" hidden="1" customHeight="1" x14ac:dyDescent="0.15">
      <c r="A439" s="102">
        <v>6</v>
      </c>
      <c r="B439" s="102">
        <v>1</v>
      </c>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4"/>
      <c r="AL439" s="105"/>
      <c r="AM439" s="105"/>
      <c r="AN439" s="105"/>
      <c r="AO439" s="105"/>
      <c r="AP439" s="106"/>
      <c r="AQ439" s="107"/>
      <c r="AR439" s="103"/>
      <c r="AS439" s="103"/>
      <c r="AT439" s="103"/>
      <c r="AU439" s="104"/>
      <c r="AV439" s="105"/>
      <c r="AW439" s="105"/>
      <c r="AX439" s="106"/>
    </row>
    <row r="440" spans="1:50" ht="24" hidden="1" customHeight="1" x14ac:dyDescent="0.15">
      <c r="A440" s="102">
        <v>7</v>
      </c>
      <c r="B440" s="102">
        <v>1</v>
      </c>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4"/>
      <c r="AL440" s="105"/>
      <c r="AM440" s="105"/>
      <c r="AN440" s="105"/>
      <c r="AO440" s="105"/>
      <c r="AP440" s="106"/>
      <c r="AQ440" s="107"/>
      <c r="AR440" s="103"/>
      <c r="AS440" s="103"/>
      <c r="AT440" s="103"/>
      <c r="AU440" s="104"/>
      <c r="AV440" s="105"/>
      <c r="AW440" s="105"/>
      <c r="AX440" s="106"/>
    </row>
    <row r="441" spans="1:50" ht="24" hidden="1" customHeight="1" x14ac:dyDescent="0.15">
      <c r="A441" s="102">
        <v>8</v>
      </c>
      <c r="B441" s="102">
        <v>1</v>
      </c>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4"/>
      <c r="AL441" s="105"/>
      <c r="AM441" s="105"/>
      <c r="AN441" s="105"/>
      <c r="AO441" s="105"/>
      <c r="AP441" s="106"/>
      <c r="AQ441" s="107"/>
      <c r="AR441" s="103"/>
      <c r="AS441" s="103"/>
      <c r="AT441" s="103"/>
      <c r="AU441" s="104"/>
      <c r="AV441" s="105"/>
      <c r="AW441" s="105"/>
      <c r="AX441" s="106"/>
    </row>
    <row r="442" spans="1:50" ht="24" hidden="1" customHeight="1" x14ac:dyDescent="0.15">
      <c r="A442" s="102">
        <v>9</v>
      </c>
      <c r="B442" s="102">
        <v>1</v>
      </c>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4"/>
      <c r="AL442" s="105"/>
      <c r="AM442" s="105"/>
      <c r="AN442" s="105"/>
      <c r="AO442" s="105"/>
      <c r="AP442" s="106"/>
      <c r="AQ442" s="107"/>
      <c r="AR442" s="103"/>
      <c r="AS442" s="103"/>
      <c r="AT442" s="103"/>
      <c r="AU442" s="104"/>
      <c r="AV442" s="105"/>
      <c r="AW442" s="105"/>
      <c r="AX442" s="106"/>
    </row>
    <row r="443" spans="1:50" ht="24" hidden="1" customHeight="1" x14ac:dyDescent="0.15">
      <c r="A443" s="102">
        <v>10</v>
      </c>
      <c r="B443" s="102">
        <v>1</v>
      </c>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4"/>
      <c r="AL443" s="105"/>
      <c r="AM443" s="105"/>
      <c r="AN443" s="105"/>
      <c r="AO443" s="105"/>
      <c r="AP443" s="106"/>
      <c r="AQ443" s="107"/>
      <c r="AR443" s="103"/>
      <c r="AS443" s="103"/>
      <c r="AT443" s="103"/>
      <c r="AU443" s="104"/>
      <c r="AV443" s="105"/>
      <c r="AW443" s="105"/>
      <c r="AX443" s="106"/>
    </row>
    <row r="444" spans="1:50" ht="24" hidden="1" customHeight="1" x14ac:dyDescent="0.15">
      <c r="A444" s="102">
        <v>11</v>
      </c>
      <c r="B444" s="102">
        <v>1</v>
      </c>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4"/>
      <c r="AL444" s="105"/>
      <c r="AM444" s="105"/>
      <c r="AN444" s="105"/>
      <c r="AO444" s="105"/>
      <c r="AP444" s="106"/>
      <c r="AQ444" s="107"/>
      <c r="AR444" s="103"/>
      <c r="AS444" s="103"/>
      <c r="AT444" s="103"/>
      <c r="AU444" s="104"/>
      <c r="AV444" s="105"/>
      <c r="AW444" s="105"/>
      <c r="AX444" s="106"/>
    </row>
    <row r="445" spans="1:50" ht="24" hidden="1" customHeight="1" x14ac:dyDescent="0.15">
      <c r="A445" s="102">
        <v>12</v>
      </c>
      <c r="B445" s="102">
        <v>1</v>
      </c>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4"/>
      <c r="AL445" s="105"/>
      <c r="AM445" s="105"/>
      <c r="AN445" s="105"/>
      <c r="AO445" s="105"/>
      <c r="AP445" s="106"/>
      <c r="AQ445" s="107"/>
      <c r="AR445" s="103"/>
      <c r="AS445" s="103"/>
      <c r="AT445" s="103"/>
      <c r="AU445" s="104"/>
      <c r="AV445" s="105"/>
      <c r="AW445" s="105"/>
      <c r="AX445" s="106"/>
    </row>
    <row r="446" spans="1:50" ht="24" hidden="1" customHeight="1" x14ac:dyDescent="0.15">
      <c r="A446" s="102">
        <v>13</v>
      </c>
      <c r="B446" s="102">
        <v>1</v>
      </c>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4"/>
      <c r="AL446" s="105"/>
      <c r="AM446" s="105"/>
      <c r="AN446" s="105"/>
      <c r="AO446" s="105"/>
      <c r="AP446" s="106"/>
      <c r="AQ446" s="107"/>
      <c r="AR446" s="103"/>
      <c r="AS446" s="103"/>
      <c r="AT446" s="103"/>
      <c r="AU446" s="104"/>
      <c r="AV446" s="105"/>
      <c r="AW446" s="105"/>
      <c r="AX446" s="106"/>
    </row>
    <row r="447" spans="1:50" ht="24" hidden="1" customHeight="1" x14ac:dyDescent="0.15">
      <c r="A447" s="102">
        <v>14</v>
      </c>
      <c r="B447" s="102">
        <v>1</v>
      </c>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4"/>
      <c r="AL447" s="105"/>
      <c r="AM447" s="105"/>
      <c r="AN447" s="105"/>
      <c r="AO447" s="105"/>
      <c r="AP447" s="106"/>
      <c r="AQ447" s="107"/>
      <c r="AR447" s="103"/>
      <c r="AS447" s="103"/>
      <c r="AT447" s="103"/>
      <c r="AU447" s="104"/>
      <c r="AV447" s="105"/>
      <c r="AW447" s="105"/>
      <c r="AX447" s="106"/>
    </row>
    <row r="448" spans="1:50" ht="24" hidden="1" customHeight="1" x14ac:dyDescent="0.15">
      <c r="A448" s="102">
        <v>15</v>
      </c>
      <c r="B448" s="102">
        <v>1</v>
      </c>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4"/>
      <c r="AL448" s="105"/>
      <c r="AM448" s="105"/>
      <c r="AN448" s="105"/>
      <c r="AO448" s="105"/>
      <c r="AP448" s="106"/>
      <c r="AQ448" s="107"/>
      <c r="AR448" s="103"/>
      <c r="AS448" s="103"/>
      <c r="AT448" s="103"/>
      <c r="AU448" s="104"/>
      <c r="AV448" s="105"/>
      <c r="AW448" s="105"/>
      <c r="AX448" s="106"/>
    </row>
    <row r="449" spans="1:50" ht="24" hidden="1" customHeight="1" x14ac:dyDescent="0.15">
      <c r="A449" s="102">
        <v>16</v>
      </c>
      <c r="B449" s="102">
        <v>1</v>
      </c>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4"/>
      <c r="AL449" s="105"/>
      <c r="AM449" s="105"/>
      <c r="AN449" s="105"/>
      <c r="AO449" s="105"/>
      <c r="AP449" s="106"/>
      <c r="AQ449" s="107"/>
      <c r="AR449" s="103"/>
      <c r="AS449" s="103"/>
      <c r="AT449" s="103"/>
      <c r="AU449" s="104"/>
      <c r="AV449" s="105"/>
      <c r="AW449" s="105"/>
      <c r="AX449" s="106"/>
    </row>
    <row r="450" spans="1:50" ht="24" hidden="1" customHeight="1" x14ac:dyDescent="0.15">
      <c r="A450" s="102">
        <v>17</v>
      </c>
      <c r="B450" s="102">
        <v>1</v>
      </c>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4"/>
      <c r="AL450" s="105"/>
      <c r="AM450" s="105"/>
      <c r="AN450" s="105"/>
      <c r="AO450" s="105"/>
      <c r="AP450" s="106"/>
      <c r="AQ450" s="107"/>
      <c r="AR450" s="103"/>
      <c r="AS450" s="103"/>
      <c r="AT450" s="103"/>
      <c r="AU450" s="104"/>
      <c r="AV450" s="105"/>
      <c r="AW450" s="105"/>
      <c r="AX450" s="106"/>
    </row>
    <row r="451" spans="1:50" ht="24" hidden="1" customHeight="1" x14ac:dyDescent="0.15">
      <c r="A451" s="102">
        <v>18</v>
      </c>
      <c r="B451" s="102">
        <v>1</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4"/>
      <c r="AL451" s="105"/>
      <c r="AM451" s="105"/>
      <c r="AN451" s="105"/>
      <c r="AO451" s="105"/>
      <c r="AP451" s="106"/>
      <c r="AQ451" s="107"/>
      <c r="AR451" s="103"/>
      <c r="AS451" s="103"/>
      <c r="AT451" s="103"/>
      <c r="AU451" s="104"/>
      <c r="AV451" s="105"/>
      <c r="AW451" s="105"/>
      <c r="AX451" s="106"/>
    </row>
    <row r="452" spans="1:50" ht="24" hidden="1" customHeight="1" x14ac:dyDescent="0.15">
      <c r="A452" s="102">
        <v>19</v>
      </c>
      <c r="B452" s="102">
        <v>1</v>
      </c>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4"/>
      <c r="AL452" s="105"/>
      <c r="AM452" s="105"/>
      <c r="AN452" s="105"/>
      <c r="AO452" s="105"/>
      <c r="AP452" s="106"/>
      <c r="AQ452" s="107"/>
      <c r="AR452" s="103"/>
      <c r="AS452" s="103"/>
      <c r="AT452" s="103"/>
      <c r="AU452" s="104"/>
      <c r="AV452" s="105"/>
      <c r="AW452" s="105"/>
      <c r="AX452" s="106"/>
    </row>
    <row r="453" spans="1:50" ht="24" hidden="1" customHeight="1" x14ac:dyDescent="0.15">
      <c r="A453" s="102">
        <v>20</v>
      </c>
      <c r="B453" s="102">
        <v>1</v>
      </c>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4"/>
      <c r="AL453" s="105"/>
      <c r="AM453" s="105"/>
      <c r="AN453" s="105"/>
      <c r="AO453" s="105"/>
      <c r="AP453" s="106"/>
      <c r="AQ453" s="107"/>
      <c r="AR453" s="103"/>
      <c r="AS453" s="103"/>
      <c r="AT453" s="103"/>
      <c r="AU453" s="104"/>
      <c r="AV453" s="105"/>
      <c r="AW453" s="105"/>
      <c r="AX453" s="106"/>
    </row>
    <row r="454" spans="1:50" ht="24" hidden="1" customHeight="1" x14ac:dyDescent="0.15">
      <c r="A454" s="102">
        <v>21</v>
      </c>
      <c r="B454" s="102">
        <v>1</v>
      </c>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4"/>
      <c r="AL454" s="105"/>
      <c r="AM454" s="105"/>
      <c r="AN454" s="105"/>
      <c r="AO454" s="105"/>
      <c r="AP454" s="106"/>
      <c r="AQ454" s="107"/>
      <c r="AR454" s="103"/>
      <c r="AS454" s="103"/>
      <c r="AT454" s="103"/>
      <c r="AU454" s="104"/>
      <c r="AV454" s="105"/>
      <c r="AW454" s="105"/>
      <c r="AX454" s="106"/>
    </row>
    <row r="455" spans="1:50" ht="24" hidden="1" customHeight="1" x14ac:dyDescent="0.15">
      <c r="A455" s="102">
        <v>22</v>
      </c>
      <c r="B455" s="102">
        <v>1</v>
      </c>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4"/>
      <c r="AL455" s="105"/>
      <c r="AM455" s="105"/>
      <c r="AN455" s="105"/>
      <c r="AO455" s="105"/>
      <c r="AP455" s="106"/>
      <c r="AQ455" s="107"/>
      <c r="AR455" s="103"/>
      <c r="AS455" s="103"/>
      <c r="AT455" s="103"/>
      <c r="AU455" s="104"/>
      <c r="AV455" s="105"/>
      <c r="AW455" s="105"/>
      <c r="AX455" s="106"/>
    </row>
    <row r="456" spans="1:50" ht="24" hidden="1" customHeight="1" x14ac:dyDescent="0.15">
      <c r="A456" s="102">
        <v>23</v>
      </c>
      <c r="B456" s="102">
        <v>1</v>
      </c>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4"/>
      <c r="AL456" s="105"/>
      <c r="AM456" s="105"/>
      <c r="AN456" s="105"/>
      <c r="AO456" s="105"/>
      <c r="AP456" s="106"/>
      <c r="AQ456" s="107"/>
      <c r="AR456" s="103"/>
      <c r="AS456" s="103"/>
      <c r="AT456" s="103"/>
      <c r="AU456" s="104"/>
      <c r="AV456" s="105"/>
      <c r="AW456" s="105"/>
      <c r="AX456" s="106"/>
    </row>
    <row r="457" spans="1:50" ht="24" hidden="1" customHeight="1" x14ac:dyDescent="0.15">
      <c r="A457" s="102">
        <v>24</v>
      </c>
      <c r="B457" s="102">
        <v>1</v>
      </c>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4"/>
      <c r="AL457" s="105"/>
      <c r="AM457" s="105"/>
      <c r="AN457" s="105"/>
      <c r="AO457" s="105"/>
      <c r="AP457" s="106"/>
      <c r="AQ457" s="107"/>
      <c r="AR457" s="103"/>
      <c r="AS457" s="103"/>
      <c r="AT457" s="103"/>
      <c r="AU457" s="104"/>
      <c r="AV457" s="105"/>
      <c r="AW457" s="105"/>
      <c r="AX457" s="106"/>
    </row>
    <row r="458" spans="1:50" ht="24" hidden="1" customHeight="1" x14ac:dyDescent="0.15">
      <c r="A458" s="102">
        <v>25</v>
      </c>
      <c r="B458" s="102">
        <v>1</v>
      </c>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4"/>
      <c r="AL458" s="105"/>
      <c r="AM458" s="105"/>
      <c r="AN458" s="105"/>
      <c r="AO458" s="105"/>
      <c r="AP458" s="106"/>
      <c r="AQ458" s="107"/>
      <c r="AR458" s="103"/>
      <c r="AS458" s="103"/>
      <c r="AT458" s="103"/>
      <c r="AU458" s="104"/>
      <c r="AV458" s="105"/>
      <c r="AW458" s="105"/>
      <c r="AX458" s="106"/>
    </row>
    <row r="459" spans="1:50" ht="24" hidden="1" customHeight="1" x14ac:dyDescent="0.15">
      <c r="A459" s="102">
        <v>26</v>
      </c>
      <c r="B459" s="102">
        <v>1</v>
      </c>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4"/>
      <c r="AL459" s="105"/>
      <c r="AM459" s="105"/>
      <c r="AN459" s="105"/>
      <c r="AO459" s="105"/>
      <c r="AP459" s="106"/>
      <c r="AQ459" s="107"/>
      <c r="AR459" s="103"/>
      <c r="AS459" s="103"/>
      <c r="AT459" s="103"/>
      <c r="AU459" s="104"/>
      <c r="AV459" s="105"/>
      <c r="AW459" s="105"/>
      <c r="AX459" s="106"/>
    </row>
    <row r="460" spans="1:50" ht="24" hidden="1" customHeight="1" x14ac:dyDescent="0.15">
      <c r="A460" s="102">
        <v>27</v>
      </c>
      <c r="B460" s="102">
        <v>1</v>
      </c>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4"/>
      <c r="AL460" s="105"/>
      <c r="AM460" s="105"/>
      <c r="AN460" s="105"/>
      <c r="AO460" s="105"/>
      <c r="AP460" s="106"/>
      <c r="AQ460" s="107"/>
      <c r="AR460" s="103"/>
      <c r="AS460" s="103"/>
      <c r="AT460" s="103"/>
      <c r="AU460" s="104"/>
      <c r="AV460" s="105"/>
      <c r="AW460" s="105"/>
      <c r="AX460" s="106"/>
    </row>
    <row r="461" spans="1:50" ht="24" hidden="1" customHeight="1" x14ac:dyDescent="0.15">
      <c r="A461" s="102">
        <v>28</v>
      </c>
      <c r="B461" s="102">
        <v>1</v>
      </c>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4"/>
      <c r="AL461" s="105"/>
      <c r="AM461" s="105"/>
      <c r="AN461" s="105"/>
      <c r="AO461" s="105"/>
      <c r="AP461" s="106"/>
      <c r="AQ461" s="107"/>
      <c r="AR461" s="103"/>
      <c r="AS461" s="103"/>
      <c r="AT461" s="103"/>
      <c r="AU461" s="104"/>
      <c r="AV461" s="105"/>
      <c r="AW461" s="105"/>
      <c r="AX461" s="106"/>
    </row>
    <row r="462" spans="1:50" ht="24" hidden="1" customHeight="1" x14ac:dyDescent="0.15">
      <c r="A462" s="102">
        <v>29</v>
      </c>
      <c r="B462" s="102">
        <v>1</v>
      </c>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4"/>
      <c r="AL462" s="105"/>
      <c r="AM462" s="105"/>
      <c r="AN462" s="105"/>
      <c r="AO462" s="105"/>
      <c r="AP462" s="106"/>
      <c r="AQ462" s="107"/>
      <c r="AR462" s="103"/>
      <c r="AS462" s="103"/>
      <c r="AT462" s="103"/>
      <c r="AU462" s="104"/>
      <c r="AV462" s="105"/>
      <c r="AW462" s="105"/>
      <c r="AX462" s="106"/>
    </row>
    <row r="463" spans="1:50" ht="24" hidden="1" customHeight="1" x14ac:dyDescent="0.15">
      <c r="A463" s="102">
        <v>30</v>
      </c>
      <c r="B463" s="102">
        <v>1</v>
      </c>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4"/>
      <c r="AL463" s="105"/>
      <c r="AM463" s="105"/>
      <c r="AN463" s="105"/>
      <c r="AO463" s="105"/>
      <c r="AP463" s="106"/>
      <c r="AQ463" s="107"/>
      <c r="AR463" s="103"/>
      <c r="AS463" s="103"/>
      <c r="AT463" s="103"/>
      <c r="AU463" s="104"/>
      <c r="AV463" s="105"/>
      <c r="AW463" s="105"/>
      <c r="AX463" s="106"/>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2"/>
      <c r="B466" s="102"/>
      <c r="C466" s="108" t="s">
        <v>365</v>
      </c>
      <c r="D466" s="108"/>
      <c r="E466" s="108"/>
      <c r="F466" s="108"/>
      <c r="G466" s="108"/>
      <c r="H466" s="108"/>
      <c r="I466" s="108"/>
      <c r="J466" s="108"/>
      <c r="K466" s="108"/>
      <c r="L466" s="108"/>
      <c r="M466" s="108" t="s">
        <v>366</v>
      </c>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9" t="s">
        <v>367</v>
      </c>
      <c r="AL466" s="108"/>
      <c r="AM466" s="108"/>
      <c r="AN466" s="108"/>
      <c r="AO466" s="108"/>
      <c r="AP466" s="108"/>
      <c r="AQ466" s="108" t="s">
        <v>23</v>
      </c>
      <c r="AR466" s="108"/>
      <c r="AS466" s="108"/>
      <c r="AT466" s="108"/>
      <c r="AU466" s="110" t="s">
        <v>24</v>
      </c>
      <c r="AV466" s="111"/>
      <c r="AW466" s="111"/>
      <c r="AX466" s="112"/>
    </row>
    <row r="467" spans="1:50" ht="24" hidden="1" customHeight="1" x14ac:dyDescent="0.15">
      <c r="A467" s="102">
        <v>1</v>
      </c>
      <c r="B467" s="102">
        <v>1</v>
      </c>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4"/>
      <c r="AL467" s="105"/>
      <c r="AM467" s="105"/>
      <c r="AN467" s="105"/>
      <c r="AO467" s="105"/>
      <c r="AP467" s="106"/>
      <c r="AQ467" s="107"/>
      <c r="AR467" s="103"/>
      <c r="AS467" s="103"/>
      <c r="AT467" s="103"/>
      <c r="AU467" s="104"/>
      <c r="AV467" s="105"/>
      <c r="AW467" s="105"/>
      <c r="AX467" s="106"/>
    </row>
    <row r="468" spans="1:50" ht="24" hidden="1" customHeight="1" x14ac:dyDescent="0.15">
      <c r="A468" s="102">
        <v>2</v>
      </c>
      <c r="B468" s="102">
        <v>1</v>
      </c>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4"/>
      <c r="AL468" s="105"/>
      <c r="AM468" s="105"/>
      <c r="AN468" s="105"/>
      <c r="AO468" s="105"/>
      <c r="AP468" s="106"/>
      <c r="AQ468" s="107"/>
      <c r="AR468" s="103"/>
      <c r="AS468" s="103"/>
      <c r="AT468" s="103"/>
      <c r="AU468" s="104"/>
      <c r="AV468" s="105"/>
      <c r="AW468" s="105"/>
      <c r="AX468" s="106"/>
    </row>
    <row r="469" spans="1:50" ht="24" hidden="1" customHeight="1" x14ac:dyDescent="0.15">
      <c r="A469" s="102">
        <v>3</v>
      </c>
      <c r="B469" s="102">
        <v>1</v>
      </c>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4"/>
      <c r="AL469" s="105"/>
      <c r="AM469" s="105"/>
      <c r="AN469" s="105"/>
      <c r="AO469" s="105"/>
      <c r="AP469" s="106"/>
      <c r="AQ469" s="107"/>
      <c r="AR469" s="103"/>
      <c r="AS469" s="103"/>
      <c r="AT469" s="103"/>
      <c r="AU469" s="104"/>
      <c r="AV469" s="105"/>
      <c r="AW469" s="105"/>
      <c r="AX469" s="106"/>
    </row>
    <row r="470" spans="1:50" ht="24" hidden="1" customHeight="1" x14ac:dyDescent="0.15">
      <c r="A470" s="102">
        <v>4</v>
      </c>
      <c r="B470" s="102">
        <v>1</v>
      </c>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4"/>
      <c r="AL470" s="105"/>
      <c r="AM470" s="105"/>
      <c r="AN470" s="105"/>
      <c r="AO470" s="105"/>
      <c r="AP470" s="106"/>
      <c r="AQ470" s="107"/>
      <c r="AR470" s="103"/>
      <c r="AS470" s="103"/>
      <c r="AT470" s="103"/>
      <c r="AU470" s="104"/>
      <c r="AV470" s="105"/>
      <c r="AW470" s="105"/>
      <c r="AX470" s="106"/>
    </row>
    <row r="471" spans="1:50" ht="24" hidden="1" customHeight="1" x14ac:dyDescent="0.15">
      <c r="A471" s="102">
        <v>5</v>
      </c>
      <c r="B471" s="102">
        <v>1</v>
      </c>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4"/>
      <c r="AL471" s="105"/>
      <c r="AM471" s="105"/>
      <c r="AN471" s="105"/>
      <c r="AO471" s="105"/>
      <c r="AP471" s="106"/>
      <c r="AQ471" s="107"/>
      <c r="AR471" s="103"/>
      <c r="AS471" s="103"/>
      <c r="AT471" s="103"/>
      <c r="AU471" s="104"/>
      <c r="AV471" s="105"/>
      <c r="AW471" s="105"/>
      <c r="AX471" s="106"/>
    </row>
    <row r="472" spans="1:50" ht="24" hidden="1" customHeight="1" x14ac:dyDescent="0.15">
      <c r="A472" s="102">
        <v>6</v>
      </c>
      <c r="B472" s="102">
        <v>1</v>
      </c>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4"/>
      <c r="AL472" s="105"/>
      <c r="AM472" s="105"/>
      <c r="AN472" s="105"/>
      <c r="AO472" s="105"/>
      <c r="AP472" s="106"/>
      <c r="AQ472" s="107"/>
      <c r="AR472" s="103"/>
      <c r="AS472" s="103"/>
      <c r="AT472" s="103"/>
      <c r="AU472" s="104"/>
      <c r="AV472" s="105"/>
      <c r="AW472" s="105"/>
      <c r="AX472" s="106"/>
    </row>
    <row r="473" spans="1:50" ht="24" hidden="1" customHeight="1" x14ac:dyDescent="0.15">
      <c r="A473" s="102">
        <v>7</v>
      </c>
      <c r="B473" s="102">
        <v>1</v>
      </c>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4"/>
      <c r="AL473" s="105"/>
      <c r="AM473" s="105"/>
      <c r="AN473" s="105"/>
      <c r="AO473" s="105"/>
      <c r="AP473" s="106"/>
      <c r="AQ473" s="107"/>
      <c r="AR473" s="103"/>
      <c r="AS473" s="103"/>
      <c r="AT473" s="103"/>
      <c r="AU473" s="104"/>
      <c r="AV473" s="105"/>
      <c r="AW473" s="105"/>
      <c r="AX473" s="106"/>
    </row>
    <row r="474" spans="1:50" ht="24" hidden="1" customHeight="1" x14ac:dyDescent="0.15">
      <c r="A474" s="102">
        <v>8</v>
      </c>
      <c r="B474" s="102">
        <v>1</v>
      </c>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4"/>
      <c r="AL474" s="105"/>
      <c r="AM474" s="105"/>
      <c r="AN474" s="105"/>
      <c r="AO474" s="105"/>
      <c r="AP474" s="106"/>
      <c r="AQ474" s="107"/>
      <c r="AR474" s="103"/>
      <c r="AS474" s="103"/>
      <c r="AT474" s="103"/>
      <c r="AU474" s="104"/>
      <c r="AV474" s="105"/>
      <c r="AW474" s="105"/>
      <c r="AX474" s="106"/>
    </row>
    <row r="475" spans="1:50" ht="24" hidden="1" customHeight="1" x14ac:dyDescent="0.15">
      <c r="A475" s="102">
        <v>9</v>
      </c>
      <c r="B475" s="102">
        <v>1</v>
      </c>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4"/>
      <c r="AL475" s="105"/>
      <c r="AM475" s="105"/>
      <c r="AN475" s="105"/>
      <c r="AO475" s="105"/>
      <c r="AP475" s="106"/>
      <c r="AQ475" s="107"/>
      <c r="AR475" s="103"/>
      <c r="AS475" s="103"/>
      <c r="AT475" s="103"/>
      <c r="AU475" s="104"/>
      <c r="AV475" s="105"/>
      <c r="AW475" s="105"/>
      <c r="AX475" s="106"/>
    </row>
    <row r="476" spans="1:50" ht="24" hidden="1" customHeight="1" x14ac:dyDescent="0.15">
      <c r="A476" s="102">
        <v>10</v>
      </c>
      <c r="B476" s="102">
        <v>1</v>
      </c>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4"/>
      <c r="AL476" s="105"/>
      <c r="AM476" s="105"/>
      <c r="AN476" s="105"/>
      <c r="AO476" s="105"/>
      <c r="AP476" s="106"/>
      <c r="AQ476" s="107"/>
      <c r="AR476" s="103"/>
      <c r="AS476" s="103"/>
      <c r="AT476" s="103"/>
      <c r="AU476" s="104"/>
      <c r="AV476" s="105"/>
      <c r="AW476" s="105"/>
      <c r="AX476" s="106"/>
    </row>
    <row r="477" spans="1:50" ht="24" hidden="1" customHeight="1" x14ac:dyDescent="0.15">
      <c r="A477" s="102">
        <v>11</v>
      </c>
      <c r="B477" s="102">
        <v>1</v>
      </c>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4"/>
      <c r="AL477" s="105"/>
      <c r="AM477" s="105"/>
      <c r="AN477" s="105"/>
      <c r="AO477" s="105"/>
      <c r="AP477" s="106"/>
      <c r="AQ477" s="107"/>
      <c r="AR477" s="103"/>
      <c r="AS477" s="103"/>
      <c r="AT477" s="103"/>
      <c r="AU477" s="104"/>
      <c r="AV477" s="105"/>
      <c r="AW477" s="105"/>
      <c r="AX477" s="106"/>
    </row>
    <row r="478" spans="1:50" ht="24" hidden="1" customHeight="1" x14ac:dyDescent="0.15">
      <c r="A478" s="102">
        <v>12</v>
      </c>
      <c r="B478" s="102">
        <v>1</v>
      </c>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4"/>
      <c r="AL478" s="105"/>
      <c r="AM478" s="105"/>
      <c r="AN478" s="105"/>
      <c r="AO478" s="105"/>
      <c r="AP478" s="106"/>
      <c r="AQ478" s="107"/>
      <c r="AR478" s="103"/>
      <c r="AS478" s="103"/>
      <c r="AT478" s="103"/>
      <c r="AU478" s="104"/>
      <c r="AV478" s="105"/>
      <c r="AW478" s="105"/>
      <c r="AX478" s="106"/>
    </row>
    <row r="479" spans="1:50" ht="24" hidden="1" customHeight="1" x14ac:dyDescent="0.15">
      <c r="A479" s="102">
        <v>13</v>
      </c>
      <c r="B479" s="102">
        <v>1</v>
      </c>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4"/>
      <c r="AL479" s="105"/>
      <c r="AM479" s="105"/>
      <c r="AN479" s="105"/>
      <c r="AO479" s="105"/>
      <c r="AP479" s="106"/>
      <c r="AQ479" s="107"/>
      <c r="AR479" s="103"/>
      <c r="AS479" s="103"/>
      <c r="AT479" s="103"/>
      <c r="AU479" s="104"/>
      <c r="AV479" s="105"/>
      <c r="AW479" s="105"/>
      <c r="AX479" s="106"/>
    </row>
    <row r="480" spans="1:50" ht="24" hidden="1" customHeight="1" x14ac:dyDescent="0.15">
      <c r="A480" s="102">
        <v>14</v>
      </c>
      <c r="B480" s="102">
        <v>1</v>
      </c>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4"/>
      <c r="AL480" s="105"/>
      <c r="AM480" s="105"/>
      <c r="AN480" s="105"/>
      <c r="AO480" s="105"/>
      <c r="AP480" s="106"/>
      <c r="AQ480" s="107"/>
      <c r="AR480" s="103"/>
      <c r="AS480" s="103"/>
      <c r="AT480" s="103"/>
      <c r="AU480" s="104"/>
      <c r="AV480" s="105"/>
      <c r="AW480" s="105"/>
      <c r="AX480" s="106"/>
    </row>
    <row r="481" spans="1:50" ht="24" hidden="1" customHeight="1" x14ac:dyDescent="0.15">
      <c r="A481" s="102">
        <v>15</v>
      </c>
      <c r="B481" s="102">
        <v>1</v>
      </c>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4"/>
      <c r="AL481" s="105"/>
      <c r="AM481" s="105"/>
      <c r="AN481" s="105"/>
      <c r="AO481" s="105"/>
      <c r="AP481" s="106"/>
      <c r="AQ481" s="107"/>
      <c r="AR481" s="103"/>
      <c r="AS481" s="103"/>
      <c r="AT481" s="103"/>
      <c r="AU481" s="104"/>
      <c r="AV481" s="105"/>
      <c r="AW481" s="105"/>
      <c r="AX481" s="106"/>
    </row>
    <row r="482" spans="1:50" ht="24" hidden="1" customHeight="1" x14ac:dyDescent="0.15">
      <c r="A482" s="102">
        <v>16</v>
      </c>
      <c r="B482" s="102">
        <v>1</v>
      </c>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4"/>
      <c r="AL482" s="105"/>
      <c r="AM482" s="105"/>
      <c r="AN482" s="105"/>
      <c r="AO482" s="105"/>
      <c r="AP482" s="106"/>
      <c r="AQ482" s="107"/>
      <c r="AR482" s="103"/>
      <c r="AS482" s="103"/>
      <c r="AT482" s="103"/>
      <c r="AU482" s="104"/>
      <c r="AV482" s="105"/>
      <c r="AW482" s="105"/>
      <c r="AX482" s="106"/>
    </row>
    <row r="483" spans="1:50" ht="24" hidden="1" customHeight="1" x14ac:dyDescent="0.15">
      <c r="A483" s="102">
        <v>17</v>
      </c>
      <c r="B483" s="102">
        <v>1</v>
      </c>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4"/>
      <c r="AL483" s="105"/>
      <c r="AM483" s="105"/>
      <c r="AN483" s="105"/>
      <c r="AO483" s="105"/>
      <c r="AP483" s="106"/>
      <c r="AQ483" s="107"/>
      <c r="AR483" s="103"/>
      <c r="AS483" s="103"/>
      <c r="AT483" s="103"/>
      <c r="AU483" s="104"/>
      <c r="AV483" s="105"/>
      <c r="AW483" s="105"/>
      <c r="AX483" s="106"/>
    </row>
    <row r="484" spans="1:50" ht="24" hidden="1" customHeight="1" x14ac:dyDescent="0.15">
      <c r="A484" s="102">
        <v>18</v>
      </c>
      <c r="B484" s="102">
        <v>1</v>
      </c>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4"/>
      <c r="AL484" s="105"/>
      <c r="AM484" s="105"/>
      <c r="AN484" s="105"/>
      <c r="AO484" s="105"/>
      <c r="AP484" s="106"/>
      <c r="AQ484" s="107"/>
      <c r="AR484" s="103"/>
      <c r="AS484" s="103"/>
      <c r="AT484" s="103"/>
      <c r="AU484" s="104"/>
      <c r="AV484" s="105"/>
      <c r="AW484" s="105"/>
      <c r="AX484" s="106"/>
    </row>
    <row r="485" spans="1:50" ht="24" hidden="1" customHeight="1" x14ac:dyDescent="0.15">
      <c r="A485" s="102">
        <v>19</v>
      </c>
      <c r="B485" s="102">
        <v>1</v>
      </c>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4"/>
      <c r="AL485" s="105"/>
      <c r="AM485" s="105"/>
      <c r="AN485" s="105"/>
      <c r="AO485" s="105"/>
      <c r="AP485" s="106"/>
      <c r="AQ485" s="107"/>
      <c r="AR485" s="103"/>
      <c r="AS485" s="103"/>
      <c r="AT485" s="103"/>
      <c r="AU485" s="104"/>
      <c r="AV485" s="105"/>
      <c r="AW485" s="105"/>
      <c r="AX485" s="106"/>
    </row>
    <row r="486" spans="1:50" ht="24" hidden="1" customHeight="1" x14ac:dyDescent="0.15">
      <c r="A486" s="102">
        <v>20</v>
      </c>
      <c r="B486" s="102">
        <v>1</v>
      </c>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4"/>
      <c r="AL486" s="105"/>
      <c r="AM486" s="105"/>
      <c r="AN486" s="105"/>
      <c r="AO486" s="105"/>
      <c r="AP486" s="106"/>
      <c r="AQ486" s="107"/>
      <c r="AR486" s="103"/>
      <c r="AS486" s="103"/>
      <c r="AT486" s="103"/>
      <c r="AU486" s="104"/>
      <c r="AV486" s="105"/>
      <c r="AW486" s="105"/>
      <c r="AX486" s="106"/>
    </row>
    <row r="487" spans="1:50" ht="24" hidden="1" customHeight="1" x14ac:dyDescent="0.15">
      <c r="A487" s="102">
        <v>21</v>
      </c>
      <c r="B487" s="102">
        <v>1</v>
      </c>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4"/>
      <c r="AL487" s="105"/>
      <c r="AM487" s="105"/>
      <c r="AN487" s="105"/>
      <c r="AO487" s="105"/>
      <c r="AP487" s="106"/>
      <c r="AQ487" s="107"/>
      <c r="AR487" s="103"/>
      <c r="AS487" s="103"/>
      <c r="AT487" s="103"/>
      <c r="AU487" s="104"/>
      <c r="AV487" s="105"/>
      <c r="AW487" s="105"/>
      <c r="AX487" s="106"/>
    </row>
    <row r="488" spans="1:50" ht="24" hidden="1" customHeight="1" x14ac:dyDescent="0.15">
      <c r="A488" s="102">
        <v>22</v>
      </c>
      <c r="B488" s="102">
        <v>1</v>
      </c>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4"/>
      <c r="AL488" s="105"/>
      <c r="AM488" s="105"/>
      <c r="AN488" s="105"/>
      <c r="AO488" s="105"/>
      <c r="AP488" s="106"/>
      <c r="AQ488" s="107"/>
      <c r="AR488" s="103"/>
      <c r="AS488" s="103"/>
      <c r="AT488" s="103"/>
      <c r="AU488" s="104"/>
      <c r="AV488" s="105"/>
      <c r="AW488" s="105"/>
      <c r="AX488" s="106"/>
    </row>
    <row r="489" spans="1:50" ht="24" hidden="1" customHeight="1" x14ac:dyDescent="0.15">
      <c r="A489" s="102">
        <v>23</v>
      </c>
      <c r="B489" s="102">
        <v>1</v>
      </c>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4"/>
      <c r="AL489" s="105"/>
      <c r="AM489" s="105"/>
      <c r="AN489" s="105"/>
      <c r="AO489" s="105"/>
      <c r="AP489" s="106"/>
      <c r="AQ489" s="107"/>
      <c r="AR489" s="103"/>
      <c r="AS489" s="103"/>
      <c r="AT489" s="103"/>
      <c r="AU489" s="104"/>
      <c r="AV489" s="105"/>
      <c r="AW489" s="105"/>
      <c r="AX489" s="106"/>
    </row>
    <row r="490" spans="1:50" ht="24" hidden="1" customHeight="1" x14ac:dyDescent="0.15">
      <c r="A490" s="102">
        <v>24</v>
      </c>
      <c r="B490" s="102">
        <v>1</v>
      </c>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4"/>
      <c r="AL490" s="105"/>
      <c r="AM490" s="105"/>
      <c r="AN490" s="105"/>
      <c r="AO490" s="105"/>
      <c r="AP490" s="106"/>
      <c r="AQ490" s="107"/>
      <c r="AR490" s="103"/>
      <c r="AS490" s="103"/>
      <c r="AT490" s="103"/>
      <c r="AU490" s="104"/>
      <c r="AV490" s="105"/>
      <c r="AW490" s="105"/>
      <c r="AX490" s="106"/>
    </row>
    <row r="491" spans="1:50" ht="24" hidden="1" customHeight="1" x14ac:dyDescent="0.15">
      <c r="A491" s="102">
        <v>25</v>
      </c>
      <c r="B491" s="102">
        <v>1</v>
      </c>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4"/>
      <c r="AL491" s="105"/>
      <c r="AM491" s="105"/>
      <c r="AN491" s="105"/>
      <c r="AO491" s="105"/>
      <c r="AP491" s="106"/>
      <c r="AQ491" s="107"/>
      <c r="AR491" s="103"/>
      <c r="AS491" s="103"/>
      <c r="AT491" s="103"/>
      <c r="AU491" s="104"/>
      <c r="AV491" s="105"/>
      <c r="AW491" s="105"/>
      <c r="AX491" s="106"/>
    </row>
    <row r="492" spans="1:50" ht="24" hidden="1" customHeight="1" x14ac:dyDescent="0.15">
      <c r="A492" s="102">
        <v>26</v>
      </c>
      <c r="B492" s="102">
        <v>1</v>
      </c>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4"/>
      <c r="AL492" s="105"/>
      <c r="AM492" s="105"/>
      <c r="AN492" s="105"/>
      <c r="AO492" s="105"/>
      <c r="AP492" s="106"/>
      <c r="AQ492" s="107"/>
      <c r="AR492" s="103"/>
      <c r="AS492" s="103"/>
      <c r="AT492" s="103"/>
      <c r="AU492" s="104"/>
      <c r="AV492" s="105"/>
      <c r="AW492" s="105"/>
      <c r="AX492" s="106"/>
    </row>
    <row r="493" spans="1:50" ht="24" hidden="1" customHeight="1" x14ac:dyDescent="0.15">
      <c r="A493" s="102">
        <v>27</v>
      </c>
      <c r="B493" s="102">
        <v>1</v>
      </c>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4"/>
      <c r="AL493" s="105"/>
      <c r="AM493" s="105"/>
      <c r="AN493" s="105"/>
      <c r="AO493" s="105"/>
      <c r="AP493" s="106"/>
      <c r="AQ493" s="107"/>
      <c r="AR493" s="103"/>
      <c r="AS493" s="103"/>
      <c r="AT493" s="103"/>
      <c r="AU493" s="104"/>
      <c r="AV493" s="105"/>
      <c r="AW493" s="105"/>
      <c r="AX493" s="106"/>
    </row>
    <row r="494" spans="1:50" ht="24" hidden="1" customHeight="1" x14ac:dyDescent="0.15">
      <c r="A494" s="102">
        <v>28</v>
      </c>
      <c r="B494" s="102">
        <v>1</v>
      </c>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4"/>
      <c r="AL494" s="105"/>
      <c r="AM494" s="105"/>
      <c r="AN494" s="105"/>
      <c r="AO494" s="105"/>
      <c r="AP494" s="106"/>
      <c r="AQ494" s="107"/>
      <c r="AR494" s="103"/>
      <c r="AS494" s="103"/>
      <c r="AT494" s="103"/>
      <c r="AU494" s="104"/>
      <c r="AV494" s="105"/>
      <c r="AW494" s="105"/>
      <c r="AX494" s="106"/>
    </row>
    <row r="495" spans="1:50" ht="24" hidden="1" customHeight="1" x14ac:dyDescent="0.15">
      <c r="A495" s="102">
        <v>29</v>
      </c>
      <c r="B495" s="102">
        <v>1</v>
      </c>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4"/>
      <c r="AL495" s="105"/>
      <c r="AM495" s="105"/>
      <c r="AN495" s="105"/>
      <c r="AO495" s="105"/>
      <c r="AP495" s="106"/>
      <c r="AQ495" s="107"/>
      <c r="AR495" s="103"/>
      <c r="AS495" s="103"/>
      <c r="AT495" s="103"/>
      <c r="AU495" s="104"/>
      <c r="AV495" s="105"/>
      <c r="AW495" s="105"/>
      <c r="AX495" s="106"/>
    </row>
    <row r="496" spans="1:50" ht="24" hidden="1" customHeight="1" x14ac:dyDescent="0.15">
      <c r="A496" s="102">
        <v>30</v>
      </c>
      <c r="B496" s="102">
        <v>1</v>
      </c>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4"/>
      <c r="AL496" s="105"/>
      <c r="AM496" s="105"/>
      <c r="AN496" s="105"/>
      <c r="AO496" s="105"/>
      <c r="AP496" s="106"/>
      <c r="AQ496" s="107"/>
      <c r="AR496" s="103"/>
      <c r="AS496" s="103"/>
      <c r="AT496" s="103"/>
      <c r="AU496" s="104"/>
      <c r="AV496" s="105"/>
      <c r="AW496" s="105"/>
      <c r="AX496" s="106"/>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1" priority="549">
      <formula>IF(RIGHT(TEXT(P14,"0.#"),1)=".",FALSE,TRUE)</formula>
    </cfRule>
    <cfRule type="expression" dxfId="200" priority="550">
      <formula>IF(RIGHT(TEXT(P14,"0.#"),1)=".",TRUE,FALSE)</formula>
    </cfRule>
  </conditionalFormatting>
  <conditionalFormatting sqref="AE23:AI23">
    <cfRule type="expression" dxfId="199" priority="539">
      <formula>IF(RIGHT(TEXT(AE23,"0.#"),1)=".",FALSE,TRUE)</formula>
    </cfRule>
    <cfRule type="expression" dxfId="198" priority="540">
      <formula>IF(RIGHT(TEXT(AE23,"0.#"),1)=".",TRUE,FALSE)</formula>
    </cfRule>
  </conditionalFormatting>
  <conditionalFormatting sqref="AE69:AX69">
    <cfRule type="expression" dxfId="197" priority="471">
      <formula>IF(RIGHT(TEXT(AE69,"0.#"),1)=".",FALSE,TRUE)</formula>
    </cfRule>
    <cfRule type="expression" dxfId="196" priority="472">
      <formula>IF(RIGHT(TEXT(AE69,"0.#"),1)=".",TRUE,FALSE)</formula>
    </cfRule>
  </conditionalFormatting>
  <conditionalFormatting sqref="AE83:AI83">
    <cfRule type="expression" dxfId="195" priority="453">
      <formula>IF(RIGHT(TEXT(AE83,"0.#"),1)=".",FALSE,TRUE)</formula>
    </cfRule>
    <cfRule type="expression" dxfId="194" priority="454">
      <formula>IF(RIGHT(TEXT(AE83,"0.#"),1)=".",TRUE,FALSE)</formula>
    </cfRule>
  </conditionalFormatting>
  <conditionalFormatting sqref="AJ83:AX83">
    <cfRule type="expression" dxfId="193" priority="451">
      <formula>IF(RIGHT(TEXT(AJ83,"0.#"),1)=".",FALSE,TRUE)</formula>
    </cfRule>
    <cfRule type="expression" dxfId="192" priority="452">
      <formula>IF(RIGHT(TEXT(AJ83,"0.#"),1)=".",TRUE,FALSE)</formula>
    </cfRule>
  </conditionalFormatting>
  <conditionalFormatting sqref="L99">
    <cfRule type="expression" dxfId="191" priority="431">
      <formula>IF(RIGHT(TEXT(L99,"0.#"),1)=".",FALSE,TRUE)</formula>
    </cfRule>
    <cfRule type="expression" dxfId="190" priority="432">
      <formula>IF(RIGHT(TEXT(L99,"0.#"),1)=".",TRUE,FALSE)</formula>
    </cfRule>
  </conditionalFormatting>
  <conditionalFormatting sqref="L104">
    <cfRule type="expression" dxfId="189" priority="429">
      <formula>IF(RIGHT(TEXT(L104,"0.#"),1)=".",FALSE,TRUE)</formula>
    </cfRule>
    <cfRule type="expression" dxfId="188" priority="430">
      <formula>IF(RIGHT(TEXT(L104,"0.#"),1)=".",TRUE,FALSE)</formula>
    </cfRule>
  </conditionalFormatting>
  <conditionalFormatting sqref="R104">
    <cfRule type="expression" dxfId="187" priority="427">
      <formula>IF(RIGHT(TEXT(R104,"0.#"),1)=".",FALSE,TRUE)</formula>
    </cfRule>
    <cfRule type="expression" dxfId="186" priority="428">
      <formula>IF(RIGHT(TEXT(R104,"0.#"),1)=".",TRUE,FALSE)</formula>
    </cfRule>
  </conditionalFormatting>
  <conditionalFormatting sqref="P18:AX18">
    <cfRule type="expression" dxfId="185" priority="425">
      <formula>IF(RIGHT(TEXT(P18,"0.#"),1)=".",FALSE,TRUE)</formula>
    </cfRule>
    <cfRule type="expression" dxfId="184" priority="426">
      <formula>IF(RIGHT(TEXT(P18,"0.#"),1)=".",TRUE,FALSE)</formula>
    </cfRule>
  </conditionalFormatting>
  <conditionalFormatting sqref="Y181">
    <cfRule type="expression" dxfId="183" priority="421">
      <formula>IF(RIGHT(TEXT(Y181,"0.#"),1)=".",FALSE,TRUE)</formula>
    </cfRule>
    <cfRule type="expression" dxfId="182" priority="422">
      <formula>IF(RIGHT(TEXT(Y181,"0.#"),1)=".",TRUE,FALSE)</formula>
    </cfRule>
  </conditionalFormatting>
  <conditionalFormatting sqref="Y190">
    <cfRule type="expression" dxfId="181" priority="417">
      <formula>IF(RIGHT(TEXT(Y190,"0.#"),1)=".",FALSE,TRUE)</formula>
    </cfRule>
    <cfRule type="expression" dxfId="180" priority="418">
      <formula>IF(RIGHT(TEXT(Y190,"0.#"),1)=".",TRUE,FALSE)</formula>
    </cfRule>
  </conditionalFormatting>
  <conditionalFormatting sqref="AK236">
    <cfRule type="expression" dxfId="179" priority="339">
      <formula>IF(RIGHT(TEXT(AK236,"0.#"),1)=".",FALSE,TRUE)</formula>
    </cfRule>
    <cfRule type="expression" dxfId="178" priority="340">
      <formula>IF(RIGHT(TEXT(AK236,"0.#"),1)=".",TRUE,FALSE)</formula>
    </cfRule>
  </conditionalFormatting>
  <conditionalFormatting sqref="AE54:AI54">
    <cfRule type="expression" dxfId="177" priority="289">
      <formula>IF(RIGHT(TEXT(AE54,"0.#"),1)=".",FALSE,TRUE)</formula>
    </cfRule>
    <cfRule type="expression" dxfId="176" priority="290">
      <formula>IF(RIGHT(TEXT(AE54,"0.#"),1)=".",TRUE,FALSE)</formula>
    </cfRule>
  </conditionalFormatting>
  <conditionalFormatting sqref="P16:AQ17 P15:AX15 P13:AX13">
    <cfRule type="expression" dxfId="175" priority="247">
      <formula>IF(RIGHT(TEXT(P13,"0.#"),1)=".",FALSE,TRUE)</formula>
    </cfRule>
    <cfRule type="expression" dxfId="174" priority="248">
      <formula>IF(RIGHT(TEXT(P13,"0.#"),1)=".",TRUE,FALSE)</formula>
    </cfRule>
  </conditionalFormatting>
  <conditionalFormatting sqref="P19:AJ19">
    <cfRule type="expression" dxfId="173" priority="245">
      <formula>IF(RIGHT(TEXT(P19,"0.#"),1)=".",FALSE,TRUE)</formula>
    </cfRule>
    <cfRule type="expression" dxfId="172" priority="246">
      <formula>IF(RIGHT(TEXT(P19,"0.#"),1)=".",TRUE,FALSE)</formula>
    </cfRule>
  </conditionalFormatting>
  <conditionalFormatting sqref="AE55:AX55 AJ54:AS54">
    <cfRule type="expression" dxfId="171" priority="241">
      <formula>IF(RIGHT(TEXT(AE54,"0.#"),1)=".",FALSE,TRUE)</formula>
    </cfRule>
    <cfRule type="expression" dxfId="170" priority="242">
      <formula>IF(RIGHT(TEXT(AE54,"0.#"),1)=".",TRUE,FALSE)</formula>
    </cfRule>
  </conditionalFormatting>
  <conditionalFormatting sqref="AE68:AS68">
    <cfRule type="expression" dxfId="169" priority="237">
      <formula>IF(RIGHT(TEXT(AE68,"0.#"),1)=".",FALSE,TRUE)</formula>
    </cfRule>
    <cfRule type="expression" dxfId="168" priority="238">
      <formula>IF(RIGHT(TEXT(AE68,"0.#"),1)=".",TRUE,FALSE)</formula>
    </cfRule>
  </conditionalFormatting>
  <conditionalFormatting sqref="AE95:AI95 AE92:AI92 AE89:AI89 AE86:AI86">
    <cfRule type="expression" dxfId="167" priority="235">
      <formula>IF(RIGHT(TEXT(AE86,"0.#"),1)=".",FALSE,TRUE)</formula>
    </cfRule>
    <cfRule type="expression" dxfId="166" priority="236">
      <formula>IF(RIGHT(TEXT(AE86,"0.#"),1)=".",TRUE,FALSE)</formula>
    </cfRule>
  </conditionalFormatting>
  <conditionalFormatting sqref="AJ95:AX95 AJ92:AX92 AJ89:AX89 AJ86:AX86">
    <cfRule type="expression" dxfId="165" priority="233">
      <formula>IF(RIGHT(TEXT(AJ86,"0.#"),1)=".",FALSE,TRUE)</formula>
    </cfRule>
    <cfRule type="expression" dxfId="164" priority="234">
      <formula>IF(RIGHT(TEXT(AJ86,"0.#"),1)=".",TRUE,FALSE)</formula>
    </cfRule>
  </conditionalFormatting>
  <conditionalFormatting sqref="L100:L103 L98">
    <cfRule type="expression" dxfId="163" priority="231">
      <formula>IF(RIGHT(TEXT(L98,"0.#"),1)=".",FALSE,TRUE)</formula>
    </cfRule>
    <cfRule type="expression" dxfId="162" priority="232">
      <formula>IF(RIGHT(TEXT(L98,"0.#"),1)=".",TRUE,FALSE)</formula>
    </cfRule>
  </conditionalFormatting>
  <conditionalFormatting sqref="R98">
    <cfRule type="expression" dxfId="161" priority="227">
      <formula>IF(RIGHT(TEXT(R98,"0.#"),1)=".",FALSE,TRUE)</formula>
    </cfRule>
    <cfRule type="expression" dxfId="160" priority="228">
      <formula>IF(RIGHT(TEXT(R98,"0.#"),1)=".",TRUE,FALSE)</formula>
    </cfRule>
  </conditionalFormatting>
  <conditionalFormatting sqref="R99:R103">
    <cfRule type="expression" dxfId="159" priority="225">
      <formula>IF(RIGHT(TEXT(R99,"0.#"),1)=".",FALSE,TRUE)</formula>
    </cfRule>
    <cfRule type="expression" dxfId="158" priority="226">
      <formula>IF(RIGHT(TEXT(R99,"0.#"),1)=".",TRUE,FALSE)</formula>
    </cfRule>
  </conditionalFormatting>
  <conditionalFormatting sqref="Y182:Y189 Y180">
    <cfRule type="expression" dxfId="157" priority="223">
      <formula>IF(RIGHT(TEXT(Y180,"0.#"),1)=".",FALSE,TRUE)</formula>
    </cfRule>
    <cfRule type="expression" dxfId="156" priority="224">
      <formula>IF(RIGHT(TEXT(Y180,"0.#"),1)=".",TRUE,FALSE)</formula>
    </cfRule>
  </conditionalFormatting>
  <conditionalFormatting sqref="AU181">
    <cfRule type="expression" dxfId="155" priority="221">
      <formula>IF(RIGHT(TEXT(AU181,"0.#"),1)=".",FALSE,TRUE)</formula>
    </cfRule>
    <cfRule type="expression" dxfId="154" priority="222">
      <formula>IF(RIGHT(TEXT(AU181,"0.#"),1)=".",TRUE,FALSE)</formula>
    </cfRule>
  </conditionalFormatting>
  <conditionalFormatting sqref="AU190">
    <cfRule type="expression" dxfId="153" priority="219">
      <formula>IF(RIGHT(TEXT(AU190,"0.#"),1)=".",FALSE,TRUE)</formula>
    </cfRule>
    <cfRule type="expression" dxfId="152" priority="220">
      <formula>IF(RIGHT(TEXT(AU190,"0.#"),1)=".",TRUE,FALSE)</formula>
    </cfRule>
  </conditionalFormatting>
  <conditionalFormatting sqref="AU182:AU189 AU180">
    <cfRule type="expression" dxfId="151" priority="217">
      <formula>IF(RIGHT(TEXT(AU180,"0.#"),1)=".",FALSE,TRUE)</formula>
    </cfRule>
    <cfRule type="expression" dxfId="150" priority="218">
      <formula>IF(RIGHT(TEXT(AU180,"0.#"),1)=".",TRUE,FALSE)</formula>
    </cfRule>
  </conditionalFormatting>
  <conditionalFormatting sqref="Y220 Y207 Y194">
    <cfRule type="expression" dxfId="149" priority="203">
      <formula>IF(RIGHT(TEXT(Y194,"0.#"),1)=".",FALSE,TRUE)</formula>
    </cfRule>
    <cfRule type="expression" dxfId="148" priority="204">
      <formula>IF(RIGHT(TEXT(Y194,"0.#"),1)=".",TRUE,FALSE)</formula>
    </cfRule>
  </conditionalFormatting>
  <conditionalFormatting sqref="Y229 Y216 Y203">
    <cfRule type="expression" dxfId="147" priority="201">
      <formula>IF(RIGHT(TEXT(Y203,"0.#"),1)=".",FALSE,TRUE)</formula>
    </cfRule>
    <cfRule type="expression" dxfId="146" priority="202">
      <formula>IF(RIGHT(TEXT(Y203,"0.#"),1)=".",TRUE,FALSE)</formula>
    </cfRule>
  </conditionalFormatting>
  <conditionalFormatting sqref="Y221:Y228 Y219 Y208:Y215 Y206 Y195:Y202 Y193">
    <cfRule type="expression" dxfId="145" priority="199">
      <formula>IF(RIGHT(TEXT(Y193,"0.#"),1)=".",FALSE,TRUE)</formula>
    </cfRule>
    <cfRule type="expression" dxfId="144" priority="200">
      <formula>IF(RIGHT(TEXT(Y193,"0.#"),1)=".",TRUE,FALSE)</formula>
    </cfRule>
  </conditionalFormatting>
  <conditionalFormatting sqref="AU220 AU207 AU194">
    <cfRule type="expression" dxfId="143" priority="197">
      <formula>IF(RIGHT(TEXT(AU194,"0.#"),1)=".",FALSE,TRUE)</formula>
    </cfRule>
    <cfRule type="expression" dxfId="142" priority="198">
      <formula>IF(RIGHT(TEXT(AU194,"0.#"),1)=".",TRUE,FALSE)</formula>
    </cfRule>
  </conditionalFormatting>
  <conditionalFormatting sqref="AU229 AU216 AU203">
    <cfRule type="expression" dxfId="141" priority="195">
      <formula>IF(RIGHT(TEXT(AU203,"0.#"),1)=".",FALSE,TRUE)</formula>
    </cfRule>
    <cfRule type="expression" dxfId="140" priority="196">
      <formula>IF(RIGHT(TEXT(AU203,"0.#"),1)=".",TRUE,FALSE)</formula>
    </cfRule>
  </conditionalFormatting>
  <conditionalFormatting sqref="AU221:AU228 AU219 AU208:AU215 AU206 AU195:AU202 AU193">
    <cfRule type="expression" dxfId="139" priority="193">
      <formula>IF(RIGHT(TEXT(AU193,"0.#"),1)=".",FALSE,TRUE)</formula>
    </cfRule>
    <cfRule type="expression" dxfId="138" priority="194">
      <formula>IF(RIGHT(TEXT(AU193,"0.#"),1)=".",TRUE,FALSE)</formula>
    </cfRule>
  </conditionalFormatting>
  <conditionalFormatting sqref="AE56:AI56">
    <cfRule type="expression" dxfId="137" priority="167">
      <formula>IF(AND(AE56&gt;=0, RIGHT(TEXT(AE56,"0.#"),1)&lt;&gt;"."),TRUE,FALSE)</formula>
    </cfRule>
    <cfRule type="expression" dxfId="136" priority="168">
      <formula>IF(AND(AE56&gt;=0, RIGHT(TEXT(AE56,"0.#"),1)="."),TRUE,FALSE)</formula>
    </cfRule>
    <cfRule type="expression" dxfId="135" priority="169">
      <formula>IF(AND(AE56&lt;0, RIGHT(TEXT(AE56,"0.#"),1)&lt;&gt;"."),TRUE,FALSE)</formula>
    </cfRule>
    <cfRule type="expression" dxfId="134" priority="170">
      <formula>IF(AND(AE56&lt;0, RIGHT(TEXT(AE56,"0.#"),1)="."),TRUE,FALSE)</formula>
    </cfRule>
  </conditionalFormatting>
  <conditionalFormatting sqref="AJ56:AS56">
    <cfRule type="expression" dxfId="133" priority="163">
      <formula>IF(AND(AJ56&gt;=0, RIGHT(TEXT(AJ56,"0.#"),1)&lt;&gt;"."),TRUE,FALSE)</formula>
    </cfRule>
    <cfRule type="expression" dxfId="132" priority="164">
      <formula>IF(AND(AJ56&gt;=0, RIGHT(TEXT(AJ56,"0.#"),1)="."),TRUE,FALSE)</formula>
    </cfRule>
    <cfRule type="expression" dxfId="131" priority="165">
      <formula>IF(AND(AJ56&lt;0, RIGHT(TEXT(AJ56,"0.#"),1)&lt;&gt;"."),TRUE,FALSE)</formula>
    </cfRule>
    <cfRule type="expression" dxfId="130" priority="166">
      <formula>IF(AND(AJ56&lt;0, RIGHT(TEXT(AJ56,"0.#"),1)="."),TRUE,FALSE)</formula>
    </cfRule>
  </conditionalFormatting>
  <conditionalFormatting sqref="AK237:AK265">
    <cfRule type="expression" dxfId="129" priority="151">
      <formula>IF(RIGHT(TEXT(AK237,"0.#"),1)=".",FALSE,TRUE)</formula>
    </cfRule>
    <cfRule type="expression" dxfId="128" priority="152">
      <formula>IF(RIGHT(TEXT(AK237,"0.#"),1)=".",TRUE,FALSE)</formula>
    </cfRule>
  </conditionalFormatting>
  <conditionalFormatting sqref="AU237:AX265">
    <cfRule type="expression" dxfId="127" priority="147">
      <formula>IF(AND(AU237&gt;=0, RIGHT(TEXT(AU237,"0.#"),1)&lt;&gt;"."),TRUE,FALSE)</formula>
    </cfRule>
    <cfRule type="expression" dxfId="126" priority="148">
      <formula>IF(AND(AU237&gt;=0, RIGHT(TEXT(AU237,"0.#"),1)="."),TRUE,FALSE)</formula>
    </cfRule>
    <cfRule type="expression" dxfId="125" priority="149">
      <formula>IF(AND(AU237&lt;0, RIGHT(TEXT(AU237,"0.#"),1)&lt;&gt;"."),TRUE,FALSE)</formula>
    </cfRule>
    <cfRule type="expression" dxfId="124" priority="150">
      <formula>IF(AND(AU237&lt;0, RIGHT(TEXT(AU237,"0.#"),1)="."),TRUE,FALSE)</formula>
    </cfRule>
  </conditionalFormatting>
  <conditionalFormatting sqref="AK269">
    <cfRule type="expression" dxfId="123" priority="145">
      <formula>IF(RIGHT(TEXT(AK269,"0.#"),1)=".",FALSE,TRUE)</formula>
    </cfRule>
    <cfRule type="expression" dxfId="122" priority="146">
      <formula>IF(RIGHT(TEXT(AK269,"0.#"),1)=".",TRUE,FALSE)</formula>
    </cfRule>
  </conditionalFormatting>
  <conditionalFormatting sqref="AU269:AX269">
    <cfRule type="expression" dxfId="121" priority="141">
      <formula>IF(AND(AU269&gt;=0, RIGHT(TEXT(AU269,"0.#"),1)&lt;&gt;"."),TRUE,FALSE)</formula>
    </cfRule>
    <cfRule type="expression" dxfId="120" priority="142">
      <formula>IF(AND(AU269&gt;=0, RIGHT(TEXT(AU269,"0.#"),1)="."),TRUE,FALSE)</formula>
    </cfRule>
    <cfRule type="expression" dxfId="119" priority="143">
      <formula>IF(AND(AU269&lt;0, RIGHT(TEXT(AU269,"0.#"),1)&lt;&gt;"."),TRUE,FALSE)</formula>
    </cfRule>
    <cfRule type="expression" dxfId="118" priority="144">
      <formula>IF(AND(AU269&lt;0, RIGHT(TEXT(AU269,"0.#"),1)="."),TRUE,FALSE)</formula>
    </cfRule>
  </conditionalFormatting>
  <conditionalFormatting sqref="AK270:AK298">
    <cfRule type="expression" dxfId="117" priority="139">
      <formula>IF(RIGHT(TEXT(AK270,"0.#"),1)=".",FALSE,TRUE)</formula>
    </cfRule>
    <cfRule type="expression" dxfId="116" priority="140">
      <formula>IF(RIGHT(TEXT(AK270,"0.#"),1)=".",TRUE,FALSE)</formula>
    </cfRule>
  </conditionalFormatting>
  <conditionalFormatting sqref="AU270:AX298">
    <cfRule type="expression" dxfId="115" priority="135">
      <formula>IF(AND(AU270&gt;=0, RIGHT(TEXT(AU270,"0.#"),1)&lt;&gt;"."),TRUE,FALSE)</formula>
    </cfRule>
    <cfRule type="expression" dxfId="114" priority="136">
      <formula>IF(AND(AU270&gt;=0, RIGHT(TEXT(AU270,"0.#"),1)="."),TRUE,FALSE)</formula>
    </cfRule>
    <cfRule type="expression" dxfId="113" priority="137">
      <formula>IF(AND(AU270&lt;0, RIGHT(TEXT(AU270,"0.#"),1)&lt;&gt;"."),TRUE,FALSE)</formula>
    </cfRule>
    <cfRule type="expression" dxfId="112" priority="138">
      <formula>IF(AND(AU270&lt;0, RIGHT(TEXT(AU270,"0.#"),1)="."),TRUE,FALSE)</formula>
    </cfRule>
  </conditionalFormatting>
  <conditionalFormatting sqref="AK302">
    <cfRule type="expression" dxfId="111" priority="133">
      <formula>IF(RIGHT(TEXT(AK302,"0.#"),1)=".",FALSE,TRUE)</formula>
    </cfRule>
    <cfRule type="expression" dxfId="110" priority="134">
      <formula>IF(RIGHT(TEXT(AK302,"0.#"),1)=".",TRUE,FALSE)</formula>
    </cfRule>
  </conditionalFormatting>
  <conditionalFormatting sqref="AU302:AX302">
    <cfRule type="expression" dxfId="109" priority="129">
      <formula>IF(AND(AU302&gt;=0, RIGHT(TEXT(AU302,"0.#"),1)&lt;&gt;"."),TRUE,FALSE)</formula>
    </cfRule>
    <cfRule type="expression" dxfId="108" priority="130">
      <formula>IF(AND(AU302&gt;=0, RIGHT(TEXT(AU302,"0.#"),1)="."),TRUE,FALSE)</formula>
    </cfRule>
    <cfRule type="expression" dxfId="107" priority="131">
      <formula>IF(AND(AU302&lt;0, RIGHT(TEXT(AU302,"0.#"),1)&lt;&gt;"."),TRUE,FALSE)</formula>
    </cfRule>
    <cfRule type="expression" dxfId="106" priority="132">
      <formula>IF(AND(AU302&lt;0, RIGHT(TEXT(AU302,"0.#"),1)="."),TRUE,FALSE)</formula>
    </cfRule>
  </conditionalFormatting>
  <conditionalFormatting sqref="AK303:AK331">
    <cfRule type="expression" dxfId="105" priority="127">
      <formula>IF(RIGHT(TEXT(AK303,"0.#"),1)=".",FALSE,TRUE)</formula>
    </cfRule>
    <cfRule type="expression" dxfId="104" priority="128">
      <formula>IF(RIGHT(TEXT(AK303,"0.#"),1)=".",TRUE,FALSE)</formula>
    </cfRule>
  </conditionalFormatting>
  <conditionalFormatting sqref="AU303:AX331">
    <cfRule type="expression" dxfId="103" priority="123">
      <formula>IF(AND(AU303&gt;=0, RIGHT(TEXT(AU303,"0.#"),1)&lt;&gt;"."),TRUE,FALSE)</formula>
    </cfRule>
    <cfRule type="expression" dxfId="102" priority="124">
      <formula>IF(AND(AU303&gt;=0, RIGHT(TEXT(AU303,"0.#"),1)="."),TRUE,FALSE)</formula>
    </cfRule>
    <cfRule type="expression" dxfId="101" priority="125">
      <formula>IF(AND(AU303&lt;0, RIGHT(TEXT(AU303,"0.#"),1)&lt;&gt;"."),TRUE,FALSE)</formula>
    </cfRule>
    <cfRule type="expression" dxfId="100" priority="126">
      <formula>IF(AND(AU303&lt;0, RIGHT(TEXT(AU303,"0.#"),1)="."),TRUE,FALSE)</formula>
    </cfRule>
  </conditionalFormatting>
  <conditionalFormatting sqref="AK335">
    <cfRule type="expression" dxfId="99" priority="121">
      <formula>IF(RIGHT(TEXT(AK335,"0.#"),1)=".",FALSE,TRUE)</formula>
    </cfRule>
    <cfRule type="expression" dxfId="98" priority="122">
      <formula>IF(RIGHT(TEXT(AK335,"0.#"),1)=".",TRUE,FALSE)</formula>
    </cfRule>
  </conditionalFormatting>
  <conditionalFormatting sqref="AU335:AX335">
    <cfRule type="expression" dxfId="97" priority="117">
      <formula>IF(AND(AU335&gt;=0, RIGHT(TEXT(AU335,"0.#"),1)&lt;&gt;"."),TRUE,FALSE)</formula>
    </cfRule>
    <cfRule type="expression" dxfId="96" priority="118">
      <formula>IF(AND(AU335&gt;=0, RIGHT(TEXT(AU335,"0.#"),1)="."),TRUE,FALSE)</formula>
    </cfRule>
    <cfRule type="expression" dxfId="95" priority="119">
      <formula>IF(AND(AU335&lt;0, RIGHT(TEXT(AU335,"0.#"),1)&lt;&gt;"."),TRUE,FALSE)</formula>
    </cfRule>
    <cfRule type="expression" dxfId="94" priority="120">
      <formula>IF(AND(AU335&lt;0, RIGHT(TEXT(AU335,"0.#"),1)="."),TRUE,FALSE)</formula>
    </cfRule>
  </conditionalFormatting>
  <conditionalFormatting sqref="AK336:AK364">
    <cfRule type="expression" dxfId="93" priority="115">
      <formula>IF(RIGHT(TEXT(AK336,"0.#"),1)=".",FALSE,TRUE)</formula>
    </cfRule>
    <cfRule type="expression" dxfId="92" priority="116">
      <formula>IF(RIGHT(TEXT(AK336,"0.#"),1)=".",TRUE,FALSE)</formula>
    </cfRule>
  </conditionalFormatting>
  <conditionalFormatting sqref="AU336:AX364">
    <cfRule type="expression" dxfId="91" priority="111">
      <formula>IF(AND(AU336&gt;=0, RIGHT(TEXT(AU336,"0.#"),1)&lt;&gt;"."),TRUE,FALSE)</formula>
    </cfRule>
    <cfRule type="expression" dxfId="90" priority="112">
      <formula>IF(AND(AU336&gt;=0, RIGHT(TEXT(AU336,"0.#"),1)="."),TRUE,FALSE)</formula>
    </cfRule>
    <cfRule type="expression" dxfId="89" priority="113">
      <formula>IF(AND(AU336&lt;0, RIGHT(TEXT(AU336,"0.#"),1)&lt;&gt;"."),TRUE,FALSE)</formula>
    </cfRule>
    <cfRule type="expression" dxfId="88" priority="114">
      <formula>IF(AND(AU336&lt;0, RIGHT(TEXT(AU336,"0.#"),1)="."),TRUE,FALSE)</formula>
    </cfRule>
  </conditionalFormatting>
  <conditionalFormatting sqref="AK368">
    <cfRule type="expression" dxfId="87" priority="109">
      <formula>IF(RIGHT(TEXT(AK368,"0.#"),1)=".",FALSE,TRUE)</formula>
    </cfRule>
    <cfRule type="expression" dxfId="86" priority="110">
      <formula>IF(RIGHT(TEXT(AK368,"0.#"),1)=".",TRUE,FALSE)</formula>
    </cfRule>
  </conditionalFormatting>
  <conditionalFormatting sqref="AU368:AX368">
    <cfRule type="expression" dxfId="85" priority="105">
      <formula>IF(AND(AU368&gt;=0, RIGHT(TEXT(AU368,"0.#"),1)&lt;&gt;"."),TRUE,FALSE)</formula>
    </cfRule>
    <cfRule type="expression" dxfId="84" priority="106">
      <formula>IF(AND(AU368&gt;=0, RIGHT(TEXT(AU368,"0.#"),1)="."),TRUE,FALSE)</formula>
    </cfRule>
    <cfRule type="expression" dxfId="83" priority="107">
      <formula>IF(AND(AU368&lt;0, RIGHT(TEXT(AU368,"0.#"),1)&lt;&gt;"."),TRUE,FALSE)</formula>
    </cfRule>
    <cfRule type="expression" dxfId="82" priority="108">
      <formula>IF(AND(AU368&lt;0, RIGHT(TEXT(AU368,"0.#"),1)="."),TRUE,FALSE)</formula>
    </cfRule>
  </conditionalFormatting>
  <conditionalFormatting sqref="AK369:AK397">
    <cfRule type="expression" dxfId="81" priority="103">
      <formula>IF(RIGHT(TEXT(AK369,"0.#"),1)=".",FALSE,TRUE)</formula>
    </cfRule>
    <cfRule type="expression" dxfId="80" priority="104">
      <formula>IF(RIGHT(TEXT(AK369,"0.#"),1)=".",TRUE,FALSE)</formula>
    </cfRule>
  </conditionalFormatting>
  <conditionalFormatting sqref="AU369:AX397">
    <cfRule type="expression" dxfId="79" priority="99">
      <formula>IF(AND(AU369&gt;=0, RIGHT(TEXT(AU369,"0.#"),1)&lt;&gt;"."),TRUE,FALSE)</formula>
    </cfRule>
    <cfRule type="expression" dxfId="78" priority="100">
      <formula>IF(AND(AU369&gt;=0, RIGHT(TEXT(AU369,"0.#"),1)="."),TRUE,FALSE)</formula>
    </cfRule>
    <cfRule type="expression" dxfId="77" priority="101">
      <formula>IF(AND(AU369&lt;0, RIGHT(TEXT(AU369,"0.#"),1)&lt;&gt;"."),TRUE,FALSE)</formula>
    </cfRule>
    <cfRule type="expression" dxfId="76" priority="102">
      <formula>IF(AND(AU369&lt;0, RIGHT(TEXT(AU369,"0.#"),1)="."),TRUE,FALSE)</formula>
    </cfRule>
  </conditionalFormatting>
  <conditionalFormatting sqref="AK401">
    <cfRule type="expression" dxfId="75" priority="97">
      <formula>IF(RIGHT(TEXT(AK401,"0.#"),1)=".",FALSE,TRUE)</formula>
    </cfRule>
    <cfRule type="expression" dxfId="74" priority="98">
      <formula>IF(RIGHT(TEXT(AK401,"0.#"),1)=".",TRUE,FALSE)</formula>
    </cfRule>
  </conditionalFormatting>
  <conditionalFormatting sqref="AU401:AX401">
    <cfRule type="expression" dxfId="73" priority="93">
      <formula>IF(AND(AU401&gt;=0, RIGHT(TEXT(AU401,"0.#"),1)&lt;&gt;"."),TRUE,FALSE)</formula>
    </cfRule>
    <cfRule type="expression" dxfId="72" priority="94">
      <formula>IF(AND(AU401&gt;=0, RIGHT(TEXT(AU401,"0.#"),1)="."),TRUE,FALSE)</formula>
    </cfRule>
    <cfRule type="expression" dxfId="71" priority="95">
      <formula>IF(AND(AU401&lt;0, RIGHT(TEXT(AU401,"0.#"),1)&lt;&gt;"."),TRUE,FALSE)</formula>
    </cfRule>
    <cfRule type="expression" dxfId="70" priority="96">
      <formula>IF(AND(AU401&lt;0, RIGHT(TEXT(AU401,"0.#"),1)="."),TRUE,FALSE)</formula>
    </cfRule>
  </conditionalFormatting>
  <conditionalFormatting sqref="AK402:AK430">
    <cfRule type="expression" dxfId="69" priority="91">
      <formula>IF(RIGHT(TEXT(AK402,"0.#"),1)=".",FALSE,TRUE)</formula>
    </cfRule>
    <cfRule type="expression" dxfId="68" priority="92">
      <formula>IF(RIGHT(TEXT(AK402,"0.#"),1)=".",TRUE,FALSE)</formula>
    </cfRule>
  </conditionalFormatting>
  <conditionalFormatting sqref="AU402:AX430">
    <cfRule type="expression" dxfId="67" priority="87">
      <formula>IF(AND(AU402&gt;=0, RIGHT(TEXT(AU402,"0.#"),1)&lt;&gt;"."),TRUE,FALSE)</formula>
    </cfRule>
    <cfRule type="expression" dxfId="66" priority="88">
      <formula>IF(AND(AU402&gt;=0, RIGHT(TEXT(AU402,"0.#"),1)="."),TRUE,FALSE)</formula>
    </cfRule>
    <cfRule type="expression" dxfId="65" priority="89">
      <formula>IF(AND(AU402&lt;0, RIGHT(TEXT(AU402,"0.#"),1)&lt;&gt;"."),TRUE,FALSE)</formula>
    </cfRule>
    <cfRule type="expression" dxfId="64" priority="90">
      <formula>IF(AND(AU402&lt;0, RIGHT(TEXT(AU402,"0.#"),1)="."),TRUE,FALSE)</formula>
    </cfRule>
  </conditionalFormatting>
  <conditionalFormatting sqref="AK434">
    <cfRule type="expression" dxfId="63" priority="85">
      <formula>IF(RIGHT(TEXT(AK434,"0.#"),1)=".",FALSE,TRUE)</formula>
    </cfRule>
    <cfRule type="expression" dxfId="62" priority="86">
      <formula>IF(RIGHT(TEXT(AK434,"0.#"),1)=".",TRUE,FALSE)</formula>
    </cfRule>
  </conditionalFormatting>
  <conditionalFormatting sqref="AU434:AX434">
    <cfRule type="expression" dxfId="61" priority="81">
      <formula>IF(AND(AU434&gt;=0, RIGHT(TEXT(AU434,"0.#"),1)&lt;&gt;"."),TRUE,FALSE)</formula>
    </cfRule>
    <cfRule type="expression" dxfId="60" priority="82">
      <formula>IF(AND(AU434&gt;=0, RIGHT(TEXT(AU434,"0.#"),1)="."),TRUE,FALSE)</formula>
    </cfRule>
    <cfRule type="expression" dxfId="59" priority="83">
      <formula>IF(AND(AU434&lt;0, RIGHT(TEXT(AU434,"0.#"),1)&lt;&gt;"."),TRUE,FALSE)</formula>
    </cfRule>
    <cfRule type="expression" dxfId="58" priority="84">
      <formula>IF(AND(AU434&lt;0, RIGHT(TEXT(AU434,"0.#"),1)="."),TRUE,FALSE)</formula>
    </cfRule>
  </conditionalFormatting>
  <conditionalFormatting sqref="AK435:AK463">
    <cfRule type="expression" dxfId="57" priority="79">
      <formula>IF(RIGHT(TEXT(AK435,"0.#"),1)=".",FALSE,TRUE)</formula>
    </cfRule>
    <cfRule type="expression" dxfId="56" priority="80">
      <formula>IF(RIGHT(TEXT(AK435,"0.#"),1)=".",TRUE,FALSE)</formula>
    </cfRule>
  </conditionalFormatting>
  <conditionalFormatting sqref="AU435:AX463">
    <cfRule type="expression" dxfId="55" priority="75">
      <formula>IF(AND(AU435&gt;=0, RIGHT(TEXT(AU435,"0.#"),1)&lt;&gt;"."),TRUE,FALSE)</formula>
    </cfRule>
    <cfRule type="expression" dxfId="54" priority="76">
      <formula>IF(AND(AU435&gt;=0, RIGHT(TEXT(AU435,"0.#"),1)="."),TRUE,FALSE)</formula>
    </cfRule>
    <cfRule type="expression" dxfId="53" priority="77">
      <formula>IF(AND(AU435&lt;0, RIGHT(TEXT(AU435,"0.#"),1)&lt;&gt;"."),TRUE,FALSE)</formula>
    </cfRule>
    <cfRule type="expression" dxfId="52" priority="78">
      <formula>IF(AND(AU435&lt;0, RIGHT(TEXT(AU435,"0.#"),1)="."),TRUE,FALSE)</formula>
    </cfRule>
  </conditionalFormatting>
  <conditionalFormatting sqref="AK467">
    <cfRule type="expression" dxfId="51" priority="73">
      <formula>IF(RIGHT(TEXT(AK467,"0.#"),1)=".",FALSE,TRUE)</formula>
    </cfRule>
    <cfRule type="expression" dxfId="50" priority="74">
      <formula>IF(RIGHT(TEXT(AK467,"0.#"),1)=".",TRUE,FALSE)</formula>
    </cfRule>
  </conditionalFormatting>
  <conditionalFormatting sqref="AU467:AX467">
    <cfRule type="expression" dxfId="49" priority="69">
      <formula>IF(AND(AU467&gt;=0, RIGHT(TEXT(AU467,"0.#"),1)&lt;&gt;"."),TRUE,FALSE)</formula>
    </cfRule>
    <cfRule type="expression" dxfId="48" priority="70">
      <formula>IF(AND(AU467&gt;=0, RIGHT(TEXT(AU467,"0.#"),1)="."),TRUE,FALSE)</formula>
    </cfRule>
    <cfRule type="expression" dxfId="47" priority="71">
      <formula>IF(AND(AU467&lt;0, RIGHT(TEXT(AU467,"0.#"),1)&lt;&gt;"."),TRUE,FALSE)</formula>
    </cfRule>
    <cfRule type="expression" dxfId="46" priority="72">
      <formula>IF(AND(AU467&lt;0, RIGHT(TEXT(AU467,"0.#"),1)="."),TRUE,FALSE)</formula>
    </cfRule>
  </conditionalFormatting>
  <conditionalFormatting sqref="AK468:AK496">
    <cfRule type="expression" dxfId="45" priority="67">
      <formula>IF(RIGHT(TEXT(AK468,"0.#"),1)=".",FALSE,TRUE)</formula>
    </cfRule>
    <cfRule type="expression" dxfId="44" priority="68">
      <formula>IF(RIGHT(TEXT(AK468,"0.#"),1)=".",TRUE,FALSE)</formula>
    </cfRule>
  </conditionalFormatting>
  <conditionalFormatting sqref="AU468:AX496">
    <cfRule type="expression" dxfId="43" priority="63">
      <formula>IF(AND(AU468&gt;=0, RIGHT(TEXT(AU468,"0.#"),1)&lt;&gt;"."),TRUE,FALSE)</formula>
    </cfRule>
    <cfRule type="expression" dxfId="42" priority="64">
      <formula>IF(AND(AU468&gt;=0, RIGHT(TEXT(AU468,"0.#"),1)="."),TRUE,FALSE)</formula>
    </cfRule>
    <cfRule type="expression" dxfId="41" priority="65">
      <formula>IF(AND(AU468&lt;0, RIGHT(TEXT(AU468,"0.#"),1)&lt;&gt;"."),TRUE,FALSE)</formula>
    </cfRule>
    <cfRule type="expression" dxfId="40" priority="66">
      <formula>IF(AND(AU468&lt;0, RIGHT(TEXT(AU468,"0.#"),1)="."),TRUE,FALSE)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E24:AI25">
    <cfRule type="expression" dxfId="7" priority="7">
      <formula>IF(RIGHT(TEXT(AE24,"0.#"),1)=".",FALSE,TRUE)</formula>
    </cfRule>
    <cfRule type="expression" dxfId="6" priority="8">
      <formula>IF(RIGHT(TEXT(AE24,"0.#"),1)=".",TRUE,FALSE)</formula>
    </cfRule>
  </conditionalFormatting>
  <conditionalFormatting sqref="AJ23:AS23">
    <cfRule type="expression" dxfId="5" priority="5">
      <formula>IF(RIGHT(TEXT(AJ23,"0.#"),1)=".",FALSE,TRUE)</formula>
    </cfRule>
    <cfRule type="expression" dxfId="4" priority="6">
      <formula>IF(RIGHT(TEXT(AJ23,"0.#"),1)=".",TRUE,FALSE)</formula>
    </cfRule>
  </conditionalFormatting>
  <conditionalFormatting sqref="AJ24:AS25">
    <cfRule type="expression" dxfId="3" priority="3">
      <formula>IF(RIGHT(TEXT(AJ24,"0.#"),1)=".",FALSE,TRUE)</formula>
    </cfRule>
    <cfRule type="expression" dxfId="2" priority="4">
      <formula>IF(RIGHT(TEXT(AJ24,"0.#"),1)=".",TRUE,FALSE)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5" manualBreakCount="5">
    <brk id="81" max="49" man="1"/>
    <brk id="121" max="49" man="1"/>
    <brk id="138" max="16383" man="1"/>
    <brk id="177" max="49"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77714</cp:lastModifiedBy>
  <cp:lastPrinted>2015-07-07T09:16:01Z</cp:lastPrinted>
  <dcterms:created xsi:type="dcterms:W3CDTF">2012-03-13T00:50:25Z</dcterms:created>
  <dcterms:modified xsi:type="dcterms:W3CDTF">2015-08-27T02:17:02Z</dcterms:modified>
</cp:coreProperties>
</file>