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<sst xmlns="http://schemas.openxmlformats.org/spreadsheetml/2006/main" count="749" uniqueCount="436">
  <si>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</si>
  <si>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</si>
  <si>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</si>
  <si>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</si>
  <si>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</si>
  <si>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</si>
  <si>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</si>
  <si>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</si>
  <si>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</si>
  <si>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</si>
  <si>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</si>
  <si>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</si>
  <si>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</si>
  <si>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</si>
  <si>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</si>
  <si>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</si>
  <si>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</si>
  <si>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</si>
  <si>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</si>
  <si>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</si>
  <si>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</si>
  <si>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</si>
  <si>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</si>
  <si>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</si>
  <si>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</si>
  <si>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</si>
  <si>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</si>
  <si>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</si>
  <si>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</si>
  <si>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</si>
  <si>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</si>
  <si>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</si>
  <si>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</si>
  <si>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</si>
  <si>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</si>
  <si>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</si>
  <si>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</si>
  <si>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</si>
  <si>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</si>
  <si>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</si>
  <si>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</si>
  <si>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</si>
  <si>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</si>
  <si>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</si>
  <si>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</si>
  <si>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</si>
  <si>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</si>
  <si>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</si>
  <si>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</si>
  <si>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</si>
  <si>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</si>
  <si>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</si>
  <si>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</si>
  <si>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</si>
  <si>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</si>
  <si>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</si>
  <si>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</si>
  <si>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</si>
  <si>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</si>
  <si>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</si>
  <si>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</si>
  <si>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</si>
  <si>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</si>
  <si>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</si>
  <si>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</si>
  <si>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</si>
  <si>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</si>
  <si>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</si>
  <si>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</si>
  <si>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</si>
  <si>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</si>
  <si>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</si>
  <si>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</si>
  <si>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</si>
  <si>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</si>
  <si>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</si>
  <si>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</si>
  <si>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</si>
  <si>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</si>
  <si>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</si>
  <si>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</si>
  <si>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</si>
  <si>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</si>
  <si>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</si>
  <si>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</si>
  <si>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</si>
  <si>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</si>
  <si>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</si>
  <si>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</si>
  <si>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</si>
  <si>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</si>
  <si>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</si>
  <si>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</si>
  <si>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</si>
  <si>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</si>
  <si>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</si>
  <si>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</si>
  <si>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</si>
  <si>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</si>
  <si>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</si>
  <si>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</si>
  <si>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</si>
  <si>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</si>
  <si>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</si>
  <si>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</si>
  <si>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</si>
  <si>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</si>
  <si>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</si>
  <si>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</si>
  <si>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</si>
  <si>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</si>
  <si>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</si>
  <si>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</si>
  <si>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</si>
  <si>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</si>
  <si>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</si>
  <si>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</si>
  <si>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</si>
  <si>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</si>
  <si>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</si>
  <si>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</si>
  <si>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</si>
  <si>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</si>
  <si>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</si>
  <si>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</si>
  <si>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</si>
  <si>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</si>
  <si>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</si>
  <si>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</si>
  <si>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</si>
  <si>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</si>
  <si>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</si>
  <si>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</si>
  <si>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</si>
  <si>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</si>
  <si>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</si>
  <si>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</si>
  <si>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</si>
  <si>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</si>
  <si>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</si>
  <si>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</si>
  <si>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</si>
  <si>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</si>
  <si>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</si>
  <si>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</si>
  <si>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</si>
  <si>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</si>
  <si>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</si>
  <si>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</si>
  <si>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</si>
  <si>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</si>
  <si>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</si>
  <si>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</si>
  <si>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</si>
  <si>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</si>
  <si>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</si>
  <si>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</si>
  <si>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</si>
  <si>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</si>
  <si>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</si>
  <si>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</si>
  <si>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</si>
  <si>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</si>
  <si>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</si>
  <si>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</si>
  <si>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</si>
  <si>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</si>
  <si>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</si>
  <si>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</si>
  <si>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</si>
  <si>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</si>
  <si>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</si>
  <si>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</si>
  <si>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</si>
  <si>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</si>
  <si>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</si>
  <si>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</si>
  <si>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</si>
  <si>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</si>
  <si>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</si>
  <si>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</si>
  <si>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</si>
  <si>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</si>
  <si>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</si>
  <si>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</si>
  <si>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</si>
  <si>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</si>
  <si>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</si>
  <si>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</si>
  <si>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</si>
  <si>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</si>
  <si>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</si>
  <si>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</si>
  <si>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</si>
  <si>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</si>
  <si>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</si>
  <si>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</si>
  <si>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</si>
  <si>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</si>
  <si>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</si>
  <si>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</si>
  <si>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</si>
  <si>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</si>
  <si>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</si>
  <si>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</si>
  <si>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</si>
  <si>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</si>
  <si>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</si>
  <si>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</si>
  <si>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</si>
  <si>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</si>
  <si>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</si>
  <si>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</si>
  <si>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</si>
  <si>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</si>
  <si>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</si>
  <si>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</si>
  <si>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</si>
  <si>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</si>
  <si>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</si>
  <si>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</si>
  <si>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</si>
  <si>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</si>
  <si>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</si>
  <si>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</si>
  <si>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</si>
  <si>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</si>
  <si>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</si>
  <si>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</si>
  <si>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</si>
  <si>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</si>
  <si>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</si>
  <si>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</si>
  <si>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</si>
  <si>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</si>
  <si>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</si>
  <si>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</si>
  <si>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</si>
  <si>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</si>
  <si>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</si>
  <si>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</si>
  <si>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</si>
  <si>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</si>
  <si>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</si>
  <si>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</si>
  <si>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</si>
  <si>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</si>
  <si>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</si>
  <si>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</si>
  <si>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</si>
  <si>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</si>
  <si>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</si>
  <si>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</si>
  <si>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</si>
  <si>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</si>
  <si>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</si>
  <si>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</si>
  <si>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</si>
  <si>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</si>
  <si>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</si>
  <si>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</si>
  <si>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</si>
  <si>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</si>
  <si>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</si>
  <si>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</si>
  <si>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</si>
  <si>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</si>
  <si>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</si>
  <si>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</si>
  <si>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</si>
  <si>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</si>
  <si>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</si>
  <si>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</si>
  <si>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</si>
  <si>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</si>
  <si>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</si>
  <si>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</si>
  <si>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</si>
  <si>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</si>
  <si>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</si>
  <si>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</si>
  <si>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</si>
  <si>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</si>
  <si>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</si>
  <si>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</si>
  <si>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</si>
  <si>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</si>
  <si>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</si>
  <si>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</si>
  <si>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</si>
  <si>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</si>
  <si>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</si>
  <si>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</si>
  <si>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</si>
  <si>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</si>
  <si>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</si>
  <si>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</si>
  <si>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</si>
  <si>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</si>
  <si>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</si>
  <si>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</si>
  <si>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</si>
  <si>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</si>
  <si>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</si>
  <si>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</si>
  <si>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</si>
  <si>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</si>
  <si>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</si>
  <si>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</si>
  <si>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</si>
  <si>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</si>
  <si>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</si>
  <si>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</si>
  <si>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</si>
  <si>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</si>
  <si>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</si>
  <si>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</si>
  <si>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</si>
  <si>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</si>
  <si>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</si>
  <si>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</si>
  <si>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</si>
  <si>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</si>
  <si>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</si>
  <si>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</si>
  <si>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</si>
  <si>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</si>
  <si>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</si>
  <si>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</si>
  <si>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</si>
  <si>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</si>
  <si>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</si>
  <si>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</si>
  <si>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</si>
  <si>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</si>
  <si>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</si>
  <si>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</si>
  <si>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</si>
  <si>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</si>
  <si>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</si>
  <si>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</si>
  <si>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</si>
  <si>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</si>
  <si>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</si>
  <si>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</si>
  <si>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</si>
  <si>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</si>
  <si>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</si>
  <si>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</si>
  <si>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</si>
  <si>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</si>
  <si>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</si>
  <si>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</si>
  <si>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</si>
  <si>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</si>
  <si>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</si>
  <si>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</si>
  <si>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</si>
  <si>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</si>
  <si>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</si>
  <si>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</si>
  <si>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</si>
  <si>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</si>
  <si>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</si>
  <si>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</si>
  <si>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</si>
  <si>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</si>
  <si>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</si>
  <si>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</si>
  <si>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</si>
  <si>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</si>
  <si>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</si>
  <si>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</si>
  <si>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</si>
  <si>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</si>
  <si>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</si>
  <si>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</si>
  <si>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</si>
  <si>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</si>
  <si>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</si>
  <si>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</si>
  <si>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</si>
  <si>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</si>
  <si>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</si>
  <si>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</si>
  <si>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</si>
  <si>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</si>
  <si>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</si>
  <si>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</si>
  <si>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青年等就農資金利子補給金</t>
    <phoneticPr fontId="5"/>
  </si>
  <si>
    <t>新26-011</t>
    <phoneticPr fontId="5"/>
  </si>
  <si>
    <t>農業経営基盤強化促進法
第１４条の６第１項及び１４条の９第１項</t>
    <phoneticPr fontId="5"/>
  </si>
  <si>
    <t>農業経営基盤強化促進法施行令第４条
青年等就農資金基本要綱</t>
    <phoneticPr fontId="5"/>
  </si>
  <si>
    <t>本事業による農業関連の復興投資
26年度実績：０</t>
    <rPh sb="0" eb="1">
      <t>ホン</t>
    </rPh>
    <rPh sb="1" eb="3">
      <t>ジギョウ</t>
    </rPh>
    <rPh sb="6" eb="8">
      <t>ノウギョウ</t>
    </rPh>
    <rPh sb="8" eb="10">
      <t>カンレン</t>
    </rPh>
    <rPh sb="11" eb="13">
      <t>フッコウ</t>
    </rPh>
    <rPh sb="13" eb="15">
      <t>トウシ</t>
    </rPh>
    <rPh sb="18" eb="20">
      <t>ネンド</t>
    </rPh>
    <rPh sb="20" eb="22">
      <t>ジッセキ</t>
    </rPh>
    <phoneticPr fontId="5"/>
  </si>
  <si>
    <t>融資残高</t>
    <rPh sb="0" eb="2">
      <t>ユウシ</t>
    </rPh>
    <rPh sb="2" eb="4">
      <t>ザンダカ</t>
    </rPh>
    <phoneticPr fontId="5"/>
  </si>
  <si>
    <t>億円</t>
    <rPh sb="0" eb="2">
      <t>オクエン</t>
    </rPh>
    <phoneticPr fontId="5"/>
  </si>
  <si>
    <t>-</t>
    <phoneticPr fontId="5"/>
  </si>
  <si>
    <t>融資平均残高100万円当たりの利子補給金
［利子補給金実績額÷融資平均残高×100万円］
※融資平均残高は、日単位の融資残高を累計し年間日数で割って求めたもの　　　　　　　　　　　　</t>
    <phoneticPr fontId="5"/>
  </si>
  <si>
    <t>円</t>
    <rPh sb="0" eb="1">
      <t>エン</t>
    </rPh>
    <phoneticPr fontId="5"/>
  </si>
  <si>
    <t>青年等就農資金利子補給金</t>
    <rPh sb="0" eb="2">
      <t>セイネン</t>
    </rPh>
    <rPh sb="2" eb="3">
      <t>トウ</t>
    </rPh>
    <rPh sb="3" eb="5">
      <t>シュウノウ</t>
    </rPh>
    <rPh sb="5" eb="7">
      <t>シキン</t>
    </rPh>
    <rPh sb="7" eb="9">
      <t>リシ</t>
    </rPh>
    <rPh sb="9" eb="12">
      <t>ホキュウキン</t>
    </rPh>
    <phoneticPr fontId="5"/>
  </si>
  <si>
    <t>‐</t>
  </si>
  <si>
    <r>
      <t xml:space="preserve">復興庁
</t>
    </r>
    <r>
      <rPr>
        <sz val="12"/>
        <rFont val="ＭＳ Ｐゴシック"/>
        <family val="3"/>
        <charset val="128"/>
      </rPr>
      <t>０百万円</t>
    </r>
    <rPh sb="0" eb="2">
      <t>フッコウ</t>
    </rPh>
    <rPh sb="2" eb="3">
      <t>チョウ</t>
    </rPh>
    <rPh sb="5" eb="6">
      <t>ヒャク</t>
    </rPh>
    <rPh sb="6" eb="8">
      <t>マンエン</t>
    </rPh>
    <phoneticPr fontId="5"/>
  </si>
  <si>
    <r>
      <t xml:space="preserve">農林水産省
</t>
    </r>
    <r>
      <rPr>
        <sz val="12"/>
        <rFont val="ＭＳ Ｐゴシック"/>
        <family val="3"/>
        <charset val="128"/>
      </rPr>
      <t>０百万円</t>
    </r>
    <rPh sb="0" eb="2">
      <t>ノウリン</t>
    </rPh>
    <rPh sb="2" eb="5">
      <t>スイサンショウ</t>
    </rPh>
    <rPh sb="7" eb="8">
      <t>ヒャク</t>
    </rPh>
    <phoneticPr fontId="5"/>
  </si>
  <si>
    <r>
      <t xml:space="preserve">Ａ．株式会社日本政策金融公庫
</t>
    </r>
    <r>
      <rPr>
        <sz val="12"/>
        <rFont val="ＭＳ Ｐゴシック"/>
        <family val="3"/>
        <charset val="128"/>
      </rPr>
      <t>０百万円</t>
    </r>
    <rPh sb="2" eb="6">
      <t>カブシキガイシャ</t>
    </rPh>
    <rPh sb="6" eb="8">
      <t>ニホン</t>
    </rPh>
    <rPh sb="8" eb="10">
      <t>セイサク</t>
    </rPh>
    <rPh sb="10" eb="12">
      <t>キンユウ</t>
    </rPh>
    <rPh sb="12" eb="14">
      <t>コウコ</t>
    </rPh>
    <rPh sb="16" eb="17">
      <t>ヒャク</t>
    </rPh>
    <phoneticPr fontId="5"/>
  </si>
  <si>
    <t xml:space="preserve">  東日本大震災で被災した新たに農業経営を営もうとする青年等が行う復旧・復興のための取組を支援するため、青年等就農資金について無利子で日本政策金融公庫が貸し付けるための利子補給金を交付することにより、被災農業者等が必要とする資金の融通を円滑にする。</t>
    <phoneticPr fontId="5"/>
  </si>
  <si>
    <t>東日本大震災で被災した新たに農業経営を営もうとする青年等に対し、復興に取り組むために必要な金融支援を行うことは、国の予算で行う必要があるものである。</t>
    <rPh sb="42" eb="44">
      <t>ヒツヨウ</t>
    </rPh>
    <rPh sb="56" eb="57">
      <t>クニ</t>
    </rPh>
    <rPh sb="58" eb="60">
      <t>ヨサン</t>
    </rPh>
    <rPh sb="61" eb="62">
      <t>オコナ</t>
    </rPh>
    <rPh sb="63" eb="65">
      <t>ヒツヨウ</t>
    </rPh>
    <phoneticPr fontId="5"/>
  </si>
  <si>
    <t>-</t>
    <phoneticPr fontId="5"/>
  </si>
  <si>
    <t>東日本大震災で被災した新たに農業経営を営もうとする青年等が行う農業関連の復興投資について、数値目標を設定するのは適切ではないため。</t>
    <rPh sb="29" eb="30">
      <t>オコナ</t>
    </rPh>
    <rPh sb="31" eb="33">
      <t>ノウギョウ</t>
    </rPh>
    <rPh sb="33" eb="35">
      <t>カンレン</t>
    </rPh>
    <rPh sb="36" eb="38">
      <t>フッコウ</t>
    </rPh>
    <rPh sb="38" eb="40">
      <t>トウシ</t>
    </rPh>
    <rPh sb="45" eb="47">
      <t>スウチ</t>
    </rPh>
    <rPh sb="47" eb="49">
      <t>モクヒョウ</t>
    </rPh>
    <rPh sb="50" eb="52">
      <t>セッテイ</t>
    </rPh>
    <rPh sb="56" eb="58">
      <t>テキセツ</t>
    </rPh>
    <phoneticPr fontId="5"/>
  </si>
  <si>
    <t>東日本大震災で被災した新たに農業経営を営もうとする青年等に対し、復興に取り組むために必要な金融支援を行うことは、国民や社会のニーズを反映している。</t>
    <rPh sb="29" eb="30">
      <t>タイ</t>
    </rPh>
    <rPh sb="42" eb="44">
      <t>ヒツヨウ</t>
    </rPh>
    <rPh sb="45" eb="47">
      <t>キンユウ</t>
    </rPh>
    <rPh sb="56" eb="58">
      <t>コクミン</t>
    </rPh>
    <rPh sb="59" eb="61">
      <t>シャカイ</t>
    </rPh>
    <rPh sb="66" eb="68">
      <t>ハンエイ</t>
    </rPh>
    <phoneticPr fontId="5"/>
  </si>
  <si>
    <t>実行金利の推移に左右されるため、その水準の妥当性は評価になじまない。</t>
    <rPh sb="0" eb="2">
      <t>ジッコウ</t>
    </rPh>
    <rPh sb="2" eb="4">
      <t>キンリ</t>
    </rPh>
    <rPh sb="5" eb="7">
      <t>スイイ</t>
    </rPh>
    <rPh sb="8" eb="10">
      <t>サユウ</t>
    </rPh>
    <rPh sb="18" eb="20">
      <t>スイジュン</t>
    </rPh>
    <rPh sb="21" eb="24">
      <t>ダトウセイ</t>
    </rPh>
    <rPh sb="25" eb="27">
      <t>ヒョウカ</t>
    </rPh>
    <phoneticPr fontId="5"/>
  </si>
  <si>
    <t>中間段階での支出はない。</t>
    <rPh sb="0" eb="2">
      <t>チュウカン</t>
    </rPh>
    <rPh sb="2" eb="4">
      <t>ダンカイ</t>
    </rPh>
    <rPh sb="6" eb="8">
      <t>シシュツ</t>
    </rPh>
    <phoneticPr fontId="5"/>
  </si>
  <si>
    <t>東日本大震災で被災した新たに農業経営を営もうとする青年等に対し、復興に取り組むために必要な金融支援を行うことは、国が行う事業として優先度の高い事業である。</t>
    <phoneticPr fontId="5"/>
  </si>
  <si>
    <t>農林水産省経営局就農・女性課</t>
    <rPh sb="0" eb="2">
      <t>ノウリン</t>
    </rPh>
    <rPh sb="2" eb="5">
      <t>スイサンショウ</t>
    </rPh>
    <rPh sb="5" eb="8">
      <t>ケイエイキョク</t>
    </rPh>
    <rPh sb="8" eb="10">
      <t>シュウノウ</t>
    </rPh>
    <rPh sb="11" eb="13">
      <t>ジョセイ</t>
    </rPh>
    <rPh sb="13" eb="14">
      <t>カ</t>
    </rPh>
    <phoneticPr fontId="5"/>
  </si>
  <si>
    <t>0096</t>
    <phoneticPr fontId="5"/>
  </si>
  <si>
    <t>青年等就農資金</t>
    <rPh sb="0" eb="2">
      <t>セイネン</t>
    </rPh>
    <rPh sb="2" eb="3">
      <t>トウ</t>
    </rPh>
    <rPh sb="3" eb="5">
      <t>シュウノウ</t>
    </rPh>
    <rPh sb="5" eb="7">
      <t>シキン</t>
    </rPh>
    <phoneticPr fontId="5"/>
  </si>
  <si>
    <t>農業経営基盤強化促進法において、（株）日本政策金融公庫（以下、「日本公庫」という。）が青年等就農資金の貸し付けを行い、政府が利子補給を行うこととされている。</t>
    <rPh sb="28" eb="30">
      <t>イカ</t>
    </rPh>
    <rPh sb="32" eb="34">
      <t>ニホン</t>
    </rPh>
    <rPh sb="34" eb="36">
      <t>コウコ</t>
    </rPh>
    <phoneticPr fontId="5"/>
  </si>
  <si>
    <t>農業経営基盤強化促進法において、日本公庫が青年等就農資金の貸し付けを行うこととされている。</t>
    <phoneticPr fontId="5"/>
  </si>
  <si>
    <t>農業経営基盤強化促進法において、日本公庫が認定新規就農者に対し青年等就農資金を貸し付け、国は日本公庫に直接利子補給を行うこととされている。</t>
    <rPh sb="16" eb="18">
      <t>ニホン</t>
    </rPh>
    <rPh sb="21" eb="23">
      <t>ニンテイ</t>
    </rPh>
    <rPh sb="23" eb="25">
      <t>シンキ</t>
    </rPh>
    <rPh sb="25" eb="28">
      <t>シュウノウシャ</t>
    </rPh>
    <rPh sb="29" eb="30">
      <t>タイ</t>
    </rPh>
    <rPh sb="44" eb="45">
      <t>クニ</t>
    </rPh>
    <rPh sb="46" eb="48">
      <t>ニホン</t>
    </rPh>
    <rPh sb="48" eb="50">
      <t>コウコ</t>
    </rPh>
    <rPh sb="51" eb="53">
      <t>チョクセツ</t>
    </rPh>
    <rPh sb="53" eb="55">
      <t>リシ</t>
    </rPh>
    <rPh sb="55" eb="57">
      <t>ホキュウ</t>
    </rPh>
    <rPh sb="58" eb="59">
      <t>オコナ</t>
    </rPh>
    <phoneticPr fontId="5"/>
  </si>
  <si>
    <t>26年度は、本資金の活用実績はなかった。</t>
    <rPh sb="2" eb="3">
      <t>ネン</t>
    </rPh>
    <rPh sb="3" eb="4">
      <t>ド</t>
    </rPh>
    <rPh sb="6" eb="7">
      <t>ホン</t>
    </rPh>
    <rPh sb="7" eb="9">
      <t>シキン</t>
    </rPh>
    <rPh sb="10" eb="12">
      <t>カツヨウ</t>
    </rPh>
    <rPh sb="12" eb="14">
      <t>ジッセキ</t>
    </rPh>
    <phoneticPr fontId="5"/>
  </si>
  <si>
    <t>26年度は、本資金の活用実績はなかった。</t>
    <phoneticPr fontId="5"/>
  </si>
  <si>
    <t>26年度は、本資金の活用実績はなかった。</t>
    <phoneticPr fontId="5"/>
  </si>
  <si>
    <t>26年度は、本資金の活用実績はなかった。</t>
    <phoneticPr fontId="5"/>
  </si>
  <si>
    <t>農業経営基盤強化促進法において、日本公庫が青年等就農資金の貸し付けを行った際に直接利子補給を行うものである。</t>
    <rPh sb="0" eb="2">
      <t>ノウギョウ</t>
    </rPh>
    <rPh sb="2" eb="4">
      <t>ケイエイ</t>
    </rPh>
    <rPh sb="4" eb="6">
      <t>キバン</t>
    </rPh>
    <rPh sb="6" eb="8">
      <t>キョウカ</t>
    </rPh>
    <rPh sb="8" eb="11">
      <t>ソクシンホウ</t>
    </rPh>
    <rPh sb="16" eb="18">
      <t>ニホン</t>
    </rPh>
    <rPh sb="34" eb="35">
      <t>オコナ</t>
    </rPh>
    <rPh sb="37" eb="38">
      <t>サイ</t>
    </rPh>
    <rPh sb="39" eb="41">
      <t>チョクセツ</t>
    </rPh>
    <rPh sb="41" eb="43">
      <t>リシ</t>
    </rPh>
    <rPh sb="43" eb="45">
      <t>ホキュウ</t>
    </rPh>
    <rPh sb="46" eb="47">
      <t>オコナ</t>
    </rPh>
    <phoneticPr fontId="5"/>
  </si>
  <si>
    <t>本事業は、一般会計の青年等就農資金と事業内容は共通するが、被災地で既に農業経営を開始していた被災農業者を対象に償還期間を延長することで、より効果的に実施している。</t>
    <rPh sb="29" eb="32">
      <t>ヒサイチ</t>
    </rPh>
    <rPh sb="33" eb="34">
      <t>スデ</t>
    </rPh>
    <rPh sb="35" eb="37">
      <t>ノウギョウ</t>
    </rPh>
    <rPh sb="37" eb="39">
      <t>ケイエイ</t>
    </rPh>
    <rPh sb="40" eb="42">
      <t>カイシ</t>
    </rPh>
    <rPh sb="46" eb="48">
      <t>ヒサイ</t>
    </rPh>
    <rPh sb="48" eb="51">
      <t>ノウギョウシャ</t>
    </rPh>
    <rPh sb="52" eb="54">
      <t>タイショウ</t>
    </rPh>
    <rPh sb="55" eb="57">
      <t>ショウカン</t>
    </rPh>
    <rPh sb="57" eb="59">
      <t>キカン</t>
    </rPh>
    <rPh sb="60" eb="62">
      <t>エンチョウ</t>
    </rPh>
    <rPh sb="70" eb="73">
      <t>コウカテキ</t>
    </rPh>
    <phoneticPr fontId="5"/>
  </si>
  <si>
    <t>本事業は、一般会計の青年等就農資金と事業内容は共通するが、被災地で既に農業経営を開始していた被災農業者を対象に償還期間を延長することで、より効果的に実施している。</t>
    <phoneticPr fontId="5"/>
  </si>
  <si>
    <t>本資金は、東日本大震災の発生時に既に農業経営を開始しており、農業経営開始から５年以内の青年等を対象としているため、震災後５年目となる平成27年度をもって新規貸付は終了する。</t>
    <rPh sb="0" eb="1">
      <t>ホン</t>
    </rPh>
    <rPh sb="1" eb="3">
      <t>シキン</t>
    </rPh>
    <rPh sb="5" eb="8">
      <t>ヒガシニホン</t>
    </rPh>
    <rPh sb="8" eb="11">
      <t>ダイシンサイ</t>
    </rPh>
    <rPh sb="12" eb="15">
      <t>ハッセイジ</t>
    </rPh>
    <rPh sb="16" eb="17">
      <t>スデ</t>
    </rPh>
    <rPh sb="18" eb="20">
      <t>ノウギョウ</t>
    </rPh>
    <rPh sb="20" eb="22">
      <t>ケイエイ</t>
    </rPh>
    <rPh sb="23" eb="25">
      <t>カイシ</t>
    </rPh>
    <rPh sb="30" eb="32">
      <t>ノウギョウ</t>
    </rPh>
    <rPh sb="32" eb="34">
      <t>ケイエイ</t>
    </rPh>
    <rPh sb="34" eb="36">
      <t>カイシ</t>
    </rPh>
    <rPh sb="39" eb="40">
      <t>ネン</t>
    </rPh>
    <rPh sb="40" eb="42">
      <t>イナイ</t>
    </rPh>
    <rPh sb="43" eb="45">
      <t>セイネン</t>
    </rPh>
    <rPh sb="45" eb="46">
      <t>トウ</t>
    </rPh>
    <rPh sb="47" eb="49">
      <t>タイショウ</t>
    </rPh>
    <rPh sb="57" eb="60">
      <t>シンサイゴ</t>
    </rPh>
    <rPh sb="61" eb="63">
      <t>ネンメ</t>
    </rPh>
    <rPh sb="66" eb="68">
      <t>ヘイセイ</t>
    </rPh>
    <rPh sb="70" eb="72">
      <t>ネンド</t>
    </rPh>
    <rPh sb="76" eb="78">
      <t>シンキ</t>
    </rPh>
    <rPh sb="78" eb="79">
      <t>カ</t>
    </rPh>
    <rPh sb="79" eb="80">
      <t>ツ</t>
    </rPh>
    <rPh sb="81" eb="83">
      <t>シュウリョウ</t>
    </rPh>
    <phoneticPr fontId="5"/>
  </si>
  <si>
    <t>　日本政策金融公庫が東日本大震災で被災した新たに農業経営を営もうとする青年等に対して、農業経営の開始に不可欠な機械・施設の購入等を行う際に無利子で貸し付ける青年等就農資金について、利子補給金を交付。なお、震災後５年目となる平成27年度をもって新規貸付は終了する。
　補助率等：定額</t>
    <phoneticPr fontId="5"/>
  </si>
  <si>
    <t>年度内の資金の融資実行の完了割合</t>
    <rPh sb="0" eb="3">
      <t>ネンドナイ</t>
    </rPh>
    <rPh sb="4" eb="6">
      <t>シキン</t>
    </rPh>
    <rPh sb="7" eb="9">
      <t>ユウシ</t>
    </rPh>
    <rPh sb="9" eb="11">
      <t>ジッコウ</t>
    </rPh>
    <rPh sb="12" eb="14">
      <t>カンリョウ</t>
    </rPh>
    <rPh sb="14" eb="16">
      <t>ワリアイ</t>
    </rPh>
    <phoneticPr fontId="5"/>
  </si>
  <si>
    <t>-</t>
    <phoneticPr fontId="5"/>
  </si>
  <si>
    <t>-</t>
    <phoneticPr fontId="5"/>
  </si>
  <si>
    <t>東日本大震災で被災した新たに農業経営を営もうとする青年等から本資金の融資申請があった場合、年度内に青年等への融資実行を完了する。</t>
    <rPh sb="30" eb="31">
      <t>ホン</t>
    </rPh>
    <rPh sb="31" eb="33">
      <t>シキン</t>
    </rPh>
    <rPh sb="34" eb="36">
      <t>ユウシ</t>
    </rPh>
    <rPh sb="36" eb="38">
      <t>シンセイ</t>
    </rPh>
    <rPh sb="42" eb="44">
      <t>バアイ</t>
    </rPh>
    <rPh sb="45" eb="48">
      <t>ネンドナイ</t>
    </rPh>
    <rPh sb="49" eb="51">
      <t>セイネン</t>
    </rPh>
    <rPh sb="51" eb="52">
      <t>トウ</t>
    </rPh>
    <rPh sb="54" eb="56">
      <t>ユウシ</t>
    </rPh>
    <rPh sb="56" eb="58">
      <t>ジッコウ</t>
    </rPh>
    <rPh sb="59" eb="61">
      <t>カンリョウ</t>
    </rPh>
    <phoneticPr fontId="5"/>
  </si>
  <si>
    <t>昨年度の実績を検証し、その結果を踏まえ、適切な普及啓発を行う等、本事業の活用に努めること。</t>
    <phoneticPr fontId="5"/>
  </si>
  <si>
    <t>被災農業者等が必要とする資金の融通を円滑にすることを目的とした復興に資する必要性の高い事業である。しかし、平成26年度の執行率が低いことを踏まえ、予算要求に当たっては事業規模の精査を行うこと。</t>
    <phoneticPr fontId="5"/>
  </si>
  <si>
    <t>現状通り</t>
  </si>
  <si>
    <t>　引き続き効率的・効果的な予算の執行に努めていく。</t>
    <phoneticPr fontId="5"/>
  </si>
  <si>
    <t>平成28年度要求額は、平成27年度の貸付に係る後年度負担分のみとなるため減額となった。</t>
    <rPh sb="0" eb="2">
      <t>ヘイセイ</t>
    </rPh>
    <rPh sb="4" eb="6">
      <t>ネンド</t>
    </rPh>
    <rPh sb="6" eb="9">
      <t>ヨウキュウガク</t>
    </rPh>
    <rPh sb="11" eb="13">
      <t>ヘイセイ</t>
    </rPh>
    <rPh sb="15" eb="17">
      <t>ネンド</t>
    </rPh>
    <rPh sb="18" eb="20">
      <t>カシツケ</t>
    </rPh>
    <rPh sb="21" eb="22">
      <t>カカ</t>
    </rPh>
    <rPh sb="23" eb="24">
      <t>アト</t>
    </rPh>
    <rPh sb="24" eb="26">
      <t>ネンド</t>
    </rPh>
    <rPh sb="26" eb="28">
      <t>フタン</t>
    </rPh>
    <rPh sb="28" eb="29">
      <t>ブン</t>
    </rPh>
    <rPh sb="36" eb="38">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</si>
</sst>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8" fillId="0" borderId="25" xfId="1" applyFont="1" applyFill="1" applyBorder="1" applyAlignment="1" applyProtection="1">
      <alignment horizontal="center" vertical="center" wrapText="1"/>
      <protection locked="0"/>
    </xf>
    <xf numFmtId="0" fontId="18" fillId="0" borderId="26" xfId="1" applyFont="1" applyFill="1" applyBorder="1" applyAlignment="1" applyProtection="1">
      <alignment horizontal="center"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39"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29" fillId="0" borderId="25"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2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123825</xdr:colOff>
      <xdr:row>141</xdr:row>
      <xdr:rowOff>85725</xdr:rowOff>
    </xdr:from>
    <xdr:to>
      <xdr:col>27</xdr:col>
      <xdr:colOff>123825</xdr:colOff>
      <xdr:row>142</xdr:row>
      <xdr:rowOff>609600</xdr:rowOff>
    </xdr:to>
    <xdr:sp macro="" textlink="">
      <xdr:nvSpPr>
        <xdr:cNvPr id="9" name="Line 28"/>
        <xdr:cNvSpPr>
          <a:spLocks noChangeShapeType="1"/>
        </xdr:cNvSpPr>
      </xdr:nvSpPr>
      <xdr:spPr bwMode="auto">
        <a:xfrm>
          <a:off x="5724525" y="31794450"/>
          <a:ext cx="0" cy="1190625"/>
        </a:xfrm>
        <a:prstGeom prst="line">
          <a:avLst/>
        </a:prstGeom>
        <a:noFill/>
        <a:ln w="25400">
          <a:solidFill>
            <a:srgbClr val="00000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27</xdr:col>
      <xdr:colOff>104775</xdr:colOff>
      <xdr:row>144</xdr:row>
      <xdr:rowOff>85725</xdr:rowOff>
    </xdr:from>
    <xdr:to>
      <xdr:col>27</xdr:col>
      <xdr:colOff>104775</xdr:colOff>
      <xdr:row>145</xdr:row>
      <xdr:rowOff>609600</xdr:rowOff>
    </xdr:to>
    <xdr:sp macro="" textlink="">
      <xdr:nvSpPr>
        <xdr:cNvPr id="10" name="Line 28"/>
        <xdr:cNvSpPr>
          <a:spLocks noChangeShapeType="1"/>
        </xdr:cNvSpPr>
      </xdr:nvSpPr>
      <xdr:spPr bwMode="auto">
        <a:xfrm>
          <a:off x="5705475" y="33794700"/>
          <a:ext cx="0" cy="1190625"/>
        </a:xfrm>
        <a:prstGeom prst="line">
          <a:avLst/>
        </a:prstGeom>
        <a:noFill/>
        <a:ln w="25400">
          <a:solidFill>
            <a:srgbClr val="00000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22</xdr:col>
      <xdr:colOff>123265</xdr:colOff>
      <xdr:row>147</xdr:row>
      <xdr:rowOff>246529</xdr:rowOff>
    </xdr:from>
    <xdr:to>
      <xdr:col>32</xdr:col>
      <xdr:colOff>63594</xdr:colOff>
      <xdr:row>149</xdr:row>
      <xdr:rowOff>324970</xdr:rowOff>
    </xdr:to>
    <xdr:sp macro="" textlink="">
      <xdr:nvSpPr>
        <xdr:cNvPr id="11" name="テキスト ボックス 10"/>
        <xdr:cNvSpPr txBox="1"/>
      </xdr:nvSpPr>
      <xdr:spPr>
        <a:xfrm>
          <a:off x="4314265" y="43198676"/>
          <a:ext cx="1845329" cy="773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青年等就農資金を無利子で貸付けた際の利子補給金を交付。</a:t>
          </a:r>
        </a:p>
      </xdr:txBody>
    </xdr:sp>
    <xdr:clientData/>
  </xdr:twoCellAnchor>
  <xdr:twoCellAnchor>
    <xdr:from>
      <xdr:col>21</xdr:col>
      <xdr:colOff>169769</xdr:colOff>
      <xdr:row>147</xdr:row>
      <xdr:rowOff>212913</xdr:rowOff>
    </xdr:from>
    <xdr:to>
      <xdr:col>32</xdr:col>
      <xdr:colOff>153494</xdr:colOff>
      <xdr:row>150</xdr:row>
      <xdr:rowOff>44823</xdr:rowOff>
    </xdr:to>
    <xdr:sp macro="" textlink="">
      <xdr:nvSpPr>
        <xdr:cNvPr id="12" name="大かっこ 11"/>
        <xdr:cNvSpPr/>
      </xdr:nvSpPr>
      <xdr:spPr>
        <a:xfrm>
          <a:off x="4170269" y="43165060"/>
          <a:ext cx="2079225" cy="874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95250</xdr:colOff>
      <xdr:row>4</xdr:row>
      <xdr:rowOff>74083</xdr:rowOff>
    </xdr:from>
    <xdr:to>
      <xdr:col>24</xdr:col>
      <xdr:colOff>152401</xdr:colOff>
      <xdr:row>5</xdr:row>
      <xdr:rowOff>45508</xdr:rowOff>
    </xdr:to>
    <xdr:sp macro="" textlink="">
      <xdr:nvSpPr>
        <xdr:cNvPr id="13" name="正方形/長方形 12"/>
        <xdr:cNvSpPr/>
      </xdr:nvSpPr>
      <xdr:spPr>
        <a:xfrm>
          <a:off x="3714750" y="1227666"/>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379</v>
      </c>
      <c r="AR2" s="685"/>
      <c r="AS2" s="59" t="str">
        <f>IF(OR(AQ2="　", AQ2=""), "", "-")</f>
        <v/>
      </c>
      <c r="AT2" s="686">
        <v>166</v>
      </c>
      <c r="AU2" s="686"/>
      <c r="AV2" s="60" t="str">
        <f>IF(AW2="", "", "-")</f>
        <v/>
      </c>
      <c r="AW2" s="687"/>
      <c r="AX2" s="687"/>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381</v>
      </c>
      <c r="AK3" s="644"/>
      <c r="AL3" s="644"/>
      <c r="AM3" s="644"/>
      <c r="AN3" s="644"/>
      <c r="AO3" s="644"/>
      <c r="AP3" s="644"/>
      <c r="AQ3" s="644"/>
      <c r="AR3" s="644"/>
      <c r="AS3" s="644"/>
      <c r="AT3" s="644"/>
      <c r="AU3" s="644"/>
      <c r="AV3" s="644"/>
      <c r="AW3" s="644"/>
      <c r="AX3" s="36" t="s">
        <v>91</v>
      </c>
    </row>
    <row r="4" spans="1:50" ht="24.75" customHeight="1" x14ac:dyDescent="0.15">
      <c r="A4" s="463" t="s">
        <v>30</v>
      </c>
      <c r="B4" s="464"/>
      <c r="C4" s="464"/>
      <c r="D4" s="464"/>
      <c r="E4" s="464"/>
      <c r="F4" s="464"/>
      <c r="G4" s="437" t="s">
        <v>389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383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8" t="s">
        <v>97</v>
      </c>
      <c r="H5" s="620"/>
      <c r="I5" s="620"/>
      <c r="J5" s="620"/>
      <c r="K5" s="620"/>
      <c r="L5" s="620"/>
      <c r="M5" s="659" t="s">
        <v>92</v>
      </c>
      <c r="N5" s="660"/>
      <c r="O5" s="660"/>
      <c r="P5" s="660"/>
      <c r="Q5" s="660"/>
      <c r="R5" s="661"/>
      <c r="S5" s="619"/>
      <c r="T5" s="620"/>
      <c r="U5" s="620"/>
      <c r="V5" s="620"/>
      <c r="W5" s="620"/>
      <c r="X5" s="621"/>
      <c r="Y5" s="454" t="s">
        <v>3</v>
      </c>
      <c r="Z5" s="455"/>
      <c r="AA5" s="455"/>
      <c r="AB5" s="455"/>
      <c r="AC5" s="455"/>
      <c r="AD5" s="456"/>
      <c r="AE5" s="457" t="s">
        <v>387</v>
      </c>
      <c r="AF5" s="458"/>
      <c r="AG5" s="458"/>
      <c r="AH5" s="458"/>
      <c r="AI5" s="458"/>
      <c r="AJ5" s="458"/>
      <c r="AK5" s="458"/>
      <c r="AL5" s="458"/>
      <c r="AM5" s="458"/>
      <c r="AN5" s="458"/>
      <c r="AO5" s="458"/>
      <c r="AP5" s="459"/>
      <c r="AQ5" s="460" t="s">
        <v>388</v>
      </c>
      <c r="AR5" s="461"/>
      <c r="AS5" s="461"/>
      <c r="AT5" s="461"/>
      <c r="AU5" s="461"/>
      <c r="AV5" s="461"/>
      <c r="AW5" s="461"/>
      <c r="AX5" s="462"/>
    </row>
    <row r="6" spans="1:50" ht="39" customHeight="1" x14ac:dyDescent="0.15">
      <c r="A6" s="465" t="s">
        <v>4</v>
      </c>
      <c r="B6" s="466"/>
      <c r="C6" s="466"/>
      <c r="D6" s="466"/>
      <c r="E6" s="466"/>
      <c r="F6" s="466"/>
      <c r="G6" s="467" t="str">
        <f>入力規則等!F39</f>
        <v>東日本大震災復興特別会計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386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8" t="s">
        <v>25</v>
      </c>
      <c r="B7" s="489"/>
      <c r="C7" s="489"/>
      <c r="D7" s="489"/>
      <c r="E7" s="489"/>
      <c r="F7" s="489"/>
      <c r="G7" s="490" t="s">
        <v>391</v>
      </c>
      <c r="H7" s="491"/>
      <c r="I7" s="491"/>
      <c r="J7" s="491"/>
      <c r="K7" s="491"/>
      <c r="L7" s="491"/>
      <c r="M7" s="491"/>
      <c r="N7" s="491"/>
      <c r="O7" s="491"/>
      <c r="P7" s="491"/>
      <c r="Q7" s="491"/>
      <c r="R7" s="491"/>
      <c r="S7" s="491"/>
      <c r="T7" s="491"/>
      <c r="U7" s="491"/>
      <c r="V7" s="492"/>
      <c r="W7" s="492"/>
      <c r="X7" s="492"/>
      <c r="Y7" s="493" t="s">
        <v>5</v>
      </c>
      <c r="Z7" s="381"/>
      <c r="AA7" s="381"/>
      <c r="AB7" s="381"/>
      <c r="AC7" s="381"/>
      <c r="AD7" s="383"/>
      <c r="AE7" s="494" t="s">
        <v>392</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75" t="s">
        <v>79</v>
      </c>
      <c r="Z8" s="475"/>
      <c r="AA8" s="475"/>
      <c r="AB8" s="475"/>
      <c r="AC8" s="475"/>
      <c r="AD8" s="475"/>
      <c r="AE8" s="516" t="str">
        <f>入力規則等!K13</f>
        <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88" t="s">
        <v>26</v>
      </c>
      <c r="B9" s="189"/>
      <c r="C9" s="189"/>
      <c r="D9" s="189"/>
      <c r="E9" s="189"/>
      <c r="F9" s="189"/>
      <c r="G9" s="190" t="s">
        <v>404</v>
      </c>
      <c r="H9" s="191"/>
      <c r="I9" s="191"/>
      <c r="J9" s="191"/>
      <c r="K9" s="191"/>
      <c r="L9" s="191"/>
      <c r="M9" s="191"/>
      <c r="N9" s="191"/>
      <c r="O9" s="191"/>
      <c r="P9" s="191"/>
      <c r="Q9" s="191"/>
      <c r="R9" s="191"/>
      <c r="S9" s="191"/>
      <c r="T9" s="191"/>
      <c r="U9" s="191"/>
      <c r="V9" s="191"/>
      <c r="W9" s="191"/>
      <c r="X9" s="191"/>
      <c r="Y9" s="433"/>
      <c r="Z9" s="433"/>
      <c r="AA9" s="433"/>
      <c r="AB9" s="433"/>
      <c r="AC9" s="433"/>
      <c r="AD9" s="433"/>
      <c r="AE9" s="191"/>
      <c r="AF9" s="191"/>
      <c r="AG9" s="191"/>
      <c r="AH9" s="191"/>
      <c r="AI9" s="191"/>
      <c r="AJ9" s="191"/>
      <c r="AK9" s="191"/>
      <c r="AL9" s="191"/>
      <c r="AM9" s="191"/>
      <c r="AN9" s="191"/>
      <c r="AO9" s="191"/>
      <c r="AP9" s="191"/>
      <c r="AQ9" s="191"/>
      <c r="AR9" s="191"/>
      <c r="AS9" s="191"/>
      <c r="AT9" s="191"/>
      <c r="AU9" s="191"/>
      <c r="AV9" s="191"/>
      <c r="AW9" s="191"/>
      <c r="AX9" s="192"/>
    </row>
    <row r="10" spans="1:50" ht="97.5" customHeight="1" x14ac:dyDescent="0.15">
      <c r="A10" s="188" t="s">
        <v>36</v>
      </c>
      <c r="B10" s="189"/>
      <c r="C10" s="189"/>
      <c r="D10" s="189"/>
      <c r="E10" s="189"/>
      <c r="F10" s="189"/>
      <c r="G10" s="190" t="s">
        <v>426</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188" t="s">
        <v>6</v>
      </c>
      <c r="B11" s="189"/>
      <c r="C11" s="189"/>
      <c r="D11" s="189"/>
      <c r="E11" s="189"/>
      <c r="F11" s="497"/>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8" t="s">
        <v>27</v>
      </c>
      <c r="B12" s="499"/>
      <c r="C12" s="499"/>
      <c r="D12" s="499"/>
      <c r="E12" s="499"/>
      <c r="F12" s="500"/>
      <c r="G12" s="504"/>
      <c r="H12" s="505"/>
      <c r="I12" s="505"/>
      <c r="J12" s="505"/>
      <c r="K12" s="505"/>
      <c r="L12" s="505"/>
      <c r="M12" s="505"/>
      <c r="N12" s="505"/>
      <c r="O12" s="505"/>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6"/>
    </row>
    <row r="13" spans="1:50" ht="21" customHeight="1" x14ac:dyDescent="0.15">
      <c r="A13" s="402"/>
      <c r="B13" s="403"/>
      <c r="C13" s="403"/>
      <c r="D13" s="403"/>
      <c r="E13" s="403"/>
      <c r="F13" s="404"/>
      <c r="G13" s="507" t="s">
        <v>7</v>
      </c>
      <c r="H13" s="508"/>
      <c r="I13" s="513" t="s">
        <v>8</v>
      </c>
      <c r="J13" s="514"/>
      <c r="K13" s="514"/>
      <c r="L13" s="514"/>
      <c r="M13" s="514"/>
      <c r="N13" s="514"/>
      <c r="O13" s="515"/>
      <c r="P13" s="179" t="s">
        <v>384</v>
      </c>
      <c r="Q13" s="180"/>
      <c r="R13" s="180"/>
      <c r="S13" s="180"/>
      <c r="T13" s="180"/>
      <c r="U13" s="180"/>
      <c r="V13" s="181"/>
      <c r="W13" s="179" t="s">
        <v>384</v>
      </c>
      <c r="X13" s="180"/>
      <c r="Y13" s="180"/>
      <c r="Z13" s="180"/>
      <c r="AA13" s="180"/>
      <c r="AB13" s="180"/>
      <c r="AC13" s="181"/>
      <c r="AD13" s="179">
        <v>0.9</v>
      </c>
      <c r="AE13" s="180"/>
      <c r="AF13" s="180"/>
      <c r="AG13" s="180"/>
      <c r="AH13" s="180"/>
      <c r="AI13" s="180"/>
      <c r="AJ13" s="181"/>
      <c r="AK13" s="179">
        <v>3</v>
      </c>
      <c r="AL13" s="180"/>
      <c r="AM13" s="180"/>
      <c r="AN13" s="180"/>
      <c r="AO13" s="180"/>
      <c r="AP13" s="180"/>
      <c r="AQ13" s="181"/>
      <c r="AR13" s="193">
        <v>1</v>
      </c>
      <c r="AS13" s="194"/>
      <c r="AT13" s="194"/>
      <c r="AU13" s="194"/>
      <c r="AV13" s="194"/>
      <c r="AW13" s="194"/>
      <c r="AX13" s="195"/>
    </row>
    <row r="14" spans="1:50" ht="21" customHeight="1" x14ac:dyDescent="0.15">
      <c r="A14" s="402"/>
      <c r="B14" s="403"/>
      <c r="C14" s="403"/>
      <c r="D14" s="403"/>
      <c r="E14" s="403"/>
      <c r="F14" s="404"/>
      <c r="G14" s="509"/>
      <c r="H14" s="510"/>
      <c r="I14" s="183" t="s">
        <v>9</v>
      </c>
      <c r="J14" s="184"/>
      <c r="K14" s="184"/>
      <c r="L14" s="184"/>
      <c r="M14" s="184"/>
      <c r="N14" s="184"/>
      <c r="O14" s="185"/>
      <c r="P14" s="179" t="s">
        <v>384</v>
      </c>
      <c r="Q14" s="180"/>
      <c r="R14" s="180"/>
      <c r="S14" s="180"/>
      <c r="T14" s="180"/>
      <c r="U14" s="180"/>
      <c r="V14" s="181"/>
      <c r="W14" s="179" t="s">
        <v>384</v>
      </c>
      <c r="X14" s="180"/>
      <c r="Y14" s="180"/>
      <c r="Z14" s="180"/>
      <c r="AA14" s="180"/>
      <c r="AB14" s="180"/>
      <c r="AC14" s="181"/>
      <c r="AD14" s="179" t="s">
        <v>384</v>
      </c>
      <c r="AE14" s="180"/>
      <c r="AF14" s="180"/>
      <c r="AG14" s="180"/>
      <c r="AH14" s="180"/>
      <c r="AI14" s="180"/>
      <c r="AJ14" s="181"/>
      <c r="AK14" s="179" t="s">
        <v>384</v>
      </c>
      <c r="AL14" s="180"/>
      <c r="AM14" s="180"/>
      <c r="AN14" s="180"/>
      <c r="AO14" s="180"/>
      <c r="AP14" s="180"/>
      <c r="AQ14" s="181"/>
      <c r="AR14" s="186"/>
      <c r="AS14" s="186"/>
      <c r="AT14" s="186"/>
      <c r="AU14" s="186"/>
      <c r="AV14" s="186"/>
      <c r="AW14" s="186"/>
      <c r="AX14" s="187"/>
    </row>
    <row r="15" spans="1:50" ht="21" customHeight="1" x14ac:dyDescent="0.15">
      <c r="A15" s="402"/>
      <c r="B15" s="403"/>
      <c r="C15" s="403"/>
      <c r="D15" s="403"/>
      <c r="E15" s="403"/>
      <c r="F15" s="404"/>
      <c r="G15" s="509"/>
      <c r="H15" s="510"/>
      <c r="I15" s="183" t="s">
        <v>62</v>
      </c>
      <c r="J15" s="434"/>
      <c r="K15" s="434"/>
      <c r="L15" s="434"/>
      <c r="M15" s="434"/>
      <c r="N15" s="434"/>
      <c r="O15" s="435"/>
      <c r="P15" s="179" t="s">
        <v>384</v>
      </c>
      <c r="Q15" s="180"/>
      <c r="R15" s="180"/>
      <c r="S15" s="180"/>
      <c r="T15" s="180"/>
      <c r="U15" s="180"/>
      <c r="V15" s="181"/>
      <c r="W15" s="179" t="s">
        <v>384</v>
      </c>
      <c r="X15" s="180"/>
      <c r="Y15" s="180"/>
      <c r="Z15" s="180"/>
      <c r="AA15" s="180"/>
      <c r="AB15" s="180"/>
      <c r="AC15" s="181"/>
      <c r="AD15" s="179" t="s">
        <v>384</v>
      </c>
      <c r="AE15" s="180"/>
      <c r="AF15" s="180"/>
      <c r="AG15" s="180"/>
      <c r="AH15" s="180"/>
      <c r="AI15" s="180"/>
      <c r="AJ15" s="181"/>
      <c r="AK15" s="179" t="s">
        <v>384</v>
      </c>
      <c r="AL15" s="180"/>
      <c r="AM15" s="180"/>
      <c r="AN15" s="180"/>
      <c r="AO15" s="180"/>
      <c r="AP15" s="180"/>
      <c r="AQ15" s="181"/>
      <c r="AR15" s="179"/>
      <c r="AS15" s="180"/>
      <c r="AT15" s="180"/>
      <c r="AU15" s="180"/>
      <c r="AV15" s="180"/>
      <c r="AW15" s="180"/>
      <c r="AX15" s="182"/>
    </row>
    <row r="16" spans="1:50" ht="21" customHeight="1" x14ac:dyDescent="0.15">
      <c r="A16" s="402"/>
      <c r="B16" s="403"/>
      <c r="C16" s="403"/>
      <c r="D16" s="403"/>
      <c r="E16" s="403"/>
      <c r="F16" s="404"/>
      <c r="G16" s="509"/>
      <c r="H16" s="510"/>
      <c r="I16" s="183" t="s">
        <v>63</v>
      </c>
      <c r="J16" s="434"/>
      <c r="K16" s="434"/>
      <c r="L16" s="434"/>
      <c r="M16" s="434"/>
      <c r="N16" s="434"/>
      <c r="O16" s="435"/>
      <c r="P16" s="179" t="s">
        <v>384</v>
      </c>
      <c r="Q16" s="180"/>
      <c r="R16" s="180"/>
      <c r="S16" s="180"/>
      <c r="T16" s="180"/>
      <c r="U16" s="180"/>
      <c r="V16" s="181"/>
      <c r="W16" s="179" t="s">
        <v>384</v>
      </c>
      <c r="X16" s="180"/>
      <c r="Y16" s="180"/>
      <c r="Z16" s="180"/>
      <c r="AA16" s="180"/>
      <c r="AB16" s="180"/>
      <c r="AC16" s="181"/>
      <c r="AD16" s="179" t="s">
        <v>384</v>
      </c>
      <c r="AE16" s="180"/>
      <c r="AF16" s="180"/>
      <c r="AG16" s="180"/>
      <c r="AH16" s="180"/>
      <c r="AI16" s="180"/>
      <c r="AJ16" s="181"/>
      <c r="AK16" s="179" t="s">
        <v>384</v>
      </c>
      <c r="AL16" s="180"/>
      <c r="AM16" s="180"/>
      <c r="AN16" s="180"/>
      <c r="AO16" s="180"/>
      <c r="AP16" s="180"/>
      <c r="AQ16" s="181"/>
      <c r="AR16" s="483"/>
      <c r="AS16" s="484"/>
      <c r="AT16" s="484"/>
      <c r="AU16" s="484"/>
      <c r="AV16" s="484"/>
      <c r="AW16" s="484"/>
      <c r="AX16" s="485"/>
    </row>
    <row r="17" spans="1:50" ht="24.75" customHeight="1" x14ac:dyDescent="0.15">
      <c r="A17" s="402"/>
      <c r="B17" s="403"/>
      <c r="C17" s="403"/>
      <c r="D17" s="403"/>
      <c r="E17" s="403"/>
      <c r="F17" s="404"/>
      <c r="G17" s="509"/>
      <c r="H17" s="510"/>
      <c r="I17" s="183" t="s">
        <v>61</v>
      </c>
      <c r="J17" s="184"/>
      <c r="K17" s="184"/>
      <c r="L17" s="184"/>
      <c r="M17" s="184"/>
      <c r="N17" s="184"/>
      <c r="O17" s="185"/>
      <c r="P17" s="179" t="s">
        <v>384</v>
      </c>
      <c r="Q17" s="180"/>
      <c r="R17" s="180"/>
      <c r="S17" s="180"/>
      <c r="T17" s="180"/>
      <c r="U17" s="180"/>
      <c r="V17" s="181"/>
      <c r="W17" s="179" t="s">
        <v>384</v>
      </c>
      <c r="X17" s="180"/>
      <c r="Y17" s="180"/>
      <c r="Z17" s="180"/>
      <c r="AA17" s="180"/>
      <c r="AB17" s="180"/>
      <c r="AC17" s="181"/>
      <c r="AD17" s="179" t="s">
        <v>384</v>
      </c>
      <c r="AE17" s="180"/>
      <c r="AF17" s="180"/>
      <c r="AG17" s="180"/>
      <c r="AH17" s="180"/>
      <c r="AI17" s="180"/>
      <c r="AJ17" s="181"/>
      <c r="AK17" s="179" t="s">
        <v>384</v>
      </c>
      <c r="AL17" s="180"/>
      <c r="AM17" s="180"/>
      <c r="AN17" s="180"/>
      <c r="AO17" s="180"/>
      <c r="AP17" s="180"/>
      <c r="AQ17" s="181"/>
      <c r="AR17" s="486"/>
      <c r="AS17" s="486"/>
      <c r="AT17" s="486"/>
      <c r="AU17" s="486"/>
      <c r="AV17" s="486"/>
      <c r="AW17" s="486"/>
      <c r="AX17" s="487"/>
    </row>
    <row r="18" spans="1:50" ht="24.75" customHeight="1" x14ac:dyDescent="0.15">
      <c r="A18" s="402"/>
      <c r="B18" s="403"/>
      <c r="C18" s="403"/>
      <c r="D18" s="403"/>
      <c r="E18" s="403"/>
      <c r="F18" s="404"/>
      <c r="G18" s="511"/>
      <c r="H18" s="512"/>
      <c r="I18" s="631" t="s">
        <v>22</v>
      </c>
      <c r="J18" s="632"/>
      <c r="K18" s="632"/>
      <c r="L18" s="632"/>
      <c r="M18" s="632"/>
      <c r="N18" s="632"/>
      <c r="O18" s="633"/>
      <c r="P18" s="653">
        <f>SUM(P13:V17)</f>
        <v>0</v>
      </c>
      <c r="Q18" s="654"/>
      <c r="R18" s="654"/>
      <c r="S18" s="654"/>
      <c r="T18" s="654"/>
      <c r="U18" s="654"/>
      <c r="V18" s="655"/>
      <c r="W18" s="653">
        <f>SUM(W13:AC17)</f>
        <v>0</v>
      </c>
      <c r="X18" s="654"/>
      <c r="Y18" s="654"/>
      <c r="Z18" s="654"/>
      <c r="AA18" s="654"/>
      <c r="AB18" s="654"/>
      <c r="AC18" s="655"/>
      <c r="AD18" s="653">
        <f t="shared" ref="AD18" si="0">SUM(AD13:AJ17)</f>
        <v>0.9</v>
      </c>
      <c r="AE18" s="654"/>
      <c r="AF18" s="654"/>
      <c r="AG18" s="654"/>
      <c r="AH18" s="654"/>
      <c r="AI18" s="654"/>
      <c r="AJ18" s="655"/>
      <c r="AK18" s="653">
        <f t="shared" ref="AK18" si="1">SUM(AK13:AQ17)</f>
        <v>3</v>
      </c>
      <c r="AL18" s="654"/>
      <c r="AM18" s="654"/>
      <c r="AN18" s="654"/>
      <c r="AO18" s="654"/>
      <c r="AP18" s="654"/>
      <c r="AQ18" s="655"/>
      <c r="AR18" s="653">
        <f t="shared" ref="AR18" si="2">SUM(AR13:AX17)</f>
        <v>1</v>
      </c>
      <c r="AS18" s="654"/>
      <c r="AT18" s="654"/>
      <c r="AU18" s="654"/>
      <c r="AV18" s="654"/>
      <c r="AW18" s="654"/>
      <c r="AX18" s="656"/>
    </row>
    <row r="19" spans="1:50" ht="24.75" customHeight="1" x14ac:dyDescent="0.15">
      <c r="A19" s="402"/>
      <c r="B19" s="403"/>
      <c r="C19" s="403"/>
      <c r="D19" s="403"/>
      <c r="E19" s="403"/>
      <c r="F19" s="404"/>
      <c r="G19" s="651" t="s">
        <v>10</v>
      </c>
      <c r="H19" s="652"/>
      <c r="I19" s="652"/>
      <c r="J19" s="652"/>
      <c r="K19" s="652"/>
      <c r="L19" s="652"/>
      <c r="M19" s="652"/>
      <c r="N19" s="652"/>
      <c r="O19" s="652"/>
      <c r="P19" s="179" t="s">
        <v>384</v>
      </c>
      <c r="Q19" s="180"/>
      <c r="R19" s="180"/>
      <c r="S19" s="180"/>
      <c r="T19" s="180"/>
      <c r="U19" s="180"/>
      <c r="V19" s="181"/>
      <c r="W19" s="179" t="s">
        <v>406</v>
      </c>
      <c r="X19" s="180"/>
      <c r="Y19" s="180"/>
      <c r="Z19" s="180"/>
      <c r="AA19" s="180"/>
      <c r="AB19" s="180"/>
      <c r="AC19" s="181"/>
      <c r="AD19" s="179">
        <v>0</v>
      </c>
      <c r="AE19" s="180"/>
      <c r="AF19" s="180"/>
      <c r="AG19" s="180"/>
      <c r="AH19" s="180"/>
      <c r="AI19" s="180"/>
      <c r="AJ19" s="181"/>
      <c r="AK19" s="629"/>
      <c r="AL19" s="629"/>
      <c r="AM19" s="629"/>
      <c r="AN19" s="629"/>
      <c r="AO19" s="629"/>
      <c r="AP19" s="629"/>
      <c r="AQ19" s="629"/>
      <c r="AR19" s="629"/>
      <c r="AS19" s="629"/>
      <c r="AT19" s="629"/>
      <c r="AU19" s="629"/>
      <c r="AV19" s="629"/>
      <c r="AW19" s="629"/>
      <c r="AX19" s="630"/>
    </row>
    <row r="20" spans="1:50" ht="24.75" customHeight="1" x14ac:dyDescent="0.15">
      <c r="A20" s="501"/>
      <c r="B20" s="502"/>
      <c r="C20" s="502"/>
      <c r="D20" s="502"/>
      <c r="E20" s="502"/>
      <c r="F20" s="503"/>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f>IF(AD18=0, "-", AD19/AD18)</f>
        <v>0</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hidden="1"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hidden="1"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c r="AV22" s="75"/>
      <c r="AW22" s="76" t="s">
        <v>355</v>
      </c>
      <c r="AX22" s="77"/>
    </row>
    <row r="23" spans="1:50" ht="22.5" hidden="1" customHeight="1" x14ac:dyDescent="0.15">
      <c r="A23" s="134"/>
      <c r="B23" s="132"/>
      <c r="C23" s="132"/>
      <c r="D23" s="132"/>
      <c r="E23" s="132"/>
      <c r="F23" s="133"/>
      <c r="G23" s="78"/>
      <c r="H23" s="79"/>
      <c r="I23" s="79"/>
      <c r="J23" s="79"/>
      <c r="K23" s="79"/>
      <c r="L23" s="79"/>
      <c r="M23" s="79"/>
      <c r="N23" s="79"/>
      <c r="O23" s="80"/>
      <c r="P23" s="223"/>
      <c r="Q23" s="237"/>
      <c r="R23" s="237"/>
      <c r="S23" s="237"/>
      <c r="T23" s="237"/>
      <c r="U23" s="237"/>
      <c r="V23" s="237"/>
      <c r="W23" s="237"/>
      <c r="X23" s="238"/>
      <c r="Y23" s="231" t="s">
        <v>14</v>
      </c>
      <c r="Z23" s="232"/>
      <c r="AA23" s="233"/>
      <c r="AB23" s="171"/>
      <c r="AC23" s="172"/>
      <c r="AD23" s="172"/>
      <c r="AE23" s="92"/>
      <c r="AF23" s="93"/>
      <c r="AG23" s="93"/>
      <c r="AH23" s="93"/>
      <c r="AI23" s="94"/>
      <c r="AJ23" s="92"/>
      <c r="AK23" s="93"/>
      <c r="AL23" s="93"/>
      <c r="AM23" s="93"/>
      <c r="AN23" s="94"/>
      <c r="AO23" s="92"/>
      <c r="AP23" s="93"/>
      <c r="AQ23" s="93"/>
      <c r="AR23" s="93"/>
      <c r="AS23" s="94"/>
      <c r="AT23" s="199"/>
      <c r="AU23" s="199"/>
      <c r="AV23" s="199"/>
      <c r="AW23" s="199"/>
      <c r="AX23" s="200"/>
    </row>
    <row r="24" spans="1:50" ht="22.5" hidden="1" customHeight="1" x14ac:dyDescent="0.15">
      <c r="A24" s="135"/>
      <c r="B24" s="136"/>
      <c r="C24" s="136"/>
      <c r="D24" s="136"/>
      <c r="E24" s="136"/>
      <c r="F24" s="137"/>
      <c r="G24" s="81"/>
      <c r="H24" s="82"/>
      <c r="I24" s="82"/>
      <c r="J24" s="82"/>
      <c r="K24" s="82"/>
      <c r="L24" s="82"/>
      <c r="M24" s="82"/>
      <c r="N24" s="82"/>
      <c r="O24" s="83"/>
      <c r="P24" s="239"/>
      <c r="Q24" s="239"/>
      <c r="R24" s="239"/>
      <c r="S24" s="239"/>
      <c r="T24" s="239"/>
      <c r="U24" s="239"/>
      <c r="V24" s="239"/>
      <c r="W24" s="239"/>
      <c r="X24" s="240"/>
      <c r="Y24" s="143" t="s">
        <v>65</v>
      </c>
      <c r="Z24" s="88"/>
      <c r="AA24" s="89"/>
      <c r="AB24" s="625"/>
      <c r="AC24" s="201"/>
      <c r="AD24" s="201"/>
      <c r="AE24" s="92"/>
      <c r="AF24" s="93"/>
      <c r="AG24" s="93"/>
      <c r="AH24" s="93"/>
      <c r="AI24" s="94"/>
      <c r="AJ24" s="92"/>
      <c r="AK24" s="93"/>
      <c r="AL24" s="93"/>
      <c r="AM24" s="93"/>
      <c r="AN24" s="94"/>
      <c r="AO24" s="92"/>
      <c r="AP24" s="93"/>
      <c r="AQ24" s="93"/>
      <c r="AR24" s="93"/>
      <c r="AS24" s="94"/>
      <c r="AT24" s="92"/>
      <c r="AU24" s="93"/>
      <c r="AV24" s="93"/>
      <c r="AW24" s="93"/>
      <c r="AX24" s="477"/>
    </row>
    <row r="25" spans="1:50" ht="22.5" hidden="1" customHeight="1" x14ac:dyDescent="0.15">
      <c r="A25" s="138"/>
      <c r="B25" s="139"/>
      <c r="C25" s="139"/>
      <c r="D25" s="139"/>
      <c r="E25" s="139"/>
      <c r="F25" s="140"/>
      <c r="G25" s="84"/>
      <c r="H25" s="85"/>
      <c r="I25" s="85"/>
      <c r="J25" s="85"/>
      <c r="K25" s="85"/>
      <c r="L25" s="85"/>
      <c r="M25" s="85"/>
      <c r="N25" s="85"/>
      <c r="O25" s="86"/>
      <c r="P25" s="241"/>
      <c r="Q25" s="241"/>
      <c r="R25" s="241"/>
      <c r="S25" s="241"/>
      <c r="T25" s="241"/>
      <c r="U25" s="241"/>
      <c r="V25" s="241"/>
      <c r="W25" s="241"/>
      <c r="X25" s="242"/>
      <c r="Y25" s="87" t="s">
        <v>15</v>
      </c>
      <c r="Z25" s="88"/>
      <c r="AA25" s="89"/>
      <c r="AB25" s="90" t="s">
        <v>359</v>
      </c>
      <c r="AC25" s="91"/>
      <c r="AD25" s="91"/>
      <c r="AE25" s="92"/>
      <c r="AF25" s="93"/>
      <c r="AG25" s="93"/>
      <c r="AH25" s="93"/>
      <c r="AI25" s="94"/>
      <c r="AJ25" s="92"/>
      <c r="AK25" s="93"/>
      <c r="AL25" s="93"/>
      <c r="AM25" s="93"/>
      <c r="AN25" s="94"/>
      <c r="AO25" s="92"/>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3"/>
      <c r="Q28" s="237"/>
      <c r="R28" s="237"/>
      <c r="S28" s="237"/>
      <c r="T28" s="237"/>
      <c r="U28" s="237"/>
      <c r="V28" s="237"/>
      <c r="W28" s="237"/>
      <c r="X28" s="238"/>
      <c r="Y28" s="231" t="s">
        <v>14</v>
      </c>
      <c r="Z28" s="232"/>
      <c r="AA28" s="233"/>
      <c r="AB28" s="172"/>
      <c r="AC28" s="172"/>
      <c r="AD28" s="172"/>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39"/>
      <c r="Q29" s="239"/>
      <c r="R29" s="239"/>
      <c r="S29" s="239"/>
      <c r="T29" s="239"/>
      <c r="U29" s="239"/>
      <c r="V29" s="239"/>
      <c r="W29" s="239"/>
      <c r="X29" s="240"/>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477"/>
    </row>
    <row r="30" spans="1:50" ht="22.5" hidden="1" customHeight="1" x14ac:dyDescent="0.15">
      <c r="A30" s="138"/>
      <c r="B30" s="139"/>
      <c r="C30" s="139"/>
      <c r="D30" s="139"/>
      <c r="E30" s="139"/>
      <c r="F30" s="140"/>
      <c r="G30" s="84"/>
      <c r="H30" s="85"/>
      <c r="I30" s="85"/>
      <c r="J30" s="85"/>
      <c r="K30" s="85"/>
      <c r="L30" s="85"/>
      <c r="M30" s="85"/>
      <c r="N30" s="85"/>
      <c r="O30" s="86"/>
      <c r="P30" s="241"/>
      <c r="Q30" s="241"/>
      <c r="R30" s="241"/>
      <c r="S30" s="241"/>
      <c r="T30" s="241"/>
      <c r="U30" s="241"/>
      <c r="V30" s="241"/>
      <c r="W30" s="241"/>
      <c r="X30" s="242"/>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6"/>
      <c r="H33" s="79"/>
      <c r="I33" s="79"/>
      <c r="J33" s="79"/>
      <c r="K33" s="79"/>
      <c r="L33" s="79"/>
      <c r="M33" s="79"/>
      <c r="N33" s="79"/>
      <c r="O33" s="80"/>
      <c r="P33" s="223"/>
      <c r="Q33" s="237"/>
      <c r="R33" s="237"/>
      <c r="S33" s="237"/>
      <c r="T33" s="237"/>
      <c r="U33" s="237"/>
      <c r="V33" s="237"/>
      <c r="W33" s="237"/>
      <c r="X33" s="238"/>
      <c r="Y33" s="231" t="s">
        <v>14</v>
      </c>
      <c r="Z33" s="232"/>
      <c r="AA33" s="233"/>
      <c r="AB33" s="172"/>
      <c r="AC33" s="172"/>
      <c r="AD33" s="172"/>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39"/>
      <c r="Q34" s="239"/>
      <c r="R34" s="239"/>
      <c r="S34" s="239"/>
      <c r="T34" s="239"/>
      <c r="U34" s="239"/>
      <c r="V34" s="239"/>
      <c r="W34" s="239"/>
      <c r="X34" s="240"/>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477"/>
    </row>
    <row r="35" spans="1:50" ht="22.5" hidden="1" customHeight="1" x14ac:dyDescent="0.15">
      <c r="A35" s="138"/>
      <c r="B35" s="139"/>
      <c r="C35" s="139"/>
      <c r="D35" s="139"/>
      <c r="E35" s="139"/>
      <c r="F35" s="140"/>
      <c r="G35" s="84"/>
      <c r="H35" s="85"/>
      <c r="I35" s="85"/>
      <c r="J35" s="85"/>
      <c r="K35" s="85"/>
      <c r="L35" s="85"/>
      <c r="M35" s="85"/>
      <c r="N35" s="85"/>
      <c r="O35" s="86"/>
      <c r="P35" s="241"/>
      <c r="Q35" s="241"/>
      <c r="R35" s="241"/>
      <c r="S35" s="241"/>
      <c r="T35" s="241"/>
      <c r="U35" s="241"/>
      <c r="V35" s="241"/>
      <c r="W35" s="241"/>
      <c r="X35" s="242"/>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6"/>
      <c r="H38" s="79"/>
      <c r="I38" s="79"/>
      <c r="J38" s="79"/>
      <c r="K38" s="79"/>
      <c r="L38" s="79"/>
      <c r="M38" s="79"/>
      <c r="N38" s="79"/>
      <c r="O38" s="80"/>
      <c r="P38" s="237"/>
      <c r="Q38" s="237"/>
      <c r="R38" s="237"/>
      <c r="S38" s="237"/>
      <c r="T38" s="237"/>
      <c r="U38" s="237"/>
      <c r="V38" s="237"/>
      <c r="W38" s="237"/>
      <c r="X38" s="238"/>
      <c r="Y38" s="231" t="s">
        <v>14</v>
      </c>
      <c r="Z38" s="232"/>
      <c r="AA38" s="233"/>
      <c r="AB38" s="172"/>
      <c r="AC38" s="172"/>
      <c r="AD38" s="172"/>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39"/>
      <c r="Q39" s="239"/>
      <c r="R39" s="239"/>
      <c r="S39" s="239"/>
      <c r="T39" s="239"/>
      <c r="U39" s="239"/>
      <c r="V39" s="239"/>
      <c r="W39" s="239"/>
      <c r="X39" s="240"/>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477"/>
    </row>
    <row r="40" spans="1:50" ht="22.5" hidden="1" customHeight="1" x14ac:dyDescent="0.15">
      <c r="A40" s="138"/>
      <c r="B40" s="139"/>
      <c r="C40" s="139"/>
      <c r="D40" s="139"/>
      <c r="E40" s="139"/>
      <c r="F40" s="140"/>
      <c r="G40" s="84"/>
      <c r="H40" s="85"/>
      <c r="I40" s="85"/>
      <c r="J40" s="85"/>
      <c r="K40" s="85"/>
      <c r="L40" s="85"/>
      <c r="M40" s="85"/>
      <c r="N40" s="85"/>
      <c r="O40" s="86"/>
      <c r="P40" s="241"/>
      <c r="Q40" s="241"/>
      <c r="R40" s="241"/>
      <c r="S40" s="241"/>
      <c r="T40" s="241"/>
      <c r="U40" s="241"/>
      <c r="V40" s="241"/>
      <c r="W40" s="241"/>
      <c r="X40" s="242"/>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6"/>
      <c r="H43" s="79"/>
      <c r="I43" s="79"/>
      <c r="J43" s="79"/>
      <c r="K43" s="79"/>
      <c r="L43" s="79"/>
      <c r="M43" s="79"/>
      <c r="N43" s="79"/>
      <c r="O43" s="80"/>
      <c r="P43" s="237"/>
      <c r="Q43" s="237"/>
      <c r="R43" s="237"/>
      <c r="S43" s="237"/>
      <c r="T43" s="237"/>
      <c r="U43" s="237"/>
      <c r="V43" s="237"/>
      <c r="W43" s="237"/>
      <c r="X43" s="238"/>
      <c r="Y43" s="231" t="s">
        <v>14</v>
      </c>
      <c r="Z43" s="232"/>
      <c r="AA43" s="233"/>
      <c r="AB43" s="172"/>
      <c r="AC43" s="172"/>
      <c r="AD43" s="172"/>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39"/>
      <c r="Q44" s="239"/>
      <c r="R44" s="239"/>
      <c r="S44" s="239"/>
      <c r="T44" s="239"/>
      <c r="U44" s="239"/>
      <c r="V44" s="239"/>
      <c r="W44" s="239"/>
      <c r="X44" s="240"/>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477"/>
    </row>
    <row r="45" spans="1:50" ht="22.5" hidden="1" customHeight="1" x14ac:dyDescent="0.15">
      <c r="A45" s="135"/>
      <c r="B45" s="136"/>
      <c r="C45" s="136"/>
      <c r="D45" s="136"/>
      <c r="E45" s="136"/>
      <c r="F45" s="137"/>
      <c r="G45" s="81"/>
      <c r="H45" s="82"/>
      <c r="I45" s="82"/>
      <c r="J45" s="82"/>
      <c r="K45" s="82"/>
      <c r="L45" s="82"/>
      <c r="M45" s="82"/>
      <c r="N45" s="82"/>
      <c r="O45" s="83"/>
      <c r="P45" s="239"/>
      <c r="Q45" s="239"/>
      <c r="R45" s="239"/>
      <c r="S45" s="239"/>
      <c r="T45" s="239"/>
      <c r="U45" s="239"/>
      <c r="V45" s="239"/>
      <c r="W45" s="239"/>
      <c r="X45" s="240"/>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hidden="1"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customHeight="1" x14ac:dyDescent="0.15">
      <c r="A47" s="664"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customHeight="1" x14ac:dyDescent="0.15">
      <c r="A48" s="664"/>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customHeight="1" x14ac:dyDescent="0.15">
      <c r="A49" s="664"/>
      <c r="B49" s="103"/>
      <c r="C49" s="104"/>
      <c r="D49" s="104"/>
      <c r="E49" s="104"/>
      <c r="F49" s="105"/>
      <c r="G49" s="302" t="s">
        <v>407</v>
      </c>
      <c r="H49" s="302"/>
      <c r="I49" s="302"/>
      <c r="J49" s="302"/>
      <c r="K49" s="302"/>
      <c r="L49" s="302"/>
      <c r="M49" s="302"/>
      <c r="N49" s="302"/>
      <c r="O49" s="302"/>
      <c r="P49" s="302"/>
      <c r="Q49" s="302"/>
      <c r="R49" s="302"/>
      <c r="S49" s="302"/>
      <c r="T49" s="302"/>
      <c r="U49" s="302"/>
      <c r="V49" s="302"/>
      <c r="W49" s="302"/>
      <c r="X49" s="302"/>
      <c r="Y49" s="302"/>
      <c r="Z49" s="302"/>
      <c r="AA49" s="626"/>
      <c r="AB49" s="301" t="s">
        <v>393</v>
      </c>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customHeight="1" x14ac:dyDescent="0.15">
      <c r="A50" s="664"/>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7"/>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customHeight="1" x14ac:dyDescent="0.15">
      <c r="A51" s="664"/>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8"/>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customHeight="1" x14ac:dyDescent="0.15">
      <c r="A52" s="664"/>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customHeight="1" x14ac:dyDescent="0.15">
      <c r="A53" s="664"/>
      <c r="B53" s="104"/>
      <c r="C53" s="104"/>
      <c r="D53" s="104"/>
      <c r="E53" s="104"/>
      <c r="F53" s="105"/>
      <c r="G53" s="17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v>27</v>
      </c>
      <c r="AV53" s="75"/>
      <c r="AW53" s="76" t="s">
        <v>355</v>
      </c>
      <c r="AX53" s="77"/>
    </row>
    <row r="54" spans="1:50" ht="27" customHeight="1" x14ac:dyDescent="0.15">
      <c r="A54" s="664"/>
      <c r="B54" s="104"/>
      <c r="C54" s="104"/>
      <c r="D54" s="104"/>
      <c r="E54" s="104"/>
      <c r="F54" s="105"/>
      <c r="G54" s="613" t="s">
        <v>430</v>
      </c>
      <c r="H54" s="237"/>
      <c r="I54" s="237"/>
      <c r="J54" s="237"/>
      <c r="K54" s="237"/>
      <c r="L54" s="237"/>
      <c r="M54" s="237"/>
      <c r="N54" s="237"/>
      <c r="O54" s="238"/>
      <c r="P54" s="223" t="s">
        <v>427</v>
      </c>
      <c r="Q54" s="224"/>
      <c r="R54" s="224"/>
      <c r="S54" s="224"/>
      <c r="T54" s="224"/>
      <c r="U54" s="224"/>
      <c r="V54" s="224"/>
      <c r="W54" s="224"/>
      <c r="X54" s="225"/>
      <c r="Y54" s="592" t="s">
        <v>86</v>
      </c>
      <c r="Z54" s="593"/>
      <c r="AA54" s="594"/>
      <c r="AB54" s="230" t="s">
        <v>16</v>
      </c>
      <c r="AC54" s="230"/>
      <c r="AD54" s="230"/>
      <c r="AE54" s="92" t="s">
        <v>429</v>
      </c>
      <c r="AF54" s="93"/>
      <c r="AG54" s="93"/>
      <c r="AH54" s="93"/>
      <c r="AI54" s="94"/>
      <c r="AJ54" s="92" t="s">
        <v>429</v>
      </c>
      <c r="AK54" s="93"/>
      <c r="AL54" s="93"/>
      <c r="AM54" s="93"/>
      <c r="AN54" s="94"/>
      <c r="AO54" s="92" t="s">
        <v>429</v>
      </c>
      <c r="AP54" s="93"/>
      <c r="AQ54" s="93"/>
      <c r="AR54" s="93"/>
      <c r="AS54" s="94"/>
      <c r="AT54" s="199"/>
      <c r="AU54" s="199"/>
      <c r="AV54" s="199"/>
      <c r="AW54" s="199"/>
      <c r="AX54" s="200"/>
    </row>
    <row r="55" spans="1:50" ht="27" customHeight="1" x14ac:dyDescent="0.15">
      <c r="A55" s="664"/>
      <c r="B55" s="104"/>
      <c r="C55" s="104"/>
      <c r="D55" s="104"/>
      <c r="E55" s="104"/>
      <c r="F55" s="105"/>
      <c r="G55" s="614"/>
      <c r="H55" s="239"/>
      <c r="I55" s="239"/>
      <c r="J55" s="239"/>
      <c r="K55" s="239"/>
      <c r="L55" s="239"/>
      <c r="M55" s="239"/>
      <c r="N55" s="239"/>
      <c r="O55" s="240"/>
      <c r="P55" s="226"/>
      <c r="Q55" s="226"/>
      <c r="R55" s="226"/>
      <c r="S55" s="226"/>
      <c r="T55" s="226"/>
      <c r="U55" s="226"/>
      <c r="V55" s="226"/>
      <c r="W55" s="226"/>
      <c r="X55" s="227"/>
      <c r="Y55" s="98" t="s">
        <v>65</v>
      </c>
      <c r="Z55" s="99"/>
      <c r="AA55" s="100"/>
      <c r="AB55" s="230" t="s">
        <v>16</v>
      </c>
      <c r="AC55" s="230"/>
      <c r="AD55" s="230"/>
      <c r="AE55" s="92" t="s">
        <v>429</v>
      </c>
      <c r="AF55" s="93"/>
      <c r="AG55" s="93"/>
      <c r="AH55" s="93"/>
      <c r="AI55" s="94"/>
      <c r="AJ55" s="92" t="s">
        <v>429</v>
      </c>
      <c r="AK55" s="93"/>
      <c r="AL55" s="93"/>
      <c r="AM55" s="93"/>
      <c r="AN55" s="94"/>
      <c r="AO55" s="92">
        <v>100</v>
      </c>
      <c r="AP55" s="93"/>
      <c r="AQ55" s="93"/>
      <c r="AR55" s="93"/>
      <c r="AS55" s="94"/>
      <c r="AT55" s="92">
        <v>100</v>
      </c>
      <c r="AU55" s="93"/>
      <c r="AV55" s="93"/>
      <c r="AW55" s="93"/>
      <c r="AX55" s="477"/>
    </row>
    <row r="56" spans="1:50" ht="27" customHeight="1" x14ac:dyDescent="0.15">
      <c r="A56" s="664"/>
      <c r="B56" s="107"/>
      <c r="C56" s="107"/>
      <c r="D56" s="107"/>
      <c r="E56" s="107"/>
      <c r="F56" s="108"/>
      <c r="G56" s="615"/>
      <c r="H56" s="241"/>
      <c r="I56" s="241"/>
      <c r="J56" s="241"/>
      <c r="K56" s="241"/>
      <c r="L56" s="241"/>
      <c r="M56" s="241"/>
      <c r="N56" s="241"/>
      <c r="O56" s="242"/>
      <c r="P56" s="228"/>
      <c r="Q56" s="228"/>
      <c r="R56" s="228"/>
      <c r="S56" s="228"/>
      <c r="T56" s="228"/>
      <c r="U56" s="228"/>
      <c r="V56" s="228"/>
      <c r="W56" s="228"/>
      <c r="X56" s="229"/>
      <c r="Y56" s="141" t="s">
        <v>15</v>
      </c>
      <c r="Z56" s="99"/>
      <c r="AA56" s="100"/>
      <c r="AB56" s="142" t="s">
        <v>16</v>
      </c>
      <c r="AC56" s="142"/>
      <c r="AD56" s="142"/>
      <c r="AE56" s="92" t="s">
        <v>429</v>
      </c>
      <c r="AF56" s="93"/>
      <c r="AG56" s="93"/>
      <c r="AH56" s="93"/>
      <c r="AI56" s="94"/>
      <c r="AJ56" s="92" t="s">
        <v>429</v>
      </c>
      <c r="AK56" s="93"/>
      <c r="AL56" s="93"/>
      <c r="AM56" s="93"/>
      <c r="AN56" s="94"/>
      <c r="AO56" s="92" t="s">
        <v>428</v>
      </c>
      <c r="AP56" s="93"/>
      <c r="AQ56" s="93"/>
      <c r="AR56" s="93"/>
      <c r="AS56" s="94"/>
      <c r="AT56" s="196"/>
      <c r="AU56" s="197"/>
      <c r="AV56" s="197"/>
      <c r="AW56" s="197"/>
      <c r="AX56" s="198"/>
    </row>
    <row r="57" spans="1:50" ht="18.75" hidden="1" customHeight="1" x14ac:dyDescent="0.15">
      <c r="A57" s="664"/>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4"/>
      <c r="B58" s="104"/>
      <c r="C58" s="104"/>
      <c r="D58" s="104"/>
      <c r="E58" s="104"/>
      <c r="F58" s="105"/>
      <c r="G58" s="17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4"/>
      <c r="B59" s="104"/>
      <c r="C59" s="104"/>
      <c r="D59" s="104"/>
      <c r="E59" s="104"/>
      <c r="F59" s="105"/>
      <c r="G59" s="613"/>
      <c r="H59" s="237"/>
      <c r="I59" s="237"/>
      <c r="J59" s="237"/>
      <c r="K59" s="237"/>
      <c r="L59" s="237"/>
      <c r="M59" s="237"/>
      <c r="N59" s="237"/>
      <c r="O59" s="238"/>
      <c r="P59" s="223"/>
      <c r="Q59" s="224"/>
      <c r="R59" s="224"/>
      <c r="S59" s="224"/>
      <c r="T59" s="224"/>
      <c r="U59" s="224"/>
      <c r="V59" s="224"/>
      <c r="W59" s="224"/>
      <c r="X59" s="225"/>
      <c r="Y59" s="592" t="s">
        <v>86</v>
      </c>
      <c r="Z59" s="593"/>
      <c r="AA59" s="594"/>
      <c r="AB59" s="662"/>
      <c r="AC59" s="662"/>
      <c r="AD59" s="662"/>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x14ac:dyDescent="0.15">
      <c r="A60" s="664"/>
      <c r="B60" s="104"/>
      <c r="C60" s="104"/>
      <c r="D60" s="104"/>
      <c r="E60" s="104"/>
      <c r="F60" s="105"/>
      <c r="G60" s="614"/>
      <c r="H60" s="239"/>
      <c r="I60" s="239"/>
      <c r="J60" s="239"/>
      <c r="K60" s="239"/>
      <c r="L60" s="239"/>
      <c r="M60" s="239"/>
      <c r="N60" s="239"/>
      <c r="O60" s="240"/>
      <c r="P60" s="226"/>
      <c r="Q60" s="226"/>
      <c r="R60" s="226"/>
      <c r="S60" s="226"/>
      <c r="T60" s="226"/>
      <c r="U60" s="226"/>
      <c r="V60" s="226"/>
      <c r="W60" s="226"/>
      <c r="X60" s="227"/>
      <c r="Y60" s="98" t="s">
        <v>65</v>
      </c>
      <c r="Z60" s="99"/>
      <c r="AA60" s="100"/>
      <c r="AB60" s="663"/>
      <c r="AC60" s="663"/>
      <c r="AD60" s="663"/>
      <c r="AE60" s="92"/>
      <c r="AF60" s="93"/>
      <c r="AG60" s="93"/>
      <c r="AH60" s="93"/>
      <c r="AI60" s="94"/>
      <c r="AJ60" s="92"/>
      <c r="AK60" s="93"/>
      <c r="AL60" s="93"/>
      <c r="AM60" s="93"/>
      <c r="AN60" s="94"/>
      <c r="AO60" s="92"/>
      <c r="AP60" s="93"/>
      <c r="AQ60" s="93"/>
      <c r="AR60" s="93"/>
      <c r="AS60" s="94"/>
      <c r="AT60" s="92"/>
      <c r="AU60" s="93"/>
      <c r="AV60" s="93"/>
      <c r="AW60" s="93"/>
      <c r="AX60" s="477"/>
    </row>
    <row r="61" spans="1:50" ht="22.5" hidden="1" customHeight="1" x14ac:dyDescent="0.15">
      <c r="A61" s="664"/>
      <c r="B61" s="107"/>
      <c r="C61" s="107"/>
      <c r="D61" s="107"/>
      <c r="E61" s="107"/>
      <c r="F61" s="108"/>
      <c r="G61" s="615"/>
      <c r="H61" s="241"/>
      <c r="I61" s="241"/>
      <c r="J61" s="241"/>
      <c r="K61" s="241"/>
      <c r="L61" s="241"/>
      <c r="M61" s="241"/>
      <c r="N61" s="241"/>
      <c r="O61" s="242"/>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x14ac:dyDescent="0.15">
      <c r="A62" s="664"/>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4"/>
      <c r="B63" s="104"/>
      <c r="C63" s="104"/>
      <c r="D63" s="104"/>
      <c r="E63" s="104"/>
      <c r="F63" s="105"/>
      <c r="G63" s="17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4"/>
      <c r="B64" s="104"/>
      <c r="C64" s="104"/>
      <c r="D64" s="104"/>
      <c r="E64" s="104"/>
      <c r="F64" s="105"/>
      <c r="G64" s="613"/>
      <c r="H64" s="237"/>
      <c r="I64" s="237"/>
      <c r="J64" s="237"/>
      <c r="K64" s="237"/>
      <c r="L64" s="237"/>
      <c r="M64" s="237"/>
      <c r="N64" s="237"/>
      <c r="O64" s="238"/>
      <c r="P64" s="223"/>
      <c r="Q64" s="224"/>
      <c r="R64" s="224"/>
      <c r="S64" s="224"/>
      <c r="T64" s="224"/>
      <c r="U64" s="224"/>
      <c r="V64" s="224"/>
      <c r="W64" s="224"/>
      <c r="X64" s="225"/>
      <c r="Y64" s="592" t="s">
        <v>86</v>
      </c>
      <c r="Z64" s="593"/>
      <c r="AA64" s="594"/>
      <c r="AB64" s="662"/>
      <c r="AC64" s="662"/>
      <c r="AD64" s="662"/>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x14ac:dyDescent="0.15">
      <c r="A65" s="664"/>
      <c r="B65" s="104"/>
      <c r="C65" s="104"/>
      <c r="D65" s="104"/>
      <c r="E65" s="104"/>
      <c r="F65" s="105"/>
      <c r="G65" s="614"/>
      <c r="H65" s="239"/>
      <c r="I65" s="239"/>
      <c r="J65" s="239"/>
      <c r="K65" s="239"/>
      <c r="L65" s="239"/>
      <c r="M65" s="239"/>
      <c r="N65" s="239"/>
      <c r="O65" s="240"/>
      <c r="P65" s="226"/>
      <c r="Q65" s="226"/>
      <c r="R65" s="226"/>
      <c r="S65" s="226"/>
      <c r="T65" s="226"/>
      <c r="U65" s="226"/>
      <c r="V65" s="226"/>
      <c r="W65" s="226"/>
      <c r="X65" s="227"/>
      <c r="Y65" s="98" t="s">
        <v>65</v>
      </c>
      <c r="Z65" s="99"/>
      <c r="AA65" s="100"/>
      <c r="AB65" s="663"/>
      <c r="AC65" s="663"/>
      <c r="AD65" s="663"/>
      <c r="AE65" s="92"/>
      <c r="AF65" s="93"/>
      <c r="AG65" s="93"/>
      <c r="AH65" s="93"/>
      <c r="AI65" s="94"/>
      <c r="AJ65" s="92"/>
      <c r="AK65" s="93"/>
      <c r="AL65" s="93"/>
      <c r="AM65" s="93"/>
      <c r="AN65" s="94"/>
      <c r="AO65" s="92"/>
      <c r="AP65" s="93"/>
      <c r="AQ65" s="93"/>
      <c r="AR65" s="93"/>
      <c r="AS65" s="94"/>
      <c r="AT65" s="92"/>
      <c r="AU65" s="93"/>
      <c r="AV65" s="93"/>
      <c r="AW65" s="93"/>
      <c r="AX65" s="477"/>
    </row>
    <row r="66" spans="1:60" ht="22.5" hidden="1" customHeight="1" x14ac:dyDescent="0.15">
      <c r="A66" s="665"/>
      <c r="B66" s="107"/>
      <c r="C66" s="107"/>
      <c r="D66" s="107"/>
      <c r="E66" s="107"/>
      <c r="F66" s="108"/>
      <c r="G66" s="615"/>
      <c r="H66" s="241"/>
      <c r="I66" s="241"/>
      <c r="J66" s="241"/>
      <c r="K66" s="241"/>
      <c r="L66" s="241"/>
      <c r="M66" s="241"/>
      <c r="N66" s="241"/>
      <c r="O66" s="242"/>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x14ac:dyDescent="0.15">
      <c r="A67" s="530" t="s">
        <v>88</v>
      </c>
      <c r="B67" s="531"/>
      <c r="C67" s="531"/>
      <c r="D67" s="531"/>
      <c r="E67" s="531"/>
      <c r="F67" s="532"/>
      <c r="G67" s="616" t="s">
        <v>84</v>
      </c>
      <c r="H67" s="616"/>
      <c r="I67" s="616"/>
      <c r="J67" s="616"/>
      <c r="K67" s="616"/>
      <c r="L67" s="616"/>
      <c r="M67" s="616"/>
      <c r="N67" s="616"/>
      <c r="O67" s="616"/>
      <c r="P67" s="616"/>
      <c r="Q67" s="616"/>
      <c r="R67" s="616"/>
      <c r="S67" s="616"/>
      <c r="T67" s="616"/>
      <c r="U67" s="616"/>
      <c r="V67" s="616"/>
      <c r="W67" s="616"/>
      <c r="X67" s="617"/>
      <c r="Y67" s="149"/>
      <c r="Z67" s="150"/>
      <c r="AA67" s="151"/>
      <c r="AB67" s="87" t="s">
        <v>12</v>
      </c>
      <c r="AC67" s="88"/>
      <c r="AD67" s="89"/>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3"/>
      <c r="B68" s="534"/>
      <c r="C68" s="534"/>
      <c r="D68" s="534"/>
      <c r="E68" s="534"/>
      <c r="F68" s="535"/>
      <c r="G68" s="223" t="s">
        <v>394</v>
      </c>
      <c r="H68" s="237"/>
      <c r="I68" s="237"/>
      <c r="J68" s="237"/>
      <c r="K68" s="237"/>
      <c r="L68" s="237"/>
      <c r="M68" s="237"/>
      <c r="N68" s="237"/>
      <c r="O68" s="237"/>
      <c r="P68" s="237"/>
      <c r="Q68" s="237"/>
      <c r="R68" s="237"/>
      <c r="S68" s="237"/>
      <c r="T68" s="237"/>
      <c r="U68" s="237"/>
      <c r="V68" s="237"/>
      <c r="W68" s="237"/>
      <c r="X68" s="238"/>
      <c r="Y68" s="622" t="s">
        <v>66</v>
      </c>
      <c r="Z68" s="623"/>
      <c r="AA68" s="624"/>
      <c r="AB68" s="115" t="s">
        <v>395</v>
      </c>
      <c r="AC68" s="116"/>
      <c r="AD68" s="117"/>
      <c r="AE68" s="92" t="s">
        <v>396</v>
      </c>
      <c r="AF68" s="93"/>
      <c r="AG68" s="93"/>
      <c r="AH68" s="93"/>
      <c r="AI68" s="94"/>
      <c r="AJ68" s="92" t="s">
        <v>396</v>
      </c>
      <c r="AK68" s="93"/>
      <c r="AL68" s="93"/>
      <c r="AM68" s="93"/>
      <c r="AN68" s="94"/>
      <c r="AO68" s="92" t="s">
        <v>396</v>
      </c>
      <c r="AP68" s="93"/>
      <c r="AQ68" s="93"/>
      <c r="AR68" s="93"/>
      <c r="AS68" s="94"/>
      <c r="AT68" s="545"/>
      <c r="AU68" s="545"/>
      <c r="AV68" s="545"/>
      <c r="AW68" s="545"/>
      <c r="AX68" s="546"/>
      <c r="AY68" s="10"/>
      <c r="AZ68" s="10"/>
      <c r="BA68" s="10"/>
      <c r="BB68" s="10"/>
      <c r="BC68" s="10"/>
    </row>
    <row r="69" spans="1:60" ht="22.5" customHeight="1" x14ac:dyDescent="0.15">
      <c r="A69" s="536"/>
      <c r="B69" s="537"/>
      <c r="C69" s="537"/>
      <c r="D69" s="537"/>
      <c r="E69" s="537"/>
      <c r="F69" s="538"/>
      <c r="G69" s="241"/>
      <c r="H69" s="241"/>
      <c r="I69" s="241"/>
      <c r="J69" s="241"/>
      <c r="K69" s="241"/>
      <c r="L69" s="241"/>
      <c r="M69" s="241"/>
      <c r="N69" s="241"/>
      <c r="O69" s="241"/>
      <c r="P69" s="241"/>
      <c r="Q69" s="241"/>
      <c r="R69" s="241"/>
      <c r="S69" s="241"/>
      <c r="T69" s="241"/>
      <c r="U69" s="241"/>
      <c r="V69" s="241"/>
      <c r="W69" s="241"/>
      <c r="X69" s="242"/>
      <c r="Y69" s="112" t="s">
        <v>67</v>
      </c>
      <c r="Z69" s="113"/>
      <c r="AA69" s="114"/>
      <c r="AB69" s="206" t="s">
        <v>395</v>
      </c>
      <c r="AC69" s="207"/>
      <c r="AD69" s="208"/>
      <c r="AE69" s="92" t="s">
        <v>396</v>
      </c>
      <c r="AF69" s="93"/>
      <c r="AG69" s="93"/>
      <c r="AH69" s="93"/>
      <c r="AI69" s="94"/>
      <c r="AJ69" s="92" t="s">
        <v>396</v>
      </c>
      <c r="AK69" s="93"/>
      <c r="AL69" s="93"/>
      <c r="AM69" s="93"/>
      <c r="AN69" s="94"/>
      <c r="AO69" s="92" t="s">
        <v>396</v>
      </c>
      <c r="AP69" s="93"/>
      <c r="AQ69" s="93"/>
      <c r="AR69" s="93"/>
      <c r="AS69" s="94"/>
      <c r="AT69" s="92">
        <v>1</v>
      </c>
      <c r="AU69" s="93"/>
      <c r="AV69" s="93"/>
      <c r="AW69" s="93"/>
      <c r="AX69" s="477"/>
      <c r="AY69" s="10"/>
      <c r="AZ69" s="10"/>
      <c r="BA69" s="10"/>
      <c r="BB69" s="10"/>
      <c r="BC69" s="10"/>
      <c r="BD69" s="10"/>
      <c r="BE69" s="10"/>
      <c r="BF69" s="10"/>
      <c r="BG69" s="10"/>
      <c r="BH69" s="10"/>
    </row>
    <row r="70" spans="1:60" ht="33" hidden="1" customHeight="1" x14ac:dyDescent="0.15">
      <c r="A70" s="530" t="s">
        <v>88</v>
      </c>
      <c r="B70" s="531"/>
      <c r="C70" s="531"/>
      <c r="D70" s="531"/>
      <c r="E70" s="531"/>
      <c r="F70" s="532"/>
      <c r="G70" s="616" t="s">
        <v>84</v>
      </c>
      <c r="H70" s="616"/>
      <c r="I70" s="616"/>
      <c r="J70" s="616"/>
      <c r="K70" s="616"/>
      <c r="L70" s="616"/>
      <c r="M70" s="616"/>
      <c r="N70" s="616"/>
      <c r="O70" s="616"/>
      <c r="P70" s="616"/>
      <c r="Q70" s="616"/>
      <c r="R70" s="616"/>
      <c r="S70" s="616"/>
      <c r="T70" s="616"/>
      <c r="U70" s="616"/>
      <c r="V70" s="616"/>
      <c r="W70" s="616"/>
      <c r="X70" s="617"/>
      <c r="Y70" s="149"/>
      <c r="Z70" s="150"/>
      <c r="AA70" s="151"/>
      <c r="AB70" s="87" t="s">
        <v>12</v>
      </c>
      <c r="AC70" s="88"/>
      <c r="AD70" s="89"/>
      <c r="AE70" s="143" t="s">
        <v>69</v>
      </c>
      <c r="AF70" s="130"/>
      <c r="AG70" s="130"/>
      <c r="AH70" s="130"/>
      <c r="AI70" s="618"/>
      <c r="AJ70" s="143" t="s">
        <v>70</v>
      </c>
      <c r="AK70" s="130"/>
      <c r="AL70" s="130"/>
      <c r="AM70" s="130"/>
      <c r="AN70" s="618"/>
      <c r="AO70" s="143" t="s">
        <v>71</v>
      </c>
      <c r="AP70" s="130"/>
      <c r="AQ70" s="130"/>
      <c r="AR70" s="130"/>
      <c r="AS70" s="618"/>
      <c r="AT70" s="267" t="s">
        <v>74</v>
      </c>
      <c r="AU70" s="268"/>
      <c r="AV70" s="268"/>
      <c r="AW70" s="268"/>
      <c r="AX70" s="269"/>
    </row>
    <row r="71" spans="1:60" ht="22.5" hidden="1" customHeight="1" x14ac:dyDescent="0.15">
      <c r="A71" s="533"/>
      <c r="B71" s="534"/>
      <c r="C71" s="534"/>
      <c r="D71" s="534"/>
      <c r="E71" s="534"/>
      <c r="F71" s="535"/>
      <c r="G71" s="237"/>
      <c r="H71" s="237"/>
      <c r="I71" s="237"/>
      <c r="J71" s="237"/>
      <c r="K71" s="237"/>
      <c r="L71" s="237"/>
      <c r="M71" s="237"/>
      <c r="N71" s="237"/>
      <c r="O71" s="237"/>
      <c r="P71" s="237"/>
      <c r="Q71" s="237"/>
      <c r="R71" s="237"/>
      <c r="S71" s="237"/>
      <c r="T71" s="237"/>
      <c r="U71" s="237"/>
      <c r="V71" s="237"/>
      <c r="W71" s="237"/>
      <c r="X71" s="238"/>
      <c r="Y71" s="666" t="s">
        <v>66</v>
      </c>
      <c r="Z71" s="667"/>
      <c r="AA71" s="668"/>
      <c r="AB71" s="115"/>
      <c r="AC71" s="116"/>
      <c r="AD71" s="117"/>
      <c r="AE71" s="92"/>
      <c r="AF71" s="93"/>
      <c r="AG71" s="93"/>
      <c r="AH71" s="93"/>
      <c r="AI71" s="94"/>
      <c r="AJ71" s="92"/>
      <c r="AK71" s="93"/>
      <c r="AL71" s="93"/>
      <c r="AM71" s="93"/>
      <c r="AN71" s="94"/>
      <c r="AO71" s="92"/>
      <c r="AP71" s="93"/>
      <c r="AQ71" s="93"/>
      <c r="AR71" s="93"/>
      <c r="AS71" s="94"/>
      <c r="AT71" s="545"/>
      <c r="AU71" s="545"/>
      <c r="AV71" s="545"/>
      <c r="AW71" s="545"/>
      <c r="AX71" s="546"/>
      <c r="AY71" s="10"/>
      <c r="AZ71" s="10"/>
      <c r="BA71" s="10"/>
      <c r="BB71" s="10"/>
      <c r="BC71" s="10"/>
    </row>
    <row r="72" spans="1:60" ht="22.5" hidden="1" customHeight="1" x14ac:dyDescent="0.15">
      <c r="A72" s="536"/>
      <c r="B72" s="537"/>
      <c r="C72" s="537"/>
      <c r="D72" s="537"/>
      <c r="E72" s="537"/>
      <c r="F72" s="538"/>
      <c r="G72" s="241"/>
      <c r="H72" s="241"/>
      <c r="I72" s="241"/>
      <c r="J72" s="241"/>
      <c r="K72" s="241"/>
      <c r="L72" s="241"/>
      <c r="M72" s="241"/>
      <c r="N72" s="241"/>
      <c r="O72" s="241"/>
      <c r="P72" s="241"/>
      <c r="Q72" s="241"/>
      <c r="R72" s="241"/>
      <c r="S72" s="241"/>
      <c r="T72" s="241"/>
      <c r="U72" s="241"/>
      <c r="V72" s="241"/>
      <c r="W72" s="241"/>
      <c r="X72" s="242"/>
      <c r="Y72" s="112" t="s">
        <v>67</v>
      </c>
      <c r="Z72" s="669"/>
      <c r="AA72" s="670"/>
      <c r="AB72" s="206"/>
      <c r="AC72" s="207"/>
      <c r="AD72" s="208"/>
      <c r="AE72" s="92"/>
      <c r="AF72" s="93"/>
      <c r="AG72" s="93"/>
      <c r="AH72" s="93"/>
      <c r="AI72" s="94"/>
      <c r="AJ72" s="92"/>
      <c r="AK72" s="93"/>
      <c r="AL72" s="93"/>
      <c r="AM72" s="93"/>
      <c r="AN72" s="94"/>
      <c r="AO72" s="92"/>
      <c r="AP72" s="93"/>
      <c r="AQ72" s="93"/>
      <c r="AR72" s="93"/>
      <c r="AS72" s="94"/>
      <c r="AT72" s="92"/>
      <c r="AU72" s="93"/>
      <c r="AV72" s="93"/>
      <c r="AW72" s="93"/>
      <c r="AX72" s="477"/>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6" t="s">
        <v>84</v>
      </c>
      <c r="H73" s="616"/>
      <c r="I73" s="616"/>
      <c r="J73" s="616"/>
      <c r="K73" s="616"/>
      <c r="L73" s="616"/>
      <c r="M73" s="616"/>
      <c r="N73" s="616"/>
      <c r="O73" s="616"/>
      <c r="P73" s="616"/>
      <c r="Q73" s="616"/>
      <c r="R73" s="616"/>
      <c r="S73" s="616"/>
      <c r="T73" s="616"/>
      <c r="U73" s="616"/>
      <c r="V73" s="616"/>
      <c r="W73" s="616"/>
      <c r="X73" s="617"/>
      <c r="Y73" s="149"/>
      <c r="Z73" s="150"/>
      <c r="AA73" s="151"/>
      <c r="AB73" s="87" t="s">
        <v>12</v>
      </c>
      <c r="AC73" s="88"/>
      <c r="AD73" s="89"/>
      <c r="AE73" s="143" t="s">
        <v>69</v>
      </c>
      <c r="AF73" s="130"/>
      <c r="AG73" s="130"/>
      <c r="AH73" s="130"/>
      <c r="AI73" s="618"/>
      <c r="AJ73" s="143" t="s">
        <v>70</v>
      </c>
      <c r="AK73" s="130"/>
      <c r="AL73" s="130"/>
      <c r="AM73" s="130"/>
      <c r="AN73" s="618"/>
      <c r="AO73" s="143" t="s">
        <v>71</v>
      </c>
      <c r="AP73" s="130"/>
      <c r="AQ73" s="130"/>
      <c r="AR73" s="130"/>
      <c r="AS73" s="618"/>
      <c r="AT73" s="267" t="s">
        <v>74</v>
      </c>
      <c r="AU73" s="268"/>
      <c r="AV73" s="268"/>
      <c r="AW73" s="268"/>
      <c r="AX73" s="269"/>
    </row>
    <row r="74" spans="1:60" ht="22.5" hidden="1" customHeight="1" x14ac:dyDescent="0.15">
      <c r="A74" s="533"/>
      <c r="B74" s="534"/>
      <c r="C74" s="534"/>
      <c r="D74" s="534"/>
      <c r="E74" s="534"/>
      <c r="F74" s="535"/>
      <c r="G74" s="237"/>
      <c r="H74" s="237"/>
      <c r="I74" s="237"/>
      <c r="J74" s="237"/>
      <c r="K74" s="237"/>
      <c r="L74" s="237"/>
      <c r="M74" s="237"/>
      <c r="N74" s="237"/>
      <c r="O74" s="237"/>
      <c r="P74" s="237"/>
      <c r="Q74" s="237"/>
      <c r="R74" s="237"/>
      <c r="S74" s="237"/>
      <c r="T74" s="237"/>
      <c r="U74" s="237"/>
      <c r="V74" s="237"/>
      <c r="W74" s="237"/>
      <c r="X74" s="238"/>
      <c r="Y74" s="666" t="s">
        <v>66</v>
      </c>
      <c r="Z74" s="667"/>
      <c r="AA74" s="668"/>
      <c r="AB74" s="115"/>
      <c r="AC74" s="116"/>
      <c r="AD74" s="117"/>
      <c r="AE74" s="92"/>
      <c r="AF74" s="93"/>
      <c r="AG74" s="93"/>
      <c r="AH74" s="93"/>
      <c r="AI74" s="94"/>
      <c r="AJ74" s="92"/>
      <c r="AK74" s="93"/>
      <c r="AL74" s="93"/>
      <c r="AM74" s="93"/>
      <c r="AN74" s="94"/>
      <c r="AO74" s="92"/>
      <c r="AP74" s="93"/>
      <c r="AQ74" s="93"/>
      <c r="AR74" s="93"/>
      <c r="AS74" s="94"/>
      <c r="AT74" s="545"/>
      <c r="AU74" s="545"/>
      <c r="AV74" s="545"/>
      <c r="AW74" s="545"/>
      <c r="AX74" s="546"/>
      <c r="AY74" s="10"/>
      <c r="AZ74" s="10"/>
      <c r="BA74" s="10"/>
      <c r="BB74" s="10"/>
      <c r="BC74" s="10"/>
    </row>
    <row r="75" spans="1:60" ht="22.5" hidden="1" customHeight="1" x14ac:dyDescent="0.15">
      <c r="A75" s="536"/>
      <c r="B75" s="537"/>
      <c r="C75" s="537"/>
      <c r="D75" s="537"/>
      <c r="E75" s="537"/>
      <c r="F75" s="538"/>
      <c r="G75" s="241"/>
      <c r="H75" s="241"/>
      <c r="I75" s="241"/>
      <c r="J75" s="241"/>
      <c r="K75" s="241"/>
      <c r="L75" s="241"/>
      <c r="M75" s="241"/>
      <c r="N75" s="241"/>
      <c r="O75" s="241"/>
      <c r="P75" s="241"/>
      <c r="Q75" s="241"/>
      <c r="R75" s="241"/>
      <c r="S75" s="241"/>
      <c r="T75" s="241"/>
      <c r="U75" s="241"/>
      <c r="V75" s="241"/>
      <c r="W75" s="241"/>
      <c r="X75" s="242"/>
      <c r="Y75" s="112" t="s">
        <v>67</v>
      </c>
      <c r="Z75" s="669"/>
      <c r="AA75" s="670"/>
      <c r="AB75" s="206"/>
      <c r="AC75" s="207"/>
      <c r="AD75" s="208"/>
      <c r="AE75" s="92"/>
      <c r="AF75" s="93"/>
      <c r="AG75" s="93"/>
      <c r="AH75" s="93"/>
      <c r="AI75" s="94"/>
      <c r="AJ75" s="92"/>
      <c r="AK75" s="93"/>
      <c r="AL75" s="93"/>
      <c r="AM75" s="93"/>
      <c r="AN75" s="94"/>
      <c r="AO75" s="92"/>
      <c r="AP75" s="93"/>
      <c r="AQ75" s="93"/>
      <c r="AR75" s="93"/>
      <c r="AS75" s="94"/>
      <c r="AT75" s="92"/>
      <c r="AU75" s="93"/>
      <c r="AV75" s="93"/>
      <c r="AW75" s="93"/>
      <c r="AX75" s="477"/>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6" t="s">
        <v>84</v>
      </c>
      <c r="H76" s="616"/>
      <c r="I76" s="616"/>
      <c r="J76" s="616"/>
      <c r="K76" s="616"/>
      <c r="L76" s="616"/>
      <c r="M76" s="616"/>
      <c r="N76" s="616"/>
      <c r="O76" s="616"/>
      <c r="P76" s="616"/>
      <c r="Q76" s="616"/>
      <c r="R76" s="616"/>
      <c r="S76" s="616"/>
      <c r="T76" s="616"/>
      <c r="U76" s="616"/>
      <c r="V76" s="616"/>
      <c r="W76" s="616"/>
      <c r="X76" s="617"/>
      <c r="Y76" s="149"/>
      <c r="Z76" s="150"/>
      <c r="AA76" s="151"/>
      <c r="AB76" s="87" t="s">
        <v>12</v>
      </c>
      <c r="AC76" s="88"/>
      <c r="AD76" s="89"/>
      <c r="AE76" s="143" t="s">
        <v>69</v>
      </c>
      <c r="AF76" s="130"/>
      <c r="AG76" s="130"/>
      <c r="AH76" s="130"/>
      <c r="AI76" s="618"/>
      <c r="AJ76" s="143" t="s">
        <v>70</v>
      </c>
      <c r="AK76" s="130"/>
      <c r="AL76" s="130"/>
      <c r="AM76" s="130"/>
      <c r="AN76" s="618"/>
      <c r="AO76" s="143" t="s">
        <v>71</v>
      </c>
      <c r="AP76" s="130"/>
      <c r="AQ76" s="130"/>
      <c r="AR76" s="130"/>
      <c r="AS76" s="618"/>
      <c r="AT76" s="267" t="s">
        <v>74</v>
      </c>
      <c r="AU76" s="268"/>
      <c r="AV76" s="268"/>
      <c r="AW76" s="268"/>
      <c r="AX76" s="269"/>
    </row>
    <row r="77" spans="1:60" ht="22.5" hidden="1" customHeight="1" x14ac:dyDescent="0.15">
      <c r="A77" s="533"/>
      <c r="B77" s="534"/>
      <c r="C77" s="534"/>
      <c r="D77" s="534"/>
      <c r="E77" s="534"/>
      <c r="F77" s="535"/>
      <c r="G77" s="237"/>
      <c r="H77" s="237"/>
      <c r="I77" s="237"/>
      <c r="J77" s="237"/>
      <c r="K77" s="237"/>
      <c r="L77" s="237"/>
      <c r="M77" s="237"/>
      <c r="N77" s="237"/>
      <c r="O77" s="237"/>
      <c r="P77" s="237"/>
      <c r="Q77" s="237"/>
      <c r="R77" s="237"/>
      <c r="S77" s="237"/>
      <c r="T77" s="237"/>
      <c r="U77" s="237"/>
      <c r="V77" s="237"/>
      <c r="W77" s="237"/>
      <c r="X77" s="238"/>
      <c r="Y77" s="666" t="s">
        <v>66</v>
      </c>
      <c r="Z77" s="667"/>
      <c r="AA77" s="668"/>
      <c r="AB77" s="115"/>
      <c r="AC77" s="116"/>
      <c r="AD77" s="117"/>
      <c r="AE77" s="92"/>
      <c r="AF77" s="93"/>
      <c r="AG77" s="93"/>
      <c r="AH77" s="93"/>
      <c r="AI77" s="94"/>
      <c r="AJ77" s="92"/>
      <c r="AK77" s="93"/>
      <c r="AL77" s="93"/>
      <c r="AM77" s="93"/>
      <c r="AN77" s="94"/>
      <c r="AO77" s="92"/>
      <c r="AP77" s="93"/>
      <c r="AQ77" s="93"/>
      <c r="AR77" s="93"/>
      <c r="AS77" s="94"/>
      <c r="AT77" s="545"/>
      <c r="AU77" s="545"/>
      <c r="AV77" s="545"/>
      <c r="AW77" s="545"/>
      <c r="AX77" s="546"/>
      <c r="AY77" s="10"/>
      <c r="AZ77" s="10"/>
      <c r="BA77" s="10"/>
      <c r="BB77" s="10"/>
      <c r="BC77" s="10"/>
    </row>
    <row r="78" spans="1:60" ht="22.5" hidden="1" customHeight="1" x14ac:dyDescent="0.15">
      <c r="A78" s="536"/>
      <c r="B78" s="537"/>
      <c r="C78" s="537"/>
      <c r="D78" s="537"/>
      <c r="E78" s="537"/>
      <c r="F78" s="538"/>
      <c r="G78" s="241"/>
      <c r="H78" s="241"/>
      <c r="I78" s="241"/>
      <c r="J78" s="241"/>
      <c r="K78" s="241"/>
      <c r="L78" s="241"/>
      <c r="M78" s="241"/>
      <c r="N78" s="241"/>
      <c r="O78" s="241"/>
      <c r="P78" s="241"/>
      <c r="Q78" s="241"/>
      <c r="R78" s="241"/>
      <c r="S78" s="241"/>
      <c r="T78" s="241"/>
      <c r="U78" s="241"/>
      <c r="V78" s="241"/>
      <c r="W78" s="241"/>
      <c r="X78" s="242"/>
      <c r="Y78" s="112" t="s">
        <v>67</v>
      </c>
      <c r="Z78" s="669"/>
      <c r="AA78" s="670"/>
      <c r="AB78" s="206"/>
      <c r="AC78" s="207"/>
      <c r="AD78" s="208"/>
      <c r="AE78" s="92"/>
      <c r="AF78" s="93"/>
      <c r="AG78" s="93"/>
      <c r="AH78" s="93"/>
      <c r="AI78" s="94"/>
      <c r="AJ78" s="92"/>
      <c r="AK78" s="93"/>
      <c r="AL78" s="93"/>
      <c r="AM78" s="93"/>
      <c r="AN78" s="94"/>
      <c r="AO78" s="92"/>
      <c r="AP78" s="93"/>
      <c r="AQ78" s="93"/>
      <c r="AR78" s="93"/>
      <c r="AS78" s="94"/>
      <c r="AT78" s="92"/>
      <c r="AU78" s="93"/>
      <c r="AV78" s="93"/>
      <c r="AW78" s="93"/>
      <c r="AX78" s="477"/>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6" t="s">
        <v>84</v>
      </c>
      <c r="H79" s="616"/>
      <c r="I79" s="616"/>
      <c r="J79" s="616"/>
      <c r="K79" s="616"/>
      <c r="L79" s="616"/>
      <c r="M79" s="616"/>
      <c r="N79" s="616"/>
      <c r="O79" s="616"/>
      <c r="P79" s="616"/>
      <c r="Q79" s="616"/>
      <c r="R79" s="616"/>
      <c r="S79" s="616"/>
      <c r="T79" s="616"/>
      <c r="U79" s="616"/>
      <c r="V79" s="616"/>
      <c r="W79" s="616"/>
      <c r="X79" s="617"/>
      <c r="Y79" s="149"/>
      <c r="Z79" s="150"/>
      <c r="AA79" s="151"/>
      <c r="AB79" s="87" t="s">
        <v>12</v>
      </c>
      <c r="AC79" s="88"/>
      <c r="AD79" s="89"/>
      <c r="AE79" s="143" t="s">
        <v>69</v>
      </c>
      <c r="AF79" s="130"/>
      <c r="AG79" s="130"/>
      <c r="AH79" s="130"/>
      <c r="AI79" s="618"/>
      <c r="AJ79" s="143" t="s">
        <v>70</v>
      </c>
      <c r="AK79" s="130"/>
      <c r="AL79" s="130"/>
      <c r="AM79" s="130"/>
      <c r="AN79" s="618"/>
      <c r="AO79" s="143" t="s">
        <v>71</v>
      </c>
      <c r="AP79" s="130"/>
      <c r="AQ79" s="130"/>
      <c r="AR79" s="130"/>
      <c r="AS79" s="618"/>
      <c r="AT79" s="267" t="s">
        <v>74</v>
      </c>
      <c r="AU79" s="268"/>
      <c r="AV79" s="268"/>
      <c r="AW79" s="268"/>
      <c r="AX79" s="269"/>
    </row>
    <row r="80" spans="1:60" ht="22.5" hidden="1" customHeight="1" x14ac:dyDescent="0.15">
      <c r="A80" s="533"/>
      <c r="B80" s="534"/>
      <c r="C80" s="534"/>
      <c r="D80" s="534"/>
      <c r="E80" s="534"/>
      <c r="F80" s="535"/>
      <c r="G80" s="237"/>
      <c r="H80" s="237"/>
      <c r="I80" s="237"/>
      <c r="J80" s="237"/>
      <c r="K80" s="237"/>
      <c r="L80" s="237"/>
      <c r="M80" s="237"/>
      <c r="N80" s="237"/>
      <c r="O80" s="237"/>
      <c r="P80" s="237"/>
      <c r="Q80" s="237"/>
      <c r="R80" s="237"/>
      <c r="S80" s="237"/>
      <c r="T80" s="237"/>
      <c r="U80" s="237"/>
      <c r="V80" s="237"/>
      <c r="W80" s="237"/>
      <c r="X80" s="238"/>
      <c r="Y80" s="666" t="s">
        <v>66</v>
      </c>
      <c r="Z80" s="667"/>
      <c r="AA80" s="668"/>
      <c r="AB80" s="115"/>
      <c r="AC80" s="116"/>
      <c r="AD80" s="117"/>
      <c r="AE80" s="92"/>
      <c r="AF80" s="93"/>
      <c r="AG80" s="93"/>
      <c r="AH80" s="93"/>
      <c r="AI80" s="94"/>
      <c r="AJ80" s="92"/>
      <c r="AK80" s="93"/>
      <c r="AL80" s="93"/>
      <c r="AM80" s="93"/>
      <c r="AN80" s="94"/>
      <c r="AO80" s="92"/>
      <c r="AP80" s="93"/>
      <c r="AQ80" s="93"/>
      <c r="AR80" s="93"/>
      <c r="AS80" s="94"/>
      <c r="AT80" s="545"/>
      <c r="AU80" s="545"/>
      <c r="AV80" s="545"/>
      <c r="AW80" s="545"/>
      <c r="AX80" s="546"/>
      <c r="AY80" s="10"/>
      <c r="AZ80" s="10"/>
      <c r="BA80" s="10"/>
      <c r="BB80" s="10"/>
      <c r="BC80" s="10"/>
    </row>
    <row r="81" spans="1:60" ht="22.5" hidden="1" customHeight="1" x14ac:dyDescent="0.15">
      <c r="A81" s="536"/>
      <c r="B81" s="537"/>
      <c r="C81" s="537"/>
      <c r="D81" s="537"/>
      <c r="E81" s="537"/>
      <c r="F81" s="538"/>
      <c r="G81" s="241"/>
      <c r="H81" s="241"/>
      <c r="I81" s="241"/>
      <c r="J81" s="241"/>
      <c r="K81" s="241"/>
      <c r="L81" s="241"/>
      <c r="M81" s="241"/>
      <c r="N81" s="241"/>
      <c r="O81" s="241"/>
      <c r="P81" s="241"/>
      <c r="Q81" s="241"/>
      <c r="R81" s="241"/>
      <c r="S81" s="241"/>
      <c r="T81" s="241"/>
      <c r="U81" s="241"/>
      <c r="V81" s="241"/>
      <c r="W81" s="241"/>
      <c r="X81" s="242"/>
      <c r="Y81" s="112" t="s">
        <v>67</v>
      </c>
      <c r="Z81" s="669"/>
      <c r="AA81" s="670"/>
      <c r="AB81" s="206"/>
      <c r="AC81" s="207"/>
      <c r="AD81" s="208"/>
      <c r="AE81" s="92"/>
      <c r="AF81" s="93"/>
      <c r="AG81" s="93"/>
      <c r="AH81" s="93"/>
      <c r="AI81" s="94"/>
      <c r="AJ81" s="92"/>
      <c r="AK81" s="93"/>
      <c r="AL81" s="93"/>
      <c r="AM81" s="93"/>
      <c r="AN81" s="94"/>
      <c r="AO81" s="92"/>
      <c r="AP81" s="93"/>
      <c r="AQ81" s="93"/>
      <c r="AR81" s="93"/>
      <c r="AS81" s="94"/>
      <c r="AT81" s="92"/>
      <c r="AU81" s="93"/>
      <c r="AV81" s="93"/>
      <c r="AW81" s="93"/>
      <c r="AX81" s="477"/>
      <c r="AY81" s="10"/>
      <c r="AZ81" s="10"/>
      <c r="BA81" s="10"/>
      <c r="BB81" s="10"/>
      <c r="BC81" s="10"/>
      <c r="BD81" s="10"/>
      <c r="BE81" s="10"/>
      <c r="BF81" s="10"/>
      <c r="BG81" s="10"/>
      <c r="BH81" s="10"/>
    </row>
    <row r="82" spans="1:60" ht="32.2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7" t="s">
        <v>75</v>
      </c>
      <c r="AU82" s="268"/>
      <c r="AV82" s="268"/>
      <c r="AW82" s="268"/>
      <c r="AX82" s="269"/>
    </row>
    <row r="83" spans="1:60" ht="22.5" customHeight="1" x14ac:dyDescent="0.15">
      <c r="A83" s="124"/>
      <c r="B83" s="125"/>
      <c r="C83" s="125"/>
      <c r="D83" s="125"/>
      <c r="E83" s="125"/>
      <c r="F83" s="126"/>
      <c r="G83" s="299" t="s">
        <v>397</v>
      </c>
      <c r="H83" s="299"/>
      <c r="I83" s="299"/>
      <c r="J83" s="299"/>
      <c r="K83" s="299"/>
      <c r="L83" s="299"/>
      <c r="M83" s="299"/>
      <c r="N83" s="299"/>
      <c r="O83" s="299"/>
      <c r="P83" s="299"/>
      <c r="Q83" s="299"/>
      <c r="R83" s="299"/>
      <c r="S83" s="299"/>
      <c r="T83" s="299"/>
      <c r="U83" s="299"/>
      <c r="V83" s="299"/>
      <c r="W83" s="299"/>
      <c r="X83" s="299"/>
      <c r="Y83" s="542" t="s">
        <v>17</v>
      </c>
      <c r="Z83" s="543"/>
      <c r="AA83" s="544"/>
      <c r="AB83" s="671" t="s">
        <v>398</v>
      </c>
      <c r="AC83" s="119"/>
      <c r="AD83" s="120"/>
      <c r="AE83" s="209" t="s">
        <v>396</v>
      </c>
      <c r="AF83" s="210"/>
      <c r="AG83" s="210"/>
      <c r="AH83" s="210"/>
      <c r="AI83" s="210"/>
      <c r="AJ83" s="209" t="s">
        <v>396</v>
      </c>
      <c r="AK83" s="210"/>
      <c r="AL83" s="210"/>
      <c r="AM83" s="210"/>
      <c r="AN83" s="210"/>
      <c r="AO83" s="209" t="s">
        <v>396</v>
      </c>
      <c r="AP83" s="210"/>
      <c r="AQ83" s="210"/>
      <c r="AR83" s="210"/>
      <c r="AS83" s="210"/>
      <c r="AT83" s="92" t="s">
        <v>396</v>
      </c>
      <c r="AU83" s="93"/>
      <c r="AV83" s="93"/>
      <c r="AW83" s="93"/>
      <c r="AX83" s="477"/>
    </row>
    <row r="84" spans="1:60" ht="47.1"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2" t="s">
        <v>59</v>
      </c>
      <c r="Z84" s="113"/>
      <c r="AA84" s="114"/>
      <c r="AB84" s="95" t="s">
        <v>380</v>
      </c>
      <c r="AC84" s="96"/>
      <c r="AD84" s="97"/>
      <c r="AE84" s="95" t="s">
        <v>396</v>
      </c>
      <c r="AF84" s="96"/>
      <c r="AG84" s="96"/>
      <c r="AH84" s="96"/>
      <c r="AI84" s="97"/>
      <c r="AJ84" s="95" t="s">
        <v>396</v>
      </c>
      <c r="AK84" s="96"/>
      <c r="AL84" s="96"/>
      <c r="AM84" s="96"/>
      <c r="AN84" s="97"/>
      <c r="AO84" s="95" t="s">
        <v>396</v>
      </c>
      <c r="AP84" s="96"/>
      <c r="AQ84" s="96"/>
      <c r="AR84" s="96"/>
      <c r="AS84" s="97"/>
      <c r="AT84" s="95" t="s">
        <v>396</v>
      </c>
      <c r="AU84" s="96"/>
      <c r="AV84" s="96"/>
      <c r="AW84" s="96"/>
      <c r="AX84" s="266"/>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7" t="s">
        <v>75</v>
      </c>
      <c r="AU85" s="268"/>
      <c r="AV85" s="268"/>
      <c r="AW85" s="268"/>
      <c r="AX85" s="269"/>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42" t="s">
        <v>17</v>
      </c>
      <c r="Z86" s="543"/>
      <c r="AA86" s="544"/>
      <c r="AB86" s="118"/>
      <c r="AC86" s="119"/>
      <c r="AD86" s="120"/>
      <c r="AE86" s="209"/>
      <c r="AF86" s="210"/>
      <c r="AG86" s="210"/>
      <c r="AH86" s="210"/>
      <c r="AI86" s="210"/>
      <c r="AJ86" s="209"/>
      <c r="AK86" s="210"/>
      <c r="AL86" s="210"/>
      <c r="AM86" s="210"/>
      <c r="AN86" s="210"/>
      <c r="AO86" s="209"/>
      <c r="AP86" s="210"/>
      <c r="AQ86" s="210"/>
      <c r="AR86" s="210"/>
      <c r="AS86" s="210"/>
      <c r="AT86" s="92"/>
      <c r="AU86" s="93"/>
      <c r="AV86" s="93"/>
      <c r="AW86" s="93"/>
      <c r="AX86" s="477"/>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6"/>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7" t="s">
        <v>75</v>
      </c>
      <c r="AU88" s="268"/>
      <c r="AV88" s="268"/>
      <c r="AW88" s="268"/>
      <c r="AX88" s="269"/>
    </row>
    <row r="89" spans="1:60" ht="22.5" hidden="1" customHeight="1" x14ac:dyDescent="0.15">
      <c r="A89" s="124"/>
      <c r="B89" s="125"/>
      <c r="C89" s="125"/>
      <c r="D89" s="125"/>
      <c r="E89" s="125"/>
      <c r="F89" s="126"/>
      <c r="G89" s="299" t="s">
        <v>309</v>
      </c>
      <c r="H89" s="299"/>
      <c r="I89" s="299"/>
      <c r="J89" s="299"/>
      <c r="K89" s="299"/>
      <c r="L89" s="299"/>
      <c r="M89" s="299"/>
      <c r="N89" s="299"/>
      <c r="O89" s="299"/>
      <c r="P89" s="299"/>
      <c r="Q89" s="299"/>
      <c r="R89" s="299"/>
      <c r="S89" s="299"/>
      <c r="T89" s="299"/>
      <c r="U89" s="299"/>
      <c r="V89" s="299"/>
      <c r="W89" s="299"/>
      <c r="X89" s="299"/>
      <c r="Y89" s="542" t="s">
        <v>17</v>
      </c>
      <c r="Z89" s="543"/>
      <c r="AA89" s="544"/>
      <c r="AB89" s="118"/>
      <c r="AC89" s="119"/>
      <c r="AD89" s="120"/>
      <c r="AE89" s="209"/>
      <c r="AF89" s="210"/>
      <c r="AG89" s="210"/>
      <c r="AH89" s="210"/>
      <c r="AI89" s="210"/>
      <c r="AJ89" s="209"/>
      <c r="AK89" s="210"/>
      <c r="AL89" s="210"/>
      <c r="AM89" s="210"/>
      <c r="AN89" s="210"/>
      <c r="AO89" s="209"/>
      <c r="AP89" s="210"/>
      <c r="AQ89" s="210"/>
      <c r="AR89" s="210"/>
      <c r="AS89" s="210"/>
      <c r="AT89" s="92"/>
      <c r="AU89" s="93"/>
      <c r="AV89" s="93"/>
      <c r="AW89" s="93"/>
      <c r="AX89" s="477"/>
    </row>
    <row r="90" spans="1:60" ht="47.1" hidden="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2"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6"/>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7" t="s">
        <v>75</v>
      </c>
      <c r="AU91" s="268"/>
      <c r="AV91" s="268"/>
      <c r="AW91" s="268"/>
      <c r="AX91" s="269"/>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2"/>
      <c r="Y92" s="542" t="s">
        <v>17</v>
      </c>
      <c r="Z92" s="543"/>
      <c r="AA92" s="544"/>
      <c r="AB92" s="118"/>
      <c r="AC92" s="119"/>
      <c r="AD92" s="120"/>
      <c r="AE92" s="209"/>
      <c r="AF92" s="210"/>
      <c r="AG92" s="210"/>
      <c r="AH92" s="210"/>
      <c r="AI92" s="210"/>
      <c r="AJ92" s="209"/>
      <c r="AK92" s="210"/>
      <c r="AL92" s="210"/>
      <c r="AM92" s="210"/>
      <c r="AN92" s="210"/>
      <c r="AO92" s="209"/>
      <c r="AP92" s="210"/>
      <c r="AQ92" s="210"/>
      <c r="AR92" s="210"/>
      <c r="AS92" s="210"/>
      <c r="AT92" s="92"/>
      <c r="AU92" s="93"/>
      <c r="AV92" s="93"/>
      <c r="AW92" s="93"/>
      <c r="AX92" s="477"/>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3"/>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6"/>
    </row>
    <row r="94" spans="1:60" ht="32.25" hidden="1" customHeight="1" x14ac:dyDescent="0.15">
      <c r="A94" s="367"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4"/>
      <c r="Z94" s="675"/>
      <c r="AA94" s="676"/>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7" t="s">
        <v>75</v>
      </c>
      <c r="AU94" s="678"/>
      <c r="AV94" s="678"/>
      <c r="AW94" s="678"/>
      <c r="AX94" s="679"/>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42" t="s">
        <v>17</v>
      </c>
      <c r="Z95" s="543"/>
      <c r="AA95" s="544"/>
      <c r="AB95" s="118"/>
      <c r="AC95" s="119"/>
      <c r="AD95" s="120"/>
      <c r="AE95" s="209"/>
      <c r="AF95" s="210"/>
      <c r="AG95" s="210"/>
      <c r="AH95" s="210"/>
      <c r="AI95" s="210"/>
      <c r="AJ95" s="209"/>
      <c r="AK95" s="210"/>
      <c r="AL95" s="210"/>
      <c r="AM95" s="210"/>
      <c r="AN95" s="210"/>
      <c r="AO95" s="209"/>
      <c r="AP95" s="210"/>
      <c r="AQ95" s="210"/>
      <c r="AR95" s="210"/>
      <c r="AS95" s="210"/>
      <c r="AT95" s="92"/>
      <c r="AU95" s="93"/>
      <c r="AV95" s="93"/>
      <c r="AW95" s="93"/>
      <c r="AX95" s="477"/>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6"/>
    </row>
    <row r="97" spans="1:50" ht="23.1" customHeight="1" x14ac:dyDescent="0.15">
      <c r="A97" s="604" t="s">
        <v>77</v>
      </c>
      <c r="B97" s="605"/>
      <c r="C97" s="634" t="s">
        <v>19</v>
      </c>
      <c r="D97" s="528"/>
      <c r="E97" s="528"/>
      <c r="F97" s="528"/>
      <c r="G97" s="528"/>
      <c r="H97" s="528"/>
      <c r="I97" s="528"/>
      <c r="J97" s="528"/>
      <c r="K97" s="635"/>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6"/>
      <c r="B98" s="607"/>
      <c r="C98" s="539" t="s">
        <v>399</v>
      </c>
      <c r="D98" s="540"/>
      <c r="E98" s="540"/>
      <c r="F98" s="540"/>
      <c r="G98" s="540"/>
      <c r="H98" s="540"/>
      <c r="I98" s="540"/>
      <c r="J98" s="540"/>
      <c r="K98" s="541"/>
      <c r="L98" s="179">
        <v>3</v>
      </c>
      <c r="M98" s="180"/>
      <c r="N98" s="180"/>
      <c r="O98" s="180"/>
      <c r="P98" s="180"/>
      <c r="Q98" s="181"/>
      <c r="R98" s="179">
        <v>1</v>
      </c>
      <c r="S98" s="180"/>
      <c r="T98" s="180"/>
      <c r="U98" s="180"/>
      <c r="V98" s="180"/>
      <c r="W98" s="181"/>
      <c r="X98" s="66" t="s">
        <v>435</v>
      </c>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6"/>
      <c r="B99" s="607"/>
      <c r="C99" s="601"/>
      <c r="D99" s="602"/>
      <c r="E99" s="602"/>
      <c r="F99" s="602"/>
      <c r="G99" s="602"/>
      <c r="H99" s="602"/>
      <c r="I99" s="602"/>
      <c r="J99" s="602"/>
      <c r="K99" s="603"/>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06"/>
      <c r="B100" s="607"/>
      <c r="C100" s="601"/>
      <c r="D100" s="602"/>
      <c r="E100" s="602"/>
      <c r="F100" s="602"/>
      <c r="G100" s="602"/>
      <c r="H100" s="602"/>
      <c r="I100" s="602"/>
      <c r="J100" s="602"/>
      <c r="K100" s="603"/>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6"/>
      <c r="B101" s="607"/>
      <c r="C101" s="601"/>
      <c r="D101" s="602"/>
      <c r="E101" s="602"/>
      <c r="F101" s="602"/>
      <c r="G101" s="602"/>
      <c r="H101" s="602"/>
      <c r="I101" s="602"/>
      <c r="J101" s="602"/>
      <c r="K101" s="603"/>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6"/>
      <c r="B102" s="607"/>
      <c r="C102" s="601"/>
      <c r="D102" s="602"/>
      <c r="E102" s="602"/>
      <c r="F102" s="602"/>
      <c r="G102" s="602"/>
      <c r="H102" s="602"/>
      <c r="I102" s="602"/>
      <c r="J102" s="602"/>
      <c r="K102" s="603"/>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6"/>
      <c r="B103" s="607"/>
      <c r="C103" s="610"/>
      <c r="D103" s="611"/>
      <c r="E103" s="611"/>
      <c r="F103" s="611"/>
      <c r="G103" s="611"/>
      <c r="H103" s="611"/>
      <c r="I103" s="611"/>
      <c r="J103" s="611"/>
      <c r="K103" s="612"/>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08"/>
      <c r="B104" s="609"/>
      <c r="C104" s="595" t="s">
        <v>22</v>
      </c>
      <c r="D104" s="596"/>
      <c r="E104" s="596"/>
      <c r="F104" s="596"/>
      <c r="G104" s="596"/>
      <c r="H104" s="596"/>
      <c r="I104" s="596"/>
      <c r="J104" s="596"/>
      <c r="K104" s="597"/>
      <c r="L104" s="598">
        <f>SUM(L98:Q103)</f>
        <v>3</v>
      </c>
      <c r="M104" s="599"/>
      <c r="N104" s="599"/>
      <c r="O104" s="599"/>
      <c r="P104" s="599"/>
      <c r="Q104" s="600"/>
      <c r="R104" s="598">
        <f>SUM(R98:W103)</f>
        <v>1</v>
      </c>
      <c r="S104" s="599"/>
      <c r="T104" s="599"/>
      <c r="U104" s="599"/>
      <c r="V104" s="599"/>
      <c r="W104" s="600"/>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5"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6"/>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56.25" customHeight="1" x14ac:dyDescent="0.15">
      <c r="A108" s="645" t="s">
        <v>312</v>
      </c>
      <c r="B108" s="646"/>
      <c r="C108" s="355" t="s">
        <v>313</v>
      </c>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7"/>
      <c r="AD108" s="345" t="s">
        <v>382</v>
      </c>
      <c r="AE108" s="346"/>
      <c r="AF108" s="346"/>
      <c r="AG108" s="342" t="s">
        <v>408</v>
      </c>
      <c r="AH108" s="343"/>
      <c r="AI108" s="343"/>
      <c r="AJ108" s="343"/>
      <c r="AK108" s="343"/>
      <c r="AL108" s="343"/>
      <c r="AM108" s="343"/>
      <c r="AN108" s="343"/>
      <c r="AO108" s="343"/>
      <c r="AP108" s="343"/>
      <c r="AQ108" s="343"/>
      <c r="AR108" s="343"/>
      <c r="AS108" s="343"/>
      <c r="AT108" s="343"/>
      <c r="AU108" s="343"/>
      <c r="AV108" s="343"/>
      <c r="AW108" s="343"/>
      <c r="AX108" s="344"/>
    </row>
    <row r="109" spans="1:50" ht="56.25" customHeight="1" x14ac:dyDescent="0.15">
      <c r="A109" s="647"/>
      <c r="B109" s="648"/>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4"/>
      <c r="AD109" s="297" t="s">
        <v>382</v>
      </c>
      <c r="AE109" s="298"/>
      <c r="AF109" s="298"/>
      <c r="AG109" s="276" t="s">
        <v>415</v>
      </c>
      <c r="AH109" s="253"/>
      <c r="AI109" s="253"/>
      <c r="AJ109" s="253"/>
      <c r="AK109" s="253"/>
      <c r="AL109" s="253"/>
      <c r="AM109" s="253"/>
      <c r="AN109" s="253"/>
      <c r="AO109" s="253"/>
      <c r="AP109" s="253"/>
      <c r="AQ109" s="253"/>
      <c r="AR109" s="253"/>
      <c r="AS109" s="253"/>
      <c r="AT109" s="253"/>
      <c r="AU109" s="253"/>
      <c r="AV109" s="253"/>
      <c r="AW109" s="253"/>
      <c r="AX109" s="277"/>
    </row>
    <row r="110" spans="1:50" ht="57" customHeight="1" x14ac:dyDescent="0.15">
      <c r="A110" s="649"/>
      <c r="B110" s="650"/>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7" t="s">
        <v>382</v>
      </c>
      <c r="AE110" s="328"/>
      <c r="AF110" s="328"/>
      <c r="AG110" s="337" t="s">
        <v>411</v>
      </c>
      <c r="AH110" s="241"/>
      <c r="AI110" s="241"/>
      <c r="AJ110" s="241"/>
      <c r="AK110" s="241"/>
      <c r="AL110" s="241"/>
      <c r="AM110" s="241"/>
      <c r="AN110" s="241"/>
      <c r="AO110" s="241"/>
      <c r="AP110" s="241"/>
      <c r="AQ110" s="241"/>
      <c r="AR110" s="241"/>
      <c r="AS110" s="241"/>
      <c r="AT110" s="241"/>
      <c r="AU110" s="241"/>
      <c r="AV110" s="241"/>
      <c r="AW110" s="241"/>
      <c r="AX110" s="323"/>
    </row>
    <row r="111" spans="1:50" ht="38.25" customHeight="1" x14ac:dyDescent="0.15">
      <c r="A111" s="257" t="s">
        <v>46</v>
      </c>
      <c r="B111" s="258"/>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0" t="s">
        <v>382</v>
      </c>
      <c r="AE111" s="271"/>
      <c r="AF111" s="271"/>
      <c r="AG111" s="273" t="s">
        <v>416</v>
      </c>
      <c r="AH111" s="274"/>
      <c r="AI111" s="274"/>
      <c r="AJ111" s="274"/>
      <c r="AK111" s="274"/>
      <c r="AL111" s="274"/>
      <c r="AM111" s="274"/>
      <c r="AN111" s="274"/>
      <c r="AO111" s="274"/>
      <c r="AP111" s="274"/>
      <c r="AQ111" s="274"/>
      <c r="AR111" s="274"/>
      <c r="AS111" s="274"/>
      <c r="AT111" s="274"/>
      <c r="AU111" s="274"/>
      <c r="AV111" s="274"/>
      <c r="AW111" s="274"/>
      <c r="AX111" s="275"/>
    </row>
    <row r="112" spans="1:50" ht="56.25" customHeight="1" x14ac:dyDescent="0.15">
      <c r="A112" s="259"/>
      <c r="B112" s="260"/>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382</v>
      </c>
      <c r="AE112" s="298"/>
      <c r="AF112" s="298"/>
      <c r="AG112" s="276" t="s">
        <v>417</v>
      </c>
      <c r="AH112" s="253"/>
      <c r="AI112" s="253"/>
      <c r="AJ112" s="253"/>
      <c r="AK112" s="253"/>
      <c r="AL112" s="253"/>
      <c r="AM112" s="253"/>
      <c r="AN112" s="253"/>
      <c r="AO112" s="253"/>
      <c r="AP112" s="253"/>
      <c r="AQ112" s="253"/>
      <c r="AR112" s="253"/>
      <c r="AS112" s="253"/>
      <c r="AT112" s="253"/>
      <c r="AU112" s="253"/>
      <c r="AV112" s="253"/>
      <c r="AW112" s="253"/>
      <c r="AX112" s="277"/>
    </row>
    <row r="113" spans="1:64" ht="38.25" customHeight="1" x14ac:dyDescent="0.15">
      <c r="A113" s="259"/>
      <c r="B113" s="260"/>
      <c r="C113" s="450"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400</v>
      </c>
      <c r="AE113" s="298"/>
      <c r="AF113" s="298"/>
      <c r="AG113" s="476" t="s">
        <v>409</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382</v>
      </c>
      <c r="AE114" s="298"/>
      <c r="AF114" s="298"/>
      <c r="AG114" s="476" t="s">
        <v>410</v>
      </c>
      <c r="AH114" s="253"/>
      <c r="AI114" s="253"/>
      <c r="AJ114" s="253"/>
      <c r="AK114" s="253"/>
      <c r="AL114" s="253"/>
      <c r="AM114" s="253"/>
      <c r="AN114" s="253"/>
      <c r="AO114" s="253"/>
      <c r="AP114" s="253"/>
      <c r="AQ114" s="253"/>
      <c r="AR114" s="253"/>
      <c r="AS114" s="253"/>
      <c r="AT114" s="253"/>
      <c r="AU114" s="253"/>
      <c r="AV114" s="253"/>
      <c r="AW114" s="253"/>
      <c r="AX114" s="277"/>
    </row>
    <row r="115" spans="1:64" ht="38.25" customHeight="1" x14ac:dyDescent="0.15">
      <c r="A115" s="259"/>
      <c r="B115" s="260"/>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382</v>
      </c>
      <c r="AE115" s="298"/>
      <c r="AF115" s="298"/>
      <c r="AG115" s="276" t="s">
        <v>422</v>
      </c>
      <c r="AH115" s="253"/>
      <c r="AI115" s="253"/>
      <c r="AJ115" s="253"/>
      <c r="AK115" s="253"/>
      <c r="AL115" s="253"/>
      <c r="AM115" s="253"/>
      <c r="AN115" s="253"/>
      <c r="AO115" s="253"/>
      <c r="AP115" s="253"/>
      <c r="AQ115" s="253"/>
      <c r="AR115" s="253"/>
      <c r="AS115" s="253"/>
      <c r="AT115" s="253"/>
      <c r="AU115" s="253"/>
      <c r="AV115" s="253"/>
      <c r="AW115" s="253"/>
      <c r="AX115" s="277"/>
    </row>
    <row r="116" spans="1:64" ht="18.75" customHeight="1" x14ac:dyDescent="0.15">
      <c r="A116" s="259"/>
      <c r="B116" s="260"/>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5" t="s">
        <v>400</v>
      </c>
      <c r="AE116" s="256"/>
      <c r="AF116" s="256"/>
      <c r="AG116" s="589" t="s">
        <v>418</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8.75" customHeight="1" x14ac:dyDescent="0.15">
      <c r="A117" s="261"/>
      <c r="B117" s="262"/>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400</v>
      </c>
      <c r="AE117" s="328"/>
      <c r="AF117" s="332"/>
      <c r="AG117" s="338" t="s">
        <v>420</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400</v>
      </c>
      <c r="AE118" s="271"/>
      <c r="AF118" s="272"/>
      <c r="AG118" s="273" t="s">
        <v>421</v>
      </c>
      <c r="AH118" s="274"/>
      <c r="AI118" s="274"/>
      <c r="AJ118" s="274"/>
      <c r="AK118" s="274"/>
      <c r="AL118" s="274"/>
      <c r="AM118" s="274"/>
      <c r="AN118" s="274"/>
      <c r="AO118" s="274"/>
      <c r="AP118" s="274"/>
      <c r="AQ118" s="274"/>
      <c r="AR118" s="274"/>
      <c r="AS118" s="274"/>
      <c r="AT118" s="274"/>
      <c r="AU118" s="274"/>
      <c r="AV118" s="274"/>
      <c r="AW118" s="274"/>
      <c r="AX118" s="275"/>
    </row>
    <row r="119" spans="1:64" ht="56.25" customHeight="1" x14ac:dyDescent="0.15">
      <c r="A119" s="259"/>
      <c r="B119" s="260"/>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382</v>
      </c>
      <c r="AE119" s="348"/>
      <c r="AF119" s="348"/>
      <c r="AG119" s="276" t="s">
        <v>423</v>
      </c>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400</v>
      </c>
      <c r="AE120" s="298"/>
      <c r="AF120" s="298"/>
      <c r="AG120" s="276" t="s">
        <v>421</v>
      </c>
      <c r="AH120" s="253"/>
      <c r="AI120" s="253"/>
      <c r="AJ120" s="253"/>
      <c r="AK120" s="253"/>
      <c r="AL120" s="253"/>
      <c r="AM120" s="253"/>
      <c r="AN120" s="253"/>
      <c r="AO120" s="253"/>
      <c r="AP120" s="253"/>
      <c r="AQ120" s="253"/>
      <c r="AR120" s="253"/>
      <c r="AS120" s="253"/>
      <c r="AT120" s="253"/>
      <c r="AU120" s="253"/>
      <c r="AV120" s="253"/>
      <c r="AW120" s="253"/>
      <c r="AX120" s="277"/>
    </row>
    <row r="121" spans="1:64" ht="18.75" customHeight="1" x14ac:dyDescent="0.15">
      <c r="A121" s="261"/>
      <c r="B121" s="262"/>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400</v>
      </c>
      <c r="AE121" s="298"/>
      <c r="AF121" s="298"/>
      <c r="AG121" s="337" t="s">
        <v>419</v>
      </c>
      <c r="AH121" s="241"/>
      <c r="AI121" s="241"/>
      <c r="AJ121" s="241"/>
      <c r="AK121" s="241"/>
      <c r="AL121" s="241"/>
      <c r="AM121" s="241"/>
      <c r="AN121" s="241"/>
      <c r="AO121" s="241"/>
      <c r="AP121" s="241"/>
      <c r="AQ121" s="241"/>
      <c r="AR121" s="241"/>
      <c r="AS121" s="241"/>
      <c r="AT121" s="241"/>
      <c r="AU121" s="241"/>
      <c r="AV121" s="241"/>
      <c r="AW121" s="241"/>
      <c r="AX121" s="323"/>
    </row>
    <row r="122" spans="1:64" ht="33.6" customHeight="1" x14ac:dyDescent="0.15">
      <c r="A122" s="243" t="s">
        <v>80</v>
      </c>
      <c r="B122" s="244"/>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0" t="s">
        <v>382</v>
      </c>
      <c r="AE122" s="271"/>
      <c r="AF122" s="271"/>
      <c r="AG122" s="318" t="s">
        <v>424</v>
      </c>
      <c r="AH122" s="237"/>
      <c r="AI122" s="237"/>
      <c r="AJ122" s="237"/>
      <c r="AK122" s="237"/>
      <c r="AL122" s="237"/>
      <c r="AM122" s="237"/>
      <c r="AN122" s="237"/>
      <c r="AO122" s="237"/>
      <c r="AP122" s="237"/>
      <c r="AQ122" s="237"/>
      <c r="AR122" s="237"/>
      <c r="AS122" s="237"/>
      <c r="AT122" s="237"/>
      <c r="AU122" s="237"/>
      <c r="AV122" s="237"/>
      <c r="AW122" s="237"/>
      <c r="AX122" s="319"/>
    </row>
    <row r="123" spans="1:64" ht="15.75" customHeight="1" x14ac:dyDescent="0.15">
      <c r="A123" s="245"/>
      <c r="B123" s="246"/>
      <c r="C123" s="292" t="s">
        <v>87</v>
      </c>
      <c r="D123" s="293"/>
      <c r="E123" s="293"/>
      <c r="F123" s="293"/>
      <c r="G123" s="293"/>
      <c r="H123" s="293"/>
      <c r="I123" s="293"/>
      <c r="J123" s="293"/>
      <c r="K123" s="293"/>
      <c r="L123" s="293"/>
      <c r="M123" s="293"/>
      <c r="N123" s="293"/>
      <c r="O123" s="294"/>
      <c r="P123" s="285" t="s">
        <v>0</v>
      </c>
      <c r="Q123" s="295"/>
      <c r="R123" s="295"/>
      <c r="S123" s="296"/>
      <c r="T123" s="284" t="s">
        <v>30</v>
      </c>
      <c r="U123" s="285"/>
      <c r="V123" s="285"/>
      <c r="W123" s="285"/>
      <c r="X123" s="285"/>
      <c r="Y123" s="285"/>
      <c r="Z123" s="285"/>
      <c r="AA123" s="285"/>
      <c r="AB123" s="285"/>
      <c r="AC123" s="285"/>
      <c r="AD123" s="285"/>
      <c r="AE123" s="285"/>
      <c r="AF123" s="286"/>
      <c r="AG123" s="320"/>
      <c r="AH123" s="239"/>
      <c r="AI123" s="239"/>
      <c r="AJ123" s="239"/>
      <c r="AK123" s="239"/>
      <c r="AL123" s="239"/>
      <c r="AM123" s="239"/>
      <c r="AN123" s="239"/>
      <c r="AO123" s="239"/>
      <c r="AP123" s="239"/>
      <c r="AQ123" s="239"/>
      <c r="AR123" s="239"/>
      <c r="AS123" s="239"/>
      <c r="AT123" s="239"/>
      <c r="AU123" s="239"/>
      <c r="AV123" s="239"/>
      <c r="AW123" s="239"/>
      <c r="AX123" s="321"/>
    </row>
    <row r="124" spans="1:64" ht="26.25" customHeight="1" x14ac:dyDescent="0.15">
      <c r="A124" s="245"/>
      <c r="B124" s="246"/>
      <c r="C124" s="278" t="s">
        <v>412</v>
      </c>
      <c r="D124" s="279"/>
      <c r="E124" s="279"/>
      <c r="F124" s="279"/>
      <c r="G124" s="279"/>
      <c r="H124" s="279"/>
      <c r="I124" s="279"/>
      <c r="J124" s="279"/>
      <c r="K124" s="279"/>
      <c r="L124" s="279"/>
      <c r="M124" s="279"/>
      <c r="N124" s="279"/>
      <c r="O124" s="280"/>
      <c r="P124" s="287" t="s">
        <v>413</v>
      </c>
      <c r="Q124" s="288"/>
      <c r="R124" s="288"/>
      <c r="S124" s="289"/>
      <c r="T124" s="252" t="s">
        <v>414</v>
      </c>
      <c r="U124" s="253"/>
      <c r="V124" s="253"/>
      <c r="W124" s="253"/>
      <c r="X124" s="253"/>
      <c r="Y124" s="253"/>
      <c r="Z124" s="253"/>
      <c r="AA124" s="253"/>
      <c r="AB124" s="253"/>
      <c r="AC124" s="253"/>
      <c r="AD124" s="253"/>
      <c r="AE124" s="253"/>
      <c r="AF124" s="254"/>
      <c r="AG124" s="320"/>
      <c r="AH124" s="239"/>
      <c r="AI124" s="239"/>
      <c r="AJ124" s="239"/>
      <c r="AK124" s="239"/>
      <c r="AL124" s="239"/>
      <c r="AM124" s="239"/>
      <c r="AN124" s="239"/>
      <c r="AO124" s="239"/>
      <c r="AP124" s="239"/>
      <c r="AQ124" s="239"/>
      <c r="AR124" s="239"/>
      <c r="AS124" s="239"/>
      <c r="AT124" s="239"/>
      <c r="AU124" s="239"/>
      <c r="AV124" s="239"/>
      <c r="AW124" s="239"/>
      <c r="AX124" s="321"/>
    </row>
    <row r="125" spans="1:64" ht="26.25" customHeight="1" x14ac:dyDescent="0.15">
      <c r="A125" s="247"/>
      <c r="B125" s="248"/>
      <c r="C125" s="281"/>
      <c r="D125" s="282"/>
      <c r="E125" s="282"/>
      <c r="F125" s="282"/>
      <c r="G125" s="282"/>
      <c r="H125" s="282"/>
      <c r="I125" s="282"/>
      <c r="J125" s="282"/>
      <c r="K125" s="282"/>
      <c r="L125" s="282"/>
      <c r="M125" s="282"/>
      <c r="N125" s="282"/>
      <c r="O125" s="283"/>
      <c r="P125" s="290"/>
      <c r="Q125" s="290"/>
      <c r="R125" s="290"/>
      <c r="S125" s="291"/>
      <c r="T125" s="560"/>
      <c r="U125" s="339"/>
      <c r="V125" s="339"/>
      <c r="W125" s="339"/>
      <c r="X125" s="339"/>
      <c r="Y125" s="339"/>
      <c r="Z125" s="339"/>
      <c r="AA125" s="339"/>
      <c r="AB125" s="339"/>
      <c r="AC125" s="339"/>
      <c r="AD125" s="339"/>
      <c r="AE125" s="339"/>
      <c r="AF125" s="561"/>
      <c r="AG125" s="322"/>
      <c r="AH125" s="241"/>
      <c r="AI125" s="241"/>
      <c r="AJ125" s="241"/>
      <c r="AK125" s="241"/>
      <c r="AL125" s="241"/>
      <c r="AM125" s="241"/>
      <c r="AN125" s="241"/>
      <c r="AO125" s="241"/>
      <c r="AP125" s="241"/>
      <c r="AQ125" s="241"/>
      <c r="AR125" s="241"/>
      <c r="AS125" s="241"/>
      <c r="AT125" s="241"/>
      <c r="AU125" s="241"/>
      <c r="AV125" s="241"/>
      <c r="AW125" s="241"/>
      <c r="AX125" s="323"/>
    </row>
    <row r="126" spans="1:64" ht="57" customHeight="1" x14ac:dyDescent="0.15">
      <c r="A126" s="257" t="s">
        <v>58</v>
      </c>
      <c r="B126" s="390"/>
      <c r="C126" s="380" t="s">
        <v>64</v>
      </c>
      <c r="D126" s="428"/>
      <c r="E126" s="428"/>
      <c r="F126" s="429"/>
      <c r="G126" s="384" t="s">
        <v>405</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4" t="s">
        <v>68</v>
      </c>
      <c r="D127" s="585"/>
      <c r="E127" s="585"/>
      <c r="F127" s="586"/>
      <c r="G127" s="587" t="s">
        <v>425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74.25" customHeight="1" thickBot="1" x14ac:dyDescent="0.2">
      <c r="A129" s="427" t="s">
        <v>431</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65.25" customHeight="1" thickBot="1" x14ac:dyDescent="0.2">
      <c r="A131" s="387" t="s">
        <v>307</v>
      </c>
      <c r="B131" s="388"/>
      <c r="C131" s="388"/>
      <c r="D131" s="388"/>
      <c r="E131" s="389"/>
      <c r="F131" s="420" t="s">
        <v>432</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60.75" customHeight="1" thickBot="1" x14ac:dyDescent="0.2">
      <c r="A133" s="556" t="s">
        <v>433</v>
      </c>
      <c r="B133" s="557"/>
      <c r="C133" s="557"/>
      <c r="D133" s="557"/>
      <c r="E133" s="558"/>
      <c r="F133" s="423" t="s">
        <v>434</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69.7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2" t="s">
        <v>224</v>
      </c>
      <c r="B137" s="315"/>
      <c r="C137" s="315"/>
      <c r="D137" s="315"/>
      <c r="E137" s="315"/>
      <c r="F137" s="315"/>
      <c r="G137" s="547" t="s">
        <v>385</v>
      </c>
      <c r="H137" s="548"/>
      <c r="I137" s="548"/>
      <c r="J137" s="548"/>
      <c r="K137" s="548"/>
      <c r="L137" s="548"/>
      <c r="M137" s="548"/>
      <c r="N137" s="548"/>
      <c r="O137" s="548"/>
      <c r="P137" s="549"/>
      <c r="Q137" s="315" t="s">
        <v>225</v>
      </c>
      <c r="R137" s="315"/>
      <c r="S137" s="315"/>
      <c r="T137" s="315"/>
      <c r="U137" s="315"/>
      <c r="V137" s="315"/>
      <c r="W137" s="559" t="s">
        <v>384</v>
      </c>
      <c r="X137" s="548"/>
      <c r="Y137" s="548"/>
      <c r="Z137" s="548"/>
      <c r="AA137" s="548"/>
      <c r="AB137" s="548"/>
      <c r="AC137" s="548"/>
      <c r="AD137" s="548"/>
      <c r="AE137" s="548"/>
      <c r="AF137" s="549"/>
      <c r="AG137" s="315" t="s">
        <v>226</v>
      </c>
      <c r="AH137" s="315"/>
      <c r="AI137" s="315"/>
      <c r="AJ137" s="315"/>
      <c r="AK137" s="315"/>
      <c r="AL137" s="315"/>
      <c r="AM137" s="519" t="s">
        <v>384</v>
      </c>
      <c r="AN137" s="520"/>
      <c r="AO137" s="520"/>
      <c r="AP137" s="520"/>
      <c r="AQ137" s="520"/>
      <c r="AR137" s="520"/>
      <c r="AS137" s="520"/>
      <c r="AT137" s="520"/>
      <c r="AU137" s="520"/>
      <c r="AV137" s="521"/>
      <c r="AW137" s="12"/>
      <c r="AX137" s="13"/>
    </row>
    <row r="138" spans="1:50" ht="19.899999999999999" customHeight="1" thickBot="1" x14ac:dyDescent="0.2">
      <c r="A138" s="523" t="s">
        <v>227</v>
      </c>
      <c r="B138" s="426"/>
      <c r="C138" s="426"/>
      <c r="D138" s="426"/>
      <c r="E138" s="426"/>
      <c r="F138" s="426"/>
      <c r="G138" s="312" t="s">
        <v>384</v>
      </c>
      <c r="H138" s="313"/>
      <c r="I138" s="313"/>
      <c r="J138" s="313"/>
      <c r="K138" s="313"/>
      <c r="L138" s="313"/>
      <c r="M138" s="313"/>
      <c r="N138" s="313"/>
      <c r="O138" s="313"/>
      <c r="P138" s="314"/>
      <c r="Q138" s="426" t="s">
        <v>228</v>
      </c>
      <c r="R138" s="426"/>
      <c r="S138" s="426"/>
      <c r="T138" s="426"/>
      <c r="U138" s="426"/>
      <c r="V138" s="426"/>
      <c r="W138" s="312" t="s">
        <v>390</v>
      </c>
      <c r="X138" s="313"/>
      <c r="Y138" s="313"/>
      <c r="Z138" s="313"/>
      <c r="AA138" s="313"/>
      <c r="AB138" s="313"/>
      <c r="AC138" s="313"/>
      <c r="AD138" s="313"/>
      <c r="AE138" s="313"/>
      <c r="AF138" s="314"/>
      <c r="AG138" s="316"/>
      <c r="AH138" s="317"/>
      <c r="AI138" s="317"/>
      <c r="AJ138" s="317"/>
      <c r="AK138" s="317"/>
      <c r="AL138" s="317"/>
      <c r="AM138" s="352"/>
      <c r="AN138" s="353"/>
      <c r="AO138" s="353"/>
      <c r="AP138" s="353"/>
      <c r="AQ138" s="353"/>
      <c r="AR138" s="353"/>
      <c r="AS138" s="353"/>
      <c r="AT138" s="353"/>
      <c r="AU138" s="353"/>
      <c r="AV138" s="354"/>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57" customHeight="1" x14ac:dyDescent="0.15">
      <c r="A141" s="402"/>
      <c r="B141" s="403"/>
      <c r="C141" s="403"/>
      <c r="D141" s="403"/>
      <c r="E141" s="403"/>
      <c r="F141" s="404"/>
      <c r="G141" s="52"/>
      <c r="H141" s="53"/>
      <c r="I141" s="53"/>
      <c r="J141" s="53"/>
      <c r="K141" s="53"/>
      <c r="L141" s="53"/>
      <c r="M141" s="53"/>
      <c r="N141" s="53"/>
      <c r="O141" s="53"/>
      <c r="P141" s="53"/>
      <c r="Q141" s="53"/>
      <c r="R141" s="53"/>
      <c r="S141" s="53"/>
      <c r="T141" s="430" t="s">
        <v>401</v>
      </c>
      <c r="U141" s="431"/>
      <c r="V141" s="431"/>
      <c r="W141" s="431"/>
      <c r="X141" s="431"/>
      <c r="Y141" s="431"/>
      <c r="Z141" s="431"/>
      <c r="AA141" s="431"/>
      <c r="AB141" s="431"/>
      <c r="AC141" s="431"/>
      <c r="AD141" s="431"/>
      <c r="AE141" s="431"/>
      <c r="AF141" s="431"/>
      <c r="AG141" s="431"/>
      <c r="AH141" s="431"/>
      <c r="AI141" s="431"/>
      <c r="AJ141" s="432"/>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57" customHeight="1" x14ac:dyDescent="0.15">
      <c r="A144" s="402"/>
      <c r="B144" s="403"/>
      <c r="C144" s="403"/>
      <c r="D144" s="403"/>
      <c r="E144" s="403"/>
      <c r="F144" s="404"/>
      <c r="G144" s="52"/>
      <c r="H144" s="53"/>
      <c r="I144" s="53"/>
      <c r="J144" s="53"/>
      <c r="K144" s="53"/>
      <c r="L144" s="53"/>
      <c r="M144" s="53"/>
      <c r="N144" s="53"/>
      <c r="O144" s="53"/>
      <c r="P144" s="53"/>
      <c r="Q144" s="53"/>
      <c r="R144" s="53"/>
      <c r="S144" s="53"/>
      <c r="T144" s="430" t="s">
        <v>402</v>
      </c>
      <c r="U144" s="431"/>
      <c r="V144" s="431"/>
      <c r="W144" s="431"/>
      <c r="X144" s="431"/>
      <c r="Y144" s="431"/>
      <c r="Z144" s="431"/>
      <c r="AA144" s="431"/>
      <c r="AB144" s="431"/>
      <c r="AC144" s="431"/>
      <c r="AD144" s="431"/>
      <c r="AE144" s="431"/>
      <c r="AF144" s="431"/>
      <c r="AG144" s="431"/>
      <c r="AH144" s="431"/>
      <c r="AI144" s="431"/>
      <c r="AJ144" s="432"/>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57.75" customHeight="1" x14ac:dyDescent="0.15">
      <c r="A147" s="402"/>
      <c r="B147" s="403"/>
      <c r="C147" s="403"/>
      <c r="D147" s="403"/>
      <c r="E147" s="403"/>
      <c r="F147" s="404"/>
      <c r="G147" s="52"/>
      <c r="H147" s="53"/>
      <c r="I147" s="53"/>
      <c r="J147" s="53"/>
      <c r="K147" s="53"/>
      <c r="L147" s="53"/>
      <c r="M147" s="53"/>
      <c r="N147" s="53"/>
      <c r="O147" s="53"/>
      <c r="P147" s="53"/>
      <c r="Q147" s="53"/>
      <c r="R147" s="53"/>
      <c r="S147" s="53"/>
      <c r="T147" s="62" t="s">
        <v>403</v>
      </c>
      <c r="U147" s="63"/>
      <c r="V147" s="63"/>
      <c r="W147" s="63"/>
      <c r="X147" s="63"/>
      <c r="Y147" s="63"/>
      <c r="Z147" s="63"/>
      <c r="AA147" s="63"/>
      <c r="AB147" s="63"/>
      <c r="AC147" s="63"/>
      <c r="AD147" s="63"/>
      <c r="AE147" s="63"/>
      <c r="AF147" s="63"/>
      <c r="AG147" s="63"/>
      <c r="AH147" s="64"/>
      <c r="AI147" s="64"/>
      <c r="AJ147" s="65"/>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365</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8"/>
    </row>
    <row r="180" spans="1:50" ht="24.75" customHeight="1" x14ac:dyDescent="0.15">
      <c r="A180" s="367"/>
      <c r="B180" s="368"/>
      <c r="C180" s="368"/>
      <c r="D180" s="368"/>
      <c r="E180" s="368"/>
      <c r="F180" s="369"/>
      <c r="G180" s="358"/>
      <c r="H180" s="359"/>
      <c r="I180" s="359"/>
      <c r="J180" s="359"/>
      <c r="K180" s="360"/>
      <c r="L180" s="361"/>
      <c r="M180" s="362"/>
      <c r="N180" s="362"/>
      <c r="O180" s="362"/>
      <c r="P180" s="362"/>
      <c r="Q180" s="362"/>
      <c r="R180" s="362"/>
      <c r="S180" s="362"/>
      <c r="T180" s="362"/>
      <c r="U180" s="362"/>
      <c r="V180" s="362"/>
      <c r="W180" s="362"/>
      <c r="X180" s="363"/>
      <c r="Y180" s="393"/>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9"/>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2"/>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2"/>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2"/>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2"/>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2"/>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2"/>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2"/>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2"/>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2"/>
    </row>
    <row r="190" spans="1:50" ht="24.75" customHeight="1" thickBot="1" x14ac:dyDescent="0.2">
      <c r="A190" s="367"/>
      <c r="B190" s="368"/>
      <c r="C190" s="368"/>
      <c r="D190" s="368"/>
      <c r="E190" s="368"/>
      <c r="F190" s="369"/>
      <c r="G190" s="563" t="s">
        <v>22</v>
      </c>
      <c r="H190" s="564"/>
      <c r="I190" s="564"/>
      <c r="J190" s="564"/>
      <c r="K190" s="564"/>
      <c r="L190" s="565"/>
      <c r="M190" s="150"/>
      <c r="N190" s="150"/>
      <c r="O190" s="150"/>
      <c r="P190" s="150"/>
      <c r="Q190" s="150"/>
      <c r="R190" s="150"/>
      <c r="S190" s="150"/>
      <c r="T190" s="150"/>
      <c r="U190" s="150"/>
      <c r="V190" s="150"/>
      <c r="W190" s="150"/>
      <c r="X190" s="151"/>
      <c r="Y190" s="566">
        <f>SUM(Y180:AB189)</f>
        <v>0</v>
      </c>
      <c r="Z190" s="567"/>
      <c r="AA190" s="567"/>
      <c r="AB190" s="568"/>
      <c r="AC190" s="563" t="s">
        <v>22</v>
      </c>
      <c r="AD190" s="564"/>
      <c r="AE190" s="564"/>
      <c r="AF190" s="564"/>
      <c r="AG190" s="564"/>
      <c r="AH190" s="565"/>
      <c r="AI190" s="150"/>
      <c r="AJ190" s="150"/>
      <c r="AK190" s="150"/>
      <c r="AL190" s="150"/>
      <c r="AM190" s="150"/>
      <c r="AN190" s="150"/>
      <c r="AO190" s="150"/>
      <c r="AP190" s="150"/>
      <c r="AQ190" s="150"/>
      <c r="AR190" s="150"/>
      <c r="AS190" s="150"/>
      <c r="AT190" s="151"/>
      <c r="AU190" s="566">
        <f>SUM(AU180:AX189)</f>
        <v>0</v>
      </c>
      <c r="AV190" s="567"/>
      <c r="AW190" s="567"/>
      <c r="AX190" s="569"/>
    </row>
    <row r="191" spans="1:50" ht="30" customHeight="1" x14ac:dyDescent="0.15">
      <c r="A191" s="367"/>
      <c r="B191" s="368"/>
      <c r="C191" s="368"/>
      <c r="D191" s="368"/>
      <c r="E191" s="368"/>
      <c r="F191" s="369"/>
      <c r="G191" s="373" t="s">
        <v>366</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8"/>
    </row>
    <row r="193" spans="1:50" ht="24.7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9"/>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2"/>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2"/>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2"/>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2"/>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2"/>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2"/>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2"/>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2"/>
    </row>
    <row r="202" spans="1:50" ht="24.7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2"/>
    </row>
    <row r="203" spans="1:50" ht="24.75" customHeight="1" thickBot="1" x14ac:dyDescent="0.2">
      <c r="A203" s="367"/>
      <c r="B203" s="368"/>
      <c r="C203" s="368"/>
      <c r="D203" s="368"/>
      <c r="E203" s="368"/>
      <c r="F203" s="369"/>
      <c r="G203" s="563" t="s">
        <v>22</v>
      </c>
      <c r="H203" s="564"/>
      <c r="I203" s="564"/>
      <c r="J203" s="564"/>
      <c r="K203" s="564"/>
      <c r="L203" s="565"/>
      <c r="M203" s="150"/>
      <c r="N203" s="150"/>
      <c r="O203" s="150"/>
      <c r="P203" s="150"/>
      <c r="Q203" s="150"/>
      <c r="R203" s="150"/>
      <c r="S203" s="150"/>
      <c r="T203" s="150"/>
      <c r="U203" s="150"/>
      <c r="V203" s="150"/>
      <c r="W203" s="150"/>
      <c r="X203" s="151"/>
      <c r="Y203" s="566">
        <f>SUM(Y193:AB202)</f>
        <v>0</v>
      </c>
      <c r="Z203" s="567"/>
      <c r="AA203" s="567"/>
      <c r="AB203" s="568"/>
      <c r="AC203" s="563" t="s">
        <v>22</v>
      </c>
      <c r="AD203" s="564"/>
      <c r="AE203" s="564"/>
      <c r="AF203" s="564"/>
      <c r="AG203" s="564"/>
      <c r="AH203" s="565"/>
      <c r="AI203" s="150"/>
      <c r="AJ203" s="150"/>
      <c r="AK203" s="150"/>
      <c r="AL203" s="150"/>
      <c r="AM203" s="150"/>
      <c r="AN203" s="150"/>
      <c r="AO203" s="150"/>
      <c r="AP203" s="150"/>
      <c r="AQ203" s="150"/>
      <c r="AR203" s="150"/>
      <c r="AS203" s="150"/>
      <c r="AT203" s="151"/>
      <c r="AU203" s="566">
        <f>SUM(AU193:AX202)</f>
        <v>0</v>
      </c>
      <c r="AV203" s="567"/>
      <c r="AW203" s="567"/>
      <c r="AX203" s="569"/>
    </row>
    <row r="204" spans="1:50" ht="30" customHeight="1" x14ac:dyDescent="0.15">
      <c r="A204" s="367"/>
      <c r="B204" s="368"/>
      <c r="C204" s="368"/>
      <c r="D204" s="368"/>
      <c r="E204" s="368"/>
      <c r="F204" s="369"/>
      <c r="G204" s="373" t="s">
        <v>361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8"/>
    </row>
    <row r="206" spans="1:50" ht="16.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9"/>
    </row>
    <row r="207" spans="1:50" ht="16.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2"/>
    </row>
    <row r="208" spans="1:50" ht="16.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2"/>
    </row>
    <row r="209" spans="1:50" ht="16.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2"/>
    </row>
    <row r="210" spans="1:50" ht="16.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2"/>
    </row>
    <row r="211" spans="1:50" ht="16.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2"/>
    </row>
    <row r="212" spans="1:50" ht="16.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2"/>
    </row>
    <row r="213" spans="1:50" ht="16.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2"/>
    </row>
    <row r="214" spans="1:50" ht="16.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2"/>
    </row>
    <row r="215" spans="1:50" ht="16.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2"/>
    </row>
    <row r="216" spans="1:50" ht="24.75" customHeight="1" thickBot="1" x14ac:dyDescent="0.2">
      <c r="A216" s="367"/>
      <c r="B216" s="368"/>
      <c r="C216" s="368"/>
      <c r="D216" s="368"/>
      <c r="E216" s="368"/>
      <c r="F216" s="369"/>
      <c r="G216" s="563" t="s">
        <v>22</v>
      </c>
      <c r="H216" s="564"/>
      <c r="I216" s="564"/>
      <c r="J216" s="564"/>
      <c r="K216" s="564"/>
      <c r="L216" s="565"/>
      <c r="M216" s="150"/>
      <c r="N216" s="150"/>
      <c r="O216" s="150"/>
      <c r="P216" s="150"/>
      <c r="Q216" s="150"/>
      <c r="R216" s="150"/>
      <c r="S216" s="150"/>
      <c r="T216" s="150"/>
      <c r="U216" s="150"/>
      <c r="V216" s="150"/>
      <c r="W216" s="150"/>
      <c r="X216" s="151"/>
      <c r="Y216" s="566">
        <f>SUM(Y206:AB215)</f>
        <v>0</v>
      </c>
      <c r="Z216" s="567"/>
      <c r="AA216" s="567"/>
      <c r="AB216" s="568"/>
      <c r="AC216" s="563" t="s">
        <v>22</v>
      </c>
      <c r="AD216" s="564"/>
      <c r="AE216" s="564"/>
      <c r="AF216" s="564"/>
      <c r="AG216" s="564"/>
      <c r="AH216" s="565"/>
      <c r="AI216" s="150"/>
      <c r="AJ216" s="150"/>
      <c r="AK216" s="150"/>
      <c r="AL216" s="150"/>
      <c r="AM216" s="150"/>
      <c r="AN216" s="150"/>
      <c r="AO216" s="150"/>
      <c r="AP216" s="150"/>
      <c r="AQ216" s="150"/>
      <c r="AR216" s="150"/>
      <c r="AS216" s="150"/>
      <c r="AT216" s="151"/>
      <c r="AU216" s="566">
        <f>SUM(AU206:AX215)</f>
        <v>0</v>
      </c>
      <c r="AV216" s="567"/>
      <c r="AW216" s="567"/>
      <c r="AX216" s="569"/>
    </row>
    <row r="217" spans="1:50" ht="30" customHeight="1" x14ac:dyDescent="0.15">
      <c r="A217" s="367"/>
      <c r="B217" s="368"/>
      <c r="C217" s="368"/>
      <c r="D217" s="368"/>
      <c r="E217" s="368"/>
      <c r="F217" s="369"/>
      <c r="G217" s="373" t="s">
        <v>363</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364</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8"/>
    </row>
    <row r="219" spans="1:50" ht="15.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9"/>
    </row>
    <row r="220" spans="1:50" ht="15.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2"/>
    </row>
    <row r="221" spans="1:50" ht="15.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2"/>
    </row>
    <row r="222" spans="1:50" ht="15.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2"/>
    </row>
    <row r="223" spans="1:50" ht="15.7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2"/>
    </row>
    <row r="224" spans="1:50" ht="15.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2"/>
    </row>
    <row r="225" spans="1:50" ht="15.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2"/>
    </row>
    <row r="226" spans="1:50" ht="15.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2"/>
    </row>
    <row r="227" spans="1:50" ht="15.7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2"/>
    </row>
    <row r="228" spans="1:50" ht="15.7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2"/>
    </row>
    <row r="229" spans="1:50" ht="24.75" customHeight="1" x14ac:dyDescent="0.15">
      <c r="A229" s="367"/>
      <c r="B229" s="368"/>
      <c r="C229" s="368"/>
      <c r="D229" s="368"/>
      <c r="E229" s="368"/>
      <c r="F229" s="369"/>
      <c r="G229" s="563" t="s">
        <v>22</v>
      </c>
      <c r="H229" s="564"/>
      <c r="I229" s="564"/>
      <c r="J229" s="564"/>
      <c r="K229" s="564"/>
      <c r="L229" s="565"/>
      <c r="M229" s="150"/>
      <c r="N229" s="150"/>
      <c r="O229" s="150"/>
      <c r="P229" s="150"/>
      <c r="Q229" s="150"/>
      <c r="R229" s="150"/>
      <c r="S229" s="150"/>
      <c r="T229" s="150"/>
      <c r="U229" s="150"/>
      <c r="V229" s="150"/>
      <c r="W229" s="150"/>
      <c r="X229" s="151"/>
      <c r="Y229" s="566">
        <f>SUM(Y219:AB228)</f>
        <v>0</v>
      </c>
      <c r="Z229" s="567"/>
      <c r="AA229" s="567"/>
      <c r="AB229" s="568"/>
      <c r="AC229" s="563" t="s">
        <v>22</v>
      </c>
      <c r="AD229" s="564"/>
      <c r="AE229" s="564"/>
      <c r="AF229" s="564"/>
      <c r="AG229" s="564"/>
      <c r="AH229" s="565"/>
      <c r="AI229" s="150"/>
      <c r="AJ229" s="150"/>
      <c r="AK229" s="150"/>
      <c r="AL229" s="150"/>
      <c r="AM229" s="150"/>
      <c r="AN229" s="150"/>
      <c r="AO229" s="150"/>
      <c r="AP229" s="150"/>
      <c r="AQ229" s="150"/>
      <c r="AR229" s="150"/>
      <c r="AS229" s="150"/>
      <c r="AT229" s="151"/>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9" t="s">
        <v>33</v>
      </c>
      <c r="AL235" s="235"/>
      <c r="AM235" s="235"/>
      <c r="AN235" s="235"/>
      <c r="AO235" s="235"/>
      <c r="AP235" s="235"/>
      <c r="AQ235" s="235" t="s">
        <v>23</v>
      </c>
      <c r="AR235" s="235"/>
      <c r="AS235" s="235"/>
      <c r="AT235" s="235"/>
      <c r="AU235" s="87" t="s">
        <v>24</v>
      </c>
      <c r="AV235" s="88"/>
      <c r="AW235" s="88"/>
      <c r="AX235" s="580"/>
    </row>
    <row r="236" spans="1:50" ht="24"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9" t="s">
        <v>370</v>
      </c>
      <c r="AL268" s="235"/>
      <c r="AM268" s="235"/>
      <c r="AN268" s="235"/>
      <c r="AO268" s="235"/>
      <c r="AP268" s="235"/>
      <c r="AQ268" s="235" t="s">
        <v>23</v>
      </c>
      <c r="AR268" s="235"/>
      <c r="AS268" s="235"/>
      <c r="AT268" s="235"/>
      <c r="AU268" s="87" t="s">
        <v>24</v>
      </c>
      <c r="AV268" s="88"/>
      <c r="AW268" s="88"/>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9" t="s">
        <v>370</v>
      </c>
      <c r="AL301" s="235"/>
      <c r="AM301" s="235"/>
      <c r="AN301" s="235"/>
      <c r="AO301" s="235"/>
      <c r="AP301" s="235"/>
      <c r="AQ301" s="235" t="s">
        <v>23</v>
      </c>
      <c r="AR301" s="235"/>
      <c r="AS301" s="235"/>
      <c r="AT301" s="235"/>
      <c r="AU301" s="87" t="s">
        <v>24</v>
      </c>
      <c r="AV301" s="88"/>
      <c r="AW301" s="88"/>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9" t="s">
        <v>370</v>
      </c>
      <c r="AL334" s="235"/>
      <c r="AM334" s="235"/>
      <c r="AN334" s="235"/>
      <c r="AO334" s="235"/>
      <c r="AP334" s="235"/>
      <c r="AQ334" s="235" t="s">
        <v>23</v>
      </c>
      <c r="AR334" s="235"/>
      <c r="AS334" s="235"/>
      <c r="AT334" s="235"/>
      <c r="AU334" s="87" t="s">
        <v>24</v>
      </c>
      <c r="AV334" s="88"/>
      <c r="AW334" s="88"/>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9" t="s">
        <v>370</v>
      </c>
      <c r="AL367" s="235"/>
      <c r="AM367" s="235"/>
      <c r="AN367" s="235"/>
      <c r="AO367" s="235"/>
      <c r="AP367" s="235"/>
      <c r="AQ367" s="235" t="s">
        <v>23</v>
      </c>
      <c r="AR367" s="235"/>
      <c r="AS367" s="235"/>
      <c r="AT367" s="235"/>
      <c r="AU367" s="87" t="s">
        <v>24</v>
      </c>
      <c r="AV367" s="88"/>
      <c r="AW367" s="88"/>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9" t="s">
        <v>370</v>
      </c>
      <c r="AL400" s="235"/>
      <c r="AM400" s="235"/>
      <c r="AN400" s="235"/>
      <c r="AO400" s="235"/>
      <c r="AP400" s="235"/>
      <c r="AQ400" s="235" t="s">
        <v>23</v>
      </c>
      <c r="AR400" s="235"/>
      <c r="AS400" s="235"/>
      <c r="AT400" s="235"/>
      <c r="AU400" s="87" t="s">
        <v>24</v>
      </c>
      <c r="AV400" s="88"/>
      <c r="AW400" s="88"/>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9" t="s">
        <v>370</v>
      </c>
      <c r="AL433" s="235"/>
      <c r="AM433" s="235"/>
      <c r="AN433" s="235"/>
      <c r="AO433" s="235"/>
      <c r="AP433" s="235"/>
      <c r="AQ433" s="235" t="s">
        <v>23</v>
      </c>
      <c r="AR433" s="235"/>
      <c r="AS433" s="235"/>
      <c r="AT433" s="235"/>
      <c r="AU433" s="87" t="s">
        <v>24</v>
      </c>
      <c r="AV433" s="88"/>
      <c r="AW433" s="88"/>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9" t="s">
        <v>370</v>
      </c>
      <c r="AL466" s="235"/>
      <c r="AM466" s="235"/>
      <c r="AN466" s="235"/>
      <c r="AO466" s="235"/>
      <c r="AP466" s="235"/>
      <c r="AQ466" s="235" t="s">
        <v>23</v>
      </c>
      <c r="AR466" s="235"/>
      <c r="AS466" s="235"/>
      <c r="AT466" s="235"/>
      <c r="AU466" s="87" t="s">
        <v>24</v>
      </c>
      <c r="AV466" s="88"/>
      <c r="AW466" s="88"/>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T141:AJ141"/>
    <mergeCell ref="T144:AJ144"/>
    <mergeCell ref="AH183:AT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T147:AJ14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201" priority="545">
      <formula>IF(RIGHT(TEXT(P14,"0.#"),1)=".",FALSE,TRUE)</formula>
    </cfRule>
    <cfRule type="expression" dxfId="200" priority="546">
      <formula>IF(RIGHT(TEXT(P14,"0.#"),1)=".",TRUE,FALSE)</formula>
    </cfRule>
  </conditionalFormatting>
  <conditionalFormatting sqref="AE23:AI23">
    <cfRule type="expression" dxfId="199" priority="535">
      <formula>IF(RIGHT(TEXT(AE23,"0.#"),1)=".",FALSE,TRUE)</formula>
    </cfRule>
    <cfRule type="expression" dxfId="198" priority="536">
      <formula>IF(RIGHT(TEXT(AE23,"0.#"),1)=".",TRUE,FALSE)</formula>
    </cfRule>
  </conditionalFormatting>
  <conditionalFormatting sqref="AE69:AX69">
    <cfRule type="expression" dxfId="197" priority="467">
      <formula>IF(RIGHT(TEXT(AE69,"0.#"),1)=".",FALSE,TRUE)</formula>
    </cfRule>
    <cfRule type="expression" dxfId="196" priority="468">
      <formula>IF(RIGHT(TEXT(AE69,"0.#"),1)=".",TRUE,FALSE)</formula>
    </cfRule>
  </conditionalFormatting>
  <conditionalFormatting sqref="AE83:AI83">
    <cfRule type="expression" dxfId="195" priority="449">
      <formula>IF(RIGHT(TEXT(AE83,"0.#"),1)=".",FALSE,TRUE)</formula>
    </cfRule>
    <cfRule type="expression" dxfId="194" priority="450">
      <formula>IF(RIGHT(TEXT(AE83,"0.#"),1)=".",TRUE,FALSE)</formula>
    </cfRule>
  </conditionalFormatting>
  <conditionalFormatting sqref="AJ83:AX83">
    <cfRule type="expression" dxfId="193" priority="447">
      <formula>IF(RIGHT(TEXT(AJ83,"0.#"),1)=".",FALSE,TRUE)</formula>
    </cfRule>
    <cfRule type="expression" dxfId="192" priority="448">
      <formula>IF(RIGHT(TEXT(AJ83,"0.#"),1)=".",TRUE,FALSE)</formula>
    </cfRule>
  </conditionalFormatting>
  <conditionalFormatting sqref="L99">
    <cfRule type="expression" dxfId="191" priority="427">
      <formula>IF(RIGHT(TEXT(L99,"0.#"),1)=".",FALSE,TRUE)</formula>
    </cfRule>
    <cfRule type="expression" dxfId="190" priority="428">
      <formula>IF(RIGHT(TEXT(L99,"0.#"),1)=".",TRUE,FALSE)</formula>
    </cfRule>
  </conditionalFormatting>
  <conditionalFormatting sqref="L104">
    <cfRule type="expression" dxfId="189" priority="425">
      <formula>IF(RIGHT(TEXT(L104,"0.#"),1)=".",FALSE,TRUE)</formula>
    </cfRule>
    <cfRule type="expression" dxfId="188" priority="426">
      <formula>IF(RIGHT(TEXT(L104,"0.#"),1)=".",TRUE,FALSE)</formula>
    </cfRule>
  </conditionalFormatting>
  <conditionalFormatting sqref="R104">
    <cfRule type="expression" dxfId="187" priority="423">
      <formula>IF(RIGHT(TEXT(R104,"0.#"),1)=".",FALSE,TRUE)</formula>
    </cfRule>
    <cfRule type="expression" dxfId="186" priority="424">
      <formula>IF(RIGHT(TEXT(R104,"0.#"),1)=".",TRUE,FALSE)</formula>
    </cfRule>
  </conditionalFormatting>
  <conditionalFormatting sqref="P18:AX18">
    <cfRule type="expression" dxfId="185" priority="421">
      <formula>IF(RIGHT(TEXT(P18,"0.#"),1)=".",FALSE,TRUE)</formula>
    </cfRule>
    <cfRule type="expression" dxfId="184" priority="422">
      <formula>IF(RIGHT(TEXT(P18,"0.#"),1)=".",TRUE,FALSE)</formula>
    </cfRule>
  </conditionalFormatting>
  <conditionalFormatting sqref="Y181">
    <cfRule type="expression" dxfId="183" priority="417">
      <formula>IF(RIGHT(TEXT(Y181,"0.#"),1)=".",FALSE,TRUE)</formula>
    </cfRule>
    <cfRule type="expression" dxfId="182" priority="418">
      <formula>IF(RIGHT(TEXT(Y181,"0.#"),1)=".",TRUE,FALSE)</formula>
    </cfRule>
  </conditionalFormatting>
  <conditionalFormatting sqref="Y190">
    <cfRule type="expression" dxfId="181" priority="413">
      <formula>IF(RIGHT(TEXT(Y190,"0.#"),1)=".",FALSE,TRUE)</formula>
    </cfRule>
    <cfRule type="expression" dxfId="180" priority="414">
      <formula>IF(RIGHT(TEXT(Y190,"0.#"),1)=".",TRUE,FALSE)</formula>
    </cfRule>
  </conditionalFormatting>
  <conditionalFormatting sqref="AK236">
    <cfRule type="expression" dxfId="179" priority="335">
      <formula>IF(RIGHT(TEXT(AK236,"0.#"),1)=".",FALSE,TRUE)</formula>
    </cfRule>
    <cfRule type="expression" dxfId="178" priority="336">
      <formula>IF(RIGHT(TEXT(AK236,"0.#"),1)=".",TRUE,FALSE)</formula>
    </cfRule>
  </conditionalFormatting>
  <conditionalFormatting sqref="P16:AQ17 P15:AX15 P13:AX13">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O55:AX55 AO54:AS54">
    <cfRule type="expression" dxfId="173" priority="237">
      <formula>IF(RIGHT(TEXT(AO54,"0.#"),1)=".",FALSE,TRUE)</formula>
    </cfRule>
    <cfRule type="expression" dxfId="172" priority="238">
      <formula>IF(RIGHT(TEXT(AO54,"0.#"),1)=".",TRUE,FALSE)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R98">
    <cfRule type="expression" dxfId="163" priority="223">
      <formula>IF(RIGHT(TEXT(R98,"0.#"),1)=".",FALSE,TRUE)</formula>
    </cfRule>
    <cfRule type="expression" dxfId="162" priority="224">
      <formula>IF(RIGHT(TEXT(R98,"0.#"),1)=".",TRUE,FALSE)</formula>
    </cfRule>
  </conditionalFormatting>
  <conditionalFormatting sqref="R99:R103">
    <cfRule type="expression" dxfId="161" priority="221">
      <formula>IF(RIGHT(TEXT(R99,"0.#"),1)=".",FALSE,TRUE)</formula>
    </cfRule>
    <cfRule type="expression" dxfId="160" priority="222">
      <formula>IF(RIGHT(TEXT(R99,"0.#"),1)=".",TRUE,FALSE)</formula>
    </cfRule>
  </conditionalFormatting>
  <conditionalFormatting sqref="Y182:Y189 Y180">
    <cfRule type="expression" dxfId="159" priority="219">
      <formula>IF(RIGHT(TEXT(Y180,"0.#"),1)=".",FALSE,TRUE)</formula>
    </cfRule>
    <cfRule type="expression" dxfId="158" priority="220">
      <formula>IF(RIGHT(TEXT(Y180,"0.#"),1)=".",TRUE,FALSE)</formula>
    </cfRule>
  </conditionalFormatting>
  <conditionalFormatting sqref="AU181">
    <cfRule type="expression" dxfId="157" priority="217">
      <formula>IF(RIGHT(TEXT(AU181,"0.#"),1)=".",FALSE,TRUE)</formula>
    </cfRule>
    <cfRule type="expression" dxfId="156" priority="218">
      <formula>IF(RIGHT(TEXT(AU181,"0.#"),1)=".",TRUE,FALSE)</formula>
    </cfRule>
  </conditionalFormatting>
  <conditionalFormatting sqref="AU190">
    <cfRule type="expression" dxfId="155" priority="215">
      <formula>IF(RIGHT(TEXT(AU190,"0.#"),1)=".",FALSE,TRUE)</formula>
    </cfRule>
    <cfRule type="expression" dxfId="154" priority="216">
      <formula>IF(RIGHT(TEXT(AU190,"0.#"),1)=".",TRUE,FALSE)</formula>
    </cfRule>
  </conditionalFormatting>
  <conditionalFormatting sqref="AU182:AU189 AU180">
    <cfRule type="expression" dxfId="153" priority="213">
      <formula>IF(RIGHT(TEXT(AU180,"0.#"),1)=".",FALSE,TRUE)</formula>
    </cfRule>
    <cfRule type="expression" dxfId="152" priority="214">
      <formula>IF(RIGHT(TEXT(AU180,"0.#"),1)=".",TRUE,FALSE)</formula>
    </cfRule>
  </conditionalFormatting>
  <conditionalFormatting sqref="Y220 Y207 Y194">
    <cfRule type="expression" dxfId="151" priority="199">
      <formula>IF(RIGHT(TEXT(Y194,"0.#"),1)=".",FALSE,TRUE)</formula>
    </cfRule>
    <cfRule type="expression" dxfId="150" priority="200">
      <formula>IF(RIGHT(TEXT(Y194,"0.#"),1)=".",TRUE,FALSE)</formula>
    </cfRule>
  </conditionalFormatting>
  <conditionalFormatting sqref="Y229 Y216 Y203">
    <cfRule type="expression" dxfId="149" priority="197">
      <formula>IF(RIGHT(TEXT(Y203,"0.#"),1)=".",FALSE,TRUE)</formula>
    </cfRule>
    <cfRule type="expression" dxfId="148" priority="198">
      <formula>IF(RIGHT(TEXT(Y203,"0.#"),1)=".",TRUE,FALSE)</formula>
    </cfRule>
  </conditionalFormatting>
  <conditionalFormatting sqref="Y221:Y228 Y219 Y208:Y215 Y206 Y195:Y202 Y193">
    <cfRule type="expression" dxfId="147" priority="195">
      <formula>IF(RIGHT(TEXT(Y193,"0.#"),1)=".",FALSE,TRUE)</formula>
    </cfRule>
    <cfRule type="expression" dxfId="146" priority="196">
      <formula>IF(RIGHT(TEXT(Y193,"0.#"),1)=".",TRUE,FALSE)</formula>
    </cfRule>
  </conditionalFormatting>
  <conditionalFormatting sqref="AU220 AU207 AU194">
    <cfRule type="expression" dxfId="145" priority="193">
      <formula>IF(RIGHT(TEXT(AU194,"0.#"),1)=".",FALSE,TRUE)</formula>
    </cfRule>
    <cfRule type="expression" dxfId="144" priority="194">
      <formula>IF(RIGHT(TEXT(AU194,"0.#"),1)=".",TRUE,FALSE)</formula>
    </cfRule>
  </conditionalFormatting>
  <conditionalFormatting sqref="AU229 AU216 AU203">
    <cfRule type="expression" dxfId="143" priority="191">
      <formula>IF(RIGHT(TEXT(AU203,"0.#"),1)=".",FALSE,TRUE)</formula>
    </cfRule>
    <cfRule type="expression" dxfId="142" priority="192">
      <formula>IF(RIGHT(TEXT(AU203,"0.#"),1)=".",TRUE,FALSE)</formula>
    </cfRule>
  </conditionalFormatting>
  <conditionalFormatting sqref="AU221:AU228 AU219 AU208:AU215 AU206 AU195:AU202 AU193">
    <cfRule type="expression" dxfId="141" priority="189">
      <formula>IF(RIGHT(TEXT(AU193,"0.#"),1)=".",FALSE,TRUE)</formula>
    </cfRule>
    <cfRule type="expression" dxfId="140" priority="190">
      <formula>IF(RIGHT(TEXT(AU193,"0.#"),1)=".",TRUE,FALSE)</formula>
    </cfRule>
  </conditionalFormatting>
  <conditionalFormatting sqref="AO56:AS56">
    <cfRule type="expression" dxfId="139" priority="159">
      <formula>IF(AND(AO56&gt;=0, RIGHT(TEXT(AO56,"0.#"),1)&lt;&gt;"."),TRUE,FALSE)</formula>
    </cfRule>
    <cfRule type="expression" dxfId="138" priority="160">
      <formula>IF(AND(AO56&gt;=0, RIGHT(TEXT(AO56,"0.#"),1)="."),TRUE,FALSE)</formula>
    </cfRule>
    <cfRule type="expression" dxfId="137" priority="161">
      <formula>IF(AND(AO56&lt;0, RIGHT(TEXT(AO56,"0.#"),1)&lt;&gt;"."),TRUE,FALSE)</formula>
    </cfRule>
    <cfRule type="expression" dxfId="136" priority="162">
      <formula>IF(AND(AO56&lt;0, RIGHT(TEXT(AO56,"0.#"),1)="."),TRUE,FALSE)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54:AI56">
    <cfRule type="expression" dxfId="3" priority="3">
      <formula>IF(RIGHT(TEXT(AE54,"0.#"),1)=".",FALSE,TRUE)</formula>
    </cfRule>
    <cfRule type="expression" dxfId="2" priority="4">
      <formula>IF(RIGHT(TEXT(AE54,"0.#"),1)=".",TRUE,FALSE)</formula>
    </cfRule>
  </conditionalFormatting>
  <conditionalFormatting sqref="AJ54:AN56">
    <cfRule type="expression" dxfId="1" priority="1">
      <formula>IF(RIGHT(TEXT(AJ54,"0.#"),1)=".",FALSE,TRUE)</formula>
    </cfRule>
    <cfRule type="expression" dxfId="0" priority="2">
      <formula>IF(RIGHT(TEXT(AJ54,"0.#"),1)=".",TRUE,FALSE)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0" sqref="L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2015-09-04T06:10:20Z</cp:lastPrinted>
  <dcterms:created xsi:type="dcterms:W3CDTF">2012-03-13T00:50:25Z</dcterms:created>
  <dcterms:modified xsi:type="dcterms:W3CDTF">2015-09-04T06:10:24Z</dcterms:modified>
</cp:coreProperties>
</file>