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sv_kanbou02\評価改善課\評価改善課\0005　評価班\行政事業レビュー27準備\■復興庁レビューシート（最終公表に向けた作業）\原局より\経営局\270903 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<sst xmlns="http://schemas.openxmlformats.org/spreadsheetml/2006/main" count="908" uniqueCount="439">
  <si>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</si>
  <si>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</si>
  <si>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</si>
  <si>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</si>
  <si>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</si>
  <si>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</si>
  <si>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</si>
  <si>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</si>
  <si>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</si>
  <si>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</si>
  <si>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</si>
  <si>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</si>
  <si>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</si>
  <si>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</si>
  <si>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</si>
  <si>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</si>
  <si>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</si>
  <si>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</si>
  <si>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</si>
  <si>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</si>
  <si>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</si>
  <si>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</si>
  <si>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</si>
  <si>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</si>
  <si>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</si>
  <si>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</si>
  <si>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</si>
  <si>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</si>
  <si>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</si>
  <si>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</si>
  <si>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</si>
  <si>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</si>
  <si>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</si>
  <si>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</si>
  <si>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</si>
  <si>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</si>
  <si>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</si>
  <si>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</si>
  <si>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</si>
  <si>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</si>
  <si>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</si>
  <si>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</si>
  <si>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</si>
  <si>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</si>
  <si>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</si>
  <si>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</si>
  <si>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</si>
  <si>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</si>
  <si>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</si>
  <si>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</si>
  <si>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</si>
  <si>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</si>
  <si>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</si>
  <si>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</si>
  <si>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</si>
  <si>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</si>
  <si>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</si>
  <si>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</si>
  <si>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</si>
  <si>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</si>
  <si>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</si>
  <si>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</si>
  <si>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</si>
  <si>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</si>
  <si>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</si>
  <si>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</si>
  <si>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</si>
  <si>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</si>
  <si>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</si>
  <si>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</si>
  <si>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</si>
  <si>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</si>
  <si>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</si>
  <si>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</si>
  <si>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</si>
  <si>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</si>
  <si>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</si>
  <si>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</si>
  <si>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</si>
  <si>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</si>
  <si>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</si>
  <si>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</si>
  <si>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</si>
  <si>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</si>
  <si>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</si>
  <si>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</si>
  <si>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</si>
  <si>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</si>
  <si>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</si>
  <si>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</si>
  <si>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</si>
  <si>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</si>
  <si>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</si>
  <si>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</si>
  <si>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</si>
  <si>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</si>
  <si>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</si>
  <si>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</si>
  <si>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</si>
  <si>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</si>
  <si>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</si>
  <si>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</si>
  <si>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</si>
  <si>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</si>
  <si>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</si>
  <si>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</si>
  <si>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</si>
  <si>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</si>
  <si>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</si>
  <si>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</si>
  <si>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</si>
  <si>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</si>
  <si>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</si>
  <si>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</si>
  <si>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</si>
  <si>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</si>
  <si>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</si>
  <si>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</si>
  <si>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</si>
  <si>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</si>
  <si>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</si>
  <si>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</si>
  <si>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</si>
  <si>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</si>
  <si>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</si>
  <si>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</si>
  <si>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</si>
  <si>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</si>
  <si>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</si>
  <si>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</si>
  <si>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</si>
  <si>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</si>
  <si>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</si>
  <si>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</si>
  <si>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</si>
  <si>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</si>
  <si>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</si>
  <si>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</si>
  <si>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</si>
  <si>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</si>
  <si>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</si>
  <si>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</si>
  <si>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</si>
  <si>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</si>
  <si>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</si>
  <si>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</si>
  <si>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</si>
  <si>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</si>
  <si>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</si>
  <si>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</si>
  <si>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</si>
  <si>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</si>
  <si>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</si>
  <si>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</si>
  <si>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</si>
  <si>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</si>
  <si>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</si>
  <si>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</si>
  <si>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</si>
  <si>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</si>
  <si>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</si>
  <si>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</si>
  <si>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</si>
  <si>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</si>
  <si>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</si>
  <si>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</si>
  <si>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</si>
  <si>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</si>
  <si>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</si>
  <si>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</si>
  <si>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</si>
  <si>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</si>
  <si>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</si>
  <si>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</si>
  <si>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</si>
  <si>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</si>
  <si>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</si>
  <si>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</si>
  <si>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</si>
  <si>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</si>
  <si>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</si>
  <si>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</si>
  <si>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</si>
  <si>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</si>
  <si>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</si>
  <si>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</si>
  <si>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</si>
  <si>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</si>
  <si>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</si>
  <si>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</si>
  <si>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</si>
  <si>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</si>
  <si>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</si>
  <si>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</si>
  <si>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</si>
  <si>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</si>
  <si>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</si>
  <si>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</si>
  <si>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</si>
  <si>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</si>
  <si>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</si>
  <si>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</si>
  <si>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</si>
  <si>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</si>
  <si>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</si>
  <si>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</si>
  <si>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</si>
  <si>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</si>
  <si>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</si>
  <si>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</si>
  <si>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</si>
  <si>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</si>
  <si>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</si>
  <si>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</si>
  <si>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</si>
  <si>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</si>
  <si>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</si>
  <si>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</si>
  <si>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</si>
  <si>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</si>
  <si>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</si>
  <si>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</si>
  <si>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</si>
  <si>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</si>
  <si>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</si>
  <si>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</si>
  <si>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</si>
  <si>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</si>
  <si>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</si>
  <si>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</si>
  <si>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</si>
  <si>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</si>
  <si>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</si>
  <si>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</si>
  <si>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</si>
  <si>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</si>
  <si>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</si>
  <si>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</si>
  <si>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</si>
  <si>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</si>
  <si>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</si>
  <si>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</si>
  <si>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</si>
  <si>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</si>
  <si>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</si>
  <si>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</si>
  <si>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</si>
  <si>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</si>
  <si>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</si>
  <si>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</si>
  <si>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</si>
  <si>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</si>
  <si>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</si>
  <si>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</si>
  <si>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</si>
  <si>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</si>
  <si>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</si>
  <si>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</si>
  <si>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</si>
  <si>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</si>
  <si>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</si>
  <si>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</si>
  <si>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</si>
  <si>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</si>
  <si>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</si>
  <si>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</si>
  <si>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</si>
  <si>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</si>
  <si>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</si>
  <si>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</si>
  <si>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</si>
  <si>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</si>
  <si>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</si>
  <si>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</si>
  <si>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</si>
  <si>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</si>
  <si>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</si>
  <si>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</si>
  <si>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</si>
  <si>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</si>
  <si>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</si>
  <si>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</si>
  <si>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</si>
  <si>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</si>
  <si>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</si>
  <si>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</si>
  <si>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</si>
  <si>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</si>
  <si>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</si>
  <si>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</si>
  <si>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</si>
  <si>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</si>
  <si>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</si>
  <si>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</si>
  <si>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</si>
  <si>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</si>
  <si>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</si>
  <si>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</si>
  <si>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</si>
  <si>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</si>
  <si>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</si>
  <si>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</si>
  <si>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</si>
  <si>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</si>
  <si>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</si>
  <si>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</si>
  <si>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</si>
  <si>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</si>
  <si>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</si>
  <si>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</si>
  <si>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</si>
  <si>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</si>
  <si>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</si>
  <si>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</si>
  <si>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</si>
  <si>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</si>
  <si>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</si>
  <si>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</si>
  <si>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</si>
  <si>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</si>
  <si>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</si>
  <si>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</si>
  <si>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</si>
  <si>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</si>
  <si>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</si>
  <si>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</si>
  <si>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</si>
  <si>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</si>
  <si>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</si>
  <si>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</si>
  <si>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</si>
  <si>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</si>
  <si>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</si>
  <si>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</si>
  <si>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</si>
  <si>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</si>
  <si>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</si>
  <si>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</si>
  <si>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</si>
  <si>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</si>
  <si>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</si>
  <si>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</si>
  <si>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</si>
  <si>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</si>
  <si>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</si>
  <si>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</si>
  <si>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</si>
  <si>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</si>
  <si>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</si>
  <si>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</si>
  <si>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</si>
  <si>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</si>
  <si>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</si>
  <si>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</si>
  <si>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</si>
  <si>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</si>
  <si>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</si>
  <si>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</si>
  <si>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</si>
  <si>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</si>
  <si>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</si>
  <si>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</si>
  <si>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</si>
  <si>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</si>
  <si>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</si>
  <si>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</si>
  <si>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</si>
  <si>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</si>
  <si>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</si>
  <si>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</si>
  <si>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</si>
  <si>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</si>
  <si>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</si>
  <si>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</si>
  <si>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</si>
  <si>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</si>
  <si>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</si>
  <si>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</si>
  <si>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</si>
  <si>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</si>
  <si>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</si>
  <si>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</si>
  <si>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</si>
  <si>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</si>
  <si>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</si>
  <si>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</si>
  <si>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</si>
  <si>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農業改良資金利子補給金</t>
    <phoneticPr fontId="5"/>
  </si>
  <si>
    <t>－</t>
  </si>
  <si>
    <t>096</t>
    <phoneticPr fontId="5"/>
  </si>
  <si>
    <t>116</t>
    <phoneticPr fontId="5"/>
  </si>
  <si>
    <t>農業改良資金融通法</t>
    <rPh sb="0" eb="6">
      <t>ノウギョウカイリョウシキン</t>
    </rPh>
    <rPh sb="6" eb="8">
      <t>ユウヅウ</t>
    </rPh>
    <rPh sb="8" eb="9">
      <t>ホウ</t>
    </rPh>
    <phoneticPr fontId="5"/>
  </si>
  <si>
    <t>農業改良資金制度運用基本要綱
農業経営改善関係資金基本要綱</t>
    <rPh sb="0" eb="6">
      <t>ノウギョウカイリョウシキン</t>
    </rPh>
    <rPh sb="6" eb="8">
      <t>セイド</t>
    </rPh>
    <rPh sb="8" eb="10">
      <t>ウンヨウ</t>
    </rPh>
    <rPh sb="10" eb="12">
      <t>キホン</t>
    </rPh>
    <rPh sb="12" eb="14">
      <t>ヨウコウ</t>
    </rPh>
    <rPh sb="15" eb="17">
      <t>ノウギョウ</t>
    </rPh>
    <rPh sb="17" eb="19">
      <t>ケイエイ</t>
    </rPh>
    <rPh sb="19" eb="21">
      <t>カイゼン</t>
    </rPh>
    <rPh sb="21" eb="23">
      <t>カンケイ</t>
    </rPh>
    <rPh sb="23" eb="25">
      <t>シキン</t>
    </rPh>
    <rPh sb="25" eb="27">
      <t>キホン</t>
    </rPh>
    <rPh sb="27" eb="29">
      <t>ヨウコウ</t>
    </rPh>
    <phoneticPr fontId="5"/>
  </si>
  <si>
    <t>-</t>
    <phoneticPr fontId="5"/>
  </si>
  <si>
    <t>融資残高</t>
    <rPh sb="0" eb="2">
      <t>ユウシ</t>
    </rPh>
    <rPh sb="2" eb="4">
      <t>ザンダカ</t>
    </rPh>
    <phoneticPr fontId="5"/>
  </si>
  <si>
    <t>億円</t>
    <rPh sb="0" eb="2">
      <t>オクエン</t>
    </rPh>
    <phoneticPr fontId="5"/>
  </si>
  <si>
    <t>融資平均残高100万円当たりの利子補給金
利子補給金実績／融資平均残高×100万円
※融資平均残高は、日単位の融資残高を
累計し、年間日数で割って求めたもの</t>
    <rPh sb="0" eb="2">
      <t>ユウシ</t>
    </rPh>
    <rPh sb="2" eb="4">
      <t>ヘイキン</t>
    </rPh>
    <rPh sb="4" eb="6">
      <t>ザンダカ</t>
    </rPh>
    <rPh sb="9" eb="11">
      <t>マンエン</t>
    </rPh>
    <rPh sb="11" eb="12">
      <t>ア</t>
    </rPh>
    <rPh sb="15" eb="17">
      <t>リシ</t>
    </rPh>
    <rPh sb="17" eb="20">
      <t>ホキュウキン</t>
    </rPh>
    <rPh sb="21" eb="23">
      <t>リシ</t>
    </rPh>
    <rPh sb="23" eb="26">
      <t>ホキュウキン</t>
    </rPh>
    <rPh sb="26" eb="28">
      <t>ジッセキ</t>
    </rPh>
    <rPh sb="29" eb="31">
      <t>ユウシ</t>
    </rPh>
    <rPh sb="31" eb="33">
      <t>ヘイキン</t>
    </rPh>
    <rPh sb="33" eb="35">
      <t>ザンダカ</t>
    </rPh>
    <rPh sb="39" eb="40">
      <t>マン</t>
    </rPh>
    <rPh sb="40" eb="41">
      <t>エン</t>
    </rPh>
    <rPh sb="43" eb="45">
      <t>ユウシ</t>
    </rPh>
    <rPh sb="45" eb="47">
      <t>ヘイキン</t>
    </rPh>
    <rPh sb="47" eb="49">
      <t>ザンダカ</t>
    </rPh>
    <rPh sb="51" eb="54">
      <t>ヒタンイ</t>
    </rPh>
    <rPh sb="55" eb="57">
      <t>ユウシ</t>
    </rPh>
    <rPh sb="57" eb="59">
      <t>ザンダカ</t>
    </rPh>
    <rPh sb="61" eb="63">
      <t>ルイケイ</t>
    </rPh>
    <rPh sb="65" eb="67">
      <t>ネンカン</t>
    </rPh>
    <rPh sb="67" eb="69">
      <t>ニッスウ</t>
    </rPh>
    <rPh sb="70" eb="71">
      <t>ワ</t>
    </rPh>
    <rPh sb="73" eb="74">
      <t>モト</t>
    </rPh>
    <phoneticPr fontId="5"/>
  </si>
  <si>
    <t>円</t>
    <rPh sb="0" eb="1">
      <t>エン</t>
    </rPh>
    <phoneticPr fontId="5"/>
  </si>
  <si>
    <t>農業改良資金利子補給金</t>
    <rPh sb="0" eb="6">
      <t>ノウギョウカイリョウシキン</t>
    </rPh>
    <rPh sb="6" eb="8">
      <t>リシ</t>
    </rPh>
    <rPh sb="8" eb="11">
      <t>ホキュウキン</t>
    </rPh>
    <phoneticPr fontId="5"/>
  </si>
  <si>
    <t>‐</t>
  </si>
  <si>
    <t>○</t>
    <phoneticPr fontId="5"/>
  </si>
  <si>
    <t>【特定・補助】</t>
    <rPh sb="1" eb="3">
      <t>トクテイ</t>
    </rPh>
    <rPh sb="4" eb="6">
      <t>ホジョ</t>
    </rPh>
    <phoneticPr fontId="5"/>
  </si>
  <si>
    <t>資金借入者の支払利息に充当</t>
    <rPh sb="0" eb="2">
      <t>シキン</t>
    </rPh>
    <rPh sb="2" eb="5">
      <t>カリイレシャ</t>
    </rPh>
    <rPh sb="6" eb="8">
      <t>シハライ</t>
    </rPh>
    <rPh sb="8" eb="10">
      <t>リソク</t>
    </rPh>
    <rPh sb="11" eb="13">
      <t>ジュウトウ</t>
    </rPh>
    <phoneticPr fontId="5"/>
  </si>
  <si>
    <t>株式会社日本政策金融公庫</t>
    <rPh sb="0" eb="2">
      <t>カブシキ</t>
    </rPh>
    <rPh sb="2" eb="4">
      <t>カイシャ</t>
    </rPh>
    <rPh sb="4" eb="6">
      <t>ニホン</t>
    </rPh>
    <rPh sb="6" eb="8">
      <t>セイサク</t>
    </rPh>
    <rPh sb="8" eb="10">
      <t>キンユウ</t>
    </rPh>
    <rPh sb="10" eb="12">
      <t>コウコ</t>
    </rPh>
    <phoneticPr fontId="5"/>
  </si>
  <si>
    <t>　後年度負担分のみの予算措置であるが、引き続き効率的な執行に努める。</t>
    <rPh sb="1" eb="4">
      <t>コウネンド</t>
    </rPh>
    <rPh sb="4" eb="7">
      <t>フタンブン</t>
    </rPh>
    <rPh sb="10" eb="12">
      <t>ヨサン</t>
    </rPh>
    <rPh sb="12" eb="14">
      <t>ソチ</t>
    </rPh>
    <rPh sb="19" eb="20">
      <t>ヒ</t>
    </rPh>
    <rPh sb="21" eb="22">
      <t>ツヅ</t>
    </rPh>
    <rPh sb="23" eb="26">
      <t>コウリツテキ</t>
    </rPh>
    <rPh sb="27" eb="29">
      <t>シッコウ</t>
    </rPh>
    <rPh sb="30" eb="31">
      <t>ツト</t>
    </rPh>
    <phoneticPr fontId="5"/>
  </si>
  <si>
    <t>　復興に係る農業改良資金の新規貸付けは既に終了しており（平成23､24年度の２ヵ年実施）、25年度以降は、その後年度負担分のみを予算措置していることから、執行率は大きく改善している。（45%（H24）→ 93%（H25）→ 100%（H26））</t>
    <rPh sb="1" eb="3">
      <t>フッコウ</t>
    </rPh>
    <rPh sb="4" eb="5">
      <t>カカ</t>
    </rPh>
    <rPh sb="6" eb="12">
      <t>ノウギョウカイリョウシキン</t>
    </rPh>
    <rPh sb="13" eb="15">
      <t>シンキ</t>
    </rPh>
    <rPh sb="15" eb="17">
      <t>カシツケ</t>
    </rPh>
    <rPh sb="19" eb="20">
      <t>スデ</t>
    </rPh>
    <rPh sb="21" eb="23">
      <t>シュウリョウ</t>
    </rPh>
    <rPh sb="41" eb="43">
      <t>ジッシ</t>
    </rPh>
    <rPh sb="47" eb="49">
      <t>ネンド</t>
    </rPh>
    <rPh sb="49" eb="51">
      <t>イコウ</t>
    </rPh>
    <rPh sb="58" eb="61">
      <t>フタンブン</t>
    </rPh>
    <rPh sb="64" eb="66">
      <t>ヨサン</t>
    </rPh>
    <rPh sb="66" eb="68">
      <t>ソチ</t>
    </rPh>
    <rPh sb="77" eb="80">
      <t>シッコウリツ</t>
    </rPh>
    <rPh sb="81" eb="82">
      <t>オオ</t>
    </rPh>
    <rPh sb="84" eb="86">
      <t>カイゼン</t>
    </rPh>
    <phoneticPr fontId="5"/>
  </si>
  <si>
    <t>13,107,247/1,102,962,834×1,000,000</t>
    <phoneticPr fontId="5"/>
  </si>
  <si>
    <t>-</t>
    <phoneticPr fontId="5"/>
  </si>
  <si>
    <t>9,013,503/687,543,196×1,000,000</t>
    <phoneticPr fontId="5"/>
  </si>
  <si>
    <t>13,816,113/1,154,769,283×1,000,000</t>
    <phoneticPr fontId="5"/>
  </si>
  <si>
    <t>-</t>
    <phoneticPr fontId="5"/>
  </si>
  <si>
    <t>本事業は、農業改良資金融通法に基づき、農業改良資金の貸付を行う日本公庫に対し利子補給を行うものであり、支出先の選定は行っていない。</t>
    <phoneticPr fontId="5"/>
  </si>
  <si>
    <t>中間段階の支出は存在しない。</t>
    <rPh sb="0" eb="2">
      <t>チュウカン</t>
    </rPh>
    <rPh sb="2" eb="4">
      <t>ダンカイ</t>
    </rPh>
    <rPh sb="5" eb="7">
      <t>シシュツ</t>
    </rPh>
    <rPh sb="8" eb="10">
      <t>ソンザイ</t>
    </rPh>
    <phoneticPr fontId="5"/>
  </si>
  <si>
    <t>本事業は、農業改良資金融通法に規定する利子補給契約に基づいて日本公庫に利子補給金を交付するものであり、事業目的に即し真に必要なものに限定して支出が行われている。</t>
    <phoneticPr fontId="5"/>
  </si>
  <si>
    <t>本事業の予算執行率は100％である。</t>
    <rPh sb="0" eb="1">
      <t>ホン</t>
    </rPh>
    <rPh sb="1" eb="3">
      <t>ジギョウ</t>
    </rPh>
    <rPh sb="4" eb="6">
      <t>ヨサン</t>
    </rPh>
    <rPh sb="6" eb="9">
      <t>シッコウリツ</t>
    </rPh>
    <phoneticPr fontId="5"/>
  </si>
  <si>
    <t>融資は、補助金に比べて少ない財政支出で効果を発揮しうる政策手法として位置づけられる。</t>
    <rPh sb="0" eb="2">
      <t>ユウシ</t>
    </rPh>
    <rPh sb="4" eb="7">
      <t>ホジョキン</t>
    </rPh>
    <rPh sb="8" eb="9">
      <t>クラ</t>
    </rPh>
    <rPh sb="11" eb="12">
      <t>スク</t>
    </rPh>
    <rPh sb="14" eb="16">
      <t>ザイセイ</t>
    </rPh>
    <rPh sb="16" eb="18">
      <t>シシュツ</t>
    </rPh>
    <rPh sb="19" eb="21">
      <t>コウカ</t>
    </rPh>
    <rPh sb="22" eb="24">
      <t>ハッキ</t>
    </rPh>
    <rPh sb="27" eb="29">
      <t>セイサク</t>
    </rPh>
    <rPh sb="29" eb="31">
      <t>シュホウ</t>
    </rPh>
    <rPh sb="34" eb="36">
      <t>イチ</t>
    </rPh>
    <phoneticPr fontId="5"/>
  </si>
  <si>
    <t>施設整備等を行うものではないため、該当しない。</t>
    <rPh sb="0" eb="2">
      <t>シセツ</t>
    </rPh>
    <rPh sb="2" eb="4">
      <t>セイビ</t>
    </rPh>
    <rPh sb="4" eb="5">
      <t>トウ</t>
    </rPh>
    <rPh sb="6" eb="7">
      <t>オコナ</t>
    </rPh>
    <rPh sb="17" eb="19">
      <t>ガイトウ</t>
    </rPh>
    <phoneticPr fontId="5"/>
  </si>
  <si>
    <t>　日本公庫が、被災農業者等に対して農業改良資金（無利子）を貸し付けるため、日本公庫に対して利子補給金を交付する。
　なお、復興に係る新規貸付けは平成23、24年度の２ヵ年を以て終了し、25年度以降はその後年度負担分のみを予算措置している。</t>
    <rPh sb="1" eb="3">
      <t>ニホン</t>
    </rPh>
    <rPh sb="3" eb="5">
      <t>コウコ</t>
    </rPh>
    <rPh sb="7" eb="9">
      <t>ヒサイ</t>
    </rPh>
    <rPh sb="9" eb="12">
      <t>ノウギョウシャ</t>
    </rPh>
    <rPh sb="12" eb="13">
      <t>トウ</t>
    </rPh>
    <rPh sb="14" eb="15">
      <t>タイ</t>
    </rPh>
    <rPh sb="37" eb="39">
      <t>ニホン</t>
    </rPh>
    <rPh sb="39" eb="41">
      <t>コウコ</t>
    </rPh>
    <rPh sb="42" eb="43">
      <t>タイ</t>
    </rPh>
    <rPh sb="45" eb="47">
      <t>リシ</t>
    </rPh>
    <rPh sb="47" eb="49">
      <t>ホキュウ</t>
    </rPh>
    <rPh sb="49" eb="50">
      <t>キン</t>
    </rPh>
    <rPh sb="51" eb="53">
      <t>コウフ</t>
    </rPh>
    <rPh sb="61" eb="63">
      <t>フッコウ</t>
    </rPh>
    <rPh sb="64" eb="65">
      <t>カカ</t>
    </rPh>
    <rPh sb="66" eb="68">
      <t>シンキ</t>
    </rPh>
    <rPh sb="68" eb="70">
      <t>カシツケ</t>
    </rPh>
    <rPh sb="72" eb="74">
      <t>ヘイセイ</t>
    </rPh>
    <rPh sb="79" eb="81">
      <t>ネンド</t>
    </rPh>
    <rPh sb="84" eb="85">
      <t>ネン</t>
    </rPh>
    <rPh sb="86" eb="87">
      <t>モッ</t>
    </rPh>
    <rPh sb="88" eb="90">
      <t>シュウリョウ</t>
    </rPh>
    <rPh sb="94" eb="96">
      <t>ネンド</t>
    </rPh>
    <rPh sb="96" eb="98">
      <t>イコウ</t>
    </rPh>
    <phoneticPr fontId="5"/>
  </si>
  <si>
    <t>後年度負担分のみの予算措置であり、所要額を計画的に見込んでいる。</t>
    <rPh sb="0" eb="3">
      <t>コウネンド</t>
    </rPh>
    <rPh sb="3" eb="5">
      <t>フタン</t>
    </rPh>
    <rPh sb="5" eb="6">
      <t>ブン</t>
    </rPh>
    <rPh sb="9" eb="11">
      <t>ヨサン</t>
    </rPh>
    <rPh sb="11" eb="13">
      <t>ソチ</t>
    </rPh>
    <rPh sb="17" eb="20">
      <t>ショヨウガク</t>
    </rPh>
    <rPh sb="21" eb="24">
      <t>ケイカクテキ</t>
    </rPh>
    <rPh sb="25" eb="27">
      <t>ミコ</t>
    </rPh>
    <phoneticPr fontId="5"/>
  </si>
  <si>
    <t>　東日本大震災により被災した農業者（以下「被災農業者」という。）が行う復旧・復興のための取組みを支援するため、株式会社日本政策金融公庫（以下「日本公庫」という。）が農業改良資金（無利子）を貸し付けられるよう利子補給金を交付することにより、被災農業者等が必要とする資金の融通を円滑にする。</t>
    <rPh sb="1" eb="4">
      <t>ヒガシニホン</t>
    </rPh>
    <rPh sb="4" eb="7">
      <t>ダイシンサイ</t>
    </rPh>
    <rPh sb="10" eb="12">
      <t>ヒサイ</t>
    </rPh>
    <rPh sb="14" eb="17">
      <t>ノウギョウシャ</t>
    </rPh>
    <rPh sb="18" eb="20">
      <t>イカ</t>
    </rPh>
    <rPh sb="21" eb="23">
      <t>ヒサイ</t>
    </rPh>
    <rPh sb="23" eb="26">
      <t>ノウギョウシャ</t>
    </rPh>
    <rPh sb="33" eb="34">
      <t>オコナ</t>
    </rPh>
    <rPh sb="35" eb="37">
      <t>フッキュウ</t>
    </rPh>
    <rPh sb="38" eb="40">
      <t>フッコウ</t>
    </rPh>
    <rPh sb="44" eb="45">
      <t>ト</t>
    </rPh>
    <rPh sb="45" eb="46">
      <t>ク</t>
    </rPh>
    <rPh sb="48" eb="50">
      <t>シエン</t>
    </rPh>
    <rPh sb="55" eb="57">
      <t>カブシキ</t>
    </rPh>
    <rPh sb="57" eb="59">
      <t>カイシャ</t>
    </rPh>
    <rPh sb="59" eb="61">
      <t>ニホン</t>
    </rPh>
    <rPh sb="61" eb="63">
      <t>セイサク</t>
    </rPh>
    <rPh sb="63" eb="65">
      <t>キンユウ</t>
    </rPh>
    <rPh sb="65" eb="67">
      <t>コウコ</t>
    </rPh>
    <rPh sb="68" eb="70">
      <t>イカ</t>
    </rPh>
    <rPh sb="71" eb="73">
      <t>ニホン</t>
    </rPh>
    <rPh sb="73" eb="75">
      <t>コウコ</t>
    </rPh>
    <rPh sb="103" eb="105">
      <t>リシ</t>
    </rPh>
    <rPh sb="105" eb="108">
      <t>ホキュウキン</t>
    </rPh>
    <rPh sb="109" eb="111">
      <t>コウフ</t>
    </rPh>
    <rPh sb="119" eb="121">
      <t>ヒサイ</t>
    </rPh>
    <rPh sb="121" eb="124">
      <t>ノウギョウシャ</t>
    </rPh>
    <rPh sb="124" eb="125">
      <t>トウ</t>
    </rPh>
    <rPh sb="126" eb="128">
      <t>ヒツヨウ</t>
    </rPh>
    <rPh sb="131" eb="133">
      <t>シキン</t>
    </rPh>
    <rPh sb="134" eb="136">
      <t>ユウヅウ</t>
    </rPh>
    <rPh sb="137" eb="139">
      <t>エンカツ</t>
    </rPh>
    <phoneticPr fontId="5"/>
  </si>
  <si>
    <t>-</t>
    <phoneticPr fontId="5"/>
  </si>
  <si>
    <t>活動実績の指標として掲げている融資残高については、経済状況等に応じて変動する農業者の資金活動（繰上償還等）に左右されるため、予め予測することは困難である。</t>
    <rPh sb="47" eb="49">
      <t>クリアゲ</t>
    </rPh>
    <rPh sb="51" eb="52">
      <t>トウ</t>
    </rPh>
    <phoneticPr fontId="5"/>
  </si>
  <si>
    <t>被災農業者等に対して農業改良資金(無利子）を貸付け。
※新規貸付けは23･24年度で終了し、25年度以降は23,24年度の貸付けに係る利子補給金（後年度負担）のみを予算措置。</t>
    <rPh sb="0" eb="2">
      <t>ヒサイ</t>
    </rPh>
    <rPh sb="2" eb="5">
      <t>ノウギョウシャ</t>
    </rPh>
    <rPh sb="5" eb="6">
      <t>トウ</t>
    </rPh>
    <rPh sb="7" eb="8">
      <t>タイ</t>
    </rPh>
    <rPh sb="10" eb="16">
      <t>ノウギョウカイリョウシキン</t>
    </rPh>
    <rPh sb="17" eb="20">
      <t>ムリシ</t>
    </rPh>
    <rPh sb="22" eb="24">
      <t>カシツケ</t>
    </rPh>
    <rPh sb="28" eb="30">
      <t>シンキ</t>
    </rPh>
    <rPh sb="30" eb="32">
      <t>カシツケ</t>
    </rPh>
    <rPh sb="39" eb="41">
      <t>ネンド</t>
    </rPh>
    <rPh sb="42" eb="44">
      <t>シュウリョウ</t>
    </rPh>
    <rPh sb="48" eb="50">
      <t>ネンド</t>
    </rPh>
    <rPh sb="50" eb="52">
      <t>イコウ</t>
    </rPh>
    <rPh sb="58" eb="60">
      <t>ネンド</t>
    </rPh>
    <rPh sb="61" eb="63">
      <t>カシツケ</t>
    </rPh>
    <rPh sb="65" eb="66">
      <t>カカ</t>
    </rPh>
    <rPh sb="67" eb="69">
      <t>リシ</t>
    </rPh>
    <rPh sb="69" eb="71">
      <t>ホキュウ</t>
    </rPh>
    <rPh sb="71" eb="72">
      <t>キン</t>
    </rPh>
    <rPh sb="73" eb="76">
      <t>コウネンド</t>
    </rPh>
    <rPh sb="76" eb="78">
      <t>フタン</t>
    </rPh>
    <rPh sb="82" eb="84">
      <t>ヨサン</t>
    </rPh>
    <rPh sb="84" eb="86">
      <t>ソチ</t>
    </rPh>
    <phoneticPr fontId="5"/>
  </si>
  <si>
    <t>本事業は、被災農業者が復旧・復興のために行う、新たな技術や栽培方法の導入などチャレンジ性のある取組み（農業改良措置）を支援し続けられるよう、農業改良資金（無利子）を貸し付けた日本公庫に対して利子補給金を交付するものであり、被災農業者等のニーズを的確に反映している。</t>
    <rPh sb="0" eb="1">
      <t>ホン</t>
    </rPh>
    <rPh sb="1" eb="3">
      <t>ジギョウ</t>
    </rPh>
    <rPh sb="23" eb="24">
      <t>アラ</t>
    </rPh>
    <rPh sb="26" eb="28">
      <t>ギジュツ</t>
    </rPh>
    <rPh sb="29" eb="31">
      <t>サイバイ</t>
    </rPh>
    <rPh sb="31" eb="33">
      <t>ホウホウ</t>
    </rPh>
    <rPh sb="34" eb="36">
      <t>ドウニュウ</t>
    </rPh>
    <rPh sb="43" eb="44">
      <t>セイ</t>
    </rPh>
    <rPh sb="51" eb="55">
      <t>ノウギョウカイリョウ</t>
    </rPh>
    <rPh sb="55" eb="57">
      <t>ソチ</t>
    </rPh>
    <rPh sb="62" eb="63">
      <t>ツヅ</t>
    </rPh>
    <rPh sb="92" eb="93">
      <t>タイ</t>
    </rPh>
    <rPh sb="122" eb="124">
      <t>テキカク</t>
    </rPh>
    <rPh sb="125" eb="127">
      <t>ハンエイ</t>
    </rPh>
    <phoneticPr fontId="5"/>
  </si>
  <si>
    <t>（26年度ﾚﾋﾞｭｰより）
農業改良資金（復興）を借り入れた経営体のうち、被災前の経常利益率まで回復した経営体の割合</t>
    <rPh sb="3" eb="5">
      <t>ネンド</t>
    </rPh>
    <rPh sb="14" eb="20">
      <t>ノウギョウカイリョウシキン</t>
    </rPh>
    <rPh sb="21" eb="23">
      <t>フッコウ</t>
    </rPh>
    <rPh sb="25" eb="26">
      <t>カ</t>
    </rPh>
    <rPh sb="27" eb="28">
      <t>イ</t>
    </rPh>
    <rPh sb="30" eb="33">
      <t>ケイエイタイ</t>
    </rPh>
    <rPh sb="37" eb="39">
      <t>ヒサイ</t>
    </rPh>
    <rPh sb="39" eb="40">
      <t>マエ</t>
    </rPh>
    <rPh sb="41" eb="43">
      <t>ケイジョウ</t>
    </rPh>
    <rPh sb="43" eb="46">
      <t>リエキリツ</t>
    </rPh>
    <rPh sb="48" eb="50">
      <t>カイフク</t>
    </rPh>
    <rPh sb="52" eb="54">
      <t>ケイエイ</t>
    </rPh>
    <rPh sb="54" eb="55">
      <t>ノ</t>
    </rPh>
    <rPh sb="55" eb="57">
      <t>ワリアイ</t>
    </rPh>
    <phoneticPr fontId="5"/>
  </si>
  <si>
    <t>※現在、本事業は後年度負担分のみの予算措置であるため、成果目標を見直した。
（26年度ﾚﾋﾞｭｰより）
農業改良資金(復興)を借り入れた経営体の被災前の経営状態への回復</t>
    <rPh sb="1" eb="3">
      <t>ゲンザイ</t>
    </rPh>
    <rPh sb="4" eb="5">
      <t>ホン</t>
    </rPh>
    <rPh sb="5" eb="7">
      <t>ジギョウ</t>
    </rPh>
    <rPh sb="8" eb="11">
      <t>コウネンド</t>
    </rPh>
    <rPh sb="11" eb="13">
      <t>フタン</t>
    </rPh>
    <rPh sb="13" eb="14">
      <t>ブン</t>
    </rPh>
    <rPh sb="17" eb="19">
      <t>ヨサン</t>
    </rPh>
    <rPh sb="19" eb="21">
      <t>ソチ</t>
    </rPh>
    <rPh sb="27" eb="29">
      <t>セイカ</t>
    </rPh>
    <rPh sb="29" eb="31">
      <t>モクヒョウ</t>
    </rPh>
    <rPh sb="32" eb="34">
      <t>ミナオ</t>
    </rPh>
    <rPh sb="42" eb="44">
      <t>ネンド</t>
    </rPh>
    <rPh sb="53" eb="59">
      <t>ノウギョウカイリョウシキン</t>
    </rPh>
    <rPh sb="60" eb="62">
      <t>フッコウ</t>
    </rPh>
    <rPh sb="64" eb="65">
      <t>カ</t>
    </rPh>
    <rPh sb="66" eb="67">
      <t>イ</t>
    </rPh>
    <rPh sb="69" eb="72">
      <t>ケイエイタイ</t>
    </rPh>
    <rPh sb="73" eb="75">
      <t>ヒサイ</t>
    </rPh>
    <rPh sb="75" eb="76">
      <t>マエ</t>
    </rPh>
    <rPh sb="77" eb="79">
      <t>ケイエイ</t>
    </rPh>
    <rPh sb="79" eb="81">
      <t>ジョウタイ</t>
    </rPh>
    <rPh sb="83" eb="85">
      <t>カイフク</t>
    </rPh>
    <phoneticPr fontId="5"/>
  </si>
  <si>
    <t>年々縮減傾向にあり、妥当である。</t>
    <rPh sb="0" eb="1">
      <t>ネンネン</t>
    </rPh>
    <rPh sb="2" eb="4">
      <t>シュクゲン</t>
    </rPh>
    <rPh sb="4" eb="5">
      <t>ナダレ</t>
    </rPh>
    <rPh sb="5" eb="6">
      <t>ムカイ</t>
    </rPh>
    <rPh sb="9" eb="11">
      <t>ダトウ</t>
    </rPh>
    <phoneticPr fontId="5"/>
  </si>
  <si>
    <t>本事業により、被災農業者等が農業改良資金（無利子）を借り入れて導入した新たな技術や栽培方法などチャレンジ性のある取組（農業改良措置）を支援しているものであり、国が実施すべき優先度の高い事業である。</t>
    <rPh sb="0" eb="1">
      <t>ホン</t>
    </rPh>
    <rPh sb="1" eb="3">
      <t>ジギョウ</t>
    </rPh>
    <rPh sb="12" eb="13">
      <t>トウ</t>
    </rPh>
    <rPh sb="14" eb="20">
      <t>ノウギョウカイリョウシキン</t>
    </rPh>
    <rPh sb="21" eb="24">
      <t>ムリシ</t>
    </rPh>
    <rPh sb="26" eb="27">
      <t>カ</t>
    </rPh>
    <rPh sb="28" eb="29">
      <t>イ</t>
    </rPh>
    <rPh sb="31" eb="33">
      <t>ドウニュウ</t>
    </rPh>
    <rPh sb="35" eb="36">
      <t>アラ</t>
    </rPh>
    <rPh sb="38" eb="40">
      <t>ギジュツ</t>
    </rPh>
    <rPh sb="41" eb="43">
      <t>サイバイ</t>
    </rPh>
    <rPh sb="43" eb="45">
      <t>ホウホウ</t>
    </rPh>
    <rPh sb="52" eb="53">
      <t>セイ</t>
    </rPh>
    <rPh sb="56" eb="58">
      <t>トリクミ</t>
    </rPh>
    <rPh sb="67" eb="69">
      <t>シエン</t>
    </rPh>
    <phoneticPr fontId="5"/>
  </si>
  <si>
    <t>農業改良資金融通法に基づき、平成23年度及び24年度に日本公庫が無利子貸付けを行った復興に係る農業改良資金は、被災農業者がチャレンジ性のある取組（農業改良措置）を行う場合に限られており、国の支援範囲は限定されている。</t>
    <rPh sb="0" eb="6">
      <t>ノウギョウカイリョウシキン</t>
    </rPh>
    <rPh sb="6" eb="8">
      <t>ユウヅウ</t>
    </rPh>
    <rPh sb="8" eb="9">
      <t>ホウ</t>
    </rPh>
    <rPh sb="10" eb="11">
      <t>モト</t>
    </rPh>
    <rPh sb="14" eb="16">
      <t>ヘイセイ</t>
    </rPh>
    <rPh sb="18" eb="20">
      <t>ネンド</t>
    </rPh>
    <rPh sb="20" eb="21">
      <t>オヨ</t>
    </rPh>
    <rPh sb="24" eb="26">
      <t>ネンド</t>
    </rPh>
    <rPh sb="27" eb="29">
      <t>ニホン</t>
    </rPh>
    <rPh sb="29" eb="31">
      <t>コウコ</t>
    </rPh>
    <rPh sb="32" eb="35">
      <t>ムリシ</t>
    </rPh>
    <rPh sb="35" eb="37">
      <t>カシツケ</t>
    </rPh>
    <rPh sb="39" eb="40">
      <t>オコナ</t>
    </rPh>
    <rPh sb="42" eb="44">
      <t>フッコウ</t>
    </rPh>
    <rPh sb="45" eb="46">
      <t>カカ</t>
    </rPh>
    <rPh sb="47" eb="53">
      <t>ノウギョウカイリョウシキン</t>
    </rPh>
    <rPh sb="55" eb="57">
      <t>ヒサイ</t>
    </rPh>
    <rPh sb="66" eb="67">
      <t>セイ</t>
    </rPh>
    <rPh sb="70" eb="72">
      <t>トリクミ</t>
    </rPh>
    <rPh sb="75" eb="77">
      <t>カイリョウ</t>
    </rPh>
    <rPh sb="77" eb="79">
      <t>ソチ</t>
    </rPh>
    <rPh sb="81" eb="82">
      <t>オコナ</t>
    </rPh>
    <rPh sb="83" eb="85">
      <t>バアイ</t>
    </rPh>
    <rPh sb="86" eb="87">
      <t>カギ</t>
    </rPh>
    <rPh sb="93" eb="94">
      <t>クニ</t>
    </rPh>
    <phoneticPr fontId="5"/>
  </si>
  <si>
    <t>被災農業者等への資金調達の円滑化による農業経営の復旧・復興という政策目標を達成するためには、財政力の乏しい被災自治体の負担によることなく、国が責任を持って取り組むべき事業である。また、対価を伴うものではないことから民間に委ねることはできない。</t>
    <phoneticPr fontId="5"/>
  </si>
  <si>
    <t>営農再開している農業経営体数は順調に増加しており、見合ったものとなっている。</t>
    <phoneticPr fontId="5"/>
  </si>
  <si>
    <t>㏊</t>
    <phoneticPr fontId="5"/>
  </si>
  <si>
    <t>東日本大震災による津波被災農地における営農再開可能面積
※目標値は、「農業・農村の復興マスタープラン」に記載されている復旧対象農地面積</t>
    <phoneticPr fontId="5"/>
  </si>
  <si>
    <t>東日本大震災による津波被災農地における営農再開可能面積割合</t>
    <phoneticPr fontId="5"/>
  </si>
  <si>
    <t>現状通り</t>
  </si>
  <si>
    <t>　引き続き効率的・効果的な予算の執行に努めていく。</t>
    <phoneticPr fontId="5"/>
  </si>
  <si>
    <t>　被災農業者等が必要とする資金の融通を円滑にすることを目的とした復興に資する必要性の高い事業である。引き続き効率性に留意しつつ予算の執行を進めること。
　なお、震災発生直後と比較した状況の変化を踏まえ、事業の終期について検討を行うこと。</t>
    <phoneticPr fontId="5"/>
  </si>
  <si>
    <t>点検対象外</t>
    <phoneticPr fontId="5"/>
  </si>
  <si>
    <t>　金融機関への利子補給は、農業改良資金の残高に応じて補給する仕組みとなっているが、その融資残高が減少しているため、要求額も減少したもの。</t>
    <rPh sb="1" eb="3">
      <t>キンユウ</t>
    </rPh>
    <rPh sb="3" eb="5">
      <t>キカン</t>
    </rPh>
    <rPh sb="7" eb="9">
      <t>リシ</t>
    </rPh>
    <rPh sb="9" eb="11">
      <t>ホキュウ</t>
    </rPh>
    <rPh sb="13" eb="19">
      <t>ノウギョウカイリョウシキン</t>
    </rPh>
    <rPh sb="20" eb="22">
      <t>ザンダカ</t>
    </rPh>
    <rPh sb="23" eb="24">
      <t>オウ</t>
    </rPh>
    <rPh sb="26" eb="28">
      <t>ホキュウ</t>
    </rPh>
    <rPh sb="30" eb="32">
      <t>シク</t>
    </rPh>
    <rPh sb="43" eb="45">
      <t>ユウシ</t>
    </rPh>
    <rPh sb="45" eb="47">
      <t>ザンダカ</t>
    </rPh>
    <rPh sb="48" eb="50">
      <t>ゲンショウ</t>
    </rPh>
    <rPh sb="57" eb="60">
      <t>ヨウキュウガク</t>
    </rPh>
    <rPh sb="61" eb="6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</si>
</sst>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4" xfId="0" quotePrefix="1"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179916</xdr:colOff>
      <xdr:row>141</xdr:row>
      <xdr:rowOff>306917</xdr:rowOff>
    </xdr:from>
    <xdr:to>
      <xdr:col>27</xdr:col>
      <xdr:colOff>24552</xdr:colOff>
      <xdr:row>142</xdr:row>
      <xdr:rowOff>52917</xdr:rowOff>
    </xdr:to>
    <xdr:sp macro="" textlink="">
      <xdr:nvSpPr>
        <xdr:cNvPr id="2" name="正方形/長方形 1"/>
        <xdr:cNvSpPr/>
      </xdr:nvSpPr>
      <xdr:spPr>
        <a:xfrm>
          <a:off x="5408083" y="54631167"/>
          <a:ext cx="45719" cy="95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95251</xdr:colOff>
      <xdr:row>141</xdr:row>
      <xdr:rowOff>148166</xdr:rowOff>
    </xdr:from>
    <xdr:to>
      <xdr:col>38</xdr:col>
      <xdr:colOff>21167</xdr:colOff>
      <xdr:row>145</xdr:row>
      <xdr:rowOff>52916</xdr:rowOff>
    </xdr:to>
    <xdr:sp macro="" textlink="">
      <xdr:nvSpPr>
        <xdr:cNvPr id="3" name="正方形/長方形 2"/>
        <xdr:cNvSpPr/>
      </xdr:nvSpPr>
      <xdr:spPr>
        <a:xfrm>
          <a:off x="4116918" y="54472416"/>
          <a:ext cx="3545416" cy="13017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800"/>
        </a:p>
        <a:p>
          <a:pPr algn="ctr"/>
          <a:r>
            <a:rPr kumimoji="1" lang="ja-JP" altLang="en-US" sz="1800"/>
            <a:t>復　興　庁</a:t>
          </a:r>
          <a:endParaRPr kumimoji="1" lang="en-US" altLang="ja-JP" sz="1800"/>
        </a:p>
        <a:p>
          <a:pPr algn="ctr"/>
          <a:r>
            <a:rPr kumimoji="1" lang="en-US" altLang="ja-JP" sz="1800"/>
            <a:t>13</a:t>
          </a:r>
          <a:r>
            <a:rPr kumimoji="1" lang="ja-JP" altLang="en-US" sz="1800"/>
            <a:t>百万円</a:t>
          </a:r>
          <a:endParaRPr kumimoji="1" lang="en-US" altLang="ja-JP" sz="1800"/>
        </a:p>
      </xdr:txBody>
    </xdr:sp>
    <xdr:clientData/>
  </xdr:twoCellAnchor>
  <xdr:twoCellAnchor>
    <xdr:from>
      <xdr:col>20</xdr:col>
      <xdr:colOff>84664</xdr:colOff>
      <xdr:row>150</xdr:row>
      <xdr:rowOff>179915</xdr:rowOff>
    </xdr:from>
    <xdr:to>
      <xdr:col>38</xdr:col>
      <xdr:colOff>10580</xdr:colOff>
      <xdr:row>154</xdr:row>
      <xdr:rowOff>84665</xdr:rowOff>
    </xdr:to>
    <xdr:sp macro="" textlink="">
      <xdr:nvSpPr>
        <xdr:cNvPr id="7" name="正方形/長方形 6"/>
        <xdr:cNvSpPr/>
      </xdr:nvSpPr>
      <xdr:spPr>
        <a:xfrm>
          <a:off x="4212164" y="57583915"/>
          <a:ext cx="3640666" cy="13017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800"/>
        </a:p>
        <a:p>
          <a:pPr algn="ctr"/>
          <a:r>
            <a:rPr kumimoji="1" lang="ja-JP" altLang="en-US" sz="1800"/>
            <a:t>農林水産省</a:t>
          </a:r>
          <a:endParaRPr kumimoji="1" lang="en-US" altLang="ja-JP" sz="1800"/>
        </a:p>
        <a:p>
          <a:pPr algn="ctr"/>
          <a:r>
            <a:rPr kumimoji="1" lang="en-US" altLang="ja-JP" sz="1800"/>
            <a:t>13</a:t>
          </a:r>
          <a:r>
            <a:rPr kumimoji="1" lang="ja-JP" altLang="en-US" sz="1800"/>
            <a:t>百万円</a:t>
          </a:r>
          <a:endParaRPr kumimoji="1" lang="en-US" altLang="ja-JP" sz="1800"/>
        </a:p>
      </xdr:txBody>
    </xdr:sp>
    <xdr:clientData/>
  </xdr:twoCellAnchor>
  <xdr:twoCellAnchor>
    <xdr:from>
      <xdr:col>20</xdr:col>
      <xdr:colOff>84664</xdr:colOff>
      <xdr:row>158</xdr:row>
      <xdr:rowOff>285747</xdr:rowOff>
    </xdr:from>
    <xdr:to>
      <xdr:col>38</xdr:col>
      <xdr:colOff>10580</xdr:colOff>
      <xdr:row>162</xdr:row>
      <xdr:rowOff>190497</xdr:rowOff>
    </xdr:to>
    <xdr:sp macro="" textlink="">
      <xdr:nvSpPr>
        <xdr:cNvPr id="8" name="正方形/長方形 7"/>
        <xdr:cNvSpPr/>
      </xdr:nvSpPr>
      <xdr:spPr>
        <a:xfrm>
          <a:off x="4106331" y="60547247"/>
          <a:ext cx="3545416" cy="13017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800"/>
        </a:p>
        <a:p>
          <a:pPr algn="ctr"/>
          <a:r>
            <a:rPr kumimoji="1" lang="ja-JP" altLang="en-US" sz="1800"/>
            <a:t>Ａ</a:t>
          </a:r>
          <a:r>
            <a:rPr kumimoji="1" lang="en-US" altLang="ja-JP" sz="1800"/>
            <a:t>.</a:t>
          </a:r>
          <a:r>
            <a:rPr kumimoji="1" lang="ja-JP" altLang="en-US" sz="1800"/>
            <a:t>株式会社日本政策金融公庫</a:t>
          </a:r>
          <a:endParaRPr kumimoji="1" lang="en-US" altLang="ja-JP" sz="1800"/>
        </a:p>
        <a:p>
          <a:pPr algn="ctr"/>
          <a:r>
            <a:rPr kumimoji="1" lang="en-US" altLang="ja-JP" sz="1800"/>
            <a:t>13</a:t>
          </a:r>
          <a:r>
            <a:rPr kumimoji="1" lang="ja-JP" altLang="en-US" sz="1800"/>
            <a:t>百万円</a:t>
          </a:r>
          <a:endParaRPr kumimoji="1" lang="en-US" altLang="ja-JP" sz="1800"/>
        </a:p>
      </xdr:txBody>
    </xdr:sp>
    <xdr:clientData/>
  </xdr:twoCellAnchor>
  <xdr:twoCellAnchor>
    <xdr:from>
      <xdr:col>29</xdr:col>
      <xdr:colOff>79372</xdr:colOff>
      <xdr:row>145</xdr:row>
      <xdr:rowOff>52916</xdr:rowOff>
    </xdr:from>
    <xdr:to>
      <xdr:col>29</xdr:col>
      <xdr:colOff>89959</xdr:colOff>
      <xdr:row>150</xdr:row>
      <xdr:rowOff>179915</xdr:rowOff>
    </xdr:to>
    <xdr:cxnSp macro="">
      <xdr:nvCxnSpPr>
        <xdr:cNvPr id="5" name="直線矢印コネクタ 4"/>
        <xdr:cNvCxnSpPr/>
      </xdr:nvCxnSpPr>
      <xdr:spPr>
        <a:xfrm flipH="1">
          <a:off x="6064247" y="55710666"/>
          <a:ext cx="10587" cy="18732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47622</xdr:colOff>
      <xdr:row>154</xdr:row>
      <xdr:rowOff>84665</xdr:rowOff>
    </xdr:from>
    <xdr:to>
      <xdr:col>29</xdr:col>
      <xdr:colOff>63500</xdr:colOff>
      <xdr:row>158</xdr:row>
      <xdr:rowOff>222250</xdr:rowOff>
    </xdr:to>
    <xdr:cxnSp macro="">
      <xdr:nvCxnSpPr>
        <xdr:cNvPr id="13" name="直線矢印コネクタ 12"/>
        <xdr:cNvCxnSpPr>
          <a:stCxn id="7" idx="2"/>
        </xdr:cNvCxnSpPr>
      </xdr:nvCxnSpPr>
      <xdr:spPr>
        <a:xfrm>
          <a:off x="6032497" y="58885665"/>
          <a:ext cx="15878" cy="15345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179294</xdr:colOff>
      <xdr:row>163</xdr:row>
      <xdr:rowOff>156878</xdr:rowOff>
    </xdr:from>
    <xdr:to>
      <xdr:col>44</xdr:col>
      <xdr:colOff>57158</xdr:colOff>
      <xdr:row>166</xdr:row>
      <xdr:rowOff>67232</xdr:rowOff>
    </xdr:to>
    <xdr:sp macro="" textlink="">
      <xdr:nvSpPr>
        <xdr:cNvPr id="17" name="Text Box 24"/>
        <xdr:cNvSpPr txBox="1">
          <a:spLocks noChangeArrowheads="1"/>
        </xdr:cNvSpPr>
      </xdr:nvSpPr>
      <xdr:spPr bwMode="auto">
        <a:xfrm>
          <a:off x="3204882" y="59940260"/>
          <a:ext cx="5727335" cy="952501"/>
        </a:xfrm>
        <a:prstGeom prst="rect">
          <a:avLst/>
        </a:prstGeom>
        <a:noFill/>
        <a:ln w="25400">
          <a:noFill/>
          <a:miter lim="800000"/>
          <a:headEnd/>
          <a:tailEnd/>
        </a:ln>
      </xdr:spPr>
      <xdr:txBody>
        <a:bodyPr vertOverflow="clip" wrap="square" lIns="0" tIns="45720" rIns="0" bIns="0"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被災農業者等に対する農業改良資金の貸付け（新規貸付けは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24</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年度で終了）</a:t>
          </a:r>
          <a:endPar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
          </a:r>
          <a:b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b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25</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年度以降は、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23,24</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年度の貸付けに係る利子補給（後年度負担）のみ予算措置）</a:t>
          </a:r>
          <a:endPar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190501</xdr:colOff>
      <xdr:row>163</xdr:row>
      <xdr:rowOff>280147</xdr:rowOff>
    </xdr:from>
    <xdr:to>
      <xdr:col>45</xdr:col>
      <xdr:colOff>155952</xdr:colOff>
      <xdr:row>166</xdr:row>
      <xdr:rowOff>0</xdr:rowOff>
    </xdr:to>
    <xdr:sp macro="" textlink="">
      <xdr:nvSpPr>
        <xdr:cNvPr id="14" name="大かっこ 13"/>
        <xdr:cNvSpPr/>
      </xdr:nvSpPr>
      <xdr:spPr>
        <a:xfrm>
          <a:off x="3014383" y="60063529"/>
          <a:ext cx="6218334" cy="76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95250</xdr:colOff>
      <xdr:row>4</xdr:row>
      <xdr:rowOff>52916</xdr:rowOff>
    </xdr:from>
    <xdr:to>
      <xdr:col>24</xdr:col>
      <xdr:colOff>152401</xdr:colOff>
      <xdr:row>5</xdr:row>
      <xdr:rowOff>24341</xdr:rowOff>
    </xdr:to>
    <xdr:sp macro="" textlink="">
      <xdr:nvSpPr>
        <xdr:cNvPr id="15" name="正方形/長方形 14"/>
        <xdr:cNvSpPr/>
      </xdr:nvSpPr>
      <xdr:spPr>
        <a:xfrm>
          <a:off x="3714750" y="1206499"/>
          <a:ext cx="126365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BreakPreview" zoomScale="90" zoomScaleNormal="75" zoomScaleSheetLayoutView="90" zoomScalePageLayoutView="17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8" t="s">
        <v>377</v>
      </c>
      <c r="AR2" s="678"/>
      <c r="AS2" s="59" t="str">
        <f>IF(OR(AQ2="　", AQ2=""), "", "-")</f>
        <v/>
      </c>
      <c r="AT2" s="679">
        <v>116</v>
      </c>
      <c r="AU2" s="679"/>
      <c r="AV2" s="60" t="str">
        <f>IF(AW2="", "", "-")</f>
        <v/>
      </c>
      <c r="AW2" s="680"/>
      <c r="AX2" s="680"/>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379</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387</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3" t="s">
        <v>211</v>
      </c>
      <c r="H5" s="615"/>
      <c r="I5" s="615"/>
      <c r="J5" s="615"/>
      <c r="K5" s="615"/>
      <c r="L5" s="615"/>
      <c r="M5" s="654" t="s">
        <v>92</v>
      </c>
      <c r="N5" s="655"/>
      <c r="O5" s="655"/>
      <c r="P5" s="655"/>
      <c r="Q5" s="655"/>
      <c r="R5" s="656"/>
      <c r="S5" s="614"/>
      <c r="T5" s="615"/>
      <c r="U5" s="615"/>
      <c r="V5" s="615"/>
      <c r="W5" s="615"/>
      <c r="X5" s="616"/>
      <c r="Y5" s="445" t="s">
        <v>3</v>
      </c>
      <c r="Z5" s="446"/>
      <c r="AA5" s="446"/>
      <c r="AB5" s="446"/>
      <c r="AC5" s="446"/>
      <c r="AD5" s="447"/>
      <c r="AE5" s="448" t="s">
        <v>385</v>
      </c>
      <c r="AF5" s="449"/>
      <c r="AG5" s="449"/>
      <c r="AH5" s="449"/>
      <c r="AI5" s="449"/>
      <c r="AJ5" s="449"/>
      <c r="AK5" s="449"/>
      <c r="AL5" s="449"/>
      <c r="AM5" s="449"/>
      <c r="AN5" s="449"/>
      <c r="AO5" s="449"/>
      <c r="AP5" s="450"/>
      <c r="AQ5" s="451" t="s">
        <v>386</v>
      </c>
      <c r="AR5" s="452"/>
      <c r="AS5" s="452"/>
      <c r="AT5" s="452"/>
      <c r="AU5" s="452"/>
      <c r="AV5" s="452"/>
      <c r="AW5" s="452"/>
      <c r="AX5" s="453"/>
    </row>
    <row r="6" spans="1:50" ht="39" customHeight="1" x14ac:dyDescent="0.15">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384</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391</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392</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
      </c>
      <c r="AF8" s="510"/>
      <c r="AG8" s="510"/>
      <c r="AH8" s="510"/>
      <c r="AI8" s="510"/>
      <c r="AJ8" s="510"/>
      <c r="AK8" s="510"/>
      <c r="AL8" s="510"/>
      <c r="AM8" s="510"/>
      <c r="AN8" s="510"/>
      <c r="AO8" s="510"/>
      <c r="AP8" s="510"/>
      <c r="AQ8" s="510"/>
      <c r="AR8" s="510"/>
      <c r="AS8" s="510"/>
      <c r="AT8" s="510"/>
      <c r="AU8" s="510"/>
      <c r="AV8" s="510"/>
      <c r="AW8" s="510"/>
      <c r="AX8" s="511"/>
    </row>
    <row r="9" spans="1:50" ht="47.25" customHeight="1" x14ac:dyDescent="0.15">
      <c r="A9" s="184" t="s">
        <v>26</v>
      </c>
      <c r="B9" s="185"/>
      <c r="C9" s="185"/>
      <c r="D9" s="185"/>
      <c r="E9" s="185"/>
      <c r="F9" s="185"/>
      <c r="G9" s="186" t="s">
        <v>419</v>
      </c>
      <c r="H9" s="187"/>
      <c r="I9" s="187"/>
      <c r="J9" s="187"/>
      <c r="K9" s="187"/>
      <c r="L9" s="187"/>
      <c r="M9" s="187"/>
      <c r="N9" s="187"/>
      <c r="O9" s="187"/>
      <c r="P9" s="187"/>
      <c r="Q9" s="187"/>
      <c r="R9" s="187"/>
      <c r="S9" s="187"/>
      <c r="T9" s="187"/>
      <c r="U9" s="187"/>
      <c r="V9" s="187"/>
      <c r="W9" s="187"/>
      <c r="X9" s="187"/>
      <c r="Y9" s="188"/>
      <c r="Z9" s="188"/>
      <c r="AA9" s="188"/>
      <c r="AB9" s="188"/>
      <c r="AC9" s="188"/>
      <c r="AD9" s="188"/>
      <c r="AE9" s="187"/>
      <c r="AF9" s="187"/>
      <c r="AG9" s="187"/>
      <c r="AH9" s="187"/>
      <c r="AI9" s="187"/>
      <c r="AJ9" s="187"/>
      <c r="AK9" s="187"/>
      <c r="AL9" s="187"/>
      <c r="AM9" s="187"/>
      <c r="AN9" s="187"/>
      <c r="AO9" s="187"/>
      <c r="AP9" s="187"/>
      <c r="AQ9" s="187"/>
      <c r="AR9" s="187"/>
      <c r="AS9" s="187"/>
      <c r="AT9" s="187"/>
      <c r="AU9" s="187"/>
      <c r="AV9" s="187"/>
      <c r="AW9" s="187"/>
      <c r="AX9" s="189"/>
    </row>
    <row r="10" spans="1:50" ht="45.75" customHeight="1" x14ac:dyDescent="0.15">
      <c r="A10" s="184" t="s">
        <v>36</v>
      </c>
      <c r="B10" s="185"/>
      <c r="C10" s="185"/>
      <c r="D10" s="185"/>
      <c r="E10" s="185"/>
      <c r="F10" s="185"/>
      <c r="G10" s="186" t="s">
        <v>417</v>
      </c>
      <c r="H10" s="187"/>
      <c r="I10" s="187"/>
      <c r="J10" s="187"/>
      <c r="K10" s="187"/>
      <c r="L10" s="187"/>
      <c r="M10" s="187"/>
      <c r="N10" s="187"/>
      <c r="O10" s="187"/>
      <c r="P10" s="187"/>
      <c r="Q10" s="187"/>
      <c r="R10" s="187"/>
      <c r="S10" s="187"/>
      <c r="T10" s="187"/>
      <c r="U10" s="187"/>
      <c r="V10" s="187"/>
      <c r="W10" s="187"/>
      <c r="X10" s="187"/>
      <c r="Y10" s="188"/>
      <c r="Z10" s="188"/>
      <c r="AA10" s="188"/>
      <c r="AB10" s="188"/>
      <c r="AC10" s="188"/>
      <c r="AD10" s="188"/>
      <c r="AE10" s="187"/>
      <c r="AF10" s="187"/>
      <c r="AG10" s="187"/>
      <c r="AH10" s="187"/>
      <c r="AI10" s="187"/>
      <c r="AJ10" s="187"/>
      <c r="AK10" s="187"/>
      <c r="AL10" s="187"/>
      <c r="AM10" s="187"/>
      <c r="AN10" s="187"/>
      <c r="AO10" s="187"/>
      <c r="AP10" s="187"/>
      <c r="AQ10" s="187"/>
      <c r="AR10" s="187"/>
      <c r="AS10" s="187"/>
      <c r="AT10" s="187"/>
      <c r="AU10" s="187"/>
      <c r="AV10" s="187"/>
      <c r="AW10" s="187"/>
      <c r="AX10" s="189"/>
    </row>
    <row r="11" spans="1:50" ht="30" customHeight="1" x14ac:dyDescent="0.15">
      <c r="A11" s="184" t="s">
        <v>6</v>
      </c>
      <c r="B11" s="185"/>
      <c r="C11" s="185"/>
      <c r="D11" s="185"/>
      <c r="E11" s="185"/>
      <c r="F11" s="490"/>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7"/>
      <c r="B13" s="398"/>
      <c r="C13" s="398"/>
      <c r="D13" s="398"/>
      <c r="E13" s="398"/>
      <c r="F13" s="399"/>
      <c r="G13" s="500" t="s">
        <v>7</v>
      </c>
      <c r="H13" s="501"/>
      <c r="I13" s="506" t="s">
        <v>8</v>
      </c>
      <c r="J13" s="507"/>
      <c r="K13" s="507"/>
      <c r="L13" s="507"/>
      <c r="M13" s="507"/>
      <c r="N13" s="507"/>
      <c r="O13" s="508"/>
      <c r="P13" s="175">
        <v>63</v>
      </c>
      <c r="Q13" s="176"/>
      <c r="R13" s="176"/>
      <c r="S13" s="176"/>
      <c r="T13" s="176"/>
      <c r="U13" s="176"/>
      <c r="V13" s="177"/>
      <c r="W13" s="175">
        <v>22</v>
      </c>
      <c r="X13" s="176"/>
      <c r="Y13" s="176"/>
      <c r="Z13" s="176"/>
      <c r="AA13" s="176"/>
      <c r="AB13" s="176"/>
      <c r="AC13" s="177"/>
      <c r="AD13" s="175">
        <v>13</v>
      </c>
      <c r="AE13" s="176"/>
      <c r="AF13" s="176"/>
      <c r="AG13" s="176"/>
      <c r="AH13" s="176"/>
      <c r="AI13" s="176"/>
      <c r="AJ13" s="177"/>
      <c r="AK13" s="175">
        <v>12</v>
      </c>
      <c r="AL13" s="176"/>
      <c r="AM13" s="176"/>
      <c r="AN13" s="176"/>
      <c r="AO13" s="176"/>
      <c r="AP13" s="176"/>
      <c r="AQ13" s="177"/>
      <c r="AR13" s="190">
        <v>10</v>
      </c>
      <c r="AS13" s="191"/>
      <c r="AT13" s="191"/>
      <c r="AU13" s="191"/>
      <c r="AV13" s="191"/>
      <c r="AW13" s="191"/>
      <c r="AX13" s="192"/>
    </row>
    <row r="14" spans="1:50" ht="21" customHeight="1" x14ac:dyDescent="0.15">
      <c r="A14" s="397"/>
      <c r="B14" s="398"/>
      <c r="C14" s="398"/>
      <c r="D14" s="398"/>
      <c r="E14" s="398"/>
      <c r="F14" s="399"/>
      <c r="G14" s="502"/>
      <c r="H14" s="503"/>
      <c r="I14" s="179" t="s">
        <v>9</v>
      </c>
      <c r="J14" s="180"/>
      <c r="K14" s="180"/>
      <c r="L14" s="180"/>
      <c r="M14" s="180"/>
      <c r="N14" s="180"/>
      <c r="O14" s="181"/>
      <c r="P14" s="175">
        <v>-43</v>
      </c>
      <c r="Q14" s="176"/>
      <c r="R14" s="176"/>
      <c r="S14" s="176"/>
      <c r="T14" s="176"/>
      <c r="U14" s="176"/>
      <c r="V14" s="177"/>
      <c r="W14" s="175">
        <v>-7</v>
      </c>
      <c r="X14" s="176"/>
      <c r="Y14" s="176"/>
      <c r="Z14" s="176"/>
      <c r="AA14" s="176"/>
      <c r="AB14" s="176"/>
      <c r="AC14" s="177"/>
      <c r="AD14" s="175" t="s">
        <v>388</v>
      </c>
      <c r="AE14" s="176"/>
      <c r="AF14" s="176"/>
      <c r="AG14" s="176"/>
      <c r="AH14" s="176"/>
      <c r="AI14" s="176"/>
      <c r="AJ14" s="177"/>
      <c r="AK14" s="175" t="s">
        <v>382</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2"/>
      <c r="H15" s="503"/>
      <c r="I15" s="179" t="s">
        <v>62</v>
      </c>
      <c r="J15" s="425"/>
      <c r="K15" s="425"/>
      <c r="L15" s="425"/>
      <c r="M15" s="425"/>
      <c r="N15" s="425"/>
      <c r="O15" s="426"/>
      <c r="P15" s="175" t="s">
        <v>388</v>
      </c>
      <c r="Q15" s="176"/>
      <c r="R15" s="176"/>
      <c r="S15" s="176"/>
      <c r="T15" s="176"/>
      <c r="U15" s="176"/>
      <c r="V15" s="177"/>
      <c r="W15" s="175" t="s">
        <v>388</v>
      </c>
      <c r="X15" s="176"/>
      <c r="Y15" s="176"/>
      <c r="Z15" s="176"/>
      <c r="AA15" s="176"/>
      <c r="AB15" s="176"/>
      <c r="AC15" s="177"/>
      <c r="AD15" s="175" t="s">
        <v>388</v>
      </c>
      <c r="AE15" s="176"/>
      <c r="AF15" s="176"/>
      <c r="AG15" s="176"/>
      <c r="AH15" s="176"/>
      <c r="AI15" s="176"/>
      <c r="AJ15" s="177"/>
      <c r="AK15" s="175" t="s">
        <v>382</v>
      </c>
      <c r="AL15" s="176"/>
      <c r="AM15" s="176"/>
      <c r="AN15" s="176"/>
      <c r="AO15" s="176"/>
      <c r="AP15" s="176"/>
      <c r="AQ15" s="177"/>
      <c r="AR15" s="175" t="s">
        <v>410</v>
      </c>
      <c r="AS15" s="176"/>
      <c r="AT15" s="176"/>
      <c r="AU15" s="176"/>
      <c r="AV15" s="176"/>
      <c r="AW15" s="176"/>
      <c r="AX15" s="178"/>
    </row>
    <row r="16" spans="1:50" ht="21" customHeight="1" x14ac:dyDescent="0.15">
      <c r="A16" s="397"/>
      <c r="B16" s="398"/>
      <c r="C16" s="398"/>
      <c r="D16" s="398"/>
      <c r="E16" s="398"/>
      <c r="F16" s="399"/>
      <c r="G16" s="502"/>
      <c r="H16" s="503"/>
      <c r="I16" s="179" t="s">
        <v>63</v>
      </c>
      <c r="J16" s="425"/>
      <c r="K16" s="425"/>
      <c r="L16" s="425"/>
      <c r="M16" s="425"/>
      <c r="N16" s="425"/>
      <c r="O16" s="426"/>
      <c r="P16" s="175" t="s">
        <v>388</v>
      </c>
      <c r="Q16" s="176"/>
      <c r="R16" s="176"/>
      <c r="S16" s="176"/>
      <c r="T16" s="176"/>
      <c r="U16" s="176"/>
      <c r="V16" s="177"/>
      <c r="W16" s="175" t="s">
        <v>388</v>
      </c>
      <c r="X16" s="176"/>
      <c r="Y16" s="176"/>
      <c r="Z16" s="176"/>
      <c r="AA16" s="176"/>
      <c r="AB16" s="176"/>
      <c r="AC16" s="177"/>
      <c r="AD16" s="175" t="s">
        <v>388</v>
      </c>
      <c r="AE16" s="176"/>
      <c r="AF16" s="176"/>
      <c r="AG16" s="176"/>
      <c r="AH16" s="176"/>
      <c r="AI16" s="176"/>
      <c r="AJ16" s="177"/>
      <c r="AK16" s="175" t="s">
        <v>382</v>
      </c>
      <c r="AL16" s="176"/>
      <c r="AM16" s="176"/>
      <c r="AN16" s="176"/>
      <c r="AO16" s="176"/>
      <c r="AP16" s="176"/>
      <c r="AQ16" s="177"/>
      <c r="AR16" s="476"/>
      <c r="AS16" s="477"/>
      <c r="AT16" s="477"/>
      <c r="AU16" s="477"/>
      <c r="AV16" s="477"/>
      <c r="AW16" s="477"/>
      <c r="AX16" s="478"/>
    </row>
    <row r="17" spans="1:50" ht="24.75" customHeight="1" x14ac:dyDescent="0.15">
      <c r="A17" s="397"/>
      <c r="B17" s="398"/>
      <c r="C17" s="398"/>
      <c r="D17" s="398"/>
      <c r="E17" s="398"/>
      <c r="F17" s="399"/>
      <c r="G17" s="502"/>
      <c r="H17" s="503"/>
      <c r="I17" s="179" t="s">
        <v>61</v>
      </c>
      <c r="J17" s="180"/>
      <c r="K17" s="180"/>
      <c r="L17" s="180"/>
      <c r="M17" s="180"/>
      <c r="N17" s="180"/>
      <c r="O17" s="181"/>
      <c r="P17" s="175" t="s">
        <v>388</v>
      </c>
      <c r="Q17" s="176"/>
      <c r="R17" s="176"/>
      <c r="S17" s="176"/>
      <c r="T17" s="176"/>
      <c r="U17" s="176"/>
      <c r="V17" s="177"/>
      <c r="W17" s="175" t="s">
        <v>388</v>
      </c>
      <c r="X17" s="176"/>
      <c r="Y17" s="176"/>
      <c r="Z17" s="176"/>
      <c r="AA17" s="176"/>
      <c r="AB17" s="176"/>
      <c r="AC17" s="177"/>
      <c r="AD17" s="175" t="s">
        <v>388</v>
      </c>
      <c r="AE17" s="176"/>
      <c r="AF17" s="176"/>
      <c r="AG17" s="176"/>
      <c r="AH17" s="176"/>
      <c r="AI17" s="176"/>
      <c r="AJ17" s="177"/>
      <c r="AK17" s="175" t="s">
        <v>382</v>
      </c>
      <c r="AL17" s="176"/>
      <c r="AM17" s="176"/>
      <c r="AN17" s="176"/>
      <c r="AO17" s="176"/>
      <c r="AP17" s="176"/>
      <c r="AQ17" s="177"/>
      <c r="AR17" s="479"/>
      <c r="AS17" s="479"/>
      <c r="AT17" s="479"/>
      <c r="AU17" s="479"/>
      <c r="AV17" s="479"/>
      <c r="AW17" s="479"/>
      <c r="AX17" s="480"/>
    </row>
    <row r="18" spans="1:50" ht="24.75" customHeight="1" x14ac:dyDescent="0.15">
      <c r="A18" s="397"/>
      <c r="B18" s="398"/>
      <c r="C18" s="398"/>
      <c r="D18" s="398"/>
      <c r="E18" s="398"/>
      <c r="F18" s="399"/>
      <c r="G18" s="504"/>
      <c r="H18" s="505"/>
      <c r="I18" s="625" t="s">
        <v>22</v>
      </c>
      <c r="J18" s="626"/>
      <c r="K18" s="626"/>
      <c r="L18" s="626"/>
      <c r="M18" s="626"/>
      <c r="N18" s="626"/>
      <c r="O18" s="627"/>
      <c r="P18" s="647">
        <f>SUM(P13:V17)</f>
        <v>20</v>
      </c>
      <c r="Q18" s="648"/>
      <c r="R18" s="648"/>
      <c r="S18" s="648"/>
      <c r="T18" s="648"/>
      <c r="U18" s="648"/>
      <c r="V18" s="649"/>
      <c r="W18" s="647">
        <f>SUM(W13:AC17)</f>
        <v>15</v>
      </c>
      <c r="X18" s="648"/>
      <c r="Y18" s="648"/>
      <c r="Z18" s="648"/>
      <c r="AA18" s="648"/>
      <c r="AB18" s="648"/>
      <c r="AC18" s="649"/>
      <c r="AD18" s="647">
        <f t="shared" ref="AD18" si="0">SUM(AD13:AJ17)</f>
        <v>13</v>
      </c>
      <c r="AE18" s="648"/>
      <c r="AF18" s="648"/>
      <c r="AG18" s="648"/>
      <c r="AH18" s="648"/>
      <c r="AI18" s="648"/>
      <c r="AJ18" s="649"/>
      <c r="AK18" s="647">
        <f t="shared" ref="AK18" si="1">SUM(AK13:AQ17)</f>
        <v>12</v>
      </c>
      <c r="AL18" s="648"/>
      <c r="AM18" s="648"/>
      <c r="AN18" s="648"/>
      <c r="AO18" s="648"/>
      <c r="AP18" s="648"/>
      <c r="AQ18" s="649"/>
      <c r="AR18" s="647">
        <f t="shared" ref="AR18" si="2">SUM(AR13:AX17)</f>
        <v>10</v>
      </c>
      <c r="AS18" s="648"/>
      <c r="AT18" s="648"/>
      <c r="AU18" s="648"/>
      <c r="AV18" s="648"/>
      <c r="AW18" s="648"/>
      <c r="AX18" s="650"/>
    </row>
    <row r="19" spans="1:50" ht="24.75" customHeight="1" x14ac:dyDescent="0.15">
      <c r="A19" s="397"/>
      <c r="B19" s="398"/>
      <c r="C19" s="398"/>
      <c r="D19" s="398"/>
      <c r="E19" s="398"/>
      <c r="F19" s="399"/>
      <c r="G19" s="645" t="s">
        <v>10</v>
      </c>
      <c r="H19" s="646"/>
      <c r="I19" s="646"/>
      <c r="J19" s="646"/>
      <c r="K19" s="646"/>
      <c r="L19" s="646"/>
      <c r="M19" s="646"/>
      <c r="N19" s="646"/>
      <c r="O19" s="646"/>
      <c r="P19" s="175">
        <v>9</v>
      </c>
      <c r="Q19" s="176"/>
      <c r="R19" s="176"/>
      <c r="S19" s="176"/>
      <c r="T19" s="176"/>
      <c r="U19" s="176"/>
      <c r="V19" s="177"/>
      <c r="W19" s="175">
        <v>14</v>
      </c>
      <c r="X19" s="176"/>
      <c r="Y19" s="176"/>
      <c r="Z19" s="176"/>
      <c r="AA19" s="176"/>
      <c r="AB19" s="176"/>
      <c r="AC19" s="177"/>
      <c r="AD19" s="175">
        <v>13</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f>IF(P18=0, "-", P19/P18)</f>
        <v>0.45</v>
      </c>
      <c r="Q20" s="651"/>
      <c r="R20" s="651"/>
      <c r="S20" s="651"/>
      <c r="T20" s="651"/>
      <c r="U20" s="651"/>
      <c r="V20" s="651"/>
      <c r="W20" s="651">
        <f>IF(W18=0, "-", W19/W18)</f>
        <v>0.93333333333333335</v>
      </c>
      <c r="X20" s="651"/>
      <c r="Y20" s="651"/>
      <c r="Z20" s="651"/>
      <c r="AA20" s="651"/>
      <c r="AB20" s="651"/>
      <c r="AC20" s="651"/>
      <c r="AD20" s="651">
        <f>IF(AD18=0, "-", AD19/AD18)</f>
        <v>1</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318</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354</v>
      </c>
      <c r="AX22" s="73"/>
    </row>
    <row r="23" spans="1:50" ht="35.25" customHeight="1" x14ac:dyDescent="0.15">
      <c r="A23" s="130"/>
      <c r="B23" s="128"/>
      <c r="C23" s="128"/>
      <c r="D23" s="128"/>
      <c r="E23" s="128"/>
      <c r="F23" s="129"/>
      <c r="G23" s="74" t="s">
        <v>432</v>
      </c>
      <c r="H23" s="75"/>
      <c r="I23" s="75"/>
      <c r="J23" s="75"/>
      <c r="K23" s="75"/>
      <c r="L23" s="75"/>
      <c r="M23" s="75"/>
      <c r="N23" s="75"/>
      <c r="O23" s="76"/>
      <c r="P23" s="221" t="s">
        <v>433</v>
      </c>
      <c r="Q23" s="235"/>
      <c r="R23" s="235"/>
      <c r="S23" s="235"/>
      <c r="T23" s="235"/>
      <c r="U23" s="235"/>
      <c r="V23" s="235"/>
      <c r="W23" s="235"/>
      <c r="X23" s="236"/>
      <c r="Y23" s="230" t="s">
        <v>14</v>
      </c>
      <c r="Z23" s="231"/>
      <c r="AA23" s="232"/>
      <c r="AB23" s="167" t="s">
        <v>431</v>
      </c>
      <c r="AC23" s="168"/>
      <c r="AD23" s="168"/>
      <c r="AE23" s="88">
        <v>8190</v>
      </c>
      <c r="AF23" s="89"/>
      <c r="AG23" s="89"/>
      <c r="AH23" s="89"/>
      <c r="AI23" s="90"/>
      <c r="AJ23" s="88">
        <v>13470</v>
      </c>
      <c r="AK23" s="89"/>
      <c r="AL23" s="89"/>
      <c r="AM23" s="89"/>
      <c r="AN23" s="90"/>
      <c r="AO23" s="88">
        <v>15060</v>
      </c>
      <c r="AP23" s="89"/>
      <c r="AQ23" s="89"/>
      <c r="AR23" s="89"/>
      <c r="AS23" s="90"/>
      <c r="AT23" s="196"/>
      <c r="AU23" s="196"/>
      <c r="AV23" s="196"/>
      <c r="AW23" s="196"/>
      <c r="AX23" s="197"/>
    </row>
    <row r="24" spans="1:50" ht="35.25" customHeight="1" x14ac:dyDescent="0.15">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198" t="s">
        <v>431</v>
      </c>
      <c r="AC24" s="199"/>
      <c r="AD24" s="199"/>
      <c r="AE24" s="88" t="s">
        <v>420</v>
      </c>
      <c r="AF24" s="89"/>
      <c r="AG24" s="89"/>
      <c r="AH24" s="89"/>
      <c r="AI24" s="90"/>
      <c r="AJ24" s="88" t="s">
        <v>420</v>
      </c>
      <c r="AK24" s="89"/>
      <c r="AL24" s="89"/>
      <c r="AM24" s="89"/>
      <c r="AN24" s="90"/>
      <c r="AO24" s="88" t="s">
        <v>420</v>
      </c>
      <c r="AP24" s="89"/>
      <c r="AQ24" s="89"/>
      <c r="AR24" s="89"/>
      <c r="AS24" s="90"/>
      <c r="AT24" s="88">
        <v>20210</v>
      </c>
      <c r="AU24" s="89"/>
      <c r="AV24" s="89"/>
      <c r="AW24" s="89"/>
      <c r="AX24" s="349"/>
    </row>
    <row r="25" spans="1:50" ht="35.25" customHeight="1" x14ac:dyDescent="0.15">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357</v>
      </c>
      <c r="AC25" s="87"/>
      <c r="AD25" s="87"/>
      <c r="AE25" s="88">
        <v>41</v>
      </c>
      <c r="AF25" s="89"/>
      <c r="AG25" s="89"/>
      <c r="AH25" s="89"/>
      <c r="AI25" s="90"/>
      <c r="AJ25" s="88">
        <v>67</v>
      </c>
      <c r="AK25" s="89"/>
      <c r="AL25" s="89"/>
      <c r="AM25" s="89"/>
      <c r="AN25" s="90"/>
      <c r="AO25" s="88">
        <v>75</v>
      </c>
      <c r="AP25" s="89"/>
      <c r="AQ25" s="89"/>
      <c r="AR25" s="89"/>
      <c r="AS25" s="90"/>
      <c r="AT25" s="193"/>
      <c r="AU25" s="194"/>
      <c r="AV25" s="194"/>
      <c r="AW25" s="194"/>
      <c r="AX25" s="195"/>
    </row>
    <row r="26" spans="1:50" ht="18.75" hidden="1" customHeight="1" x14ac:dyDescent="0.15">
      <c r="A26" s="127" t="s">
        <v>13</v>
      </c>
      <c r="B26" s="128"/>
      <c r="C26" s="128"/>
      <c r="D26" s="128"/>
      <c r="E26" s="128"/>
      <c r="F26" s="129"/>
      <c r="G26" s="165" t="s">
        <v>318</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t="s">
        <v>393</v>
      </c>
      <c r="AV27" s="71"/>
      <c r="AW27" s="72" t="s">
        <v>354</v>
      </c>
      <c r="AX27" s="73"/>
    </row>
    <row r="28" spans="1:50" ht="45" hidden="1" customHeight="1" x14ac:dyDescent="0.15">
      <c r="A28" s="130"/>
      <c r="B28" s="128"/>
      <c r="C28" s="128"/>
      <c r="D28" s="128"/>
      <c r="E28" s="128"/>
      <c r="F28" s="129"/>
      <c r="G28" s="74" t="s">
        <v>425</v>
      </c>
      <c r="H28" s="75"/>
      <c r="I28" s="75"/>
      <c r="J28" s="75"/>
      <c r="K28" s="75"/>
      <c r="L28" s="75"/>
      <c r="M28" s="75"/>
      <c r="N28" s="75"/>
      <c r="O28" s="76"/>
      <c r="P28" s="221" t="s">
        <v>424</v>
      </c>
      <c r="Q28" s="235"/>
      <c r="R28" s="235"/>
      <c r="S28" s="235"/>
      <c r="T28" s="235"/>
      <c r="U28" s="235"/>
      <c r="V28" s="235"/>
      <c r="W28" s="235"/>
      <c r="X28" s="236"/>
      <c r="Y28" s="230" t="s">
        <v>14</v>
      </c>
      <c r="Z28" s="231"/>
      <c r="AA28" s="232"/>
      <c r="AB28" s="652" t="s">
        <v>16</v>
      </c>
      <c r="AC28" s="652"/>
      <c r="AD28" s="652"/>
      <c r="AE28" s="88" t="s">
        <v>393</v>
      </c>
      <c r="AF28" s="89"/>
      <c r="AG28" s="89"/>
      <c r="AH28" s="89"/>
      <c r="AI28" s="90"/>
      <c r="AJ28" s="88" t="s">
        <v>393</v>
      </c>
      <c r="AK28" s="89"/>
      <c r="AL28" s="89"/>
      <c r="AM28" s="89"/>
      <c r="AN28" s="90"/>
      <c r="AO28" s="88">
        <v>21</v>
      </c>
      <c r="AP28" s="89"/>
      <c r="AQ28" s="89"/>
      <c r="AR28" s="89"/>
      <c r="AS28" s="90"/>
      <c r="AT28" s="196"/>
      <c r="AU28" s="196"/>
      <c r="AV28" s="196"/>
      <c r="AW28" s="196"/>
      <c r="AX28" s="197"/>
    </row>
    <row r="29" spans="1:50" ht="34.5" hidden="1" customHeight="1" x14ac:dyDescent="0.15">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652" t="s">
        <v>16</v>
      </c>
      <c r="AC29" s="652"/>
      <c r="AD29" s="652"/>
      <c r="AE29" s="88" t="s">
        <v>393</v>
      </c>
      <c r="AF29" s="89"/>
      <c r="AG29" s="89"/>
      <c r="AH29" s="89"/>
      <c r="AI29" s="90"/>
      <c r="AJ29" s="88" t="s">
        <v>393</v>
      </c>
      <c r="AK29" s="89"/>
      <c r="AL29" s="89"/>
      <c r="AM29" s="89"/>
      <c r="AN29" s="90"/>
      <c r="AO29" s="88" t="s">
        <v>393</v>
      </c>
      <c r="AP29" s="89"/>
      <c r="AQ29" s="89"/>
      <c r="AR29" s="89"/>
      <c r="AS29" s="90"/>
      <c r="AT29" s="88">
        <v>100</v>
      </c>
      <c r="AU29" s="89"/>
      <c r="AV29" s="89"/>
      <c r="AW29" s="89"/>
      <c r="AX29" s="349"/>
    </row>
    <row r="30" spans="1:50" ht="37.5" hidden="1" customHeight="1" x14ac:dyDescent="0.15">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t="s">
        <v>393</v>
      </c>
      <c r="AF30" s="89"/>
      <c r="AG30" s="89"/>
      <c r="AH30" s="89"/>
      <c r="AI30" s="90"/>
      <c r="AJ30" s="88" t="s">
        <v>393</v>
      </c>
      <c r="AK30" s="89"/>
      <c r="AL30" s="89"/>
      <c r="AM30" s="89"/>
      <c r="AN30" s="90"/>
      <c r="AO30" s="88">
        <v>21</v>
      </c>
      <c r="AP30" s="89"/>
      <c r="AQ30" s="89"/>
      <c r="AR30" s="89"/>
      <c r="AS30" s="90"/>
      <c r="AT30" s="193"/>
      <c r="AU30" s="194"/>
      <c r="AV30" s="194"/>
      <c r="AW30" s="194"/>
      <c r="AX30" s="195"/>
    </row>
    <row r="31" spans="1:50" ht="18.75" hidden="1" customHeight="1" x14ac:dyDescent="0.15">
      <c r="A31" s="127" t="s">
        <v>13</v>
      </c>
      <c r="B31" s="128"/>
      <c r="C31" s="128"/>
      <c r="D31" s="128"/>
      <c r="E31" s="128"/>
      <c r="F31" s="129"/>
      <c r="G31" s="165" t="s">
        <v>318</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t="s">
        <v>393</v>
      </c>
      <c r="AV32" s="71"/>
      <c r="AW32" s="72" t="s">
        <v>354</v>
      </c>
      <c r="AX32" s="73"/>
    </row>
    <row r="33" spans="1:50" ht="22.5" hidden="1" customHeight="1" x14ac:dyDescent="0.15">
      <c r="A33" s="130"/>
      <c r="B33" s="128"/>
      <c r="C33" s="128"/>
      <c r="D33" s="128"/>
      <c r="E33" s="128"/>
      <c r="F33" s="129"/>
      <c r="G33" s="74" t="s">
        <v>393</v>
      </c>
      <c r="H33" s="75"/>
      <c r="I33" s="75"/>
      <c r="J33" s="75"/>
      <c r="K33" s="75"/>
      <c r="L33" s="75"/>
      <c r="M33" s="75"/>
      <c r="N33" s="75"/>
      <c r="O33" s="76"/>
      <c r="P33" s="221" t="s">
        <v>393</v>
      </c>
      <c r="Q33" s="235"/>
      <c r="R33" s="235"/>
      <c r="S33" s="235"/>
      <c r="T33" s="235"/>
      <c r="U33" s="235"/>
      <c r="V33" s="235"/>
      <c r="W33" s="235"/>
      <c r="X33" s="236"/>
      <c r="Y33" s="230" t="s">
        <v>14</v>
      </c>
      <c r="Z33" s="231"/>
      <c r="AA33" s="232"/>
      <c r="AB33" s="167" t="s">
        <v>393</v>
      </c>
      <c r="AC33" s="168"/>
      <c r="AD33" s="168"/>
      <c r="AE33" s="88" t="s">
        <v>393</v>
      </c>
      <c r="AF33" s="89"/>
      <c r="AG33" s="89"/>
      <c r="AH33" s="89"/>
      <c r="AI33" s="90"/>
      <c r="AJ33" s="88" t="s">
        <v>393</v>
      </c>
      <c r="AK33" s="89"/>
      <c r="AL33" s="89"/>
      <c r="AM33" s="89"/>
      <c r="AN33" s="90"/>
      <c r="AO33" s="88" t="s">
        <v>393</v>
      </c>
      <c r="AP33" s="89"/>
      <c r="AQ33" s="89"/>
      <c r="AR33" s="89"/>
      <c r="AS33" s="90"/>
      <c r="AT33" s="196"/>
      <c r="AU33" s="196"/>
      <c r="AV33" s="196"/>
      <c r="AW33" s="196"/>
      <c r="AX33" s="197"/>
    </row>
    <row r="34" spans="1:50" ht="22.5" hidden="1" customHeight="1" x14ac:dyDescent="0.15">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8" t="s">
        <v>393</v>
      </c>
      <c r="AC34" s="199"/>
      <c r="AD34" s="199"/>
      <c r="AE34" s="88" t="s">
        <v>393</v>
      </c>
      <c r="AF34" s="89"/>
      <c r="AG34" s="89"/>
      <c r="AH34" s="89"/>
      <c r="AI34" s="90"/>
      <c r="AJ34" s="88" t="s">
        <v>393</v>
      </c>
      <c r="AK34" s="89"/>
      <c r="AL34" s="89"/>
      <c r="AM34" s="89"/>
      <c r="AN34" s="90"/>
      <c r="AO34" s="88" t="s">
        <v>393</v>
      </c>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t="s">
        <v>393</v>
      </c>
      <c r="AF35" s="89"/>
      <c r="AG35" s="89"/>
      <c r="AH35" s="89"/>
      <c r="AI35" s="90"/>
      <c r="AJ35" s="88" t="s">
        <v>393</v>
      </c>
      <c r="AK35" s="89"/>
      <c r="AL35" s="89"/>
      <c r="AM35" s="89"/>
      <c r="AN35" s="90"/>
      <c r="AO35" s="88" t="s">
        <v>393</v>
      </c>
      <c r="AP35" s="89"/>
      <c r="AQ35" s="89"/>
      <c r="AR35" s="89"/>
      <c r="AS35" s="90"/>
      <c r="AT35" s="193"/>
      <c r="AU35" s="194"/>
      <c r="AV35" s="194"/>
      <c r="AW35" s="194"/>
      <c r="AX35" s="195"/>
    </row>
    <row r="36" spans="1:50" ht="18.75" hidden="1" customHeight="1" x14ac:dyDescent="0.15">
      <c r="A36" s="127" t="s">
        <v>13</v>
      </c>
      <c r="B36" s="128"/>
      <c r="C36" s="128"/>
      <c r="D36" s="128"/>
      <c r="E36" s="128"/>
      <c r="F36" s="129"/>
      <c r="G36" s="165" t="s">
        <v>318</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t="s">
        <v>393</v>
      </c>
      <c r="AV37" s="71"/>
      <c r="AW37" s="72" t="s">
        <v>354</v>
      </c>
      <c r="AX37" s="73"/>
    </row>
    <row r="38" spans="1:50" ht="22.5" hidden="1" customHeight="1" x14ac:dyDescent="0.15">
      <c r="A38" s="130"/>
      <c r="B38" s="128"/>
      <c r="C38" s="128"/>
      <c r="D38" s="128"/>
      <c r="E38" s="128"/>
      <c r="F38" s="129"/>
      <c r="G38" s="74" t="s">
        <v>393</v>
      </c>
      <c r="H38" s="75"/>
      <c r="I38" s="75"/>
      <c r="J38" s="75"/>
      <c r="K38" s="75"/>
      <c r="L38" s="75"/>
      <c r="M38" s="75"/>
      <c r="N38" s="75"/>
      <c r="O38" s="76"/>
      <c r="P38" s="221" t="s">
        <v>393</v>
      </c>
      <c r="Q38" s="235"/>
      <c r="R38" s="235"/>
      <c r="S38" s="235"/>
      <c r="T38" s="235"/>
      <c r="U38" s="235"/>
      <c r="V38" s="235"/>
      <c r="W38" s="235"/>
      <c r="X38" s="236"/>
      <c r="Y38" s="230" t="s">
        <v>14</v>
      </c>
      <c r="Z38" s="231"/>
      <c r="AA38" s="232"/>
      <c r="AB38" s="167" t="s">
        <v>393</v>
      </c>
      <c r="AC38" s="168"/>
      <c r="AD38" s="168"/>
      <c r="AE38" s="88" t="s">
        <v>393</v>
      </c>
      <c r="AF38" s="89"/>
      <c r="AG38" s="89"/>
      <c r="AH38" s="89"/>
      <c r="AI38" s="90"/>
      <c r="AJ38" s="88" t="s">
        <v>393</v>
      </c>
      <c r="AK38" s="89"/>
      <c r="AL38" s="89"/>
      <c r="AM38" s="89"/>
      <c r="AN38" s="90"/>
      <c r="AO38" s="88" t="s">
        <v>393</v>
      </c>
      <c r="AP38" s="89"/>
      <c r="AQ38" s="89"/>
      <c r="AR38" s="89"/>
      <c r="AS38" s="90"/>
      <c r="AT38" s="196"/>
      <c r="AU38" s="196"/>
      <c r="AV38" s="196"/>
      <c r="AW38" s="196"/>
      <c r="AX38" s="197"/>
    </row>
    <row r="39" spans="1:50" ht="22.5" hidden="1" customHeight="1" x14ac:dyDescent="0.15">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8" t="s">
        <v>393</v>
      </c>
      <c r="AC39" s="199"/>
      <c r="AD39" s="199"/>
      <c r="AE39" s="88" t="s">
        <v>393</v>
      </c>
      <c r="AF39" s="89"/>
      <c r="AG39" s="89"/>
      <c r="AH39" s="89"/>
      <c r="AI39" s="90"/>
      <c r="AJ39" s="88" t="s">
        <v>393</v>
      </c>
      <c r="AK39" s="89"/>
      <c r="AL39" s="89"/>
      <c r="AM39" s="89"/>
      <c r="AN39" s="90"/>
      <c r="AO39" s="88" t="s">
        <v>393</v>
      </c>
      <c r="AP39" s="89"/>
      <c r="AQ39" s="89"/>
      <c r="AR39" s="89"/>
      <c r="AS39" s="90"/>
      <c r="AT39" s="88" t="s">
        <v>393</v>
      </c>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t="s">
        <v>393</v>
      </c>
      <c r="AF40" s="89"/>
      <c r="AG40" s="89"/>
      <c r="AH40" s="89"/>
      <c r="AI40" s="90"/>
      <c r="AJ40" s="88" t="s">
        <v>393</v>
      </c>
      <c r="AK40" s="89"/>
      <c r="AL40" s="89"/>
      <c r="AM40" s="89"/>
      <c r="AN40" s="90"/>
      <c r="AO40" s="88" t="s">
        <v>393</v>
      </c>
      <c r="AP40" s="89"/>
      <c r="AQ40" s="89"/>
      <c r="AR40" s="89"/>
      <c r="AS40" s="90"/>
      <c r="AT40" s="193"/>
      <c r="AU40" s="194"/>
      <c r="AV40" s="194"/>
      <c r="AW40" s="194"/>
      <c r="AX40" s="195"/>
    </row>
    <row r="41" spans="1:50" ht="18.75" hidden="1" customHeight="1" x14ac:dyDescent="0.15">
      <c r="A41" s="127" t="s">
        <v>13</v>
      </c>
      <c r="B41" s="128"/>
      <c r="C41" s="128"/>
      <c r="D41" s="128"/>
      <c r="E41" s="128"/>
      <c r="F41" s="129"/>
      <c r="G41" s="165" t="s">
        <v>318</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t="s">
        <v>393</v>
      </c>
      <c r="AV42" s="71"/>
      <c r="AW42" s="72" t="s">
        <v>354</v>
      </c>
      <c r="AX42" s="73"/>
    </row>
    <row r="43" spans="1:50" ht="22.5" hidden="1" customHeight="1" x14ac:dyDescent="0.15">
      <c r="A43" s="130"/>
      <c r="B43" s="128"/>
      <c r="C43" s="128"/>
      <c r="D43" s="128"/>
      <c r="E43" s="128"/>
      <c r="F43" s="129"/>
      <c r="G43" s="74" t="s">
        <v>393</v>
      </c>
      <c r="H43" s="75"/>
      <c r="I43" s="75"/>
      <c r="J43" s="75"/>
      <c r="K43" s="75"/>
      <c r="L43" s="75"/>
      <c r="M43" s="75"/>
      <c r="N43" s="75"/>
      <c r="O43" s="76"/>
      <c r="P43" s="221" t="s">
        <v>393</v>
      </c>
      <c r="Q43" s="235"/>
      <c r="R43" s="235"/>
      <c r="S43" s="235"/>
      <c r="T43" s="235"/>
      <c r="U43" s="235"/>
      <c r="V43" s="235"/>
      <c r="W43" s="235"/>
      <c r="X43" s="236"/>
      <c r="Y43" s="230" t="s">
        <v>14</v>
      </c>
      <c r="Z43" s="231"/>
      <c r="AA43" s="232"/>
      <c r="AB43" s="167" t="s">
        <v>393</v>
      </c>
      <c r="AC43" s="168"/>
      <c r="AD43" s="168"/>
      <c r="AE43" s="88" t="s">
        <v>393</v>
      </c>
      <c r="AF43" s="89"/>
      <c r="AG43" s="89"/>
      <c r="AH43" s="89"/>
      <c r="AI43" s="90"/>
      <c r="AJ43" s="88" t="s">
        <v>393</v>
      </c>
      <c r="AK43" s="89"/>
      <c r="AL43" s="89"/>
      <c r="AM43" s="89"/>
      <c r="AN43" s="90"/>
      <c r="AO43" s="88" t="s">
        <v>393</v>
      </c>
      <c r="AP43" s="89"/>
      <c r="AQ43" s="89"/>
      <c r="AR43" s="89"/>
      <c r="AS43" s="90"/>
      <c r="AT43" s="196"/>
      <c r="AU43" s="196"/>
      <c r="AV43" s="196"/>
      <c r="AW43" s="196"/>
      <c r="AX43" s="197"/>
    </row>
    <row r="44" spans="1:50" ht="22.5" hidden="1" customHeight="1" x14ac:dyDescent="0.15">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8" t="s">
        <v>393</v>
      </c>
      <c r="AC44" s="199"/>
      <c r="AD44" s="199"/>
      <c r="AE44" s="88" t="s">
        <v>393</v>
      </c>
      <c r="AF44" s="89"/>
      <c r="AG44" s="89"/>
      <c r="AH44" s="89"/>
      <c r="AI44" s="90"/>
      <c r="AJ44" s="88" t="s">
        <v>393</v>
      </c>
      <c r="AK44" s="89"/>
      <c r="AL44" s="89"/>
      <c r="AM44" s="89"/>
      <c r="AN44" s="90"/>
      <c r="AO44" s="88" t="s">
        <v>393</v>
      </c>
      <c r="AP44" s="89"/>
      <c r="AQ44" s="89"/>
      <c r="AR44" s="89"/>
      <c r="AS44" s="90"/>
      <c r="AT44" s="88" t="s">
        <v>393</v>
      </c>
      <c r="AU44" s="89"/>
      <c r="AV44" s="89"/>
      <c r="AW44" s="89"/>
      <c r="AX44" s="349"/>
    </row>
    <row r="45" spans="1:50" ht="20.25" hidden="1" customHeight="1" x14ac:dyDescent="0.15">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t="s">
        <v>393</v>
      </c>
      <c r="AF45" s="89"/>
      <c r="AG45" s="89"/>
      <c r="AH45" s="89"/>
      <c r="AI45" s="90"/>
      <c r="AJ45" s="88" t="s">
        <v>393</v>
      </c>
      <c r="AK45" s="89"/>
      <c r="AL45" s="89"/>
      <c r="AM45" s="89"/>
      <c r="AN45" s="90"/>
      <c r="AO45" s="88" t="s">
        <v>393</v>
      </c>
      <c r="AP45" s="89"/>
      <c r="AQ45" s="89"/>
      <c r="AR45" s="89"/>
      <c r="AS45" s="90"/>
      <c r="AT45" s="193"/>
      <c r="AU45" s="194"/>
      <c r="AV45" s="194"/>
      <c r="AW45" s="194"/>
      <c r="AX45" s="195"/>
    </row>
    <row r="46" spans="1:50" ht="22.5" hidden="1" customHeight="1" x14ac:dyDescent="0.15">
      <c r="A46" s="97" t="s">
        <v>321</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319</v>
      </c>
      <c r="B47" s="99" t="s">
        <v>316</v>
      </c>
      <c r="C47" s="100"/>
      <c r="D47" s="100"/>
      <c r="E47" s="100"/>
      <c r="F47" s="101"/>
      <c r="G47" s="163" t="s">
        <v>310</v>
      </c>
      <c r="H47" s="163"/>
      <c r="I47" s="163"/>
      <c r="J47" s="163"/>
      <c r="K47" s="163"/>
      <c r="L47" s="163"/>
      <c r="M47" s="163"/>
      <c r="N47" s="163"/>
      <c r="O47" s="163"/>
      <c r="P47" s="163"/>
      <c r="Q47" s="163"/>
      <c r="R47" s="163"/>
      <c r="S47" s="163"/>
      <c r="T47" s="163"/>
      <c r="U47" s="163"/>
      <c r="V47" s="163"/>
      <c r="W47" s="163"/>
      <c r="X47" s="163"/>
      <c r="Y47" s="163"/>
      <c r="Z47" s="163"/>
      <c r="AA47" s="164"/>
      <c r="AB47" s="306" t="s">
        <v>309</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t="s">
        <v>393</v>
      </c>
      <c r="H49" s="298"/>
      <c r="I49" s="298"/>
      <c r="J49" s="298"/>
      <c r="K49" s="298"/>
      <c r="L49" s="298"/>
      <c r="M49" s="298"/>
      <c r="N49" s="298"/>
      <c r="O49" s="298"/>
      <c r="P49" s="298"/>
      <c r="Q49" s="298"/>
      <c r="R49" s="298"/>
      <c r="S49" s="298"/>
      <c r="T49" s="298"/>
      <c r="U49" s="298"/>
      <c r="V49" s="298"/>
      <c r="W49" s="298"/>
      <c r="X49" s="298"/>
      <c r="Y49" s="298"/>
      <c r="Z49" s="298"/>
      <c r="AA49" s="620"/>
      <c r="AB49" s="297" t="s">
        <v>393</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317</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9"/>
      <c r="Z52" s="210"/>
      <c r="AA52" s="211"/>
      <c r="AB52" s="215" t="s">
        <v>12</v>
      </c>
      <c r="AC52" s="216"/>
      <c r="AD52" s="217"/>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2"/>
      <c r="Z53" s="213"/>
      <c r="AA53" s="214"/>
      <c r="AB53" s="218"/>
      <c r="AC53" s="219"/>
      <c r="AD53" s="220"/>
      <c r="AE53" s="143"/>
      <c r="AF53" s="72"/>
      <c r="AG53" s="72"/>
      <c r="AH53" s="72"/>
      <c r="AI53" s="144"/>
      <c r="AJ53" s="143"/>
      <c r="AK53" s="72"/>
      <c r="AL53" s="72"/>
      <c r="AM53" s="72"/>
      <c r="AN53" s="144"/>
      <c r="AO53" s="143"/>
      <c r="AP53" s="72"/>
      <c r="AQ53" s="72"/>
      <c r="AR53" s="72"/>
      <c r="AS53" s="144"/>
      <c r="AT53" s="58"/>
      <c r="AU53" s="71" t="s">
        <v>393</v>
      </c>
      <c r="AV53" s="71"/>
      <c r="AW53" s="72" t="s">
        <v>354</v>
      </c>
      <c r="AX53" s="73"/>
    </row>
    <row r="54" spans="1:50" ht="22.5" hidden="1" customHeight="1" x14ac:dyDescent="0.15">
      <c r="A54" s="657"/>
      <c r="B54" s="100"/>
      <c r="C54" s="100"/>
      <c r="D54" s="100"/>
      <c r="E54" s="100"/>
      <c r="F54" s="101"/>
      <c r="G54" s="608" t="s">
        <v>393</v>
      </c>
      <c r="H54" s="235"/>
      <c r="I54" s="235"/>
      <c r="J54" s="235"/>
      <c r="K54" s="235"/>
      <c r="L54" s="235"/>
      <c r="M54" s="235"/>
      <c r="N54" s="235"/>
      <c r="O54" s="236"/>
      <c r="P54" s="221" t="s">
        <v>393</v>
      </c>
      <c r="Q54" s="222"/>
      <c r="R54" s="222"/>
      <c r="S54" s="222"/>
      <c r="T54" s="222"/>
      <c r="U54" s="222"/>
      <c r="V54" s="222"/>
      <c r="W54" s="222"/>
      <c r="X54" s="223"/>
      <c r="Y54" s="585" t="s">
        <v>86</v>
      </c>
      <c r="Z54" s="586"/>
      <c r="AA54" s="587"/>
      <c r="AB54" s="588" t="s">
        <v>393</v>
      </c>
      <c r="AC54" s="589"/>
      <c r="AD54" s="589"/>
      <c r="AE54" s="88" t="s">
        <v>393</v>
      </c>
      <c r="AF54" s="89"/>
      <c r="AG54" s="89"/>
      <c r="AH54" s="89"/>
      <c r="AI54" s="90"/>
      <c r="AJ54" s="88" t="s">
        <v>393</v>
      </c>
      <c r="AK54" s="89"/>
      <c r="AL54" s="89"/>
      <c r="AM54" s="89"/>
      <c r="AN54" s="90"/>
      <c r="AO54" s="88" t="s">
        <v>393</v>
      </c>
      <c r="AP54" s="89"/>
      <c r="AQ54" s="89"/>
      <c r="AR54" s="89"/>
      <c r="AS54" s="90"/>
      <c r="AT54" s="196"/>
      <c r="AU54" s="196"/>
      <c r="AV54" s="196"/>
      <c r="AW54" s="196"/>
      <c r="AX54" s="197"/>
    </row>
    <row r="55" spans="1:50" ht="22.5" hidden="1" customHeight="1" x14ac:dyDescent="0.15">
      <c r="A55" s="657"/>
      <c r="B55" s="100"/>
      <c r="C55" s="100"/>
      <c r="D55" s="100"/>
      <c r="E55" s="100"/>
      <c r="F55" s="101"/>
      <c r="G55" s="609"/>
      <c r="H55" s="237"/>
      <c r="I55" s="237"/>
      <c r="J55" s="237"/>
      <c r="K55" s="237"/>
      <c r="L55" s="237"/>
      <c r="M55" s="237"/>
      <c r="N55" s="237"/>
      <c r="O55" s="238"/>
      <c r="P55" s="224"/>
      <c r="Q55" s="224"/>
      <c r="R55" s="224"/>
      <c r="S55" s="224"/>
      <c r="T55" s="224"/>
      <c r="U55" s="224"/>
      <c r="V55" s="224"/>
      <c r="W55" s="224"/>
      <c r="X55" s="225"/>
      <c r="Y55" s="94" t="s">
        <v>65</v>
      </c>
      <c r="Z55" s="95"/>
      <c r="AA55" s="96"/>
      <c r="AB55" s="228" t="s">
        <v>393</v>
      </c>
      <c r="AC55" s="229"/>
      <c r="AD55" s="229"/>
      <c r="AE55" s="88" t="s">
        <v>393</v>
      </c>
      <c r="AF55" s="89"/>
      <c r="AG55" s="89"/>
      <c r="AH55" s="89"/>
      <c r="AI55" s="90"/>
      <c r="AJ55" s="88" t="s">
        <v>393</v>
      </c>
      <c r="AK55" s="89"/>
      <c r="AL55" s="89"/>
      <c r="AM55" s="89"/>
      <c r="AN55" s="90"/>
      <c r="AO55" s="88" t="s">
        <v>393</v>
      </c>
      <c r="AP55" s="89"/>
      <c r="AQ55" s="89"/>
      <c r="AR55" s="89"/>
      <c r="AS55" s="90"/>
      <c r="AT55" s="88" t="s">
        <v>393</v>
      </c>
      <c r="AU55" s="89"/>
      <c r="AV55" s="89"/>
      <c r="AW55" s="89"/>
      <c r="AX55" s="349"/>
    </row>
    <row r="56" spans="1:50" ht="22.5" hidden="1" customHeight="1" x14ac:dyDescent="0.15">
      <c r="A56" s="657"/>
      <c r="B56" s="103"/>
      <c r="C56" s="103"/>
      <c r="D56" s="103"/>
      <c r="E56" s="103"/>
      <c r="F56" s="104"/>
      <c r="G56" s="610"/>
      <c r="H56" s="239"/>
      <c r="I56" s="239"/>
      <c r="J56" s="239"/>
      <c r="K56" s="239"/>
      <c r="L56" s="239"/>
      <c r="M56" s="239"/>
      <c r="N56" s="239"/>
      <c r="O56" s="240"/>
      <c r="P56" s="226"/>
      <c r="Q56" s="226"/>
      <c r="R56" s="226"/>
      <c r="S56" s="226"/>
      <c r="T56" s="226"/>
      <c r="U56" s="226"/>
      <c r="V56" s="226"/>
      <c r="W56" s="226"/>
      <c r="X56" s="227"/>
      <c r="Y56" s="137" t="s">
        <v>15</v>
      </c>
      <c r="Z56" s="95"/>
      <c r="AA56" s="96"/>
      <c r="AB56" s="138" t="s">
        <v>16</v>
      </c>
      <c r="AC56" s="138"/>
      <c r="AD56" s="138"/>
      <c r="AE56" s="88" t="s">
        <v>393</v>
      </c>
      <c r="AF56" s="89"/>
      <c r="AG56" s="89"/>
      <c r="AH56" s="89"/>
      <c r="AI56" s="90"/>
      <c r="AJ56" s="88" t="s">
        <v>393</v>
      </c>
      <c r="AK56" s="89"/>
      <c r="AL56" s="89"/>
      <c r="AM56" s="89"/>
      <c r="AN56" s="90"/>
      <c r="AO56" s="88" t="s">
        <v>393</v>
      </c>
      <c r="AP56" s="89"/>
      <c r="AQ56" s="89"/>
      <c r="AR56" s="89"/>
      <c r="AS56" s="90"/>
      <c r="AT56" s="193"/>
      <c r="AU56" s="194"/>
      <c r="AV56" s="194"/>
      <c r="AW56" s="194"/>
      <c r="AX56" s="195"/>
    </row>
    <row r="57" spans="1:50" ht="18.75" hidden="1" customHeight="1" x14ac:dyDescent="0.15">
      <c r="A57" s="657"/>
      <c r="B57" s="100" t="s">
        <v>317</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9"/>
      <c r="Z57" s="210"/>
      <c r="AA57" s="211"/>
      <c r="AB57" s="215" t="s">
        <v>12</v>
      </c>
      <c r="AC57" s="216"/>
      <c r="AD57" s="217"/>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2"/>
      <c r="Z58" s="213"/>
      <c r="AA58" s="214"/>
      <c r="AB58" s="218"/>
      <c r="AC58" s="219"/>
      <c r="AD58" s="220"/>
      <c r="AE58" s="143"/>
      <c r="AF58" s="72"/>
      <c r="AG58" s="72"/>
      <c r="AH58" s="72"/>
      <c r="AI58" s="144"/>
      <c r="AJ58" s="143"/>
      <c r="AK58" s="72"/>
      <c r="AL58" s="72"/>
      <c r="AM58" s="72"/>
      <c r="AN58" s="144"/>
      <c r="AO58" s="143"/>
      <c r="AP58" s="72"/>
      <c r="AQ58" s="72"/>
      <c r="AR58" s="72"/>
      <c r="AS58" s="144"/>
      <c r="AT58" s="58"/>
      <c r="AU58" s="71" t="s">
        <v>393</v>
      </c>
      <c r="AV58" s="71"/>
      <c r="AW58" s="72" t="s">
        <v>354</v>
      </c>
      <c r="AX58" s="73"/>
    </row>
    <row r="59" spans="1:50" ht="22.5" hidden="1" customHeight="1" x14ac:dyDescent="0.15">
      <c r="A59" s="657"/>
      <c r="B59" s="100"/>
      <c r="C59" s="100"/>
      <c r="D59" s="100"/>
      <c r="E59" s="100"/>
      <c r="F59" s="101"/>
      <c r="G59" s="608" t="s">
        <v>393</v>
      </c>
      <c r="H59" s="235"/>
      <c r="I59" s="235"/>
      <c r="J59" s="235"/>
      <c r="K59" s="235"/>
      <c r="L59" s="235"/>
      <c r="M59" s="235"/>
      <c r="N59" s="235"/>
      <c r="O59" s="236"/>
      <c r="P59" s="221" t="s">
        <v>393</v>
      </c>
      <c r="Q59" s="222"/>
      <c r="R59" s="222"/>
      <c r="S59" s="222"/>
      <c r="T59" s="222"/>
      <c r="U59" s="222"/>
      <c r="V59" s="222"/>
      <c r="W59" s="222"/>
      <c r="X59" s="223"/>
      <c r="Y59" s="585" t="s">
        <v>86</v>
      </c>
      <c r="Z59" s="586"/>
      <c r="AA59" s="587"/>
      <c r="AB59" s="588" t="s">
        <v>393</v>
      </c>
      <c r="AC59" s="589"/>
      <c r="AD59" s="589"/>
      <c r="AE59" s="88" t="s">
        <v>393</v>
      </c>
      <c r="AF59" s="89"/>
      <c r="AG59" s="89"/>
      <c r="AH59" s="89"/>
      <c r="AI59" s="90"/>
      <c r="AJ59" s="88" t="s">
        <v>393</v>
      </c>
      <c r="AK59" s="89"/>
      <c r="AL59" s="89"/>
      <c r="AM59" s="89"/>
      <c r="AN59" s="90"/>
      <c r="AO59" s="88" t="s">
        <v>393</v>
      </c>
      <c r="AP59" s="89"/>
      <c r="AQ59" s="89"/>
      <c r="AR59" s="89"/>
      <c r="AS59" s="90"/>
      <c r="AT59" s="196"/>
      <c r="AU59" s="196"/>
      <c r="AV59" s="196"/>
      <c r="AW59" s="196"/>
      <c r="AX59" s="197"/>
    </row>
    <row r="60" spans="1:50" ht="22.5" hidden="1" customHeight="1" x14ac:dyDescent="0.15">
      <c r="A60" s="657"/>
      <c r="B60" s="100"/>
      <c r="C60" s="100"/>
      <c r="D60" s="100"/>
      <c r="E60" s="100"/>
      <c r="F60" s="101"/>
      <c r="G60" s="609"/>
      <c r="H60" s="237"/>
      <c r="I60" s="237"/>
      <c r="J60" s="237"/>
      <c r="K60" s="237"/>
      <c r="L60" s="237"/>
      <c r="M60" s="237"/>
      <c r="N60" s="237"/>
      <c r="O60" s="238"/>
      <c r="P60" s="224"/>
      <c r="Q60" s="224"/>
      <c r="R60" s="224"/>
      <c r="S60" s="224"/>
      <c r="T60" s="224"/>
      <c r="U60" s="224"/>
      <c r="V60" s="224"/>
      <c r="W60" s="224"/>
      <c r="X60" s="225"/>
      <c r="Y60" s="94" t="s">
        <v>65</v>
      </c>
      <c r="Z60" s="95"/>
      <c r="AA60" s="96"/>
      <c r="AB60" s="228" t="s">
        <v>393</v>
      </c>
      <c r="AC60" s="229"/>
      <c r="AD60" s="229"/>
      <c r="AE60" s="88" t="s">
        <v>393</v>
      </c>
      <c r="AF60" s="89"/>
      <c r="AG60" s="89"/>
      <c r="AH60" s="89"/>
      <c r="AI60" s="90"/>
      <c r="AJ60" s="88" t="s">
        <v>393</v>
      </c>
      <c r="AK60" s="89"/>
      <c r="AL60" s="89"/>
      <c r="AM60" s="89"/>
      <c r="AN60" s="90"/>
      <c r="AO60" s="88" t="s">
        <v>393</v>
      </c>
      <c r="AP60" s="89"/>
      <c r="AQ60" s="89"/>
      <c r="AR60" s="89"/>
      <c r="AS60" s="90"/>
      <c r="AT60" s="88" t="s">
        <v>393</v>
      </c>
      <c r="AU60" s="89"/>
      <c r="AV60" s="89"/>
      <c r="AW60" s="89"/>
      <c r="AX60" s="349"/>
    </row>
    <row r="61" spans="1:50" ht="22.5" hidden="1" customHeight="1" x14ac:dyDescent="0.15">
      <c r="A61" s="657"/>
      <c r="B61" s="103"/>
      <c r="C61" s="103"/>
      <c r="D61" s="103"/>
      <c r="E61" s="103"/>
      <c r="F61" s="104"/>
      <c r="G61" s="610"/>
      <c r="H61" s="239"/>
      <c r="I61" s="239"/>
      <c r="J61" s="239"/>
      <c r="K61" s="239"/>
      <c r="L61" s="239"/>
      <c r="M61" s="239"/>
      <c r="N61" s="239"/>
      <c r="O61" s="240"/>
      <c r="P61" s="226"/>
      <c r="Q61" s="226"/>
      <c r="R61" s="226"/>
      <c r="S61" s="226"/>
      <c r="T61" s="226"/>
      <c r="U61" s="226"/>
      <c r="V61" s="226"/>
      <c r="W61" s="226"/>
      <c r="X61" s="227"/>
      <c r="Y61" s="137" t="s">
        <v>15</v>
      </c>
      <c r="Z61" s="95"/>
      <c r="AA61" s="96"/>
      <c r="AB61" s="138" t="s">
        <v>16</v>
      </c>
      <c r="AC61" s="138"/>
      <c r="AD61" s="138"/>
      <c r="AE61" s="88" t="s">
        <v>393</v>
      </c>
      <c r="AF61" s="89"/>
      <c r="AG61" s="89"/>
      <c r="AH61" s="89"/>
      <c r="AI61" s="90"/>
      <c r="AJ61" s="88" t="s">
        <v>393</v>
      </c>
      <c r="AK61" s="89"/>
      <c r="AL61" s="89"/>
      <c r="AM61" s="89"/>
      <c r="AN61" s="90"/>
      <c r="AO61" s="88" t="s">
        <v>393</v>
      </c>
      <c r="AP61" s="89"/>
      <c r="AQ61" s="89"/>
      <c r="AR61" s="89"/>
      <c r="AS61" s="90"/>
      <c r="AT61" s="193"/>
      <c r="AU61" s="194"/>
      <c r="AV61" s="194"/>
      <c r="AW61" s="194"/>
      <c r="AX61" s="195"/>
    </row>
    <row r="62" spans="1:50" ht="18.75" hidden="1" customHeight="1" x14ac:dyDescent="0.15">
      <c r="A62" s="657"/>
      <c r="B62" s="100" t="s">
        <v>317</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9"/>
      <c r="Z62" s="210"/>
      <c r="AA62" s="211"/>
      <c r="AB62" s="215" t="s">
        <v>12</v>
      </c>
      <c r="AC62" s="216"/>
      <c r="AD62" s="217"/>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2"/>
      <c r="Z63" s="213"/>
      <c r="AA63" s="214"/>
      <c r="AB63" s="218"/>
      <c r="AC63" s="219"/>
      <c r="AD63" s="220"/>
      <c r="AE63" s="143"/>
      <c r="AF63" s="72"/>
      <c r="AG63" s="72"/>
      <c r="AH63" s="72"/>
      <c r="AI63" s="144"/>
      <c r="AJ63" s="143"/>
      <c r="AK63" s="72"/>
      <c r="AL63" s="72"/>
      <c r="AM63" s="72"/>
      <c r="AN63" s="144"/>
      <c r="AO63" s="143"/>
      <c r="AP63" s="72"/>
      <c r="AQ63" s="72"/>
      <c r="AR63" s="72"/>
      <c r="AS63" s="144"/>
      <c r="AT63" s="58"/>
      <c r="AU63" s="71" t="s">
        <v>393</v>
      </c>
      <c r="AV63" s="71"/>
      <c r="AW63" s="72" t="s">
        <v>354</v>
      </c>
      <c r="AX63" s="73"/>
    </row>
    <row r="64" spans="1:50" ht="22.5" hidden="1" customHeight="1" x14ac:dyDescent="0.15">
      <c r="A64" s="657"/>
      <c r="B64" s="100"/>
      <c r="C64" s="100"/>
      <c r="D64" s="100"/>
      <c r="E64" s="100"/>
      <c r="F64" s="101"/>
      <c r="G64" s="608" t="s">
        <v>393</v>
      </c>
      <c r="H64" s="235"/>
      <c r="I64" s="235"/>
      <c r="J64" s="235"/>
      <c r="K64" s="235"/>
      <c r="L64" s="235"/>
      <c r="M64" s="235"/>
      <c r="N64" s="235"/>
      <c r="O64" s="236"/>
      <c r="P64" s="221" t="s">
        <v>393</v>
      </c>
      <c r="Q64" s="222"/>
      <c r="R64" s="222"/>
      <c r="S64" s="222"/>
      <c r="T64" s="222"/>
      <c r="U64" s="222"/>
      <c r="V64" s="222"/>
      <c r="W64" s="222"/>
      <c r="X64" s="223"/>
      <c r="Y64" s="585" t="s">
        <v>86</v>
      </c>
      <c r="Z64" s="586"/>
      <c r="AA64" s="587"/>
      <c r="AB64" s="588" t="s">
        <v>393</v>
      </c>
      <c r="AC64" s="589"/>
      <c r="AD64" s="589"/>
      <c r="AE64" s="88" t="s">
        <v>393</v>
      </c>
      <c r="AF64" s="89"/>
      <c r="AG64" s="89"/>
      <c r="AH64" s="89"/>
      <c r="AI64" s="90"/>
      <c r="AJ64" s="88" t="s">
        <v>393</v>
      </c>
      <c r="AK64" s="89"/>
      <c r="AL64" s="89"/>
      <c r="AM64" s="89"/>
      <c r="AN64" s="90"/>
      <c r="AO64" s="88" t="s">
        <v>393</v>
      </c>
      <c r="AP64" s="89"/>
      <c r="AQ64" s="89"/>
      <c r="AR64" s="89"/>
      <c r="AS64" s="90"/>
      <c r="AT64" s="196"/>
      <c r="AU64" s="196"/>
      <c r="AV64" s="196"/>
      <c r="AW64" s="196"/>
      <c r="AX64" s="197"/>
    </row>
    <row r="65" spans="1:60" ht="22.5" hidden="1" customHeight="1" x14ac:dyDescent="0.15">
      <c r="A65" s="657"/>
      <c r="B65" s="100"/>
      <c r="C65" s="100"/>
      <c r="D65" s="100"/>
      <c r="E65" s="100"/>
      <c r="F65" s="101"/>
      <c r="G65" s="609"/>
      <c r="H65" s="237"/>
      <c r="I65" s="237"/>
      <c r="J65" s="237"/>
      <c r="K65" s="237"/>
      <c r="L65" s="237"/>
      <c r="M65" s="237"/>
      <c r="N65" s="237"/>
      <c r="O65" s="238"/>
      <c r="P65" s="224"/>
      <c r="Q65" s="224"/>
      <c r="R65" s="224"/>
      <c r="S65" s="224"/>
      <c r="T65" s="224"/>
      <c r="U65" s="224"/>
      <c r="V65" s="224"/>
      <c r="W65" s="224"/>
      <c r="X65" s="225"/>
      <c r="Y65" s="94" t="s">
        <v>65</v>
      </c>
      <c r="Z65" s="95"/>
      <c r="AA65" s="96"/>
      <c r="AB65" s="228" t="s">
        <v>393</v>
      </c>
      <c r="AC65" s="229"/>
      <c r="AD65" s="229"/>
      <c r="AE65" s="88" t="s">
        <v>393</v>
      </c>
      <c r="AF65" s="89"/>
      <c r="AG65" s="89"/>
      <c r="AH65" s="89"/>
      <c r="AI65" s="90"/>
      <c r="AJ65" s="88" t="s">
        <v>393</v>
      </c>
      <c r="AK65" s="89"/>
      <c r="AL65" s="89"/>
      <c r="AM65" s="89"/>
      <c r="AN65" s="90"/>
      <c r="AO65" s="88" t="s">
        <v>393</v>
      </c>
      <c r="AP65" s="89"/>
      <c r="AQ65" s="89"/>
      <c r="AR65" s="89"/>
      <c r="AS65" s="90"/>
      <c r="AT65" s="88" t="s">
        <v>393</v>
      </c>
      <c r="AU65" s="89"/>
      <c r="AV65" s="89"/>
      <c r="AW65" s="89"/>
      <c r="AX65" s="349"/>
    </row>
    <row r="66" spans="1:60" ht="22.5" hidden="1" customHeight="1" x14ac:dyDescent="0.15">
      <c r="A66" s="658"/>
      <c r="B66" s="103"/>
      <c r="C66" s="103"/>
      <c r="D66" s="103"/>
      <c r="E66" s="103"/>
      <c r="F66" s="104"/>
      <c r="G66" s="610"/>
      <c r="H66" s="239"/>
      <c r="I66" s="239"/>
      <c r="J66" s="239"/>
      <c r="K66" s="239"/>
      <c r="L66" s="239"/>
      <c r="M66" s="239"/>
      <c r="N66" s="239"/>
      <c r="O66" s="240"/>
      <c r="P66" s="226"/>
      <c r="Q66" s="226"/>
      <c r="R66" s="226"/>
      <c r="S66" s="226"/>
      <c r="T66" s="226"/>
      <c r="U66" s="226"/>
      <c r="V66" s="226"/>
      <c r="W66" s="226"/>
      <c r="X66" s="227"/>
      <c r="Y66" s="137" t="s">
        <v>15</v>
      </c>
      <c r="Z66" s="95"/>
      <c r="AA66" s="96"/>
      <c r="AB66" s="138" t="s">
        <v>16</v>
      </c>
      <c r="AC66" s="138"/>
      <c r="AD66" s="138"/>
      <c r="AE66" s="88" t="s">
        <v>393</v>
      </c>
      <c r="AF66" s="89"/>
      <c r="AG66" s="89"/>
      <c r="AH66" s="89"/>
      <c r="AI66" s="90"/>
      <c r="AJ66" s="88" t="s">
        <v>393</v>
      </c>
      <c r="AK66" s="89"/>
      <c r="AL66" s="89"/>
      <c r="AM66" s="89"/>
      <c r="AN66" s="90"/>
      <c r="AO66" s="88" t="s">
        <v>393</v>
      </c>
      <c r="AP66" s="89"/>
      <c r="AQ66" s="89"/>
      <c r="AR66" s="89"/>
      <c r="AS66" s="90"/>
      <c r="AT66" s="193"/>
      <c r="AU66" s="194"/>
      <c r="AV66" s="194"/>
      <c r="AW66" s="194"/>
      <c r="AX66" s="195"/>
    </row>
    <row r="67" spans="1:60" ht="31.7" customHeight="1" x14ac:dyDescent="0.15">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3" t="s">
        <v>69</v>
      </c>
      <c r="AF67" s="234"/>
      <c r="AG67" s="234"/>
      <c r="AH67" s="234"/>
      <c r="AI67" s="234"/>
      <c r="AJ67" s="233" t="s">
        <v>70</v>
      </c>
      <c r="AK67" s="234"/>
      <c r="AL67" s="234"/>
      <c r="AM67" s="234"/>
      <c r="AN67" s="234"/>
      <c r="AO67" s="233" t="s">
        <v>71</v>
      </c>
      <c r="AP67" s="234"/>
      <c r="AQ67" s="234"/>
      <c r="AR67" s="234"/>
      <c r="AS67" s="234"/>
      <c r="AT67" s="264" t="s">
        <v>74</v>
      </c>
      <c r="AU67" s="265"/>
      <c r="AV67" s="265"/>
      <c r="AW67" s="265"/>
      <c r="AX67" s="266"/>
    </row>
    <row r="68" spans="1:60" ht="22.5" customHeight="1" x14ac:dyDescent="0.15">
      <c r="A68" s="526"/>
      <c r="B68" s="527"/>
      <c r="C68" s="527"/>
      <c r="D68" s="527"/>
      <c r="E68" s="527"/>
      <c r="F68" s="528"/>
      <c r="G68" s="221" t="s">
        <v>394</v>
      </c>
      <c r="H68" s="235"/>
      <c r="I68" s="235"/>
      <c r="J68" s="235"/>
      <c r="K68" s="235"/>
      <c r="L68" s="235"/>
      <c r="M68" s="235"/>
      <c r="N68" s="235"/>
      <c r="O68" s="235"/>
      <c r="P68" s="235"/>
      <c r="Q68" s="235"/>
      <c r="R68" s="235"/>
      <c r="S68" s="235"/>
      <c r="T68" s="235"/>
      <c r="U68" s="235"/>
      <c r="V68" s="235"/>
      <c r="W68" s="235"/>
      <c r="X68" s="236"/>
      <c r="Y68" s="617" t="s">
        <v>66</v>
      </c>
      <c r="Z68" s="618"/>
      <c r="AA68" s="619"/>
      <c r="AB68" s="111" t="s">
        <v>395</v>
      </c>
      <c r="AC68" s="112"/>
      <c r="AD68" s="113"/>
      <c r="AE68" s="88">
        <v>12</v>
      </c>
      <c r="AF68" s="89"/>
      <c r="AG68" s="89"/>
      <c r="AH68" s="89"/>
      <c r="AI68" s="90"/>
      <c r="AJ68" s="88">
        <v>11</v>
      </c>
      <c r="AK68" s="89"/>
      <c r="AL68" s="89"/>
      <c r="AM68" s="89"/>
      <c r="AN68" s="90"/>
      <c r="AO68" s="88">
        <v>10</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9"/>
      <c r="H69" s="239"/>
      <c r="I69" s="239"/>
      <c r="J69" s="239"/>
      <c r="K69" s="239"/>
      <c r="L69" s="239"/>
      <c r="M69" s="239"/>
      <c r="N69" s="239"/>
      <c r="O69" s="239"/>
      <c r="P69" s="239"/>
      <c r="Q69" s="239"/>
      <c r="R69" s="239"/>
      <c r="S69" s="239"/>
      <c r="T69" s="239"/>
      <c r="U69" s="239"/>
      <c r="V69" s="239"/>
      <c r="W69" s="239"/>
      <c r="X69" s="240"/>
      <c r="Y69" s="108" t="s">
        <v>67</v>
      </c>
      <c r="Z69" s="109"/>
      <c r="AA69" s="110"/>
      <c r="AB69" s="204" t="s">
        <v>395</v>
      </c>
      <c r="AC69" s="205"/>
      <c r="AD69" s="206"/>
      <c r="AE69" s="88" t="s">
        <v>393</v>
      </c>
      <c r="AF69" s="89"/>
      <c r="AG69" s="89"/>
      <c r="AH69" s="89"/>
      <c r="AI69" s="90"/>
      <c r="AJ69" s="88" t="s">
        <v>393</v>
      </c>
      <c r="AK69" s="89"/>
      <c r="AL69" s="89"/>
      <c r="AM69" s="89"/>
      <c r="AN69" s="90"/>
      <c r="AO69" s="88" t="s">
        <v>393</v>
      </c>
      <c r="AP69" s="89"/>
      <c r="AQ69" s="89"/>
      <c r="AR69" s="89"/>
      <c r="AS69" s="90"/>
      <c r="AT69" s="88" t="s">
        <v>393</v>
      </c>
      <c r="AU69" s="89"/>
      <c r="AV69" s="89"/>
      <c r="AW69" s="89"/>
      <c r="AX69" s="349"/>
      <c r="AY69" s="10"/>
      <c r="AZ69" s="10"/>
      <c r="BA69" s="10"/>
      <c r="BB69" s="10"/>
      <c r="BC69" s="10"/>
      <c r="BD69" s="10"/>
      <c r="BE69" s="10"/>
      <c r="BF69" s="10"/>
      <c r="BG69" s="10"/>
      <c r="BH69" s="10"/>
    </row>
    <row r="70" spans="1:60" ht="33" hidden="1" customHeight="1" x14ac:dyDescent="0.15">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6"/>
      <c r="B71" s="527"/>
      <c r="C71" s="527"/>
      <c r="D71" s="527"/>
      <c r="E71" s="527"/>
      <c r="F71" s="528"/>
      <c r="G71" s="221" t="s">
        <v>393</v>
      </c>
      <c r="H71" s="235"/>
      <c r="I71" s="235"/>
      <c r="J71" s="235"/>
      <c r="K71" s="235"/>
      <c r="L71" s="235"/>
      <c r="M71" s="235"/>
      <c r="N71" s="235"/>
      <c r="O71" s="235"/>
      <c r="P71" s="235"/>
      <c r="Q71" s="235"/>
      <c r="R71" s="235"/>
      <c r="S71" s="235"/>
      <c r="T71" s="235"/>
      <c r="U71" s="235"/>
      <c r="V71" s="235"/>
      <c r="W71" s="235"/>
      <c r="X71" s="236"/>
      <c r="Y71" s="659" t="s">
        <v>66</v>
      </c>
      <c r="Z71" s="660"/>
      <c r="AA71" s="661"/>
      <c r="AB71" s="111" t="s">
        <v>393</v>
      </c>
      <c r="AC71" s="112"/>
      <c r="AD71" s="113"/>
      <c r="AE71" s="88" t="s">
        <v>393</v>
      </c>
      <c r="AF71" s="89"/>
      <c r="AG71" s="89"/>
      <c r="AH71" s="89"/>
      <c r="AI71" s="90"/>
      <c r="AJ71" s="88" t="s">
        <v>393</v>
      </c>
      <c r="AK71" s="89"/>
      <c r="AL71" s="89"/>
      <c r="AM71" s="89"/>
      <c r="AN71" s="90"/>
      <c r="AO71" s="88" t="s">
        <v>393</v>
      </c>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9"/>
      <c r="H72" s="239"/>
      <c r="I72" s="239"/>
      <c r="J72" s="239"/>
      <c r="K72" s="239"/>
      <c r="L72" s="239"/>
      <c r="M72" s="239"/>
      <c r="N72" s="239"/>
      <c r="O72" s="239"/>
      <c r="P72" s="239"/>
      <c r="Q72" s="239"/>
      <c r="R72" s="239"/>
      <c r="S72" s="239"/>
      <c r="T72" s="239"/>
      <c r="U72" s="239"/>
      <c r="V72" s="239"/>
      <c r="W72" s="239"/>
      <c r="X72" s="240"/>
      <c r="Y72" s="108" t="s">
        <v>67</v>
      </c>
      <c r="Z72" s="662"/>
      <c r="AA72" s="663"/>
      <c r="AB72" s="204" t="s">
        <v>393</v>
      </c>
      <c r="AC72" s="205"/>
      <c r="AD72" s="206"/>
      <c r="AE72" s="88" t="s">
        <v>393</v>
      </c>
      <c r="AF72" s="89"/>
      <c r="AG72" s="89"/>
      <c r="AH72" s="89"/>
      <c r="AI72" s="90"/>
      <c r="AJ72" s="88" t="s">
        <v>393</v>
      </c>
      <c r="AK72" s="89"/>
      <c r="AL72" s="89"/>
      <c r="AM72" s="89"/>
      <c r="AN72" s="90"/>
      <c r="AO72" s="88" t="s">
        <v>393</v>
      </c>
      <c r="AP72" s="89"/>
      <c r="AQ72" s="89"/>
      <c r="AR72" s="89"/>
      <c r="AS72" s="90"/>
      <c r="AT72" s="88" t="s">
        <v>393</v>
      </c>
      <c r="AU72" s="89"/>
      <c r="AV72" s="89"/>
      <c r="AW72" s="89"/>
      <c r="AX72" s="349"/>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6"/>
      <c r="B74" s="527"/>
      <c r="C74" s="527"/>
      <c r="D74" s="527"/>
      <c r="E74" s="527"/>
      <c r="F74" s="528"/>
      <c r="G74" s="221" t="s">
        <v>393</v>
      </c>
      <c r="H74" s="235"/>
      <c r="I74" s="235"/>
      <c r="J74" s="235"/>
      <c r="K74" s="235"/>
      <c r="L74" s="235"/>
      <c r="M74" s="235"/>
      <c r="N74" s="235"/>
      <c r="O74" s="235"/>
      <c r="P74" s="235"/>
      <c r="Q74" s="235"/>
      <c r="R74" s="235"/>
      <c r="S74" s="235"/>
      <c r="T74" s="235"/>
      <c r="U74" s="235"/>
      <c r="V74" s="235"/>
      <c r="W74" s="235"/>
      <c r="X74" s="236"/>
      <c r="Y74" s="659" t="s">
        <v>66</v>
      </c>
      <c r="Z74" s="660"/>
      <c r="AA74" s="661"/>
      <c r="AB74" s="111" t="s">
        <v>393</v>
      </c>
      <c r="AC74" s="112"/>
      <c r="AD74" s="113"/>
      <c r="AE74" s="88" t="s">
        <v>393</v>
      </c>
      <c r="AF74" s="89"/>
      <c r="AG74" s="89"/>
      <c r="AH74" s="89"/>
      <c r="AI74" s="90"/>
      <c r="AJ74" s="88" t="s">
        <v>393</v>
      </c>
      <c r="AK74" s="89"/>
      <c r="AL74" s="89"/>
      <c r="AM74" s="89"/>
      <c r="AN74" s="90"/>
      <c r="AO74" s="88" t="s">
        <v>393</v>
      </c>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9"/>
      <c r="H75" s="239"/>
      <c r="I75" s="239"/>
      <c r="J75" s="239"/>
      <c r="K75" s="239"/>
      <c r="L75" s="239"/>
      <c r="M75" s="239"/>
      <c r="N75" s="239"/>
      <c r="O75" s="239"/>
      <c r="P75" s="239"/>
      <c r="Q75" s="239"/>
      <c r="R75" s="239"/>
      <c r="S75" s="239"/>
      <c r="T75" s="239"/>
      <c r="U75" s="239"/>
      <c r="V75" s="239"/>
      <c r="W75" s="239"/>
      <c r="X75" s="240"/>
      <c r="Y75" s="108" t="s">
        <v>67</v>
      </c>
      <c r="Z75" s="662"/>
      <c r="AA75" s="663"/>
      <c r="AB75" s="204" t="s">
        <v>393</v>
      </c>
      <c r="AC75" s="205"/>
      <c r="AD75" s="206"/>
      <c r="AE75" s="88" t="s">
        <v>393</v>
      </c>
      <c r="AF75" s="89"/>
      <c r="AG75" s="89"/>
      <c r="AH75" s="89"/>
      <c r="AI75" s="90"/>
      <c r="AJ75" s="88" t="s">
        <v>393</v>
      </c>
      <c r="AK75" s="89"/>
      <c r="AL75" s="89"/>
      <c r="AM75" s="89"/>
      <c r="AN75" s="90"/>
      <c r="AO75" s="88" t="s">
        <v>393</v>
      </c>
      <c r="AP75" s="89"/>
      <c r="AQ75" s="89"/>
      <c r="AR75" s="89"/>
      <c r="AS75" s="90"/>
      <c r="AT75" s="88" t="s">
        <v>393</v>
      </c>
      <c r="AU75" s="89"/>
      <c r="AV75" s="89"/>
      <c r="AW75" s="89"/>
      <c r="AX75" s="349"/>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6"/>
      <c r="B77" s="527"/>
      <c r="C77" s="527"/>
      <c r="D77" s="527"/>
      <c r="E77" s="527"/>
      <c r="F77" s="528"/>
      <c r="G77" s="221" t="s">
        <v>393</v>
      </c>
      <c r="H77" s="235"/>
      <c r="I77" s="235"/>
      <c r="J77" s="235"/>
      <c r="K77" s="235"/>
      <c r="L77" s="235"/>
      <c r="M77" s="235"/>
      <c r="N77" s="235"/>
      <c r="O77" s="235"/>
      <c r="P77" s="235"/>
      <c r="Q77" s="235"/>
      <c r="R77" s="235"/>
      <c r="S77" s="235"/>
      <c r="T77" s="235"/>
      <c r="U77" s="235"/>
      <c r="V77" s="235"/>
      <c r="W77" s="235"/>
      <c r="X77" s="236"/>
      <c r="Y77" s="659" t="s">
        <v>66</v>
      </c>
      <c r="Z77" s="660"/>
      <c r="AA77" s="661"/>
      <c r="AB77" s="111" t="s">
        <v>393</v>
      </c>
      <c r="AC77" s="112"/>
      <c r="AD77" s="113"/>
      <c r="AE77" s="88" t="s">
        <v>393</v>
      </c>
      <c r="AF77" s="89"/>
      <c r="AG77" s="89"/>
      <c r="AH77" s="89"/>
      <c r="AI77" s="90"/>
      <c r="AJ77" s="88" t="s">
        <v>393</v>
      </c>
      <c r="AK77" s="89"/>
      <c r="AL77" s="89"/>
      <c r="AM77" s="89"/>
      <c r="AN77" s="90"/>
      <c r="AO77" s="88" t="s">
        <v>393</v>
      </c>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9"/>
      <c r="H78" s="239"/>
      <c r="I78" s="239"/>
      <c r="J78" s="239"/>
      <c r="K78" s="239"/>
      <c r="L78" s="239"/>
      <c r="M78" s="239"/>
      <c r="N78" s="239"/>
      <c r="O78" s="239"/>
      <c r="P78" s="239"/>
      <c r="Q78" s="239"/>
      <c r="R78" s="239"/>
      <c r="S78" s="239"/>
      <c r="T78" s="239"/>
      <c r="U78" s="239"/>
      <c r="V78" s="239"/>
      <c r="W78" s="239"/>
      <c r="X78" s="240"/>
      <c r="Y78" s="108" t="s">
        <v>67</v>
      </c>
      <c r="Z78" s="662"/>
      <c r="AA78" s="663"/>
      <c r="AB78" s="204" t="s">
        <v>393</v>
      </c>
      <c r="AC78" s="205"/>
      <c r="AD78" s="206"/>
      <c r="AE78" s="88" t="s">
        <v>393</v>
      </c>
      <c r="AF78" s="89"/>
      <c r="AG78" s="89"/>
      <c r="AH78" s="89"/>
      <c r="AI78" s="90"/>
      <c r="AJ78" s="88" t="s">
        <v>393</v>
      </c>
      <c r="AK78" s="89"/>
      <c r="AL78" s="89"/>
      <c r="AM78" s="89"/>
      <c r="AN78" s="90"/>
      <c r="AO78" s="88" t="s">
        <v>393</v>
      </c>
      <c r="AP78" s="89"/>
      <c r="AQ78" s="89"/>
      <c r="AR78" s="89"/>
      <c r="AS78" s="90"/>
      <c r="AT78" s="88" t="s">
        <v>393</v>
      </c>
      <c r="AU78" s="89"/>
      <c r="AV78" s="89"/>
      <c r="AW78" s="89"/>
      <c r="AX78" s="349"/>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6"/>
      <c r="B80" s="527"/>
      <c r="C80" s="527"/>
      <c r="D80" s="527"/>
      <c r="E80" s="527"/>
      <c r="F80" s="528"/>
      <c r="G80" s="221" t="s">
        <v>393</v>
      </c>
      <c r="H80" s="235"/>
      <c r="I80" s="235"/>
      <c r="J80" s="235"/>
      <c r="K80" s="235"/>
      <c r="L80" s="235"/>
      <c r="M80" s="235"/>
      <c r="N80" s="235"/>
      <c r="O80" s="235"/>
      <c r="P80" s="235"/>
      <c r="Q80" s="235"/>
      <c r="R80" s="235"/>
      <c r="S80" s="235"/>
      <c r="T80" s="235"/>
      <c r="U80" s="235"/>
      <c r="V80" s="235"/>
      <c r="W80" s="235"/>
      <c r="X80" s="236"/>
      <c r="Y80" s="659" t="s">
        <v>66</v>
      </c>
      <c r="Z80" s="660"/>
      <c r="AA80" s="661"/>
      <c r="AB80" s="111" t="s">
        <v>393</v>
      </c>
      <c r="AC80" s="112"/>
      <c r="AD80" s="113"/>
      <c r="AE80" s="88" t="s">
        <v>393</v>
      </c>
      <c r="AF80" s="89"/>
      <c r="AG80" s="89"/>
      <c r="AH80" s="89"/>
      <c r="AI80" s="90"/>
      <c r="AJ80" s="88" t="s">
        <v>393</v>
      </c>
      <c r="AK80" s="89"/>
      <c r="AL80" s="89"/>
      <c r="AM80" s="89"/>
      <c r="AN80" s="90"/>
      <c r="AO80" s="88" t="s">
        <v>393</v>
      </c>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9"/>
      <c r="H81" s="239"/>
      <c r="I81" s="239"/>
      <c r="J81" s="239"/>
      <c r="K81" s="239"/>
      <c r="L81" s="239"/>
      <c r="M81" s="239"/>
      <c r="N81" s="239"/>
      <c r="O81" s="239"/>
      <c r="P81" s="239"/>
      <c r="Q81" s="239"/>
      <c r="R81" s="239"/>
      <c r="S81" s="239"/>
      <c r="T81" s="239"/>
      <c r="U81" s="239"/>
      <c r="V81" s="239"/>
      <c r="W81" s="239"/>
      <c r="X81" s="240"/>
      <c r="Y81" s="108" t="s">
        <v>67</v>
      </c>
      <c r="Z81" s="662"/>
      <c r="AA81" s="663"/>
      <c r="AB81" s="204" t="s">
        <v>393</v>
      </c>
      <c r="AC81" s="205"/>
      <c r="AD81" s="206"/>
      <c r="AE81" s="88" t="s">
        <v>393</v>
      </c>
      <c r="AF81" s="89"/>
      <c r="AG81" s="89"/>
      <c r="AH81" s="89"/>
      <c r="AI81" s="90"/>
      <c r="AJ81" s="88" t="s">
        <v>393</v>
      </c>
      <c r="AK81" s="89"/>
      <c r="AL81" s="89"/>
      <c r="AM81" s="89"/>
      <c r="AN81" s="90"/>
      <c r="AO81" s="88" t="s">
        <v>393</v>
      </c>
      <c r="AP81" s="89"/>
      <c r="AQ81" s="89"/>
      <c r="AR81" s="89"/>
      <c r="AS81" s="90"/>
      <c r="AT81" s="88" t="s">
        <v>393</v>
      </c>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1"/>
      <c r="Z82" s="202"/>
      <c r="AA82" s="203"/>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396</v>
      </c>
      <c r="H83" s="295"/>
      <c r="I83" s="295"/>
      <c r="J83" s="295"/>
      <c r="K83" s="295"/>
      <c r="L83" s="295"/>
      <c r="M83" s="295"/>
      <c r="N83" s="295"/>
      <c r="O83" s="295"/>
      <c r="P83" s="295"/>
      <c r="Q83" s="295"/>
      <c r="R83" s="295"/>
      <c r="S83" s="295"/>
      <c r="T83" s="295"/>
      <c r="U83" s="295"/>
      <c r="V83" s="295"/>
      <c r="W83" s="295"/>
      <c r="X83" s="295"/>
      <c r="Y83" s="535" t="s">
        <v>17</v>
      </c>
      <c r="Z83" s="536"/>
      <c r="AA83" s="537"/>
      <c r="AB83" s="114" t="s">
        <v>397</v>
      </c>
      <c r="AC83" s="115"/>
      <c r="AD83" s="116"/>
      <c r="AE83" s="207">
        <v>13110</v>
      </c>
      <c r="AF83" s="208"/>
      <c r="AG83" s="208"/>
      <c r="AH83" s="208"/>
      <c r="AI83" s="208"/>
      <c r="AJ83" s="207">
        <v>11964</v>
      </c>
      <c r="AK83" s="208"/>
      <c r="AL83" s="208"/>
      <c r="AM83" s="208"/>
      <c r="AN83" s="208"/>
      <c r="AO83" s="207">
        <v>11884</v>
      </c>
      <c r="AP83" s="208"/>
      <c r="AQ83" s="208"/>
      <c r="AR83" s="208"/>
      <c r="AS83" s="208"/>
      <c r="AT83" s="88" t="s">
        <v>393</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200" t="s">
        <v>59</v>
      </c>
      <c r="Z84" s="109"/>
      <c r="AA84" s="110"/>
      <c r="AB84" s="91" t="s">
        <v>378</v>
      </c>
      <c r="AC84" s="92"/>
      <c r="AD84" s="93"/>
      <c r="AE84" s="91" t="s">
        <v>408</v>
      </c>
      <c r="AF84" s="92"/>
      <c r="AG84" s="92"/>
      <c r="AH84" s="92"/>
      <c r="AI84" s="93"/>
      <c r="AJ84" s="91" t="s">
        <v>409</v>
      </c>
      <c r="AK84" s="92"/>
      <c r="AL84" s="92"/>
      <c r="AM84" s="92"/>
      <c r="AN84" s="93"/>
      <c r="AO84" s="91" t="s">
        <v>406</v>
      </c>
      <c r="AP84" s="92"/>
      <c r="AQ84" s="92"/>
      <c r="AR84" s="92"/>
      <c r="AS84" s="93"/>
      <c r="AT84" s="91" t="s">
        <v>393</v>
      </c>
      <c r="AU84" s="92"/>
      <c r="AV84" s="92"/>
      <c r="AW84" s="92"/>
      <c r="AX84" s="6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1"/>
      <c r="Z85" s="202"/>
      <c r="AA85" s="203"/>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407</v>
      </c>
      <c r="H86" s="295"/>
      <c r="I86" s="295"/>
      <c r="J86" s="295"/>
      <c r="K86" s="295"/>
      <c r="L86" s="295"/>
      <c r="M86" s="295"/>
      <c r="N86" s="295"/>
      <c r="O86" s="295"/>
      <c r="P86" s="295"/>
      <c r="Q86" s="295"/>
      <c r="R86" s="295"/>
      <c r="S86" s="295"/>
      <c r="T86" s="295"/>
      <c r="U86" s="295"/>
      <c r="V86" s="295"/>
      <c r="W86" s="295"/>
      <c r="X86" s="295"/>
      <c r="Y86" s="535" t="s">
        <v>17</v>
      </c>
      <c r="Z86" s="536"/>
      <c r="AA86" s="537"/>
      <c r="AB86" s="114" t="s">
        <v>393</v>
      </c>
      <c r="AC86" s="115"/>
      <c r="AD86" s="116"/>
      <c r="AE86" s="207" t="s">
        <v>393</v>
      </c>
      <c r="AF86" s="208"/>
      <c r="AG86" s="208"/>
      <c r="AH86" s="208"/>
      <c r="AI86" s="208"/>
      <c r="AJ86" s="207" t="s">
        <v>393</v>
      </c>
      <c r="AK86" s="208"/>
      <c r="AL86" s="208"/>
      <c r="AM86" s="208"/>
      <c r="AN86" s="208"/>
      <c r="AO86" s="207" t="s">
        <v>393</v>
      </c>
      <c r="AP86" s="208"/>
      <c r="AQ86" s="208"/>
      <c r="AR86" s="208"/>
      <c r="AS86" s="208"/>
      <c r="AT86" s="207" t="s">
        <v>393</v>
      </c>
      <c r="AU86" s="208"/>
      <c r="AV86" s="208"/>
      <c r="AW86" s="208"/>
      <c r="AX86" s="20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200" t="s">
        <v>59</v>
      </c>
      <c r="Z87" s="109"/>
      <c r="AA87" s="110"/>
      <c r="AB87" s="91" t="s">
        <v>60</v>
      </c>
      <c r="AC87" s="92"/>
      <c r="AD87" s="93"/>
      <c r="AE87" s="91" t="s">
        <v>393</v>
      </c>
      <c r="AF87" s="92"/>
      <c r="AG87" s="92"/>
      <c r="AH87" s="92"/>
      <c r="AI87" s="93"/>
      <c r="AJ87" s="91" t="s">
        <v>383</v>
      </c>
      <c r="AK87" s="92"/>
      <c r="AL87" s="92"/>
      <c r="AM87" s="92"/>
      <c r="AN87" s="93"/>
      <c r="AO87" s="91" t="s">
        <v>393</v>
      </c>
      <c r="AP87" s="92"/>
      <c r="AQ87" s="92"/>
      <c r="AR87" s="92"/>
      <c r="AS87" s="93"/>
      <c r="AT87" s="91" t="s">
        <v>393</v>
      </c>
      <c r="AU87" s="92"/>
      <c r="AV87" s="92"/>
      <c r="AW87" s="92"/>
      <c r="AX87" s="9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1"/>
      <c r="Z88" s="202"/>
      <c r="AA88" s="203"/>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383</v>
      </c>
      <c r="H89" s="295"/>
      <c r="I89" s="295"/>
      <c r="J89" s="295"/>
      <c r="K89" s="295"/>
      <c r="L89" s="295"/>
      <c r="M89" s="295"/>
      <c r="N89" s="295"/>
      <c r="O89" s="295"/>
      <c r="P89" s="295"/>
      <c r="Q89" s="295"/>
      <c r="R89" s="295"/>
      <c r="S89" s="295"/>
      <c r="T89" s="295"/>
      <c r="U89" s="295"/>
      <c r="V89" s="295"/>
      <c r="W89" s="295"/>
      <c r="X89" s="295"/>
      <c r="Y89" s="535" t="s">
        <v>17</v>
      </c>
      <c r="Z89" s="536"/>
      <c r="AA89" s="537"/>
      <c r="AB89" s="114" t="s">
        <v>393</v>
      </c>
      <c r="AC89" s="115"/>
      <c r="AD89" s="116"/>
      <c r="AE89" s="207" t="s">
        <v>393</v>
      </c>
      <c r="AF89" s="208"/>
      <c r="AG89" s="208"/>
      <c r="AH89" s="208"/>
      <c r="AI89" s="208"/>
      <c r="AJ89" s="207" t="s">
        <v>393</v>
      </c>
      <c r="AK89" s="208"/>
      <c r="AL89" s="208"/>
      <c r="AM89" s="208"/>
      <c r="AN89" s="208"/>
      <c r="AO89" s="207" t="s">
        <v>393</v>
      </c>
      <c r="AP89" s="208"/>
      <c r="AQ89" s="208"/>
      <c r="AR89" s="208"/>
      <c r="AS89" s="208"/>
      <c r="AT89" s="207" t="s">
        <v>393</v>
      </c>
      <c r="AU89" s="208"/>
      <c r="AV89" s="208"/>
      <c r="AW89" s="208"/>
      <c r="AX89" s="20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200" t="s">
        <v>59</v>
      </c>
      <c r="Z90" s="109"/>
      <c r="AA90" s="110"/>
      <c r="AB90" s="91" t="s">
        <v>60</v>
      </c>
      <c r="AC90" s="92"/>
      <c r="AD90" s="93"/>
      <c r="AE90" s="91" t="s">
        <v>393</v>
      </c>
      <c r="AF90" s="92"/>
      <c r="AG90" s="92"/>
      <c r="AH90" s="92"/>
      <c r="AI90" s="93"/>
      <c r="AJ90" s="91" t="s">
        <v>393</v>
      </c>
      <c r="AK90" s="92"/>
      <c r="AL90" s="92"/>
      <c r="AM90" s="92"/>
      <c r="AN90" s="93"/>
      <c r="AO90" s="91" t="s">
        <v>393</v>
      </c>
      <c r="AP90" s="92"/>
      <c r="AQ90" s="92"/>
      <c r="AR90" s="92"/>
      <c r="AS90" s="93"/>
      <c r="AT90" s="91" t="s">
        <v>393</v>
      </c>
      <c r="AU90" s="92"/>
      <c r="AV90" s="92"/>
      <c r="AW90" s="92"/>
      <c r="AX90" s="9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1"/>
      <c r="Z91" s="202"/>
      <c r="AA91" s="203"/>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383</v>
      </c>
      <c r="H92" s="295"/>
      <c r="I92" s="295"/>
      <c r="J92" s="295"/>
      <c r="K92" s="295"/>
      <c r="L92" s="295"/>
      <c r="M92" s="295"/>
      <c r="N92" s="295"/>
      <c r="O92" s="295"/>
      <c r="P92" s="295"/>
      <c r="Q92" s="295"/>
      <c r="R92" s="295"/>
      <c r="S92" s="295"/>
      <c r="T92" s="295"/>
      <c r="U92" s="295"/>
      <c r="V92" s="295"/>
      <c r="W92" s="295"/>
      <c r="X92" s="665"/>
      <c r="Y92" s="535" t="s">
        <v>17</v>
      </c>
      <c r="Z92" s="536"/>
      <c r="AA92" s="537"/>
      <c r="AB92" s="114" t="s">
        <v>393</v>
      </c>
      <c r="AC92" s="115"/>
      <c r="AD92" s="116"/>
      <c r="AE92" s="207" t="s">
        <v>393</v>
      </c>
      <c r="AF92" s="208"/>
      <c r="AG92" s="208"/>
      <c r="AH92" s="208"/>
      <c r="AI92" s="208"/>
      <c r="AJ92" s="207" t="s">
        <v>393</v>
      </c>
      <c r="AK92" s="208"/>
      <c r="AL92" s="208"/>
      <c r="AM92" s="208"/>
      <c r="AN92" s="208"/>
      <c r="AO92" s="207" t="s">
        <v>393</v>
      </c>
      <c r="AP92" s="208"/>
      <c r="AQ92" s="208"/>
      <c r="AR92" s="208"/>
      <c r="AS92" s="208"/>
      <c r="AT92" s="207" t="s">
        <v>393</v>
      </c>
      <c r="AU92" s="208"/>
      <c r="AV92" s="208"/>
      <c r="AW92" s="208"/>
      <c r="AX92" s="20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200" t="s">
        <v>59</v>
      </c>
      <c r="Z93" s="109"/>
      <c r="AA93" s="110"/>
      <c r="AB93" s="91" t="s">
        <v>60</v>
      </c>
      <c r="AC93" s="92"/>
      <c r="AD93" s="93"/>
      <c r="AE93" s="91" t="s">
        <v>393</v>
      </c>
      <c r="AF93" s="92"/>
      <c r="AG93" s="92"/>
      <c r="AH93" s="92"/>
      <c r="AI93" s="93"/>
      <c r="AJ93" s="91" t="s">
        <v>393</v>
      </c>
      <c r="AK93" s="92"/>
      <c r="AL93" s="92"/>
      <c r="AM93" s="92"/>
      <c r="AN93" s="93"/>
      <c r="AO93" s="91" t="s">
        <v>393</v>
      </c>
      <c r="AP93" s="92"/>
      <c r="AQ93" s="92"/>
      <c r="AR93" s="92"/>
      <c r="AS93" s="93"/>
      <c r="AT93" s="91" t="s">
        <v>393</v>
      </c>
      <c r="AU93" s="92"/>
      <c r="AV93" s="92"/>
      <c r="AW93" s="92"/>
      <c r="AX93" s="9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383</v>
      </c>
      <c r="H95" s="295"/>
      <c r="I95" s="295"/>
      <c r="J95" s="295"/>
      <c r="K95" s="295"/>
      <c r="L95" s="295"/>
      <c r="M95" s="295"/>
      <c r="N95" s="295"/>
      <c r="O95" s="295"/>
      <c r="P95" s="295"/>
      <c r="Q95" s="295"/>
      <c r="R95" s="295"/>
      <c r="S95" s="295"/>
      <c r="T95" s="295"/>
      <c r="U95" s="295"/>
      <c r="V95" s="295"/>
      <c r="W95" s="295"/>
      <c r="X95" s="295"/>
      <c r="Y95" s="535" t="s">
        <v>17</v>
      </c>
      <c r="Z95" s="536"/>
      <c r="AA95" s="537"/>
      <c r="AB95" s="114" t="s">
        <v>393</v>
      </c>
      <c r="AC95" s="115"/>
      <c r="AD95" s="116"/>
      <c r="AE95" s="207" t="s">
        <v>393</v>
      </c>
      <c r="AF95" s="208"/>
      <c r="AG95" s="208"/>
      <c r="AH95" s="208"/>
      <c r="AI95" s="208"/>
      <c r="AJ95" s="207" t="s">
        <v>393</v>
      </c>
      <c r="AK95" s="208"/>
      <c r="AL95" s="208"/>
      <c r="AM95" s="208"/>
      <c r="AN95" s="208"/>
      <c r="AO95" s="207" t="s">
        <v>393</v>
      </c>
      <c r="AP95" s="208"/>
      <c r="AQ95" s="208"/>
      <c r="AR95" s="208"/>
      <c r="AS95" s="208"/>
      <c r="AT95" s="207" t="s">
        <v>393</v>
      </c>
      <c r="AU95" s="208"/>
      <c r="AV95" s="208"/>
      <c r="AW95" s="208"/>
      <c r="AX95" s="20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200" t="s">
        <v>59</v>
      </c>
      <c r="Z96" s="109"/>
      <c r="AA96" s="110"/>
      <c r="AB96" s="91" t="s">
        <v>60</v>
      </c>
      <c r="AC96" s="92"/>
      <c r="AD96" s="93"/>
      <c r="AE96" s="91" t="s">
        <v>393</v>
      </c>
      <c r="AF96" s="92"/>
      <c r="AG96" s="92"/>
      <c r="AH96" s="92"/>
      <c r="AI96" s="93"/>
      <c r="AJ96" s="91" t="s">
        <v>393</v>
      </c>
      <c r="AK96" s="92"/>
      <c r="AL96" s="92"/>
      <c r="AM96" s="92"/>
      <c r="AN96" s="93"/>
      <c r="AO96" s="91" t="s">
        <v>393</v>
      </c>
      <c r="AP96" s="92"/>
      <c r="AQ96" s="92"/>
      <c r="AR96" s="92"/>
      <c r="AS96" s="93"/>
      <c r="AT96" s="91" t="s">
        <v>393</v>
      </c>
      <c r="AU96" s="92"/>
      <c r="AV96" s="92"/>
      <c r="AW96" s="92"/>
      <c r="AX96" s="93"/>
    </row>
    <row r="97" spans="1:50" ht="23.1" customHeight="1" x14ac:dyDescent="0.15">
      <c r="A97" s="599" t="s">
        <v>77</v>
      </c>
      <c r="B97" s="600"/>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1"/>
      <c r="B98" s="602"/>
      <c r="C98" s="532" t="s">
        <v>398</v>
      </c>
      <c r="D98" s="533"/>
      <c r="E98" s="533"/>
      <c r="F98" s="533"/>
      <c r="G98" s="533"/>
      <c r="H98" s="533"/>
      <c r="I98" s="533"/>
      <c r="J98" s="533"/>
      <c r="K98" s="534"/>
      <c r="L98" s="175">
        <v>12</v>
      </c>
      <c r="M98" s="176"/>
      <c r="N98" s="176"/>
      <c r="O98" s="176"/>
      <c r="P98" s="176"/>
      <c r="Q98" s="177"/>
      <c r="R98" s="175">
        <v>10</v>
      </c>
      <c r="S98" s="176"/>
      <c r="T98" s="176"/>
      <c r="U98" s="176"/>
      <c r="V98" s="176"/>
      <c r="W98" s="177"/>
      <c r="X98" s="62" t="s">
        <v>438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hidden="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4.75" customHeight="1" thickBot="1" x14ac:dyDescent="0.2">
      <c r="A104" s="603"/>
      <c r="B104" s="604"/>
      <c r="C104" s="590" t="s">
        <v>22</v>
      </c>
      <c r="D104" s="591"/>
      <c r="E104" s="591"/>
      <c r="F104" s="591"/>
      <c r="G104" s="591"/>
      <c r="H104" s="591"/>
      <c r="I104" s="591"/>
      <c r="J104" s="591"/>
      <c r="K104" s="592"/>
      <c r="L104" s="593">
        <f>SUM(L98:Q103)</f>
        <v>12</v>
      </c>
      <c r="M104" s="594"/>
      <c r="N104" s="594"/>
      <c r="O104" s="594"/>
      <c r="P104" s="594"/>
      <c r="Q104" s="595"/>
      <c r="R104" s="593">
        <f>SUM(R98:W103)</f>
        <v>10</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8.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8.5"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94.5" customHeight="1" x14ac:dyDescent="0.15">
      <c r="A108" s="639" t="s">
        <v>311</v>
      </c>
      <c r="B108" s="640"/>
      <c r="C108" s="468" t="s">
        <v>312</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380</v>
      </c>
      <c r="AE108" s="343"/>
      <c r="AF108" s="343"/>
      <c r="AG108" s="339" t="s">
        <v>423</v>
      </c>
      <c r="AH108" s="340"/>
      <c r="AI108" s="340"/>
      <c r="AJ108" s="340"/>
      <c r="AK108" s="340"/>
      <c r="AL108" s="340"/>
      <c r="AM108" s="340"/>
      <c r="AN108" s="340"/>
      <c r="AO108" s="340"/>
      <c r="AP108" s="340"/>
      <c r="AQ108" s="340"/>
      <c r="AR108" s="340"/>
      <c r="AS108" s="340"/>
      <c r="AT108" s="340"/>
      <c r="AU108" s="340"/>
      <c r="AV108" s="340"/>
      <c r="AW108" s="340"/>
      <c r="AX108" s="341"/>
    </row>
    <row r="109" spans="1:50" ht="102.7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1"/>
      <c r="AD109" s="293" t="s">
        <v>380</v>
      </c>
      <c r="AE109" s="294"/>
      <c r="AF109" s="294"/>
      <c r="AG109" s="273" t="s">
        <v>429</v>
      </c>
      <c r="AH109" s="251"/>
      <c r="AI109" s="251"/>
      <c r="AJ109" s="251"/>
      <c r="AK109" s="251"/>
      <c r="AL109" s="251"/>
      <c r="AM109" s="251"/>
      <c r="AN109" s="251"/>
      <c r="AO109" s="251"/>
      <c r="AP109" s="251"/>
      <c r="AQ109" s="251"/>
      <c r="AR109" s="251"/>
      <c r="AS109" s="251"/>
      <c r="AT109" s="251"/>
      <c r="AU109" s="251"/>
      <c r="AV109" s="251"/>
      <c r="AW109" s="251"/>
      <c r="AX109" s="274"/>
    </row>
    <row r="110" spans="1:50" ht="79.5" customHeight="1" x14ac:dyDescent="0.15">
      <c r="A110" s="643"/>
      <c r="B110" s="644"/>
      <c r="C110" s="545" t="s">
        <v>313</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380</v>
      </c>
      <c r="AE110" s="324"/>
      <c r="AF110" s="324"/>
      <c r="AG110" s="334" t="s">
        <v>427</v>
      </c>
      <c r="AH110" s="239"/>
      <c r="AI110" s="239"/>
      <c r="AJ110" s="239"/>
      <c r="AK110" s="239"/>
      <c r="AL110" s="239"/>
      <c r="AM110" s="239"/>
      <c r="AN110" s="239"/>
      <c r="AO110" s="239"/>
      <c r="AP110" s="239"/>
      <c r="AQ110" s="239"/>
      <c r="AR110" s="239"/>
      <c r="AS110" s="239"/>
      <c r="AT110" s="239"/>
      <c r="AU110" s="239"/>
      <c r="AV110" s="239"/>
      <c r="AW110" s="239"/>
      <c r="AX110" s="319"/>
    </row>
    <row r="111" spans="1:50" ht="64.5" customHeight="1" x14ac:dyDescent="0.15">
      <c r="A111" s="255" t="s">
        <v>46</v>
      </c>
      <c r="B111" s="256"/>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325" t="s">
        <v>399</v>
      </c>
      <c r="AE111" s="268"/>
      <c r="AF111" s="268"/>
      <c r="AG111" s="270" t="s">
        <v>411</v>
      </c>
      <c r="AH111" s="271"/>
      <c r="AI111" s="271"/>
      <c r="AJ111" s="271"/>
      <c r="AK111" s="271"/>
      <c r="AL111" s="271"/>
      <c r="AM111" s="271"/>
      <c r="AN111" s="271"/>
      <c r="AO111" s="271"/>
      <c r="AP111" s="271"/>
      <c r="AQ111" s="271"/>
      <c r="AR111" s="271"/>
      <c r="AS111" s="271"/>
      <c r="AT111" s="271"/>
      <c r="AU111" s="271"/>
      <c r="AV111" s="271"/>
      <c r="AW111" s="271"/>
      <c r="AX111" s="272"/>
    </row>
    <row r="112" spans="1:50" ht="76.5"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380</v>
      </c>
      <c r="AE112" s="294"/>
      <c r="AF112" s="294"/>
      <c r="AG112" s="273" t="s">
        <v>428</v>
      </c>
      <c r="AH112" s="251"/>
      <c r="AI112" s="251"/>
      <c r="AJ112" s="251"/>
      <c r="AK112" s="251"/>
      <c r="AL112" s="251"/>
      <c r="AM112" s="251"/>
      <c r="AN112" s="251"/>
      <c r="AO112" s="251"/>
      <c r="AP112" s="251"/>
      <c r="AQ112" s="251"/>
      <c r="AR112" s="251"/>
      <c r="AS112" s="251"/>
      <c r="AT112" s="251"/>
      <c r="AU112" s="251"/>
      <c r="AV112" s="251"/>
      <c r="AW112" s="251"/>
      <c r="AX112" s="274"/>
    </row>
    <row r="113" spans="1:64" ht="22.5" customHeight="1" x14ac:dyDescent="0.15">
      <c r="A113" s="257"/>
      <c r="B113" s="258"/>
      <c r="C113" s="441" t="s">
        <v>314</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380</v>
      </c>
      <c r="AE113" s="294"/>
      <c r="AF113" s="294"/>
      <c r="AG113" s="467" t="s">
        <v>426</v>
      </c>
      <c r="AH113" s="251"/>
      <c r="AI113" s="251"/>
      <c r="AJ113" s="251"/>
      <c r="AK113" s="251"/>
      <c r="AL113" s="251"/>
      <c r="AM113" s="251"/>
      <c r="AN113" s="251"/>
      <c r="AO113" s="251"/>
      <c r="AP113" s="251"/>
      <c r="AQ113" s="251"/>
      <c r="AR113" s="251"/>
      <c r="AS113" s="251"/>
      <c r="AT113" s="251"/>
      <c r="AU113" s="251"/>
      <c r="AV113" s="251"/>
      <c r="AW113" s="251"/>
      <c r="AX113" s="274"/>
    </row>
    <row r="114" spans="1:64" ht="22.5"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399</v>
      </c>
      <c r="AE114" s="294"/>
      <c r="AF114" s="294"/>
      <c r="AG114" s="273" t="s">
        <v>412</v>
      </c>
      <c r="AH114" s="251"/>
      <c r="AI114" s="251"/>
      <c r="AJ114" s="251"/>
      <c r="AK114" s="251"/>
      <c r="AL114" s="251"/>
      <c r="AM114" s="251"/>
      <c r="AN114" s="251"/>
      <c r="AO114" s="251"/>
      <c r="AP114" s="251"/>
      <c r="AQ114" s="251"/>
      <c r="AR114" s="251"/>
      <c r="AS114" s="251"/>
      <c r="AT114" s="251"/>
      <c r="AU114" s="251"/>
      <c r="AV114" s="251"/>
      <c r="AW114" s="251"/>
      <c r="AX114" s="274"/>
    </row>
    <row r="115" spans="1:64" ht="69.75"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3" t="s">
        <v>380</v>
      </c>
      <c r="AE115" s="294"/>
      <c r="AF115" s="294"/>
      <c r="AG115" s="273" t="s">
        <v>413</v>
      </c>
      <c r="AH115" s="251"/>
      <c r="AI115" s="251"/>
      <c r="AJ115" s="251"/>
      <c r="AK115" s="251"/>
      <c r="AL115" s="251"/>
      <c r="AM115" s="251"/>
      <c r="AN115" s="251"/>
      <c r="AO115" s="251"/>
      <c r="AP115" s="251"/>
      <c r="AQ115" s="251"/>
      <c r="AR115" s="251"/>
      <c r="AS115" s="251"/>
      <c r="AT115" s="251"/>
      <c r="AU115" s="251"/>
      <c r="AV115" s="251"/>
      <c r="AW115" s="251"/>
      <c r="AX115" s="274"/>
    </row>
    <row r="116" spans="1:64" ht="24"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3" t="s">
        <v>380</v>
      </c>
      <c r="AE116" s="254"/>
      <c r="AF116" s="254"/>
      <c r="AG116" s="582" t="s">
        <v>414</v>
      </c>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54"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3" t="s">
        <v>399</v>
      </c>
      <c r="AE117" s="324"/>
      <c r="AF117" s="329"/>
      <c r="AG117" s="335" t="s">
        <v>418</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42"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7" t="s">
        <v>380</v>
      </c>
      <c r="AE118" s="268"/>
      <c r="AF118" s="269"/>
      <c r="AG118" s="270" t="s">
        <v>430</v>
      </c>
      <c r="AH118" s="271"/>
      <c r="AI118" s="271"/>
      <c r="AJ118" s="271"/>
      <c r="AK118" s="271"/>
      <c r="AL118" s="271"/>
      <c r="AM118" s="271"/>
      <c r="AN118" s="271"/>
      <c r="AO118" s="271"/>
      <c r="AP118" s="271"/>
      <c r="AQ118" s="271"/>
      <c r="AR118" s="271"/>
      <c r="AS118" s="271"/>
      <c r="AT118" s="271"/>
      <c r="AU118" s="271"/>
      <c r="AV118" s="271"/>
      <c r="AW118" s="271"/>
      <c r="AX118" s="272"/>
    </row>
    <row r="119" spans="1:64" ht="41.25" customHeight="1" x14ac:dyDescent="0.15">
      <c r="A119" s="257"/>
      <c r="B119" s="258"/>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400</v>
      </c>
      <c r="AE119" s="345"/>
      <c r="AF119" s="345"/>
      <c r="AG119" s="273" t="s">
        <v>415</v>
      </c>
      <c r="AH119" s="251"/>
      <c r="AI119" s="251"/>
      <c r="AJ119" s="251"/>
      <c r="AK119" s="251"/>
      <c r="AL119" s="251"/>
      <c r="AM119" s="251"/>
      <c r="AN119" s="251"/>
      <c r="AO119" s="251"/>
      <c r="AP119" s="251"/>
      <c r="AQ119" s="251"/>
      <c r="AR119" s="251"/>
      <c r="AS119" s="251"/>
      <c r="AT119" s="251"/>
      <c r="AU119" s="251"/>
      <c r="AV119" s="251"/>
      <c r="AW119" s="251"/>
      <c r="AX119" s="274"/>
    </row>
    <row r="120" spans="1:64" ht="60.75"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399</v>
      </c>
      <c r="AE120" s="294"/>
      <c r="AF120" s="294"/>
      <c r="AG120" s="273" t="s">
        <v>421</v>
      </c>
      <c r="AH120" s="251"/>
      <c r="AI120" s="251"/>
      <c r="AJ120" s="251"/>
      <c r="AK120" s="251"/>
      <c r="AL120" s="251"/>
      <c r="AM120" s="251"/>
      <c r="AN120" s="251"/>
      <c r="AO120" s="251"/>
      <c r="AP120" s="251"/>
      <c r="AQ120" s="251"/>
      <c r="AR120" s="251"/>
      <c r="AS120" s="251"/>
      <c r="AT120" s="251"/>
      <c r="AU120" s="251"/>
      <c r="AV120" s="251"/>
      <c r="AW120" s="251"/>
      <c r="AX120" s="274"/>
    </row>
    <row r="121" spans="1:64" ht="33.75"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399</v>
      </c>
      <c r="AE121" s="294"/>
      <c r="AF121" s="294"/>
      <c r="AG121" s="334" t="s">
        <v>416</v>
      </c>
      <c r="AH121" s="239"/>
      <c r="AI121" s="239"/>
      <c r="AJ121" s="239"/>
      <c r="AK121" s="239"/>
      <c r="AL121" s="239"/>
      <c r="AM121" s="239"/>
      <c r="AN121" s="239"/>
      <c r="AO121" s="239"/>
      <c r="AP121" s="239"/>
      <c r="AQ121" s="239"/>
      <c r="AR121" s="239"/>
      <c r="AS121" s="239"/>
      <c r="AT121" s="239"/>
      <c r="AU121" s="239"/>
      <c r="AV121" s="239"/>
      <c r="AW121" s="239"/>
      <c r="AX121" s="319"/>
    </row>
    <row r="122" spans="1:64" ht="33.6" customHeight="1" x14ac:dyDescent="0.15">
      <c r="A122" s="241" t="s">
        <v>80</v>
      </c>
      <c r="B122" s="242"/>
      <c r="C122" s="473" t="s">
        <v>315</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325" t="s">
        <v>399</v>
      </c>
      <c r="AE122" s="268"/>
      <c r="AF122" s="268"/>
      <c r="AG122" s="314"/>
      <c r="AH122" s="235"/>
      <c r="AI122" s="235"/>
      <c r="AJ122" s="235"/>
      <c r="AK122" s="235"/>
      <c r="AL122" s="235"/>
      <c r="AM122" s="235"/>
      <c r="AN122" s="235"/>
      <c r="AO122" s="235"/>
      <c r="AP122" s="235"/>
      <c r="AQ122" s="235"/>
      <c r="AR122" s="235"/>
      <c r="AS122" s="235"/>
      <c r="AT122" s="235"/>
      <c r="AU122" s="235"/>
      <c r="AV122" s="235"/>
      <c r="AW122" s="235"/>
      <c r="AX122" s="315"/>
    </row>
    <row r="123" spans="1:64" ht="15.75" customHeight="1" x14ac:dyDescent="0.15">
      <c r="A123" s="243"/>
      <c r="B123" s="244"/>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7"/>
      <c r="AI123" s="237"/>
      <c r="AJ123" s="237"/>
      <c r="AK123" s="237"/>
      <c r="AL123" s="237"/>
      <c r="AM123" s="237"/>
      <c r="AN123" s="237"/>
      <c r="AO123" s="237"/>
      <c r="AP123" s="237"/>
      <c r="AQ123" s="237"/>
      <c r="AR123" s="237"/>
      <c r="AS123" s="237"/>
      <c r="AT123" s="237"/>
      <c r="AU123" s="237"/>
      <c r="AV123" s="237"/>
      <c r="AW123" s="237"/>
      <c r="AX123" s="317"/>
    </row>
    <row r="124" spans="1:64" ht="18" customHeight="1" x14ac:dyDescent="0.15">
      <c r="A124" s="243"/>
      <c r="B124" s="244"/>
      <c r="C124" s="275"/>
      <c r="D124" s="276"/>
      <c r="E124" s="276"/>
      <c r="F124" s="276"/>
      <c r="G124" s="276"/>
      <c r="H124" s="276"/>
      <c r="I124" s="276"/>
      <c r="J124" s="276"/>
      <c r="K124" s="276"/>
      <c r="L124" s="276"/>
      <c r="M124" s="276"/>
      <c r="N124" s="276"/>
      <c r="O124" s="277"/>
      <c r="P124" s="284"/>
      <c r="Q124" s="284"/>
      <c r="R124" s="284"/>
      <c r="S124" s="285"/>
      <c r="T124" s="250"/>
      <c r="U124" s="251"/>
      <c r="V124" s="251"/>
      <c r="W124" s="251"/>
      <c r="X124" s="251"/>
      <c r="Y124" s="251"/>
      <c r="Z124" s="251"/>
      <c r="AA124" s="251"/>
      <c r="AB124" s="251"/>
      <c r="AC124" s="251"/>
      <c r="AD124" s="251"/>
      <c r="AE124" s="251"/>
      <c r="AF124" s="252"/>
      <c r="AG124" s="316"/>
      <c r="AH124" s="237"/>
      <c r="AI124" s="237"/>
      <c r="AJ124" s="237"/>
      <c r="AK124" s="237"/>
      <c r="AL124" s="237"/>
      <c r="AM124" s="237"/>
      <c r="AN124" s="237"/>
      <c r="AO124" s="237"/>
      <c r="AP124" s="237"/>
      <c r="AQ124" s="237"/>
      <c r="AR124" s="237"/>
      <c r="AS124" s="237"/>
      <c r="AT124" s="237"/>
      <c r="AU124" s="237"/>
      <c r="AV124" s="237"/>
      <c r="AW124" s="237"/>
      <c r="AX124" s="317"/>
    </row>
    <row r="125" spans="1:64" ht="17.25" customHeight="1" x14ac:dyDescent="0.15">
      <c r="A125" s="245"/>
      <c r="B125" s="246"/>
      <c r="C125" s="278"/>
      <c r="D125" s="279"/>
      <c r="E125" s="279"/>
      <c r="F125" s="279"/>
      <c r="G125" s="279"/>
      <c r="H125" s="279"/>
      <c r="I125" s="279"/>
      <c r="J125" s="279"/>
      <c r="K125" s="279"/>
      <c r="L125" s="279"/>
      <c r="M125" s="279"/>
      <c r="N125" s="279"/>
      <c r="O125" s="280"/>
      <c r="P125" s="286"/>
      <c r="Q125" s="286"/>
      <c r="R125" s="286"/>
      <c r="S125" s="287"/>
      <c r="T125" s="553"/>
      <c r="U125" s="336"/>
      <c r="V125" s="336"/>
      <c r="W125" s="336"/>
      <c r="X125" s="336"/>
      <c r="Y125" s="336"/>
      <c r="Z125" s="336"/>
      <c r="AA125" s="336"/>
      <c r="AB125" s="336"/>
      <c r="AC125" s="336"/>
      <c r="AD125" s="336"/>
      <c r="AE125" s="336"/>
      <c r="AF125" s="554"/>
      <c r="AG125" s="318"/>
      <c r="AH125" s="239"/>
      <c r="AI125" s="239"/>
      <c r="AJ125" s="239"/>
      <c r="AK125" s="239"/>
      <c r="AL125" s="239"/>
      <c r="AM125" s="239"/>
      <c r="AN125" s="239"/>
      <c r="AO125" s="239"/>
      <c r="AP125" s="239"/>
      <c r="AQ125" s="239"/>
      <c r="AR125" s="239"/>
      <c r="AS125" s="239"/>
      <c r="AT125" s="239"/>
      <c r="AU125" s="239"/>
      <c r="AV125" s="239"/>
      <c r="AW125" s="239"/>
      <c r="AX125" s="319"/>
    </row>
    <row r="126" spans="1:64" ht="46.5" customHeight="1" x14ac:dyDescent="0.15">
      <c r="A126" s="255" t="s">
        <v>58</v>
      </c>
      <c r="B126" s="385"/>
      <c r="C126" s="375" t="s">
        <v>64</v>
      </c>
      <c r="D126" s="423"/>
      <c r="E126" s="423"/>
      <c r="F126" s="424"/>
      <c r="G126" s="379" t="s">
        <v>405</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32.25" customHeight="1" thickBot="1" x14ac:dyDescent="0.2">
      <c r="A127" s="386"/>
      <c r="B127" s="387"/>
      <c r="C127" s="577" t="s">
        <v>68</v>
      </c>
      <c r="D127" s="578"/>
      <c r="E127" s="578"/>
      <c r="F127" s="579"/>
      <c r="G127" s="580" t="s">
        <v>404</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54.75" customHeight="1" thickBot="1" x14ac:dyDescent="0.2">
      <c r="A129" s="422" t="s">
        <v>437</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79.5" customHeight="1" thickBot="1" x14ac:dyDescent="0.2">
      <c r="A131" s="382" t="s">
        <v>307</v>
      </c>
      <c r="B131" s="383"/>
      <c r="C131" s="383"/>
      <c r="D131" s="383"/>
      <c r="E131" s="384"/>
      <c r="F131" s="415" t="s">
        <v>436</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81.75" customHeight="1" thickBot="1" x14ac:dyDescent="0.2">
      <c r="A133" s="549" t="s">
        <v>434</v>
      </c>
      <c r="B133" s="550"/>
      <c r="C133" s="550"/>
      <c r="D133" s="550"/>
      <c r="E133" s="551"/>
      <c r="F133" s="418" t="s">
        <v>435</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84"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5" t="s">
        <v>224</v>
      </c>
      <c r="B137" s="311"/>
      <c r="C137" s="311"/>
      <c r="D137" s="311"/>
      <c r="E137" s="311"/>
      <c r="F137" s="311"/>
      <c r="G137" s="540" t="s">
        <v>383</v>
      </c>
      <c r="H137" s="541"/>
      <c r="I137" s="541"/>
      <c r="J137" s="541"/>
      <c r="K137" s="541"/>
      <c r="L137" s="541"/>
      <c r="M137" s="541"/>
      <c r="N137" s="541"/>
      <c r="O137" s="541"/>
      <c r="P137" s="542"/>
      <c r="Q137" s="311" t="s">
        <v>225</v>
      </c>
      <c r="R137" s="311"/>
      <c r="S137" s="311"/>
      <c r="T137" s="311"/>
      <c r="U137" s="311"/>
      <c r="V137" s="311"/>
      <c r="W137" s="552" t="s">
        <v>382</v>
      </c>
      <c r="X137" s="541"/>
      <c r="Y137" s="541"/>
      <c r="Z137" s="541"/>
      <c r="AA137" s="541"/>
      <c r="AB137" s="541"/>
      <c r="AC137" s="541"/>
      <c r="AD137" s="541"/>
      <c r="AE137" s="541"/>
      <c r="AF137" s="542"/>
      <c r="AG137" s="311" t="s">
        <v>226</v>
      </c>
      <c r="AH137" s="311"/>
      <c r="AI137" s="311"/>
      <c r="AJ137" s="311"/>
      <c r="AK137" s="311"/>
      <c r="AL137" s="311"/>
      <c r="AM137" s="512">
        <v>65</v>
      </c>
      <c r="AN137" s="513"/>
      <c r="AO137" s="513"/>
      <c r="AP137" s="513"/>
      <c r="AQ137" s="513"/>
      <c r="AR137" s="513"/>
      <c r="AS137" s="513"/>
      <c r="AT137" s="513"/>
      <c r="AU137" s="513"/>
      <c r="AV137" s="514"/>
      <c r="AW137" s="12"/>
      <c r="AX137" s="13"/>
    </row>
    <row r="138" spans="1:50" ht="19.899999999999999" customHeight="1" thickBot="1" x14ac:dyDescent="0.2">
      <c r="A138" s="516" t="s">
        <v>227</v>
      </c>
      <c r="B138" s="421"/>
      <c r="C138" s="421"/>
      <c r="D138" s="421"/>
      <c r="E138" s="421"/>
      <c r="F138" s="421"/>
      <c r="G138" s="308" t="s">
        <v>389</v>
      </c>
      <c r="H138" s="309"/>
      <c r="I138" s="309"/>
      <c r="J138" s="309"/>
      <c r="K138" s="309"/>
      <c r="L138" s="309"/>
      <c r="M138" s="309"/>
      <c r="N138" s="309"/>
      <c r="O138" s="309"/>
      <c r="P138" s="310"/>
      <c r="Q138" s="421" t="s">
        <v>228</v>
      </c>
      <c r="R138" s="421"/>
      <c r="S138" s="421"/>
      <c r="T138" s="421"/>
      <c r="U138" s="421"/>
      <c r="V138" s="421"/>
      <c r="W138" s="308" t="s">
        <v>390</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t="s">
        <v>401</v>
      </c>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thickBot="1" x14ac:dyDescent="0.2">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thickBot="1" x14ac:dyDescent="0.2">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363</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376</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33.75" customHeight="1" x14ac:dyDescent="0.15">
      <c r="A180" s="362"/>
      <c r="B180" s="363"/>
      <c r="C180" s="363"/>
      <c r="D180" s="363"/>
      <c r="E180" s="363"/>
      <c r="F180" s="364"/>
      <c r="G180" s="353" t="s">
        <v>398</v>
      </c>
      <c r="H180" s="354"/>
      <c r="I180" s="354"/>
      <c r="J180" s="354"/>
      <c r="K180" s="355"/>
      <c r="L180" s="356" t="s">
        <v>402</v>
      </c>
      <c r="M180" s="357"/>
      <c r="N180" s="357"/>
      <c r="O180" s="357"/>
      <c r="P180" s="357"/>
      <c r="Q180" s="357"/>
      <c r="R180" s="357"/>
      <c r="S180" s="357"/>
      <c r="T180" s="357"/>
      <c r="U180" s="357"/>
      <c r="V180" s="357"/>
      <c r="W180" s="357"/>
      <c r="X180" s="358"/>
      <c r="Y180" s="388">
        <v>13</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2.5"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x14ac:dyDescent="0.2">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13</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2"/>
      <c r="B191" s="363"/>
      <c r="C191" s="363"/>
      <c r="D191" s="363"/>
      <c r="E191" s="363"/>
      <c r="F191" s="364"/>
      <c r="G191" s="368" t="s">
        <v>364</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358</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customHeight="1" thickBot="1" x14ac:dyDescent="0.2">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x14ac:dyDescent="0.15">
      <c r="A204" s="362"/>
      <c r="B204" s="363"/>
      <c r="C204" s="363"/>
      <c r="D204" s="363"/>
      <c r="E204" s="363"/>
      <c r="F204" s="364"/>
      <c r="G204" s="368" t="s">
        <v>359</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360</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18.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2.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19.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17.2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18.7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16.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customHeight="1" thickBot="1" x14ac:dyDescent="0.2">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x14ac:dyDescent="0.15">
      <c r="A217" s="362"/>
      <c r="B217" s="363"/>
      <c r="C217" s="363"/>
      <c r="D217" s="363"/>
      <c r="E217" s="363"/>
      <c r="F217" s="364"/>
      <c r="G217" s="368" t="s">
        <v>361</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362</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hidden="1"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0.2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19.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1.75"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0.25"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customHeight="1" x14ac:dyDescent="0.15">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
      <c r="A230" s="563" t="s">
        <v>320</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72" t="s">
        <v>33</v>
      </c>
      <c r="AL235" s="234"/>
      <c r="AM235" s="234"/>
      <c r="AN235" s="234"/>
      <c r="AO235" s="234"/>
      <c r="AP235" s="234"/>
      <c r="AQ235" s="234" t="s">
        <v>23</v>
      </c>
      <c r="AR235" s="234"/>
      <c r="AS235" s="234"/>
      <c r="AT235" s="234"/>
      <c r="AU235" s="83" t="s">
        <v>24</v>
      </c>
      <c r="AV235" s="84"/>
      <c r="AW235" s="84"/>
      <c r="AX235" s="573"/>
    </row>
    <row r="236" spans="1:50" ht="58.5" customHeight="1" x14ac:dyDescent="0.15">
      <c r="A236" s="566">
        <v>1</v>
      </c>
      <c r="B236" s="566">
        <v>1</v>
      </c>
      <c r="C236" s="568" t="s">
        <v>403</v>
      </c>
      <c r="D236" s="567"/>
      <c r="E236" s="567"/>
      <c r="F236" s="567"/>
      <c r="G236" s="567"/>
      <c r="H236" s="567"/>
      <c r="I236" s="567"/>
      <c r="J236" s="567"/>
      <c r="K236" s="567"/>
      <c r="L236" s="567"/>
      <c r="M236" s="568" t="s">
        <v>422</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13</v>
      </c>
      <c r="AL236" s="570"/>
      <c r="AM236" s="570"/>
      <c r="AN236" s="570"/>
      <c r="AO236" s="570"/>
      <c r="AP236" s="571"/>
      <c r="AQ236" s="568"/>
      <c r="AR236" s="567"/>
      <c r="AS236" s="567"/>
      <c r="AT236" s="567"/>
      <c r="AU236" s="569"/>
      <c r="AV236" s="570"/>
      <c r="AW236" s="570"/>
      <c r="AX236" s="571"/>
    </row>
    <row r="237" spans="1:50" ht="18"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18" customHeight="1" x14ac:dyDescent="0.15">
      <c r="A238" s="566">
        <v>3</v>
      </c>
      <c r="B238" s="566">
        <v>1</v>
      </c>
      <c r="C238" s="567"/>
      <c r="D238" s="567"/>
      <c r="E238" s="567"/>
      <c r="F238" s="567"/>
      <c r="G238" s="567"/>
      <c r="H238" s="567"/>
      <c r="I238" s="567"/>
      <c r="J238" s="567"/>
      <c r="K238" s="567"/>
      <c r="L238" s="567"/>
      <c r="M238" s="676"/>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7"/>
      <c r="AK238" s="569"/>
      <c r="AL238" s="570"/>
      <c r="AM238" s="570"/>
      <c r="AN238" s="570"/>
      <c r="AO238" s="570"/>
      <c r="AP238" s="571"/>
      <c r="AQ238" s="568"/>
      <c r="AR238" s="567"/>
      <c r="AS238" s="567"/>
      <c r="AT238" s="567"/>
      <c r="AU238" s="569"/>
      <c r="AV238" s="570"/>
      <c r="AW238" s="570"/>
      <c r="AX238" s="571"/>
    </row>
    <row r="239" spans="1:50" ht="18"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18"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18"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18"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18"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18"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18"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18"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18"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18"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18"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18"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18"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18"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18"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18"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18"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18"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18"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18"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18"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18"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18"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18"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18"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18"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18"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4" t="s">
        <v>366</v>
      </c>
      <c r="D268" s="234"/>
      <c r="E268" s="234"/>
      <c r="F268" s="234"/>
      <c r="G268" s="234"/>
      <c r="H268" s="234"/>
      <c r="I268" s="234"/>
      <c r="J268" s="234"/>
      <c r="K268" s="234"/>
      <c r="L268" s="234"/>
      <c r="M268" s="234" t="s">
        <v>367</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72" t="s">
        <v>368</v>
      </c>
      <c r="AL268" s="234"/>
      <c r="AM268" s="234"/>
      <c r="AN268" s="234"/>
      <c r="AO268" s="234"/>
      <c r="AP268" s="234"/>
      <c r="AQ268" s="234" t="s">
        <v>23</v>
      </c>
      <c r="AR268" s="234"/>
      <c r="AS268" s="234"/>
      <c r="AT268" s="234"/>
      <c r="AU268" s="83" t="s">
        <v>24</v>
      </c>
      <c r="AV268" s="84"/>
      <c r="AW268" s="84"/>
      <c r="AX268" s="573"/>
    </row>
    <row r="269" spans="1:50" ht="18" hidden="1" customHeight="1" x14ac:dyDescent="0.15">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c r="AL269" s="570"/>
      <c r="AM269" s="570"/>
      <c r="AN269" s="570"/>
      <c r="AO269" s="570"/>
      <c r="AP269" s="571"/>
      <c r="AQ269" s="568"/>
      <c r="AR269" s="567"/>
      <c r="AS269" s="567"/>
      <c r="AT269" s="567"/>
      <c r="AU269" s="569"/>
      <c r="AV269" s="570"/>
      <c r="AW269" s="570"/>
      <c r="AX269" s="571"/>
    </row>
    <row r="270" spans="1:50" ht="18"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18"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18"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18"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18"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18"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18"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18"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18"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18"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18"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18"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18"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18"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18"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18"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18"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18"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18"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18"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18"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18"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18"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18"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18"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18"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18"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18"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18"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4" t="s">
        <v>366</v>
      </c>
      <c r="D301" s="234"/>
      <c r="E301" s="234"/>
      <c r="F301" s="234"/>
      <c r="G301" s="234"/>
      <c r="H301" s="234"/>
      <c r="I301" s="234"/>
      <c r="J301" s="234"/>
      <c r="K301" s="234"/>
      <c r="L301" s="234"/>
      <c r="M301" s="234" t="s">
        <v>367</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72" t="s">
        <v>368</v>
      </c>
      <c r="AL301" s="234"/>
      <c r="AM301" s="234"/>
      <c r="AN301" s="234"/>
      <c r="AO301" s="234"/>
      <c r="AP301" s="234"/>
      <c r="AQ301" s="234" t="s">
        <v>23</v>
      </c>
      <c r="AR301" s="234"/>
      <c r="AS301" s="234"/>
      <c r="AT301" s="234"/>
      <c r="AU301" s="83" t="s">
        <v>24</v>
      </c>
      <c r="AV301" s="84"/>
      <c r="AW301" s="84"/>
      <c r="AX301" s="573"/>
    </row>
    <row r="302" spans="1:50" ht="18"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18"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18"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18"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18"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18"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18"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18"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18"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18"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18"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18"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18"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18"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18"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18"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18"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18"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18"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18"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18"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18"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18"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18"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18"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18"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18"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18"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18"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18"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4" t="s">
        <v>366</v>
      </c>
      <c r="D334" s="234"/>
      <c r="E334" s="234"/>
      <c r="F334" s="234"/>
      <c r="G334" s="234"/>
      <c r="H334" s="234"/>
      <c r="I334" s="234"/>
      <c r="J334" s="234"/>
      <c r="K334" s="234"/>
      <c r="L334" s="234"/>
      <c r="M334" s="234" t="s">
        <v>367</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72" t="s">
        <v>368</v>
      </c>
      <c r="AL334" s="234"/>
      <c r="AM334" s="234"/>
      <c r="AN334" s="234"/>
      <c r="AO334" s="234"/>
      <c r="AP334" s="234"/>
      <c r="AQ334" s="234" t="s">
        <v>23</v>
      </c>
      <c r="AR334" s="234"/>
      <c r="AS334" s="234"/>
      <c r="AT334" s="234"/>
      <c r="AU334" s="83" t="s">
        <v>24</v>
      </c>
      <c r="AV334" s="84"/>
      <c r="AW334" s="84"/>
      <c r="AX334" s="573"/>
    </row>
    <row r="335" spans="1:50" ht="18.95"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18.95"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18.95"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18.95"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18.95"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18.95"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18.95"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18.95"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18.95"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18.95"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18.95"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18.95"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18.95"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18.95"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18.95"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18.95"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18.95"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18.95"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18.95"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18.95"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18.95"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18.95"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18.95"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18.95"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18.95"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18.95"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18.95"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18.95"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18.95"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18.95"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4" t="s">
        <v>366</v>
      </c>
      <c r="D367" s="234"/>
      <c r="E367" s="234"/>
      <c r="F367" s="234"/>
      <c r="G367" s="234"/>
      <c r="H367" s="234"/>
      <c r="I367" s="234"/>
      <c r="J367" s="234"/>
      <c r="K367" s="234"/>
      <c r="L367" s="234"/>
      <c r="M367" s="234" t="s">
        <v>367</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72" t="s">
        <v>368</v>
      </c>
      <c r="AL367" s="234"/>
      <c r="AM367" s="234"/>
      <c r="AN367" s="234"/>
      <c r="AO367" s="234"/>
      <c r="AP367" s="234"/>
      <c r="AQ367" s="234" t="s">
        <v>23</v>
      </c>
      <c r="AR367" s="234"/>
      <c r="AS367" s="234"/>
      <c r="AT367" s="234"/>
      <c r="AU367" s="83" t="s">
        <v>24</v>
      </c>
      <c r="AV367" s="84"/>
      <c r="AW367" s="84"/>
      <c r="AX367" s="573"/>
    </row>
    <row r="368" spans="1:50" ht="20.100000000000001"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0.100000000000001"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0.100000000000001"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0.100000000000001"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0.100000000000001"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0.100000000000001"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0.100000000000001"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0.100000000000001"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0.100000000000001"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0.100000000000001"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0.100000000000001"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0.100000000000001"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0.100000000000001"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0.100000000000001"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0.100000000000001"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0.100000000000001"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0.100000000000001"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0.100000000000001"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0.100000000000001"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0.100000000000001"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0.100000000000001"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0.100000000000001"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0.100000000000001"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0.100000000000001"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0.100000000000001"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0.100000000000001"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0.100000000000001"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0.100000000000001"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0.100000000000001"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0.100000000000001"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4" t="s">
        <v>366</v>
      </c>
      <c r="D400" s="234"/>
      <c r="E400" s="234"/>
      <c r="F400" s="234"/>
      <c r="G400" s="234"/>
      <c r="H400" s="234"/>
      <c r="I400" s="234"/>
      <c r="J400" s="234"/>
      <c r="K400" s="234"/>
      <c r="L400" s="234"/>
      <c r="M400" s="234" t="s">
        <v>367</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72" t="s">
        <v>368</v>
      </c>
      <c r="AL400" s="234"/>
      <c r="AM400" s="234"/>
      <c r="AN400" s="234"/>
      <c r="AO400" s="234"/>
      <c r="AP400" s="234"/>
      <c r="AQ400" s="234" t="s">
        <v>23</v>
      </c>
      <c r="AR400" s="234"/>
      <c r="AS400" s="234"/>
      <c r="AT400" s="234"/>
      <c r="AU400" s="83" t="s">
        <v>24</v>
      </c>
      <c r="AV400" s="84"/>
      <c r="AW400" s="84"/>
      <c r="AX400" s="573"/>
    </row>
    <row r="401" spans="1:50" ht="18.95"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18.95"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18.95"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18.95"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18.95"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18.95"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18.95"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18.95"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18.95"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18.95"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18.95"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18.95"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18.95"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18.95"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18.95"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18.95"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18.95"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18.95"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18.95"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18.95"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18.95"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18.95"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18.95"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18.95"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18.95"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18.95"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18.95"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18.95"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18.95"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18.95"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4" t="s">
        <v>366</v>
      </c>
      <c r="D433" s="234"/>
      <c r="E433" s="234"/>
      <c r="F433" s="234"/>
      <c r="G433" s="234"/>
      <c r="H433" s="234"/>
      <c r="I433" s="234"/>
      <c r="J433" s="234"/>
      <c r="K433" s="234"/>
      <c r="L433" s="234"/>
      <c r="M433" s="234" t="s">
        <v>367</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72" t="s">
        <v>368</v>
      </c>
      <c r="AL433" s="234"/>
      <c r="AM433" s="234"/>
      <c r="AN433" s="234"/>
      <c r="AO433" s="234"/>
      <c r="AP433" s="234"/>
      <c r="AQ433" s="234" t="s">
        <v>23</v>
      </c>
      <c r="AR433" s="234"/>
      <c r="AS433" s="234"/>
      <c r="AT433" s="234"/>
      <c r="AU433" s="83" t="s">
        <v>24</v>
      </c>
      <c r="AV433" s="84"/>
      <c r="AW433" s="84"/>
      <c r="AX433" s="573"/>
    </row>
    <row r="434" spans="1:50" ht="18.95"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18.95"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18.95"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18.95"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18.95"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18.95"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18.95"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18.95"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18.95"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18.95"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18.95"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18.95"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18.95"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18.95"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18.95"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18.95"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18.95"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18.95"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18.95"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18.95"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18.95"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18.95"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18.95"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18.95"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18.95"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18.95"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18.95"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18.95"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18.95"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18.95"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4" t="s">
        <v>366</v>
      </c>
      <c r="D466" s="234"/>
      <c r="E466" s="234"/>
      <c r="F466" s="234"/>
      <c r="G466" s="234"/>
      <c r="H466" s="234"/>
      <c r="I466" s="234"/>
      <c r="J466" s="234"/>
      <c r="K466" s="234"/>
      <c r="L466" s="234"/>
      <c r="M466" s="234" t="s">
        <v>367</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72" t="s">
        <v>368</v>
      </c>
      <c r="AL466" s="234"/>
      <c r="AM466" s="234"/>
      <c r="AN466" s="234"/>
      <c r="AO466" s="234"/>
      <c r="AP466" s="234"/>
      <c r="AQ466" s="234" t="s">
        <v>23</v>
      </c>
      <c r="AR466" s="234"/>
      <c r="AS466" s="234"/>
      <c r="AT466" s="234"/>
      <c r="AU466" s="83" t="s">
        <v>24</v>
      </c>
      <c r="AV466" s="84"/>
      <c r="AW466" s="84"/>
      <c r="AX466" s="573"/>
    </row>
    <row r="467" spans="1:50" ht="20.100000000000001"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0.100000000000001"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0.100000000000001"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0.100000000000001"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0.100000000000001"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0.100000000000001"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0.100000000000001"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0.100000000000001"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0.100000000000001"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0.100000000000001"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0.100000000000001"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0.100000000000001"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0.100000000000001"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0.100000000000001"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0.100000000000001"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0.100000000000001"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0.100000000000001"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0.100000000000001"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0.100000000000001"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0.100000000000001"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0.100000000000001"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0.100000000000001"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0.100000000000001"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0.100000000000001"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0.100000000000001"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0.100000000000001"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0.100000000000001"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0.100000000000001"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0.100000000000001"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0.100000000000001"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hidden="1" customHeight="1" x14ac:dyDescent="0.15">
      <c r="A497" s="105" t="s">
        <v>322</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321" priority="679">
      <formula>IF(RIGHT(TEXT(P14,"0.#"),1)=".",FALSE,TRUE)</formula>
    </cfRule>
    <cfRule type="expression" dxfId="320" priority="680">
      <formula>IF(RIGHT(TEXT(P14,"0.#"),1)=".",TRUE,FALSE)</formula>
    </cfRule>
  </conditionalFormatting>
  <conditionalFormatting sqref="AE23:AI23">
    <cfRule type="expression" dxfId="319" priority="669">
      <formula>IF(RIGHT(TEXT(AE23,"0.#"),1)=".",FALSE,TRUE)</formula>
    </cfRule>
    <cfRule type="expression" dxfId="318" priority="670">
      <formula>IF(RIGHT(TEXT(AE23,"0.#"),1)=".",TRUE,FALSE)</formula>
    </cfRule>
  </conditionalFormatting>
  <conditionalFormatting sqref="AE69:AX69">
    <cfRule type="expression" dxfId="317" priority="601">
      <formula>IF(RIGHT(TEXT(AE69,"0.#"),1)=".",FALSE,TRUE)</formula>
    </cfRule>
    <cfRule type="expression" dxfId="316" priority="602">
      <formula>IF(RIGHT(TEXT(AE69,"0.#"),1)=".",TRUE,FALSE)</formula>
    </cfRule>
  </conditionalFormatting>
  <conditionalFormatting sqref="AE83:AI83">
    <cfRule type="expression" dxfId="315" priority="583">
      <formula>IF(RIGHT(TEXT(AE83,"0.#"),1)=".",FALSE,TRUE)</formula>
    </cfRule>
    <cfRule type="expression" dxfId="314" priority="584">
      <formula>IF(RIGHT(TEXT(AE83,"0.#"),1)=".",TRUE,FALSE)</formula>
    </cfRule>
  </conditionalFormatting>
  <conditionalFormatting sqref="AJ83:AX83">
    <cfRule type="expression" dxfId="313" priority="581">
      <formula>IF(RIGHT(TEXT(AJ83,"0.#"),1)=".",FALSE,TRUE)</formula>
    </cfRule>
    <cfRule type="expression" dxfId="312" priority="582">
      <formula>IF(RIGHT(TEXT(AJ83,"0.#"),1)=".",TRUE,FALSE)</formula>
    </cfRule>
  </conditionalFormatting>
  <conditionalFormatting sqref="L99">
    <cfRule type="expression" dxfId="311" priority="561">
      <formula>IF(RIGHT(TEXT(L99,"0.#"),1)=".",FALSE,TRUE)</formula>
    </cfRule>
    <cfRule type="expression" dxfId="310" priority="562">
      <formula>IF(RIGHT(TEXT(L99,"0.#"),1)=".",TRUE,FALSE)</formula>
    </cfRule>
  </conditionalFormatting>
  <conditionalFormatting sqref="L104">
    <cfRule type="expression" dxfId="309" priority="559">
      <formula>IF(RIGHT(TEXT(L104,"0.#"),1)=".",FALSE,TRUE)</formula>
    </cfRule>
    <cfRule type="expression" dxfId="308" priority="560">
      <formula>IF(RIGHT(TEXT(L104,"0.#"),1)=".",TRUE,FALSE)</formula>
    </cfRule>
  </conditionalFormatting>
  <conditionalFormatting sqref="R104">
    <cfRule type="expression" dxfId="307" priority="557">
      <formula>IF(RIGHT(TEXT(R104,"0.#"),1)=".",FALSE,TRUE)</formula>
    </cfRule>
    <cfRule type="expression" dxfId="306" priority="558">
      <formula>IF(RIGHT(TEXT(R104,"0.#"),1)=".",TRUE,FALSE)</formula>
    </cfRule>
  </conditionalFormatting>
  <conditionalFormatting sqref="P18:AX18">
    <cfRule type="expression" dxfId="305" priority="555">
      <formula>IF(RIGHT(TEXT(P18,"0.#"),1)=".",FALSE,TRUE)</formula>
    </cfRule>
    <cfRule type="expression" dxfId="304" priority="556">
      <formula>IF(RIGHT(TEXT(P18,"0.#"),1)=".",TRUE,FALSE)</formula>
    </cfRule>
  </conditionalFormatting>
  <conditionalFormatting sqref="Y181">
    <cfRule type="expression" dxfId="303" priority="551">
      <formula>IF(RIGHT(TEXT(Y181,"0.#"),1)=".",FALSE,TRUE)</formula>
    </cfRule>
    <cfRule type="expression" dxfId="302" priority="552">
      <formula>IF(RIGHT(TEXT(Y181,"0.#"),1)=".",TRUE,FALSE)</formula>
    </cfRule>
  </conditionalFormatting>
  <conditionalFormatting sqref="Y190">
    <cfRule type="expression" dxfId="301" priority="547">
      <formula>IF(RIGHT(TEXT(Y190,"0.#"),1)=".",FALSE,TRUE)</formula>
    </cfRule>
    <cfRule type="expression" dxfId="300" priority="548">
      <formula>IF(RIGHT(TEXT(Y190,"0.#"),1)=".",TRUE,FALSE)</formula>
    </cfRule>
  </conditionalFormatting>
  <conditionalFormatting sqref="AK236">
    <cfRule type="expression" dxfId="299" priority="469">
      <formula>IF(RIGHT(TEXT(AK236,"0.#"),1)=".",FALSE,TRUE)</formula>
    </cfRule>
    <cfRule type="expression" dxfId="298" priority="470">
      <formula>IF(RIGHT(TEXT(AK236,"0.#"),1)=".",TRUE,FALSE)</formula>
    </cfRule>
  </conditionalFormatting>
  <conditionalFormatting sqref="AE54:AI54">
    <cfRule type="expression" dxfId="297" priority="419">
      <formula>IF(RIGHT(TEXT(AE54,"0.#"),1)=".",FALSE,TRUE)</formula>
    </cfRule>
    <cfRule type="expression" dxfId="296" priority="420">
      <formula>IF(RIGHT(TEXT(AE54,"0.#"),1)=".",TRUE,FALSE)</formula>
    </cfRule>
  </conditionalFormatting>
  <conditionalFormatting sqref="P16:AQ17 P15:AX15 P13:AX13">
    <cfRule type="expression" dxfId="295" priority="377">
      <formula>IF(RIGHT(TEXT(P13,"0.#"),1)=".",FALSE,TRUE)</formula>
    </cfRule>
    <cfRule type="expression" dxfId="294" priority="378">
      <formula>IF(RIGHT(TEXT(P13,"0.#"),1)=".",TRUE,FALSE)</formula>
    </cfRule>
  </conditionalFormatting>
  <conditionalFormatting sqref="P19:AJ19">
    <cfRule type="expression" dxfId="293" priority="375">
      <formula>IF(RIGHT(TEXT(P19,"0.#"),1)=".",FALSE,TRUE)</formula>
    </cfRule>
    <cfRule type="expression" dxfId="292" priority="376">
      <formula>IF(RIGHT(TEXT(P19,"0.#"),1)=".",TRUE,FALSE)</formula>
    </cfRule>
  </conditionalFormatting>
  <conditionalFormatting sqref="AE55:AI55 AT55:AX55">
    <cfRule type="expression" dxfId="291" priority="371">
      <formula>IF(RIGHT(TEXT(AE55,"0.#"),1)=".",FALSE,TRUE)</formula>
    </cfRule>
    <cfRule type="expression" dxfId="290" priority="372">
      <formula>IF(RIGHT(TEXT(AE55,"0.#"),1)=".",TRUE,FALSE)</formula>
    </cfRule>
  </conditionalFormatting>
  <conditionalFormatting sqref="AE68:AS68">
    <cfRule type="expression" dxfId="289" priority="367">
      <formula>IF(RIGHT(TEXT(AE68,"0.#"),1)=".",FALSE,TRUE)</formula>
    </cfRule>
    <cfRule type="expression" dxfId="288" priority="368">
      <formula>IF(RIGHT(TEXT(AE68,"0.#"),1)=".",TRUE,FALSE)</formula>
    </cfRule>
  </conditionalFormatting>
  <conditionalFormatting sqref="AE86:AI86">
    <cfRule type="expression" dxfId="287" priority="365">
      <formula>IF(RIGHT(TEXT(AE86,"0.#"),1)=".",FALSE,TRUE)</formula>
    </cfRule>
    <cfRule type="expression" dxfId="286" priority="366">
      <formula>IF(RIGHT(TEXT(AE86,"0.#"),1)=".",TRUE,FALSE)</formula>
    </cfRule>
  </conditionalFormatting>
  <conditionalFormatting sqref="L100:L103 L98">
    <cfRule type="expression" dxfId="285" priority="361">
      <formula>IF(RIGHT(TEXT(L98,"0.#"),1)=".",FALSE,TRUE)</formula>
    </cfRule>
    <cfRule type="expression" dxfId="284" priority="362">
      <formula>IF(RIGHT(TEXT(L98,"0.#"),1)=".",TRUE,FALSE)</formula>
    </cfRule>
  </conditionalFormatting>
  <conditionalFormatting sqref="R98">
    <cfRule type="expression" dxfId="283" priority="357">
      <formula>IF(RIGHT(TEXT(R98,"0.#"),1)=".",FALSE,TRUE)</formula>
    </cfRule>
    <cfRule type="expression" dxfId="282" priority="358">
      <formula>IF(RIGHT(TEXT(R98,"0.#"),1)=".",TRUE,FALSE)</formula>
    </cfRule>
  </conditionalFormatting>
  <conditionalFormatting sqref="R99:R103">
    <cfRule type="expression" dxfId="281" priority="355">
      <formula>IF(RIGHT(TEXT(R99,"0.#"),1)=".",FALSE,TRUE)</formula>
    </cfRule>
    <cfRule type="expression" dxfId="280" priority="356">
      <formula>IF(RIGHT(TEXT(R99,"0.#"),1)=".",TRUE,FALSE)</formula>
    </cfRule>
  </conditionalFormatting>
  <conditionalFormatting sqref="Y182:Y189 Y180">
    <cfRule type="expression" dxfId="279" priority="353">
      <formula>IF(RIGHT(TEXT(Y180,"0.#"),1)=".",FALSE,TRUE)</formula>
    </cfRule>
    <cfRule type="expression" dxfId="278" priority="354">
      <formula>IF(RIGHT(TEXT(Y180,"0.#"),1)=".",TRUE,FALSE)</formula>
    </cfRule>
  </conditionalFormatting>
  <conditionalFormatting sqref="AU181">
    <cfRule type="expression" dxfId="277" priority="351">
      <formula>IF(RIGHT(TEXT(AU181,"0.#"),1)=".",FALSE,TRUE)</formula>
    </cfRule>
    <cfRule type="expression" dxfId="276" priority="352">
      <formula>IF(RIGHT(TEXT(AU181,"0.#"),1)=".",TRUE,FALSE)</formula>
    </cfRule>
  </conditionalFormatting>
  <conditionalFormatting sqref="AU190">
    <cfRule type="expression" dxfId="275" priority="349">
      <formula>IF(RIGHT(TEXT(AU190,"0.#"),1)=".",FALSE,TRUE)</formula>
    </cfRule>
    <cfRule type="expression" dxfId="274" priority="350">
      <formula>IF(RIGHT(TEXT(AU190,"0.#"),1)=".",TRUE,FALSE)</formula>
    </cfRule>
  </conditionalFormatting>
  <conditionalFormatting sqref="AU182:AU189 AU180">
    <cfRule type="expression" dxfId="273" priority="347">
      <formula>IF(RIGHT(TEXT(AU180,"0.#"),1)=".",FALSE,TRUE)</formula>
    </cfRule>
    <cfRule type="expression" dxfId="272" priority="348">
      <formula>IF(RIGHT(TEXT(AU180,"0.#"),1)=".",TRUE,FALSE)</formula>
    </cfRule>
  </conditionalFormatting>
  <conditionalFormatting sqref="Y220 Y207 Y194">
    <cfRule type="expression" dxfId="271" priority="333">
      <formula>IF(RIGHT(TEXT(Y194,"0.#"),1)=".",FALSE,TRUE)</formula>
    </cfRule>
    <cfRule type="expression" dxfId="270" priority="334">
      <formula>IF(RIGHT(TEXT(Y194,"0.#"),1)=".",TRUE,FALSE)</formula>
    </cfRule>
  </conditionalFormatting>
  <conditionalFormatting sqref="Y229 Y216 Y203">
    <cfRule type="expression" dxfId="269" priority="331">
      <formula>IF(RIGHT(TEXT(Y203,"0.#"),1)=".",FALSE,TRUE)</formula>
    </cfRule>
    <cfRule type="expression" dxfId="268" priority="332">
      <formula>IF(RIGHT(TEXT(Y203,"0.#"),1)=".",TRUE,FALSE)</formula>
    </cfRule>
  </conditionalFormatting>
  <conditionalFormatting sqref="Y221:Y228 Y219 Y208:Y215 Y206 Y195:Y202 Y193">
    <cfRule type="expression" dxfId="267" priority="329">
      <formula>IF(RIGHT(TEXT(Y193,"0.#"),1)=".",FALSE,TRUE)</formula>
    </cfRule>
    <cfRule type="expression" dxfId="266" priority="330">
      <formula>IF(RIGHT(TEXT(Y193,"0.#"),1)=".",TRUE,FALSE)</formula>
    </cfRule>
  </conditionalFormatting>
  <conditionalFormatting sqref="AU220 AU207 AU194">
    <cfRule type="expression" dxfId="265" priority="327">
      <formula>IF(RIGHT(TEXT(AU194,"0.#"),1)=".",FALSE,TRUE)</formula>
    </cfRule>
    <cfRule type="expression" dxfId="264" priority="328">
      <formula>IF(RIGHT(TEXT(AU194,"0.#"),1)=".",TRUE,FALSE)</formula>
    </cfRule>
  </conditionalFormatting>
  <conditionalFormatting sqref="AU229 AU216 AU203">
    <cfRule type="expression" dxfId="263" priority="325">
      <formula>IF(RIGHT(TEXT(AU203,"0.#"),1)=".",FALSE,TRUE)</formula>
    </cfRule>
    <cfRule type="expression" dxfId="262" priority="326">
      <formula>IF(RIGHT(TEXT(AU203,"0.#"),1)=".",TRUE,FALSE)</formula>
    </cfRule>
  </conditionalFormatting>
  <conditionalFormatting sqref="AU221:AU228 AU219 AU208:AU215 AU206 AU195:AU202 AU193">
    <cfRule type="expression" dxfId="261" priority="323">
      <formula>IF(RIGHT(TEXT(AU193,"0.#"),1)=".",FALSE,TRUE)</formula>
    </cfRule>
    <cfRule type="expression" dxfId="260" priority="324">
      <formula>IF(RIGHT(TEXT(AU193,"0.#"),1)=".",TRUE,FALSE)</formula>
    </cfRule>
  </conditionalFormatting>
  <conditionalFormatting sqref="AE56:AI56">
    <cfRule type="expression" dxfId="259" priority="297">
      <formula>IF(AND(AE56&gt;=0, RIGHT(TEXT(AE56,"0.#"),1)&lt;&gt;"."),TRUE,FALSE)</formula>
    </cfRule>
    <cfRule type="expression" dxfId="258" priority="298">
      <formula>IF(AND(AE56&gt;=0, RIGHT(TEXT(AE56,"0.#"),1)="."),TRUE,FALSE)</formula>
    </cfRule>
    <cfRule type="expression" dxfId="257" priority="299">
      <formula>IF(AND(AE56&lt;0, RIGHT(TEXT(AE56,"0.#"),1)&lt;&gt;"."),TRUE,FALSE)</formula>
    </cfRule>
    <cfRule type="expression" dxfId="256" priority="300">
      <formula>IF(AND(AE56&lt;0, RIGHT(TEXT(AE56,"0.#"),1)="."),TRUE,FALSE)</formula>
    </cfRule>
  </conditionalFormatting>
  <conditionalFormatting sqref="AK237:AK265">
    <cfRule type="expression" dxfId="255" priority="281">
      <formula>IF(RIGHT(TEXT(AK237,"0.#"),1)=".",FALSE,TRUE)</formula>
    </cfRule>
    <cfRule type="expression" dxfId="254" priority="282">
      <formula>IF(RIGHT(TEXT(AK237,"0.#"),1)=".",TRUE,FALSE)</formula>
    </cfRule>
  </conditionalFormatting>
  <conditionalFormatting sqref="AU237:AX265">
    <cfRule type="expression" dxfId="253" priority="277">
      <formula>IF(AND(AU237&gt;=0, RIGHT(TEXT(AU237,"0.#"),1)&lt;&gt;"."),TRUE,FALSE)</formula>
    </cfRule>
    <cfRule type="expression" dxfId="252" priority="278">
      <formula>IF(AND(AU237&gt;=0, RIGHT(TEXT(AU237,"0.#"),1)="."),TRUE,FALSE)</formula>
    </cfRule>
    <cfRule type="expression" dxfId="251" priority="279">
      <formula>IF(AND(AU237&lt;0, RIGHT(TEXT(AU237,"0.#"),1)&lt;&gt;"."),TRUE,FALSE)</formula>
    </cfRule>
    <cfRule type="expression" dxfId="250" priority="280">
      <formula>IF(AND(AU237&lt;0, RIGHT(TEXT(AU237,"0.#"),1)="."),TRUE,FALSE)</formula>
    </cfRule>
  </conditionalFormatting>
  <conditionalFormatting sqref="AK269">
    <cfRule type="expression" dxfId="249" priority="275">
      <formula>IF(RIGHT(TEXT(AK269,"0.#"),1)=".",FALSE,TRUE)</formula>
    </cfRule>
    <cfRule type="expression" dxfId="248" priority="276">
      <formula>IF(RIGHT(TEXT(AK269,"0.#"),1)=".",TRUE,FALSE)</formula>
    </cfRule>
  </conditionalFormatting>
  <conditionalFormatting sqref="AU269:AX269">
    <cfRule type="expression" dxfId="247" priority="271">
      <formula>IF(AND(AU269&gt;=0, RIGHT(TEXT(AU269,"0.#"),1)&lt;&gt;"."),TRUE,FALSE)</formula>
    </cfRule>
    <cfRule type="expression" dxfId="246" priority="272">
      <formula>IF(AND(AU269&gt;=0, RIGHT(TEXT(AU269,"0.#"),1)="."),TRUE,FALSE)</formula>
    </cfRule>
    <cfRule type="expression" dxfId="245" priority="273">
      <formula>IF(AND(AU269&lt;0, RIGHT(TEXT(AU269,"0.#"),1)&lt;&gt;"."),TRUE,FALSE)</formula>
    </cfRule>
    <cfRule type="expression" dxfId="244" priority="274">
      <formula>IF(AND(AU269&lt;0, RIGHT(TEXT(AU269,"0.#"),1)="."),TRUE,FALSE)</formula>
    </cfRule>
  </conditionalFormatting>
  <conditionalFormatting sqref="AK270:AK298">
    <cfRule type="expression" dxfId="243" priority="269">
      <formula>IF(RIGHT(TEXT(AK270,"0.#"),1)=".",FALSE,TRUE)</formula>
    </cfRule>
    <cfRule type="expression" dxfId="242" priority="270">
      <formula>IF(RIGHT(TEXT(AK270,"0.#"),1)=".",TRUE,FALSE)</formula>
    </cfRule>
  </conditionalFormatting>
  <conditionalFormatting sqref="AU270:AX298">
    <cfRule type="expression" dxfId="241" priority="265">
      <formula>IF(AND(AU270&gt;=0, RIGHT(TEXT(AU270,"0.#"),1)&lt;&gt;"."),TRUE,FALSE)</formula>
    </cfRule>
    <cfRule type="expression" dxfId="240" priority="266">
      <formula>IF(AND(AU270&gt;=0, RIGHT(TEXT(AU270,"0.#"),1)="."),TRUE,FALSE)</formula>
    </cfRule>
    <cfRule type="expression" dxfId="239" priority="267">
      <formula>IF(AND(AU270&lt;0, RIGHT(TEXT(AU270,"0.#"),1)&lt;&gt;"."),TRUE,FALSE)</formula>
    </cfRule>
    <cfRule type="expression" dxfId="238" priority="268">
      <formula>IF(AND(AU270&lt;0, RIGHT(TEXT(AU270,"0.#"),1)="."),TRUE,FALSE)</formula>
    </cfRule>
  </conditionalFormatting>
  <conditionalFormatting sqref="AK302">
    <cfRule type="expression" dxfId="237" priority="263">
      <formula>IF(RIGHT(TEXT(AK302,"0.#"),1)=".",FALSE,TRUE)</formula>
    </cfRule>
    <cfRule type="expression" dxfId="236" priority="264">
      <formula>IF(RIGHT(TEXT(AK302,"0.#"),1)=".",TRUE,FALSE)</formula>
    </cfRule>
  </conditionalFormatting>
  <conditionalFormatting sqref="AU302:AX302">
    <cfRule type="expression" dxfId="235" priority="259">
      <formula>IF(AND(AU302&gt;=0, RIGHT(TEXT(AU302,"0.#"),1)&lt;&gt;"."),TRUE,FALSE)</formula>
    </cfRule>
    <cfRule type="expression" dxfId="234" priority="260">
      <formula>IF(AND(AU302&gt;=0, RIGHT(TEXT(AU302,"0.#"),1)="."),TRUE,FALSE)</formula>
    </cfRule>
    <cfRule type="expression" dxfId="233" priority="261">
      <formula>IF(AND(AU302&lt;0, RIGHT(TEXT(AU302,"0.#"),1)&lt;&gt;"."),TRUE,FALSE)</formula>
    </cfRule>
    <cfRule type="expression" dxfId="232" priority="262">
      <formula>IF(AND(AU302&lt;0, RIGHT(TEXT(AU302,"0.#"),1)="."),TRUE,FALSE)</formula>
    </cfRule>
  </conditionalFormatting>
  <conditionalFormatting sqref="AK303:AK331">
    <cfRule type="expression" dxfId="231" priority="257">
      <formula>IF(RIGHT(TEXT(AK303,"0.#"),1)=".",FALSE,TRUE)</formula>
    </cfRule>
    <cfRule type="expression" dxfId="230" priority="258">
      <formula>IF(RIGHT(TEXT(AK303,"0.#"),1)=".",TRUE,FALSE)</formula>
    </cfRule>
  </conditionalFormatting>
  <conditionalFormatting sqref="AU303:AX331">
    <cfRule type="expression" dxfId="229" priority="253">
      <formula>IF(AND(AU303&gt;=0, RIGHT(TEXT(AU303,"0.#"),1)&lt;&gt;"."),TRUE,FALSE)</formula>
    </cfRule>
    <cfRule type="expression" dxfId="228" priority="254">
      <formula>IF(AND(AU303&gt;=0, RIGHT(TEXT(AU303,"0.#"),1)="."),TRUE,FALSE)</formula>
    </cfRule>
    <cfRule type="expression" dxfId="227" priority="255">
      <formula>IF(AND(AU303&lt;0, RIGHT(TEXT(AU303,"0.#"),1)&lt;&gt;"."),TRUE,FALSE)</formula>
    </cfRule>
    <cfRule type="expression" dxfId="226" priority="256">
      <formula>IF(AND(AU303&lt;0, RIGHT(TEXT(AU303,"0.#"),1)="."),TRUE,FALSE)</formula>
    </cfRule>
  </conditionalFormatting>
  <conditionalFormatting sqref="AK335">
    <cfRule type="expression" dxfId="225" priority="251">
      <formula>IF(RIGHT(TEXT(AK335,"0.#"),1)=".",FALSE,TRUE)</formula>
    </cfRule>
    <cfRule type="expression" dxfId="224" priority="252">
      <formula>IF(RIGHT(TEXT(AK335,"0.#"),1)=".",TRUE,FALSE)</formula>
    </cfRule>
  </conditionalFormatting>
  <conditionalFormatting sqref="AU335:AX335">
    <cfRule type="expression" dxfId="223" priority="247">
      <formula>IF(AND(AU335&gt;=0, RIGHT(TEXT(AU335,"0.#"),1)&lt;&gt;"."),TRUE,FALSE)</formula>
    </cfRule>
    <cfRule type="expression" dxfId="222" priority="248">
      <formula>IF(AND(AU335&gt;=0, RIGHT(TEXT(AU335,"0.#"),1)="."),TRUE,FALSE)</formula>
    </cfRule>
    <cfRule type="expression" dxfId="221" priority="249">
      <formula>IF(AND(AU335&lt;0, RIGHT(TEXT(AU335,"0.#"),1)&lt;&gt;"."),TRUE,FALSE)</formula>
    </cfRule>
    <cfRule type="expression" dxfId="220" priority="250">
      <formula>IF(AND(AU335&lt;0, RIGHT(TEXT(AU335,"0.#"),1)="."),TRUE,FALSE)</formula>
    </cfRule>
  </conditionalFormatting>
  <conditionalFormatting sqref="AK336:AK364">
    <cfRule type="expression" dxfId="219" priority="245">
      <formula>IF(RIGHT(TEXT(AK336,"0.#"),1)=".",FALSE,TRUE)</formula>
    </cfRule>
    <cfRule type="expression" dxfId="218" priority="246">
      <formula>IF(RIGHT(TEXT(AK336,"0.#"),1)=".",TRUE,FALSE)</formula>
    </cfRule>
  </conditionalFormatting>
  <conditionalFormatting sqref="AU336:AX364">
    <cfRule type="expression" dxfId="217" priority="241">
      <formula>IF(AND(AU336&gt;=0, RIGHT(TEXT(AU336,"0.#"),1)&lt;&gt;"."),TRUE,FALSE)</formula>
    </cfRule>
    <cfRule type="expression" dxfId="216" priority="242">
      <formula>IF(AND(AU336&gt;=0, RIGHT(TEXT(AU336,"0.#"),1)="."),TRUE,FALSE)</formula>
    </cfRule>
    <cfRule type="expression" dxfId="215" priority="243">
      <formula>IF(AND(AU336&lt;0, RIGHT(TEXT(AU336,"0.#"),1)&lt;&gt;"."),TRUE,FALSE)</formula>
    </cfRule>
    <cfRule type="expression" dxfId="214" priority="244">
      <formula>IF(AND(AU336&lt;0, RIGHT(TEXT(AU336,"0.#"),1)="."),TRUE,FALSE)</formula>
    </cfRule>
  </conditionalFormatting>
  <conditionalFormatting sqref="AK368">
    <cfRule type="expression" dxfId="213" priority="239">
      <formula>IF(RIGHT(TEXT(AK368,"0.#"),1)=".",FALSE,TRUE)</formula>
    </cfRule>
    <cfRule type="expression" dxfId="212" priority="240">
      <formula>IF(RIGHT(TEXT(AK368,"0.#"),1)=".",TRUE,FALSE)</formula>
    </cfRule>
  </conditionalFormatting>
  <conditionalFormatting sqref="AU368:AX368">
    <cfRule type="expression" dxfId="211" priority="235">
      <formula>IF(AND(AU368&gt;=0, RIGHT(TEXT(AU368,"0.#"),1)&lt;&gt;"."),TRUE,FALSE)</formula>
    </cfRule>
    <cfRule type="expression" dxfId="210" priority="236">
      <formula>IF(AND(AU368&gt;=0, RIGHT(TEXT(AU368,"0.#"),1)="."),TRUE,FALSE)</formula>
    </cfRule>
    <cfRule type="expression" dxfId="209" priority="237">
      <formula>IF(AND(AU368&lt;0, RIGHT(TEXT(AU368,"0.#"),1)&lt;&gt;"."),TRUE,FALSE)</formula>
    </cfRule>
    <cfRule type="expression" dxfId="208" priority="238">
      <formula>IF(AND(AU368&lt;0, RIGHT(TEXT(AU368,"0.#"),1)="."),TRUE,FALSE)</formula>
    </cfRule>
  </conditionalFormatting>
  <conditionalFormatting sqref="AK369:AK397">
    <cfRule type="expression" dxfId="207" priority="233">
      <formula>IF(RIGHT(TEXT(AK369,"0.#"),1)=".",FALSE,TRUE)</formula>
    </cfRule>
    <cfRule type="expression" dxfId="206" priority="234">
      <formula>IF(RIGHT(TEXT(AK369,"0.#"),1)=".",TRUE,FALSE)</formula>
    </cfRule>
  </conditionalFormatting>
  <conditionalFormatting sqref="AU369:AX397">
    <cfRule type="expression" dxfId="205" priority="229">
      <formula>IF(AND(AU369&gt;=0, RIGHT(TEXT(AU369,"0.#"),1)&lt;&gt;"."),TRUE,FALSE)</formula>
    </cfRule>
    <cfRule type="expression" dxfId="204" priority="230">
      <formula>IF(AND(AU369&gt;=0, RIGHT(TEXT(AU369,"0.#"),1)="."),TRUE,FALSE)</formula>
    </cfRule>
    <cfRule type="expression" dxfId="203" priority="231">
      <formula>IF(AND(AU369&lt;0, RIGHT(TEXT(AU369,"0.#"),1)&lt;&gt;"."),TRUE,FALSE)</formula>
    </cfRule>
    <cfRule type="expression" dxfId="202" priority="232">
      <formula>IF(AND(AU369&lt;0, RIGHT(TEXT(AU369,"0.#"),1)="."),TRUE,FALSE)</formula>
    </cfRule>
  </conditionalFormatting>
  <conditionalFormatting sqref="AK401">
    <cfRule type="expression" dxfId="201" priority="227">
      <formula>IF(RIGHT(TEXT(AK401,"0.#"),1)=".",FALSE,TRUE)</formula>
    </cfRule>
    <cfRule type="expression" dxfId="200" priority="228">
      <formula>IF(RIGHT(TEXT(AK401,"0.#"),1)=".",TRUE,FALSE)</formula>
    </cfRule>
  </conditionalFormatting>
  <conditionalFormatting sqref="AU401:AX401">
    <cfRule type="expression" dxfId="199" priority="223">
      <formula>IF(AND(AU401&gt;=0, RIGHT(TEXT(AU401,"0.#"),1)&lt;&gt;"."),TRUE,FALSE)</formula>
    </cfRule>
    <cfRule type="expression" dxfId="198" priority="224">
      <formula>IF(AND(AU401&gt;=0, RIGHT(TEXT(AU401,"0.#"),1)="."),TRUE,FALSE)</formula>
    </cfRule>
    <cfRule type="expression" dxfId="197" priority="225">
      <formula>IF(AND(AU401&lt;0, RIGHT(TEXT(AU401,"0.#"),1)&lt;&gt;"."),TRUE,FALSE)</formula>
    </cfRule>
    <cfRule type="expression" dxfId="196" priority="226">
      <formula>IF(AND(AU401&lt;0, RIGHT(TEXT(AU401,"0.#"),1)="."),TRUE,FALSE)</formula>
    </cfRule>
  </conditionalFormatting>
  <conditionalFormatting sqref="AK402:AK430">
    <cfRule type="expression" dxfId="195" priority="221">
      <formula>IF(RIGHT(TEXT(AK402,"0.#"),1)=".",FALSE,TRUE)</formula>
    </cfRule>
    <cfRule type="expression" dxfId="194" priority="222">
      <formula>IF(RIGHT(TEXT(AK402,"0.#"),1)=".",TRUE,FALSE)</formula>
    </cfRule>
  </conditionalFormatting>
  <conditionalFormatting sqref="AU402:AX430">
    <cfRule type="expression" dxfId="193" priority="217">
      <formula>IF(AND(AU402&gt;=0, RIGHT(TEXT(AU402,"0.#"),1)&lt;&gt;"."),TRUE,FALSE)</formula>
    </cfRule>
    <cfRule type="expression" dxfId="192" priority="218">
      <formula>IF(AND(AU402&gt;=0, RIGHT(TEXT(AU402,"0.#"),1)="."),TRUE,FALSE)</formula>
    </cfRule>
    <cfRule type="expression" dxfId="191" priority="219">
      <formula>IF(AND(AU402&lt;0, RIGHT(TEXT(AU402,"0.#"),1)&lt;&gt;"."),TRUE,FALSE)</formula>
    </cfRule>
    <cfRule type="expression" dxfId="190" priority="220">
      <formula>IF(AND(AU402&lt;0, RIGHT(TEXT(AU402,"0.#"),1)="."),TRUE,FALSE)</formula>
    </cfRule>
  </conditionalFormatting>
  <conditionalFormatting sqref="AK434">
    <cfRule type="expression" dxfId="189" priority="215">
      <formula>IF(RIGHT(TEXT(AK434,"0.#"),1)=".",FALSE,TRUE)</formula>
    </cfRule>
    <cfRule type="expression" dxfId="188" priority="216">
      <formula>IF(RIGHT(TEXT(AK434,"0.#"),1)=".",TRUE,FALSE)</formula>
    </cfRule>
  </conditionalFormatting>
  <conditionalFormatting sqref="AU434:AX434">
    <cfRule type="expression" dxfId="187" priority="211">
      <formula>IF(AND(AU434&gt;=0, RIGHT(TEXT(AU434,"0.#"),1)&lt;&gt;"."),TRUE,FALSE)</formula>
    </cfRule>
    <cfRule type="expression" dxfId="186" priority="212">
      <formula>IF(AND(AU434&gt;=0, RIGHT(TEXT(AU434,"0.#"),1)="."),TRUE,FALSE)</formula>
    </cfRule>
    <cfRule type="expression" dxfId="185" priority="213">
      <formula>IF(AND(AU434&lt;0, RIGHT(TEXT(AU434,"0.#"),1)&lt;&gt;"."),TRUE,FALSE)</formula>
    </cfRule>
    <cfRule type="expression" dxfId="184" priority="214">
      <formula>IF(AND(AU434&lt;0, RIGHT(TEXT(AU434,"0.#"),1)="."),TRUE,FALSE)</formula>
    </cfRule>
  </conditionalFormatting>
  <conditionalFormatting sqref="AK435:AK463">
    <cfRule type="expression" dxfId="183" priority="209">
      <formula>IF(RIGHT(TEXT(AK435,"0.#"),1)=".",FALSE,TRUE)</formula>
    </cfRule>
    <cfRule type="expression" dxfId="182" priority="210">
      <formula>IF(RIGHT(TEXT(AK435,"0.#"),1)=".",TRUE,FALSE)</formula>
    </cfRule>
  </conditionalFormatting>
  <conditionalFormatting sqref="AU435:AX463">
    <cfRule type="expression" dxfId="181" priority="205">
      <formula>IF(AND(AU435&gt;=0, RIGHT(TEXT(AU435,"0.#"),1)&lt;&gt;"."),TRUE,FALSE)</formula>
    </cfRule>
    <cfRule type="expression" dxfId="180" priority="206">
      <formula>IF(AND(AU435&gt;=0, RIGHT(TEXT(AU435,"0.#"),1)="."),TRUE,FALSE)</formula>
    </cfRule>
    <cfRule type="expression" dxfId="179" priority="207">
      <formula>IF(AND(AU435&lt;0, RIGHT(TEXT(AU435,"0.#"),1)&lt;&gt;"."),TRUE,FALSE)</formula>
    </cfRule>
    <cfRule type="expression" dxfId="178" priority="208">
      <formula>IF(AND(AU435&lt;0, RIGHT(TEXT(AU435,"0.#"),1)="."),TRUE,FALSE)</formula>
    </cfRule>
  </conditionalFormatting>
  <conditionalFormatting sqref="AK467">
    <cfRule type="expression" dxfId="177" priority="203">
      <formula>IF(RIGHT(TEXT(AK467,"0.#"),1)=".",FALSE,TRUE)</formula>
    </cfRule>
    <cfRule type="expression" dxfId="176" priority="204">
      <formula>IF(RIGHT(TEXT(AK467,"0.#"),1)=".",TRUE,FALSE)</formula>
    </cfRule>
  </conditionalFormatting>
  <conditionalFormatting sqref="AU467:AX467">
    <cfRule type="expression" dxfId="175" priority="199">
      <formula>IF(AND(AU467&gt;=0, RIGHT(TEXT(AU467,"0.#"),1)&lt;&gt;"."),TRUE,FALSE)</formula>
    </cfRule>
    <cfRule type="expression" dxfId="174" priority="200">
      <formula>IF(AND(AU467&gt;=0, RIGHT(TEXT(AU467,"0.#"),1)="."),TRUE,FALSE)</formula>
    </cfRule>
    <cfRule type="expression" dxfId="173" priority="201">
      <formula>IF(AND(AU467&lt;0, RIGHT(TEXT(AU467,"0.#"),1)&lt;&gt;"."),TRUE,FALSE)</formula>
    </cfRule>
    <cfRule type="expression" dxfId="172" priority="202">
      <formula>IF(AND(AU467&lt;0, RIGHT(TEXT(AU467,"0.#"),1)="."),TRUE,FALSE)</formula>
    </cfRule>
  </conditionalFormatting>
  <conditionalFormatting sqref="AK468:AK496">
    <cfRule type="expression" dxfId="171" priority="197">
      <formula>IF(RIGHT(TEXT(AK468,"0.#"),1)=".",FALSE,TRUE)</formula>
    </cfRule>
    <cfRule type="expression" dxfId="170" priority="198">
      <formula>IF(RIGHT(TEXT(AK468,"0.#"),1)=".",TRUE,FALSE)</formula>
    </cfRule>
  </conditionalFormatting>
  <conditionalFormatting sqref="AU468:AX496">
    <cfRule type="expression" dxfId="169" priority="193">
      <formula>IF(AND(AU468&gt;=0, RIGHT(TEXT(AU468,"0.#"),1)&lt;&gt;"."),TRUE,FALSE)</formula>
    </cfRule>
    <cfRule type="expression" dxfId="168" priority="194">
      <formula>IF(AND(AU468&gt;=0, RIGHT(TEXT(AU468,"0.#"),1)="."),TRUE,FALSE)</formula>
    </cfRule>
    <cfRule type="expression" dxfId="167" priority="195">
      <formula>IF(AND(AU468&lt;0, RIGHT(TEXT(AU468,"0.#"),1)&lt;&gt;"."),TRUE,FALSE)</formula>
    </cfRule>
    <cfRule type="expression" dxfId="166" priority="196">
      <formula>IF(AND(AU468&lt;0, RIGHT(TEXT(AU468,"0.#"),1)="."),TRUE,FALSE)</formula>
    </cfRule>
  </conditionalFormatting>
  <conditionalFormatting sqref="AE24:AX24 AJ23:AS23">
    <cfRule type="expression" dxfId="165" priority="191">
      <formula>IF(RIGHT(TEXT(AE23,"0.#"),1)=".",FALSE,TRUE)</formula>
    </cfRule>
    <cfRule type="expression" dxfId="164" priority="192">
      <formula>IF(RIGHT(TEXT(AE23,"0.#"),1)=".",TRUE,FALSE)</formula>
    </cfRule>
  </conditionalFormatting>
  <conditionalFormatting sqref="AE25:AI25">
    <cfRule type="expression" dxfId="163" priority="183">
      <formula>IF(AND(AE25&gt;=0, RIGHT(TEXT(AE25,"0.#"),1)&lt;&gt;"."),TRUE,FALSE)</formula>
    </cfRule>
    <cfRule type="expression" dxfId="162" priority="184">
      <formula>IF(AND(AE25&gt;=0, RIGHT(TEXT(AE25,"0.#"),1)="."),TRUE,FALSE)</formula>
    </cfRule>
    <cfRule type="expression" dxfId="161" priority="185">
      <formula>IF(AND(AE25&lt;0, RIGHT(TEXT(AE25,"0.#"),1)&lt;&gt;"."),TRUE,FALSE)</formula>
    </cfRule>
    <cfRule type="expression" dxfId="160" priority="186">
      <formula>IF(AND(AE25&lt;0, RIGHT(TEXT(AE25,"0.#"),1)="."),TRUE,FALSE)</formula>
    </cfRule>
  </conditionalFormatting>
  <conditionalFormatting sqref="AJ25:AS25">
    <cfRule type="expression" dxfId="159" priority="179">
      <formula>IF(AND(AJ25&gt;=0, RIGHT(TEXT(AJ25,"0.#"),1)&lt;&gt;"."),TRUE,FALSE)</formula>
    </cfRule>
    <cfRule type="expression" dxfId="158" priority="180">
      <formula>IF(AND(AJ25&gt;=0, RIGHT(TEXT(AJ25,"0.#"),1)="."),TRUE,FALSE)</formula>
    </cfRule>
    <cfRule type="expression" dxfId="157" priority="181">
      <formula>IF(AND(AJ25&lt;0, RIGHT(TEXT(AJ25,"0.#"),1)&lt;&gt;"."),TRUE,FALSE)</formula>
    </cfRule>
    <cfRule type="expression" dxfId="156" priority="182">
      <formula>IF(AND(AJ25&lt;0, RIGHT(TEXT(AJ25,"0.#"),1)="."),TRUE,FALSE)</formula>
    </cfRule>
  </conditionalFormatting>
  <conditionalFormatting sqref="AU236:AX236">
    <cfRule type="expression" dxfId="155" priority="167">
      <formula>IF(AND(AU236&gt;=0, RIGHT(TEXT(AU236,"0.#"),1)&lt;&gt;"."),TRUE,FALSE)</formula>
    </cfRule>
    <cfRule type="expression" dxfId="154" priority="168">
      <formula>IF(AND(AU236&gt;=0, RIGHT(TEXT(AU236,"0.#"),1)="."),TRUE,FALSE)</formula>
    </cfRule>
    <cfRule type="expression" dxfId="153" priority="169">
      <formula>IF(AND(AU236&lt;0, RIGHT(TEXT(AU236,"0.#"),1)&lt;&gt;"."),TRUE,FALSE)</formula>
    </cfRule>
    <cfRule type="expression" dxfId="152" priority="170">
      <formula>IF(AND(AU236&lt;0, RIGHT(TEXT(AU236,"0.#"),1)="."),TRUE,FALSE)</formula>
    </cfRule>
  </conditionalFormatting>
  <conditionalFormatting sqref="AE28:AI28">
    <cfRule type="expression" dxfId="151" priority="165">
      <formula>IF(RIGHT(TEXT(AE28,"0.#"),1)=".",FALSE,TRUE)</formula>
    </cfRule>
    <cfRule type="expression" dxfId="150" priority="166">
      <formula>IF(RIGHT(TEXT(AE28,"0.#"),1)=".",TRUE,FALSE)</formula>
    </cfRule>
  </conditionalFormatting>
  <conditionalFormatting sqref="AT44:AX44 AT39:AX39 AT34:AX34 AE29:AI29 AT29:AX29">
    <cfRule type="expression" dxfId="149" priority="163">
      <formula>IF(RIGHT(TEXT(AE29,"0.#"),1)=".",FALSE,TRUE)</formula>
    </cfRule>
    <cfRule type="expression" dxfId="148" priority="164">
      <formula>IF(RIGHT(TEXT(AE29,"0.#"),1)=".",TRUE,FALSE)</formula>
    </cfRule>
  </conditionalFormatting>
  <conditionalFormatting sqref="AE30:AI30">
    <cfRule type="expression" dxfId="147" priority="159">
      <formula>IF(AND(AE30&gt;=0, RIGHT(TEXT(AE30,"0.#"),1)&lt;&gt;"."),TRUE,FALSE)</formula>
    </cfRule>
    <cfRule type="expression" dxfId="146" priority="160">
      <formula>IF(AND(AE30&gt;=0, RIGHT(TEXT(AE30,"0.#"),1)="."),TRUE,FALSE)</formula>
    </cfRule>
    <cfRule type="expression" dxfId="145" priority="161">
      <formula>IF(AND(AE30&lt;0, RIGHT(TEXT(AE30,"0.#"),1)&lt;&gt;"."),TRUE,FALSE)</formula>
    </cfRule>
    <cfRule type="expression" dxfId="144" priority="162">
      <formula>IF(AND(AE30&lt;0, RIGHT(TEXT(AE30,"0.#"),1)="."),TRUE,FALSE)</formula>
    </cfRule>
  </conditionalFormatting>
  <conditionalFormatting sqref="AT65:AX65 AT60:AX60">
    <cfRule type="expression" dxfId="143" priority="151">
      <formula>IF(RIGHT(TEXT(AT60,"0.#"),1)=".",FALSE,TRUE)</formula>
    </cfRule>
    <cfRule type="expression" dxfId="142" priority="152">
      <formula>IF(RIGHT(TEXT(AT60,"0.#"),1)=".",TRUE,FALSE)</formula>
    </cfRule>
  </conditionalFormatting>
  <conditionalFormatting sqref="AT81:AX81 AT78:AX78 AT75:AX75 AE72:AI72 AT72:AX72">
    <cfRule type="expression" dxfId="141" priority="141">
      <formula>IF(RIGHT(TEXT(AE72,"0.#"),1)=".",FALSE,TRUE)</formula>
    </cfRule>
    <cfRule type="expression" dxfId="140" priority="142">
      <formula>IF(RIGHT(TEXT(AE72,"0.#"),1)=".",TRUE,FALSE)</formula>
    </cfRule>
  </conditionalFormatting>
  <conditionalFormatting sqref="AE71:AI71">
    <cfRule type="expression" dxfId="139" priority="139">
      <formula>IF(RIGHT(TEXT(AE71,"0.#"),1)=".",FALSE,TRUE)</formula>
    </cfRule>
    <cfRule type="expression" dxfId="138" priority="140">
      <formula>IF(RIGHT(TEXT(AE71,"0.#"),1)=".",TRUE,FALSE)</formula>
    </cfRule>
  </conditionalFormatting>
  <conditionalFormatting sqref="AJ28:AS28">
    <cfRule type="expression" dxfId="137" priority="137">
      <formula>IF(RIGHT(TEXT(AJ28,"0.#"),1)=".",FALSE,TRUE)</formula>
    </cfRule>
    <cfRule type="expression" dxfId="136" priority="138">
      <formula>IF(RIGHT(TEXT(AJ28,"0.#"),1)=".",TRUE,FALSE)</formula>
    </cfRule>
  </conditionalFormatting>
  <conditionalFormatting sqref="AJ29:AS29">
    <cfRule type="expression" dxfId="135" priority="135">
      <formula>IF(RIGHT(TEXT(AJ29,"0.#"),1)=".",FALSE,TRUE)</formula>
    </cfRule>
    <cfRule type="expression" dxfId="134" priority="136">
      <formula>IF(RIGHT(TEXT(AJ29,"0.#"),1)=".",TRUE,FALSE)</formula>
    </cfRule>
  </conditionalFormatting>
  <conditionalFormatting sqref="AJ30:AS30">
    <cfRule type="expression" dxfId="133" priority="131">
      <formula>IF(AND(AJ30&gt;=0, RIGHT(TEXT(AJ30,"0.#"),1)&lt;&gt;"."),TRUE,FALSE)</formula>
    </cfRule>
    <cfRule type="expression" dxfId="132" priority="132">
      <formula>IF(AND(AJ30&gt;=0, RIGHT(TEXT(AJ30,"0.#"),1)="."),TRUE,FALSE)</formula>
    </cfRule>
    <cfRule type="expression" dxfId="131" priority="133">
      <formula>IF(AND(AJ30&lt;0, RIGHT(TEXT(AJ30,"0.#"),1)&lt;&gt;"."),TRUE,FALSE)</formula>
    </cfRule>
    <cfRule type="expression" dxfId="130" priority="134">
      <formula>IF(AND(AJ30&lt;0, RIGHT(TEXT(AJ30,"0.#"),1)="."),TRUE,FALSE)</formula>
    </cfRule>
  </conditionalFormatting>
  <conditionalFormatting sqref="AE33:AI33">
    <cfRule type="expression" dxfId="129" priority="129">
      <formula>IF(RIGHT(TEXT(AE33,"0.#"),1)=".",FALSE,TRUE)</formula>
    </cfRule>
    <cfRule type="expression" dxfId="128" priority="130">
      <formula>IF(RIGHT(TEXT(AE33,"0.#"),1)=".",TRUE,FALSE)</formula>
    </cfRule>
  </conditionalFormatting>
  <conditionalFormatting sqref="AE34:AI34">
    <cfRule type="expression" dxfId="127" priority="127">
      <formula>IF(RIGHT(TEXT(AE34,"0.#"),1)=".",FALSE,TRUE)</formula>
    </cfRule>
    <cfRule type="expression" dxfId="126" priority="128">
      <formula>IF(RIGHT(TEXT(AE34,"0.#"),1)=".",TRUE,FALSE)</formula>
    </cfRule>
  </conditionalFormatting>
  <conditionalFormatting sqref="AE35:AI35">
    <cfRule type="expression" dxfId="125" priority="123">
      <formula>IF(AND(AE35&gt;=0, RIGHT(TEXT(AE35,"0.#"),1)&lt;&gt;"."),TRUE,FALSE)</formula>
    </cfRule>
    <cfRule type="expression" dxfId="124" priority="124">
      <formula>IF(AND(AE35&gt;=0, RIGHT(TEXT(AE35,"0.#"),1)="."),TRUE,FALSE)</formula>
    </cfRule>
    <cfRule type="expression" dxfId="123" priority="125">
      <formula>IF(AND(AE35&lt;0, RIGHT(TEXT(AE35,"0.#"),1)&lt;&gt;"."),TRUE,FALSE)</formula>
    </cfRule>
    <cfRule type="expression" dxfId="122" priority="126">
      <formula>IF(AND(AE35&lt;0, RIGHT(TEXT(AE35,"0.#"),1)="."),TRUE,FALSE)</formula>
    </cfRule>
  </conditionalFormatting>
  <conditionalFormatting sqref="AJ33:AS33">
    <cfRule type="expression" dxfId="121" priority="121">
      <formula>IF(RIGHT(TEXT(AJ33,"0.#"),1)=".",FALSE,TRUE)</formula>
    </cfRule>
    <cfRule type="expression" dxfId="120" priority="122">
      <formula>IF(RIGHT(TEXT(AJ33,"0.#"),1)=".",TRUE,FALSE)</formula>
    </cfRule>
  </conditionalFormatting>
  <conditionalFormatting sqref="AJ34:AS34">
    <cfRule type="expression" dxfId="119" priority="119">
      <formula>IF(RIGHT(TEXT(AJ34,"0.#"),1)=".",FALSE,TRUE)</formula>
    </cfRule>
    <cfRule type="expression" dxfId="118" priority="120">
      <formula>IF(RIGHT(TEXT(AJ34,"0.#"),1)=".",TRUE,FALSE)</formula>
    </cfRule>
  </conditionalFormatting>
  <conditionalFormatting sqref="AJ35:AS35">
    <cfRule type="expression" dxfId="117" priority="115">
      <formula>IF(AND(AJ35&gt;=0, RIGHT(TEXT(AJ35,"0.#"),1)&lt;&gt;"."),TRUE,FALSE)</formula>
    </cfRule>
    <cfRule type="expression" dxfId="116" priority="116">
      <formula>IF(AND(AJ35&gt;=0, RIGHT(TEXT(AJ35,"0.#"),1)="."),TRUE,FALSE)</formula>
    </cfRule>
    <cfRule type="expression" dxfId="115" priority="117">
      <formula>IF(AND(AJ35&lt;0, RIGHT(TEXT(AJ35,"0.#"),1)&lt;&gt;"."),TRUE,FALSE)</formula>
    </cfRule>
    <cfRule type="expression" dxfId="114" priority="118">
      <formula>IF(AND(AJ35&lt;0, RIGHT(TEXT(AJ35,"0.#"),1)="."),TRUE,FALSE)</formula>
    </cfRule>
  </conditionalFormatting>
  <conditionalFormatting sqref="AE38:AI38">
    <cfRule type="expression" dxfId="113" priority="113">
      <formula>IF(RIGHT(TEXT(AE38,"0.#"),1)=".",FALSE,TRUE)</formula>
    </cfRule>
    <cfRule type="expression" dxfId="112" priority="114">
      <formula>IF(RIGHT(TEXT(AE38,"0.#"),1)=".",TRUE,FALSE)</formula>
    </cfRule>
  </conditionalFormatting>
  <conditionalFormatting sqref="AE39:AI39">
    <cfRule type="expression" dxfId="111" priority="111">
      <formula>IF(RIGHT(TEXT(AE39,"0.#"),1)=".",FALSE,TRUE)</formula>
    </cfRule>
    <cfRule type="expression" dxfId="110" priority="112">
      <formula>IF(RIGHT(TEXT(AE39,"0.#"),1)=".",TRUE,FALSE)</formula>
    </cfRule>
  </conditionalFormatting>
  <conditionalFormatting sqref="AE40:AI40">
    <cfRule type="expression" dxfId="109" priority="107">
      <formula>IF(AND(AE40&gt;=0, RIGHT(TEXT(AE40,"0.#"),1)&lt;&gt;"."),TRUE,FALSE)</formula>
    </cfRule>
    <cfRule type="expression" dxfId="108" priority="108">
      <formula>IF(AND(AE40&gt;=0, RIGHT(TEXT(AE40,"0.#"),1)="."),TRUE,FALSE)</formula>
    </cfRule>
    <cfRule type="expression" dxfId="107" priority="109">
      <formula>IF(AND(AE40&lt;0, RIGHT(TEXT(AE40,"0.#"),1)&lt;&gt;"."),TRUE,FALSE)</formula>
    </cfRule>
    <cfRule type="expression" dxfId="106" priority="110">
      <formula>IF(AND(AE40&lt;0, RIGHT(TEXT(AE40,"0.#"),1)="."),TRUE,FALSE)</formula>
    </cfRule>
  </conditionalFormatting>
  <conditionalFormatting sqref="AJ38:AS38">
    <cfRule type="expression" dxfId="105" priority="105">
      <formula>IF(RIGHT(TEXT(AJ38,"0.#"),1)=".",FALSE,TRUE)</formula>
    </cfRule>
    <cfRule type="expression" dxfId="104" priority="106">
      <formula>IF(RIGHT(TEXT(AJ38,"0.#"),1)=".",TRUE,FALSE)</formula>
    </cfRule>
  </conditionalFormatting>
  <conditionalFormatting sqref="AJ39:AS39">
    <cfRule type="expression" dxfId="103" priority="103">
      <formula>IF(RIGHT(TEXT(AJ39,"0.#"),1)=".",FALSE,TRUE)</formula>
    </cfRule>
    <cfRule type="expression" dxfId="102" priority="104">
      <formula>IF(RIGHT(TEXT(AJ39,"0.#"),1)=".",TRUE,FALSE)</formula>
    </cfRule>
  </conditionalFormatting>
  <conditionalFormatting sqref="AJ40:AS40">
    <cfRule type="expression" dxfId="101" priority="99">
      <formula>IF(AND(AJ40&gt;=0, RIGHT(TEXT(AJ40,"0.#"),1)&lt;&gt;"."),TRUE,FALSE)</formula>
    </cfRule>
    <cfRule type="expression" dxfId="100" priority="100">
      <formula>IF(AND(AJ40&gt;=0, RIGHT(TEXT(AJ40,"0.#"),1)="."),TRUE,FALSE)</formula>
    </cfRule>
    <cfRule type="expression" dxfId="99" priority="101">
      <formula>IF(AND(AJ40&lt;0, RIGHT(TEXT(AJ40,"0.#"),1)&lt;&gt;"."),TRUE,FALSE)</formula>
    </cfRule>
    <cfRule type="expression" dxfId="98" priority="102">
      <formula>IF(AND(AJ40&lt;0, RIGHT(TEXT(AJ40,"0.#"),1)="."),TRUE,FALSE)</formula>
    </cfRule>
  </conditionalFormatting>
  <conditionalFormatting sqref="AE43:AI43">
    <cfRule type="expression" dxfId="97" priority="97">
      <formula>IF(RIGHT(TEXT(AE43,"0.#"),1)=".",FALSE,TRUE)</formula>
    </cfRule>
    <cfRule type="expression" dxfId="96" priority="98">
      <formula>IF(RIGHT(TEXT(AE43,"0.#"),1)=".",TRUE,FALSE)</formula>
    </cfRule>
  </conditionalFormatting>
  <conditionalFormatting sqref="AE44:AI44">
    <cfRule type="expression" dxfId="95" priority="95">
      <formula>IF(RIGHT(TEXT(AE44,"0.#"),1)=".",FALSE,TRUE)</formula>
    </cfRule>
    <cfRule type="expression" dxfId="94" priority="96">
      <formula>IF(RIGHT(TEXT(AE44,"0.#"),1)=".",TRUE,FALSE)</formula>
    </cfRule>
  </conditionalFormatting>
  <conditionalFormatting sqref="AE45:AI45">
    <cfRule type="expression" dxfId="93" priority="91">
      <formula>IF(AND(AE45&gt;=0, RIGHT(TEXT(AE45,"0.#"),1)&lt;&gt;"."),TRUE,FALSE)</formula>
    </cfRule>
    <cfRule type="expression" dxfId="92" priority="92">
      <formula>IF(AND(AE45&gt;=0, RIGHT(TEXT(AE45,"0.#"),1)="."),TRUE,FALSE)</formula>
    </cfRule>
    <cfRule type="expression" dxfId="91" priority="93">
      <formula>IF(AND(AE45&lt;0, RIGHT(TEXT(AE45,"0.#"),1)&lt;&gt;"."),TRUE,FALSE)</formula>
    </cfRule>
    <cfRule type="expression" dxfId="90" priority="94">
      <formula>IF(AND(AE45&lt;0, RIGHT(TEXT(AE45,"0.#"),1)="."),TRUE,FALSE)</formula>
    </cfRule>
  </conditionalFormatting>
  <conditionalFormatting sqref="AJ43:AS43">
    <cfRule type="expression" dxfId="89" priority="89">
      <formula>IF(RIGHT(TEXT(AJ43,"0.#"),1)=".",FALSE,TRUE)</formula>
    </cfRule>
    <cfRule type="expression" dxfId="88" priority="90">
      <formula>IF(RIGHT(TEXT(AJ43,"0.#"),1)=".",TRUE,FALSE)</formula>
    </cfRule>
  </conditionalFormatting>
  <conditionalFormatting sqref="AJ44:AS44">
    <cfRule type="expression" dxfId="87" priority="87">
      <formula>IF(RIGHT(TEXT(AJ44,"0.#"),1)=".",FALSE,TRUE)</formula>
    </cfRule>
    <cfRule type="expression" dxfId="86" priority="88">
      <formula>IF(RIGHT(TEXT(AJ44,"0.#"),1)=".",TRUE,FALSE)</formula>
    </cfRule>
  </conditionalFormatting>
  <conditionalFormatting sqref="AJ45:AS45">
    <cfRule type="expression" dxfId="85" priority="83">
      <formula>IF(AND(AJ45&gt;=0, RIGHT(TEXT(AJ45,"0.#"),1)&lt;&gt;"."),TRUE,FALSE)</formula>
    </cfRule>
    <cfRule type="expression" dxfId="84" priority="84">
      <formula>IF(AND(AJ45&gt;=0, RIGHT(TEXT(AJ45,"0.#"),1)="."),TRUE,FALSE)</formula>
    </cfRule>
    <cfRule type="expression" dxfId="83" priority="85">
      <formula>IF(AND(AJ45&lt;0, RIGHT(TEXT(AJ45,"0.#"),1)&lt;&gt;"."),TRUE,FALSE)</formula>
    </cfRule>
    <cfRule type="expression" dxfId="82" priority="86">
      <formula>IF(AND(AJ45&lt;0, RIGHT(TEXT(AJ45,"0.#"),1)="."),TRUE,FALSE)</formula>
    </cfRule>
  </conditionalFormatting>
  <conditionalFormatting sqref="AJ54:AS54">
    <cfRule type="expression" dxfId="81" priority="81">
      <formula>IF(RIGHT(TEXT(AJ54,"0.#"),1)=".",FALSE,TRUE)</formula>
    </cfRule>
    <cfRule type="expression" dxfId="80" priority="82">
      <formula>IF(RIGHT(TEXT(AJ54,"0.#"),1)=".",TRUE,FALSE)</formula>
    </cfRule>
  </conditionalFormatting>
  <conditionalFormatting sqref="AJ55:AS55">
    <cfRule type="expression" dxfId="79" priority="79">
      <formula>IF(RIGHT(TEXT(AJ55,"0.#"),1)=".",FALSE,TRUE)</formula>
    </cfRule>
    <cfRule type="expression" dxfId="78" priority="80">
      <formula>IF(RIGHT(TEXT(AJ55,"0.#"),1)=".",TRUE,FALSE)</formula>
    </cfRule>
  </conditionalFormatting>
  <conditionalFormatting sqref="AJ56:AS56">
    <cfRule type="expression" dxfId="77" priority="75">
      <formula>IF(AND(AJ56&gt;=0, RIGHT(TEXT(AJ56,"0.#"),1)&lt;&gt;"."),TRUE,FALSE)</formula>
    </cfRule>
    <cfRule type="expression" dxfId="76" priority="76">
      <formula>IF(AND(AJ56&gt;=0, RIGHT(TEXT(AJ56,"0.#"),1)="."),TRUE,FALSE)</formula>
    </cfRule>
    <cfRule type="expression" dxfId="75" priority="77">
      <formula>IF(AND(AJ56&lt;0, RIGHT(TEXT(AJ56,"0.#"),1)&lt;&gt;"."),TRUE,FALSE)</formula>
    </cfRule>
    <cfRule type="expression" dxfId="74" priority="78">
      <formula>IF(AND(AJ56&lt;0, RIGHT(TEXT(AJ56,"0.#"),1)="."),TRUE,FALSE)</formula>
    </cfRule>
  </conditionalFormatting>
  <conditionalFormatting sqref="AE59:AI59">
    <cfRule type="expression" dxfId="73" priority="73">
      <formula>IF(RIGHT(TEXT(AE59,"0.#"),1)=".",FALSE,TRUE)</formula>
    </cfRule>
    <cfRule type="expression" dxfId="72" priority="74">
      <formula>IF(RIGHT(TEXT(AE59,"0.#"),1)=".",TRUE,FALSE)</formula>
    </cfRule>
  </conditionalFormatting>
  <conditionalFormatting sqref="AE60:AI60">
    <cfRule type="expression" dxfId="71" priority="71">
      <formula>IF(RIGHT(TEXT(AE60,"0.#"),1)=".",FALSE,TRUE)</formula>
    </cfRule>
    <cfRule type="expression" dxfId="70" priority="72">
      <formula>IF(RIGHT(TEXT(AE60,"0.#"),1)=".",TRUE,FALSE)</formula>
    </cfRule>
  </conditionalFormatting>
  <conditionalFormatting sqref="AE61:AI61">
    <cfRule type="expression" dxfId="69" priority="67">
      <formula>IF(AND(AE61&gt;=0, RIGHT(TEXT(AE61,"0.#"),1)&lt;&gt;"."),TRUE,FALSE)</formula>
    </cfRule>
    <cfRule type="expression" dxfId="68" priority="68">
      <formula>IF(AND(AE61&gt;=0, RIGHT(TEXT(AE61,"0.#"),1)="."),TRUE,FALSE)</formula>
    </cfRule>
    <cfRule type="expression" dxfId="67" priority="69">
      <formula>IF(AND(AE61&lt;0, RIGHT(TEXT(AE61,"0.#"),1)&lt;&gt;"."),TRUE,FALSE)</formula>
    </cfRule>
    <cfRule type="expression" dxfId="66" priority="70">
      <formula>IF(AND(AE61&lt;0, RIGHT(TEXT(AE61,"0.#"),1)="."),TRUE,FALSE)</formula>
    </cfRule>
  </conditionalFormatting>
  <conditionalFormatting sqref="AJ59:AS59">
    <cfRule type="expression" dxfId="65" priority="65">
      <formula>IF(RIGHT(TEXT(AJ59,"0.#"),1)=".",FALSE,TRUE)</formula>
    </cfRule>
    <cfRule type="expression" dxfId="64" priority="66">
      <formula>IF(RIGHT(TEXT(AJ59,"0.#"),1)=".",TRUE,FALSE)</formula>
    </cfRule>
  </conditionalFormatting>
  <conditionalFormatting sqref="AJ60:AS60">
    <cfRule type="expression" dxfId="63" priority="63">
      <formula>IF(RIGHT(TEXT(AJ60,"0.#"),1)=".",FALSE,TRUE)</formula>
    </cfRule>
    <cfRule type="expression" dxfId="62" priority="64">
      <formula>IF(RIGHT(TEXT(AJ60,"0.#"),1)=".",TRUE,FALSE)</formula>
    </cfRule>
  </conditionalFormatting>
  <conditionalFormatting sqref="AJ61:AS61">
    <cfRule type="expression" dxfId="61" priority="59">
      <formula>IF(AND(AJ61&gt;=0, RIGHT(TEXT(AJ61,"0.#"),1)&lt;&gt;"."),TRUE,FALSE)</formula>
    </cfRule>
    <cfRule type="expression" dxfId="60" priority="60">
      <formula>IF(AND(AJ61&gt;=0, RIGHT(TEXT(AJ61,"0.#"),1)="."),TRUE,FALSE)</formula>
    </cfRule>
    <cfRule type="expression" dxfId="59" priority="61">
      <formula>IF(AND(AJ61&lt;0, RIGHT(TEXT(AJ61,"0.#"),1)&lt;&gt;"."),TRUE,FALSE)</formula>
    </cfRule>
    <cfRule type="expression" dxfId="58" priority="62">
      <formula>IF(AND(AJ61&lt;0, RIGHT(TEXT(AJ61,"0.#"),1)="."),TRUE,FALSE)</formula>
    </cfRule>
  </conditionalFormatting>
  <conditionalFormatting sqref="AE64:AI64">
    <cfRule type="expression" dxfId="57" priority="57">
      <formula>IF(RIGHT(TEXT(AE64,"0.#"),1)=".",FALSE,TRUE)</formula>
    </cfRule>
    <cfRule type="expression" dxfId="56" priority="58">
      <formula>IF(RIGHT(TEXT(AE64,"0.#"),1)=".",TRUE,FALSE)</formula>
    </cfRule>
  </conditionalFormatting>
  <conditionalFormatting sqref="AE65:AI65">
    <cfRule type="expression" dxfId="55" priority="55">
      <formula>IF(RIGHT(TEXT(AE65,"0.#"),1)=".",FALSE,TRUE)</formula>
    </cfRule>
    <cfRule type="expression" dxfId="54" priority="56">
      <formula>IF(RIGHT(TEXT(AE65,"0.#"),1)=".",TRUE,FALSE)</formula>
    </cfRule>
  </conditionalFormatting>
  <conditionalFormatting sqref="AE66:AI66">
    <cfRule type="expression" dxfId="53" priority="51">
      <formula>IF(AND(AE66&gt;=0, RIGHT(TEXT(AE66,"0.#"),1)&lt;&gt;"."),TRUE,FALSE)</formula>
    </cfRule>
    <cfRule type="expression" dxfId="52" priority="52">
      <formula>IF(AND(AE66&gt;=0, RIGHT(TEXT(AE66,"0.#"),1)="."),TRUE,FALSE)</formula>
    </cfRule>
    <cfRule type="expression" dxfId="51" priority="53">
      <formula>IF(AND(AE66&lt;0, RIGHT(TEXT(AE66,"0.#"),1)&lt;&gt;"."),TRUE,FALSE)</formula>
    </cfRule>
    <cfRule type="expression" dxfId="50" priority="54">
      <formula>IF(AND(AE66&lt;0, RIGHT(TEXT(AE66,"0.#"),1)="."),TRUE,FALSE)</formula>
    </cfRule>
  </conditionalFormatting>
  <conditionalFormatting sqref="AJ64:AS64">
    <cfRule type="expression" dxfId="49" priority="49">
      <formula>IF(RIGHT(TEXT(AJ64,"0.#"),1)=".",FALSE,TRUE)</formula>
    </cfRule>
    <cfRule type="expression" dxfId="48" priority="50">
      <formula>IF(RIGHT(TEXT(AJ64,"0.#"),1)=".",TRUE,FALSE)</formula>
    </cfRule>
  </conditionalFormatting>
  <conditionalFormatting sqref="AJ65:AS65">
    <cfRule type="expression" dxfId="47" priority="47">
      <formula>IF(RIGHT(TEXT(AJ65,"0.#"),1)=".",FALSE,TRUE)</formula>
    </cfRule>
    <cfRule type="expression" dxfId="46" priority="48">
      <formula>IF(RIGHT(TEXT(AJ65,"0.#"),1)=".",TRUE,FALSE)</formula>
    </cfRule>
  </conditionalFormatting>
  <conditionalFormatting sqref="AJ66:AS66">
    <cfRule type="expression" dxfId="45" priority="43">
      <formula>IF(AND(AJ66&gt;=0, RIGHT(TEXT(AJ66,"0.#"),1)&lt;&gt;"."),TRUE,FALSE)</formula>
    </cfRule>
    <cfRule type="expression" dxfId="44" priority="44">
      <formula>IF(AND(AJ66&gt;=0, RIGHT(TEXT(AJ66,"0.#"),1)="."),TRUE,FALSE)</formula>
    </cfRule>
    <cfRule type="expression" dxfId="43" priority="45">
      <formula>IF(AND(AJ66&lt;0, RIGHT(TEXT(AJ66,"0.#"),1)&lt;&gt;"."),TRUE,FALSE)</formula>
    </cfRule>
    <cfRule type="expression" dxfId="42" priority="46">
      <formula>IF(AND(AJ66&lt;0, RIGHT(TEXT(AJ66,"0.#"),1)="."),TRUE,FALSE)</formula>
    </cfRule>
  </conditionalFormatting>
  <conditionalFormatting sqref="AJ72:AS72">
    <cfRule type="expression" dxfId="41" priority="41">
      <formula>IF(RIGHT(TEXT(AJ72,"0.#"),1)=".",FALSE,TRUE)</formula>
    </cfRule>
    <cfRule type="expression" dxfId="40" priority="42">
      <formula>IF(RIGHT(TEXT(AJ72,"0.#"),1)=".",TRUE,FALSE)</formula>
    </cfRule>
  </conditionalFormatting>
  <conditionalFormatting sqref="AJ71:AS71">
    <cfRule type="expression" dxfId="39" priority="39">
      <formula>IF(RIGHT(TEXT(AJ71,"0.#"),1)=".",FALSE,TRUE)</formula>
    </cfRule>
    <cfRule type="expression" dxfId="38" priority="40">
      <formula>IF(RIGHT(TEXT(AJ71,"0.#"),1)=".",TRUE,FALSE)</formula>
    </cfRule>
  </conditionalFormatting>
  <conditionalFormatting sqref="AE75:AI75">
    <cfRule type="expression" dxfId="37" priority="37">
      <formula>IF(RIGHT(TEXT(AE75,"0.#"),1)=".",FALSE,TRUE)</formula>
    </cfRule>
    <cfRule type="expression" dxfId="36" priority="38">
      <formula>IF(RIGHT(TEXT(AE75,"0.#"),1)=".",TRUE,FALSE)</formula>
    </cfRule>
  </conditionalFormatting>
  <conditionalFormatting sqref="AE74:AI74">
    <cfRule type="expression" dxfId="35" priority="35">
      <formula>IF(RIGHT(TEXT(AE74,"0.#"),1)=".",FALSE,TRUE)</formula>
    </cfRule>
    <cfRule type="expression" dxfId="34" priority="36">
      <formula>IF(RIGHT(TEXT(AE74,"0.#"),1)=".",TRUE,FALSE)</formula>
    </cfRule>
  </conditionalFormatting>
  <conditionalFormatting sqref="AJ75:AS75">
    <cfRule type="expression" dxfId="33" priority="33">
      <formula>IF(RIGHT(TEXT(AJ75,"0.#"),1)=".",FALSE,TRUE)</formula>
    </cfRule>
    <cfRule type="expression" dxfId="32" priority="34">
      <formula>IF(RIGHT(TEXT(AJ75,"0.#"),1)=".",TRUE,FALSE)</formula>
    </cfRule>
  </conditionalFormatting>
  <conditionalFormatting sqref="AJ74:AS74">
    <cfRule type="expression" dxfId="31" priority="31">
      <formula>IF(RIGHT(TEXT(AJ74,"0.#"),1)=".",FALSE,TRUE)</formula>
    </cfRule>
    <cfRule type="expression" dxfId="30" priority="32">
      <formula>IF(RIGHT(TEXT(AJ74,"0.#"),1)=".",TRUE,FALSE)</formula>
    </cfRule>
  </conditionalFormatting>
  <conditionalFormatting sqref="AE78:AI78">
    <cfRule type="expression" dxfId="29" priority="29">
      <formula>IF(RIGHT(TEXT(AE78,"0.#"),1)=".",FALSE,TRUE)</formula>
    </cfRule>
    <cfRule type="expression" dxfId="28" priority="30">
      <formula>IF(RIGHT(TEXT(AE78,"0.#"),1)=".",TRUE,FALSE)</formula>
    </cfRule>
  </conditionalFormatting>
  <conditionalFormatting sqref="AE77:AI77">
    <cfRule type="expression" dxfId="27" priority="27">
      <formula>IF(RIGHT(TEXT(AE77,"0.#"),1)=".",FALSE,TRUE)</formula>
    </cfRule>
    <cfRule type="expression" dxfId="26" priority="28">
      <formula>IF(RIGHT(TEXT(AE77,"0.#"),1)=".",TRUE,FALSE)</formula>
    </cfRule>
  </conditionalFormatting>
  <conditionalFormatting sqref="AJ78:AS78">
    <cfRule type="expression" dxfId="25" priority="25">
      <formula>IF(RIGHT(TEXT(AJ78,"0.#"),1)=".",FALSE,TRUE)</formula>
    </cfRule>
    <cfRule type="expression" dxfId="24" priority="26">
      <formula>IF(RIGHT(TEXT(AJ78,"0.#"),1)=".",TRUE,FALSE)</formula>
    </cfRule>
  </conditionalFormatting>
  <conditionalFormatting sqref="AJ77:AS77">
    <cfRule type="expression" dxfId="23" priority="23">
      <formula>IF(RIGHT(TEXT(AJ77,"0.#"),1)=".",FALSE,TRUE)</formula>
    </cfRule>
    <cfRule type="expression" dxfId="22" priority="24">
      <formula>IF(RIGHT(TEXT(AJ77,"0.#"),1)=".",TRUE,FALSE)</formula>
    </cfRule>
  </conditionalFormatting>
  <conditionalFormatting sqref="AE81:AI81">
    <cfRule type="expression" dxfId="21" priority="21">
      <formula>IF(RIGHT(TEXT(AE81,"0.#"),1)=".",FALSE,TRUE)</formula>
    </cfRule>
    <cfRule type="expression" dxfId="20" priority="22">
      <formula>IF(RIGHT(TEXT(AE81,"0.#"),1)=".",TRUE,FALSE)</formula>
    </cfRule>
  </conditionalFormatting>
  <conditionalFormatting sqref="AE80:AI80">
    <cfRule type="expression" dxfId="19" priority="19">
      <formula>IF(RIGHT(TEXT(AE80,"0.#"),1)=".",FALSE,TRUE)</formula>
    </cfRule>
    <cfRule type="expression" dxfId="18" priority="20">
      <formula>IF(RIGHT(TEXT(AE80,"0.#"),1)=".",TRUE,FALSE)</formula>
    </cfRule>
  </conditionalFormatting>
  <conditionalFormatting sqref="AJ81:AS81">
    <cfRule type="expression" dxfId="17" priority="17">
      <formula>IF(RIGHT(TEXT(AJ81,"0.#"),1)=".",FALSE,TRUE)</formula>
    </cfRule>
    <cfRule type="expression" dxfId="16" priority="18">
      <formula>IF(RIGHT(TEXT(AJ81,"0.#"),1)=".",TRUE,FALSE)</formula>
    </cfRule>
  </conditionalFormatting>
  <conditionalFormatting sqref="AJ80:AS80">
    <cfRule type="expression" dxfId="15" priority="15">
      <formula>IF(RIGHT(TEXT(AJ80,"0.#"),1)=".",FALSE,TRUE)</formula>
    </cfRule>
    <cfRule type="expression" dxfId="14" priority="16">
      <formula>IF(RIGHT(TEXT(AJ80,"0.#"),1)=".",TRUE,FALSE)</formula>
    </cfRule>
  </conditionalFormatting>
  <conditionalFormatting sqref="AJ86:AX86">
    <cfRule type="expression" dxfId="13" priority="13">
      <formula>IF(RIGHT(TEXT(AJ86,"0.#"),1)=".",FALSE,TRUE)</formula>
    </cfRule>
    <cfRule type="expression" dxfId="12" priority="14">
      <formula>IF(RIGHT(TEXT(AJ86,"0.#"),1)=".",TRUE,FALSE)</formula>
    </cfRule>
  </conditionalFormatting>
  <conditionalFormatting sqref="AE89:AI89">
    <cfRule type="expression" dxfId="11" priority="11">
      <formula>IF(RIGHT(TEXT(AE89,"0.#"),1)=".",FALSE,TRUE)</formula>
    </cfRule>
    <cfRule type="expression" dxfId="10" priority="12">
      <formula>IF(RIGHT(TEXT(AE89,"0.#"),1)=".",TRUE,FALSE)</formula>
    </cfRule>
  </conditionalFormatting>
  <conditionalFormatting sqref="AJ89:AX89">
    <cfRule type="expression" dxfId="9" priority="9">
      <formula>IF(RIGHT(TEXT(AJ89,"0.#"),1)=".",FALSE,TRUE)</formula>
    </cfRule>
    <cfRule type="expression" dxfId="8" priority="10">
      <formula>IF(RIGHT(TEXT(AJ89,"0.#"),1)=".",TRUE,FALSE)</formula>
    </cfRule>
  </conditionalFormatting>
  <conditionalFormatting sqref="AE92:AI92">
    <cfRule type="expression" dxfId="7" priority="7">
      <formula>IF(RIGHT(TEXT(AE92,"0.#"),1)=".",FALSE,TRUE)</formula>
    </cfRule>
    <cfRule type="expression" dxfId="6" priority="8">
      <formula>IF(RIGHT(TEXT(AE92,"0.#"),1)=".",TRUE,FALSE)</formula>
    </cfRule>
  </conditionalFormatting>
  <conditionalFormatting sqref="AJ92:AX92">
    <cfRule type="expression" dxfId="5" priority="5">
      <formula>IF(RIGHT(TEXT(AJ92,"0.#"),1)=".",FALSE,TRUE)</formula>
    </cfRule>
    <cfRule type="expression" dxfId="4" priority="6">
      <formula>IF(RIGHT(TEXT(AJ92,"0.#"),1)=".",TRUE,FALSE)</formula>
    </cfRule>
  </conditionalFormatting>
  <conditionalFormatting sqref="AE95:AI95">
    <cfRule type="expression" dxfId="3" priority="3">
      <formula>IF(RIGHT(TEXT(AE95,"0.#"),1)=".",FALSE,TRUE)</formula>
    </cfRule>
    <cfRule type="expression" dxfId="2" priority="4">
      <formula>IF(RIGHT(TEXT(AE95,"0.#"),1)=".",TRUE,FALSE)</formula>
    </cfRule>
  </conditionalFormatting>
  <conditionalFormatting sqref="AJ95:AX95">
    <cfRule type="expression" dxfId="1" priority="1">
      <formula>IF(RIGHT(TEXT(AJ95,"0.#"),1)=".",FALSE,TRUE)</formula>
    </cfRule>
    <cfRule type="expression" dxfId="0" priority="2">
      <formula>IF(RIGHT(TEXT(AJ95,"0.#"),1)=".",TRUE,FALSE)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5" max="49" man="1"/>
    <brk id="127" max="49" man="1"/>
    <brk id="138" max="49" man="1"/>
    <brk id="177" max="16383" man="1"/>
    <brk id="230" max="49" man="1"/>
    <brk id="49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9" sqref="Q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353</v>
      </c>
      <c r="Y2" s="44" t="s">
        <v>94</v>
      </c>
      <c r="Z2" s="42"/>
      <c r="AA2" s="44" t="s">
        <v>95</v>
      </c>
      <c r="AB2" s="43"/>
      <c r="AC2" s="45" t="s">
        <v>304</v>
      </c>
      <c r="AD2" s="40"/>
      <c r="AE2" s="48" t="s">
        <v>347</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355</v>
      </c>
      <c r="W3" s="44" t="s">
        <v>323</v>
      </c>
      <c r="Y3" s="44" t="s">
        <v>96</v>
      </c>
      <c r="Z3" s="42"/>
      <c r="AA3" s="44" t="s">
        <v>97</v>
      </c>
      <c r="AB3" s="43"/>
      <c r="AC3" s="45" t="s">
        <v>305</v>
      </c>
      <c r="AD3" s="40"/>
      <c r="AE3" s="48" t="s">
        <v>348</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356</v>
      </c>
      <c r="W4" s="44" t="s">
        <v>324</v>
      </c>
      <c r="Y4" s="44" t="s">
        <v>98</v>
      </c>
      <c r="Z4" s="42"/>
      <c r="AA4" s="44" t="s">
        <v>99</v>
      </c>
      <c r="AB4" s="43"/>
      <c r="AC4" s="44" t="s">
        <v>306</v>
      </c>
      <c r="AD4" s="40"/>
      <c r="AE4" s="48" t="s">
        <v>349</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326</v>
      </c>
      <c r="Y6" s="44" t="s">
        <v>102</v>
      </c>
      <c r="Z6" s="42"/>
      <c r="AA6" s="44" t="s">
        <v>103</v>
      </c>
      <c r="AB6" s="43"/>
      <c r="AC6" s="44" t="s">
        <v>307</v>
      </c>
      <c r="AD6" s="43"/>
      <c r="AE6" s="48" t="s">
        <v>351</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農林水産省</cp:lastModifiedBy>
  <cp:lastPrinted>2015-09-03T12:09:40Z</cp:lastPrinted>
  <dcterms:created xsi:type="dcterms:W3CDTF">2012-03-13T00:50:25Z</dcterms:created>
  <dcterms:modified xsi:type="dcterms:W3CDTF">2015-09-03T12:09:46Z</dcterms:modified>
</cp:coreProperties>
</file>