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45" windowWidth="20730"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<sst xmlns="http://schemas.openxmlformats.org/spreadsheetml/2006/main" count="742" uniqueCount="431">
  <si>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</si>
  <si>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</si>
  <si>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</si>
  <si>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</si>
  <si>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</si>
  <si>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</si>
  <si>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</si>
  <si>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</si>
  <si>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</si>
  <si>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</si>
  <si>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</si>
  <si>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</si>
  <si>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</si>
  <si>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</si>
  <si>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</si>
  <si>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</si>
  <si>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</si>
  <si>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</si>
  <si>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</si>
  <si>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</si>
  <si>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</si>
  <si>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</si>
  <si>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</si>
  <si>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</si>
  <si>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</si>
  <si>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</si>
  <si>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</si>
  <si>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</si>
  <si>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</si>
  <si>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</si>
  <si>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</si>
  <si>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</si>
  <si>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</si>
  <si>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</si>
  <si>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</si>
  <si>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</si>
  <si>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</si>
  <si>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</si>
  <si>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</si>
  <si>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</si>
  <si>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</si>
  <si>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</si>
  <si>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</si>
  <si>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</si>
  <si>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</si>
  <si>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</si>
  <si>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</si>
  <si>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</si>
  <si>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</si>
  <si>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</si>
  <si>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</si>
  <si>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</si>
  <si>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</si>
  <si>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</si>
  <si>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</si>
  <si>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</si>
  <si>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</si>
  <si>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</si>
  <si>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</si>
  <si>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</si>
  <si>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</si>
  <si>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</si>
  <si>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</si>
  <si>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</si>
  <si>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</si>
  <si>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</si>
  <si>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</si>
  <si>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</si>
  <si>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</si>
  <si>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</si>
  <si>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</si>
  <si>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</si>
  <si>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</si>
  <si>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</si>
  <si>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</si>
  <si>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</si>
  <si>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</si>
  <si>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</si>
  <si>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</si>
  <si>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</si>
  <si>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</si>
  <si>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</si>
  <si>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</si>
  <si>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</si>
  <si>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</si>
  <si>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</si>
  <si>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</si>
  <si>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</si>
  <si>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</si>
  <si>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</si>
  <si>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</si>
  <si>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</si>
  <si>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</si>
  <si>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</si>
  <si>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</si>
  <si>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</si>
  <si>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</si>
  <si>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</si>
  <si>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</si>
  <si>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</si>
  <si>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</si>
  <si>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</si>
  <si>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</si>
  <si>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</si>
  <si>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</si>
  <si>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</si>
  <si>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</si>
  <si>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</si>
  <si>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</si>
  <si>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</si>
  <si>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</si>
  <si>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</si>
  <si>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</si>
  <si>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</si>
  <si>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</si>
  <si>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</si>
  <si>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</si>
  <si>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</si>
  <si>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</si>
  <si>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</si>
  <si>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</si>
  <si>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</si>
  <si>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</si>
  <si>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</si>
  <si>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</si>
  <si>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</si>
  <si>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</si>
  <si>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</si>
  <si>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</si>
  <si>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</si>
  <si>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</si>
  <si>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</si>
  <si>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</si>
  <si>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</si>
  <si>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</si>
  <si>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</si>
  <si>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</si>
  <si>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</si>
  <si>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</si>
  <si>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</si>
  <si>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</si>
  <si>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</si>
  <si>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</si>
  <si>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</si>
  <si>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</si>
  <si>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</si>
  <si>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</si>
  <si>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</si>
  <si>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</si>
  <si>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</si>
  <si>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</si>
  <si>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</si>
  <si>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</si>
  <si>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</si>
  <si>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</si>
  <si>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</si>
  <si>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</si>
  <si>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</si>
  <si>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</si>
  <si>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</si>
  <si>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</si>
  <si>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</si>
  <si>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</si>
  <si>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</si>
  <si>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</si>
  <si>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</si>
  <si>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</si>
  <si>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</si>
  <si>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</si>
  <si>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</si>
  <si>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</si>
  <si>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</si>
  <si>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</si>
  <si>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</si>
  <si>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</si>
  <si>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</si>
  <si>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</si>
  <si>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</si>
  <si>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</si>
  <si>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</si>
  <si>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</si>
  <si>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</si>
  <si>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</si>
  <si>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</si>
  <si>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</si>
  <si>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</si>
  <si>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</si>
  <si>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</si>
  <si>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</si>
  <si>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</si>
  <si>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</si>
  <si>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</si>
  <si>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</si>
  <si>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</si>
  <si>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</si>
  <si>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</si>
  <si>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</si>
  <si>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</si>
  <si>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</si>
  <si>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</si>
  <si>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</si>
  <si>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</si>
  <si>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</si>
  <si>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</si>
  <si>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</si>
  <si>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</si>
  <si>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</si>
  <si>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</si>
  <si>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</si>
  <si>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</si>
  <si>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</si>
  <si>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</si>
  <si>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</si>
  <si>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</si>
  <si>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</si>
  <si>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</si>
  <si>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</si>
  <si>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</si>
  <si>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</si>
  <si>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</si>
  <si>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</si>
  <si>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</si>
  <si>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</si>
  <si>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</si>
  <si>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</si>
  <si>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</si>
  <si>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</si>
  <si>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</si>
  <si>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</si>
  <si>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</si>
  <si>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</si>
  <si>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</si>
  <si>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</si>
  <si>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</si>
  <si>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</si>
  <si>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</si>
  <si>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</si>
  <si>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</si>
  <si>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</si>
  <si>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</si>
  <si>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</si>
  <si>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</si>
  <si>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</si>
  <si>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</si>
  <si>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</si>
  <si>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</si>
  <si>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</si>
  <si>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</si>
  <si>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</si>
  <si>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</si>
  <si>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</si>
  <si>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</si>
  <si>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</si>
  <si>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</si>
  <si>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</si>
  <si>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</si>
  <si>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</si>
  <si>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</si>
  <si>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</si>
  <si>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</si>
  <si>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</si>
  <si>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</si>
  <si>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</si>
  <si>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</si>
  <si>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</si>
  <si>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</si>
  <si>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</si>
  <si>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</si>
  <si>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</si>
  <si>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</si>
  <si>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</si>
  <si>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</si>
  <si>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</si>
  <si>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</si>
  <si>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</si>
  <si>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</si>
  <si>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</si>
  <si>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</si>
  <si>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</si>
  <si>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</si>
  <si>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</si>
  <si>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</si>
  <si>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</si>
  <si>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</si>
  <si>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</si>
  <si>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</si>
  <si>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</si>
  <si>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</si>
  <si>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</si>
  <si>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</si>
  <si>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</si>
  <si>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</si>
  <si>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</si>
  <si>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</si>
  <si>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</si>
  <si>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</si>
  <si>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</si>
  <si>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</si>
  <si>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</si>
  <si>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</si>
  <si>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</si>
  <si>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</si>
  <si>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</si>
  <si>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</si>
  <si>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</si>
  <si>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</si>
  <si>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</si>
  <si>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</si>
  <si>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</si>
  <si>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</si>
  <si>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</si>
  <si>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</si>
  <si>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</si>
  <si>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</si>
  <si>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</si>
  <si>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</si>
  <si>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</si>
  <si>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</si>
  <si>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</si>
  <si>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</si>
  <si>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</si>
  <si>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</si>
  <si>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</si>
  <si>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</si>
  <si>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</si>
  <si>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</si>
  <si>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</si>
  <si>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</si>
  <si>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</si>
  <si>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</si>
  <si>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</si>
  <si>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</si>
  <si>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</si>
  <si>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</si>
  <si>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</si>
  <si>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</si>
  <si>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</si>
  <si>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</si>
  <si>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</si>
  <si>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</si>
  <si>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</si>
  <si>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</si>
  <si>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</si>
  <si>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</si>
  <si>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</si>
  <si>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</si>
  <si>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</si>
  <si>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</si>
  <si>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</si>
  <si>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</si>
  <si>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</si>
  <si>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</si>
  <si>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</si>
  <si>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</si>
  <si>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</si>
  <si>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</si>
  <si>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</si>
  <si>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</si>
  <si>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</si>
  <si>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</si>
  <si>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</si>
  <si>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</si>
  <si>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</si>
  <si>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</si>
  <si>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</si>
  <si>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</si>
  <si>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</si>
  <si>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</si>
  <si>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</si>
  <si>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</si>
  <si>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</si>
  <si>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</si>
  <si>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</si>
  <si>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</si>
  <si>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</si>
  <si>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</si>
  <si>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</si>
  <si>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</si>
  <si>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</si>
  <si>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</si>
  <si>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</si>
  <si>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</si>
  <si>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</si>
  <si>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</si>
  <si>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</si>
  <si>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</si>
  <si>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</si>
  <si>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</si>
  <si>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被災地における福祉・介護人材確保事業</t>
    <phoneticPr fontId="5"/>
  </si>
  <si>
    <t>新26-015</t>
    <phoneticPr fontId="5"/>
  </si>
  <si>
    <t>新26-009</t>
    <phoneticPr fontId="5"/>
  </si>
  <si>
    <t>-</t>
    <phoneticPr fontId="5"/>
  </si>
  <si>
    <t>東日本大震災からの復興の基本方針
福島復興再生基本方針</t>
    <phoneticPr fontId="5"/>
  </si>
  <si>
    <t>　東日本大震災によって甚大な被害を受け、福祉・介護人材の確保が特に困難になっている福島県相双地域等における介護人材の確保に資する施策の一つとして、福島県外から当該地域への福祉・介護人材の安定的な参入及び定着促進を図ることを目的とする。</t>
    <phoneticPr fontId="5"/>
  </si>
  <si>
    <t>　福島県外からの就職予定者に対し、福島県相双地域等の介護施設等における就労を条件として奨学金（学費15万円（上限）、就職準備金30万円）の貸与や、貸付対象者が他地域から就労する者であることに配慮し、現地の住宅情報の提供等、住まいの確保を支援する。
補助率１０／１０</t>
    <phoneticPr fontId="5"/>
  </si>
  <si>
    <t>-</t>
    <phoneticPr fontId="5"/>
  </si>
  <si>
    <t>貸付決定件数</t>
    <rPh sb="0" eb="2">
      <t>カシツケ</t>
    </rPh>
    <rPh sb="2" eb="4">
      <t>ケッテイ</t>
    </rPh>
    <rPh sb="4" eb="6">
      <t>ケンスウ</t>
    </rPh>
    <phoneticPr fontId="5"/>
  </si>
  <si>
    <t>件</t>
    <rPh sb="0" eb="1">
      <t>ケン</t>
    </rPh>
    <phoneticPr fontId="5"/>
  </si>
  <si>
    <t>平成26年度貸付決定金額（Ｘ）／平成26年度貸付決定件数（Ｙ）　　　　　　　　　</t>
    <phoneticPr fontId="5"/>
  </si>
  <si>
    <t>円</t>
    <rPh sb="0" eb="1">
      <t>エン</t>
    </rPh>
    <phoneticPr fontId="5"/>
  </si>
  <si>
    <t>　Ｘ/Ｙ</t>
    <phoneticPr fontId="5"/>
  </si>
  <si>
    <t>8,756,880/28</t>
    <phoneticPr fontId="5"/>
  </si>
  <si>
    <t>～</t>
    <phoneticPr fontId="5"/>
  </si>
  <si>
    <t>被災地における福祉・介護人材確保事業</t>
    <phoneticPr fontId="5"/>
  </si>
  <si>
    <t>‐</t>
  </si>
  <si>
    <t>　東日本大震災により特に甚大な被害を受けた福島県相双地域等においては、介護関係職種の有効求人倍率が全国平均と比較して大きく上回る水準で推移しており、福祉・介護人材の確保が極めて困難になっていることから、県外からの広域的な人材の確保に資する本事業は優先度が高く、国費の投入が必要である。</t>
    <phoneticPr fontId="5"/>
  </si>
  <si>
    <t>同上</t>
    <rPh sb="0" eb="2">
      <t>ドウジョウ</t>
    </rPh>
    <phoneticPr fontId="5"/>
  </si>
  <si>
    <t>本補助金は福島県のみを対象にしている。</t>
    <rPh sb="0" eb="1">
      <t>ホン</t>
    </rPh>
    <rPh sb="1" eb="4">
      <t>ホジョキン</t>
    </rPh>
    <rPh sb="5" eb="8">
      <t>フクシマケン</t>
    </rPh>
    <rPh sb="11" eb="13">
      <t>タイショウ</t>
    </rPh>
    <phoneticPr fontId="5"/>
  </si>
  <si>
    <t>本事業は相双地域の介護施設等に就職を予定する者に対し修学資金及び就職準備金を貸与するものであり、負担関係は適切である。</t>
    <phoneticPr fontId="5"/>
  </si>
  <si>
    <t>相双地域の介護施設等に就職を予定する者に対し研修に必要な実費と就職準備金を貸与しており、コストは妥当である。</t>
    <phoneticPr fontId="5"/>
  </si>
  <si>
    <t>中間段階の支出はない。</t>
    <rPh sb="0" eb="2">
      <t>チュウカン</t>
    </rPh>
    <rPh sb="2" eb="4">
      <t>ダンカイ</t>
    </rPh>
    <rPh sb="5" eb="7">
      <t>シシュツ</t>
    </rPh>
    <phoneticPr fontId="5"/>
  </si>
  <si>
    <t>相双地域の介護施設等に就職を予定する者に対する研修に必要な実費と就職準備金を貸与するための原資と事業実施に必要な人件費、旅費等、本事業を実施するために真に必要な費目を対象としている。</t>
    <phoneticPr fontId="5"/>
  </si>
  <si>
    <t>被災地における福祉・介護人材確保事業</t>
    <phoneticPr fontId="5"/>
  </si>
  <si>
    <t>補助金</t>
    <rPh sb="0" eb="3">
      <t>ホジョキン</t>
    </rPh>
    <phoneticPr fontId="5"/>
  </si>
  <si>
    <t>被災地における福祉・介護人材確保事業</t>
    <phoneticPr fontId="5"/>
  </si>
  <si>
    <t>被災地における福祉・介護人材確保事業</t>
    <phoneticPr fontId="5"/>
  </si>
  <si>
    <t>福島県</t>
    <rPh sb="0" eb="3">
      <t>フクシマケン</t>
    </rPh>
    <phoneticPr fontId="5"/>
  </si>
  <si>
    <t>福島県社会福祉協議会</t>
    <rPh sb="0" eb="3">
      <t>フクシマケン</t>
    </rPh>
    <rPh sb="3" eb="5">
      <t>シャカイ</t>
    </rPh>
    <rPh sb="5" eb="7">
      <t>フクシ</t>
    </rPh>
    <rPh sb="7" eb="10">
      <t>キョウギカイ</t>
    </rPh>
    <phoneticPr fontId="5"/>
  </si>
  <si>
    <t>最終的な不用額は精査中である。
貸付決定数は当初見込み108件に対し実績28件となっているが、これは、事業初年度であることから、実質的に7月から受付を開始したこと、事業がまだ広く浸透していなかったこと、相談支援等のノウハウが十分に蓄積されていなかったこと等によるもの。</t>
    <rPh sb="64" eb="67">
      <t>ジッシツテキ</t>
    </rPh>
    <rPh sb="72" eb="74">
      <t>ウケツケ</t>
    </rPh>
    <rPh sb="87" eb="88">
      <t>ヒロ</t>
    </rPh>
    <rPh sb="112" eb="114">
      <t>ジュウブン</t>
    </rPh>
    <rPh sb="115" eb="117">
      <t>チクセキ</t>
    </rPh>
    <phoneticPr fontId="5"/>
  </si>
  <si>
    <t>地域によって差があるが、相双地域の有効求人倍率は改善している。また、本事業により、近隣県だけでなく全国各地からの人材確保につながっていることから、一定の成果は認められる。</t>
    <rPh sb="6" eb="7">
      <t>サ</t>
    </rPh>
    <rPh sb="34" eb="35">
      <t>ホン</t>
    </rPh>
    <rPh sb="35" eb="37">
      <t>ジギョウ</t>
    </rPh>
    <rPh sb="43" eb="44">
      <t>ケン</t>
    </rPh>
    <rPh sb="51" eb="53">
      <t>カクチ</t>
    </rPh>
    <rPh sb="73" eb="75">
      <t>イッテイ</t>
    </rPh>
    <rPh sb="76" eb="78">
      <t>セイカ</t>
    </rPh>
    <rPh sb="79" eb="80">
      <t>ミト</t>
    </rPh>
    <phoneticPr fontId="5"/>
  </si>
  <si>
    <t>貸付決定数は当初見込み108件に対し実績28件となっているが、これは、事業初年度であることから、実質的に7月から受付を開始したこと、事業がまだ広く浸透していなかったこと、相談支援等のノウハウが十分に蓄積されていなかったこと等によるもの。</t>
    <phoneticPr fontId="5"/>
  </si>
  <si>
    <t>活動指標である貸付決定数が当初見込み108件に対し実績28件となっているが、
・相談件数は56件あり、そのうち28人が就職につながっていること
・平成26年度の県外からの就職者45人のうち28人は本事業を利用していること
・近隣県だけでなく全国から人材が確保されていること
から一定の成果は認められる。
ただし、初年度であったため事業の周知が進んでいない等の課題があり、さらなる周知に努め、ニーズに対応していく必要がある。
また、今後は避難指示の解除等が予定されており、これに伴う介護人材の確保ニーズのさらなる拡大に対応する必要がある点に留意が必要。</t>
    <rPh sb="73" eb="75">
      <t>ヘイセイ</t>
    </rPh>
    <rPh sb="77" eb="79">
      <t>ネンド</t>
    </rPh>
    <rPh sb="139" eb="141">
      <t>イッテイ</t>
    </rPh>
    <rPh sb="142" eb="144">
      <t>セイカ</t>
    </rPh>
    <rPh sb="145" eb="146">
      <t>ミト</t>
    </rPh>
    <rPh sb="177" eb="178">
      <t>トウ</t>
    </rPh>
    <rPh sb="179" eb="181">
      <t>カダイ</t>
    </rPh>
    <rPh sb="227" eb="229">
      <t>ヨテイ</t>
    </rPh>
    <rPh sb="255" eb="257">
      <t>カクダイ</t>
    </rPh>
    <phoneticPr fontId="5"/>
  </si>
  <si>
    <t>福島県外からの広域的な人材確保を目的とするものであり、、国費の投入が必要不可欠な事業であることから、国において事業の実施状況を踏まえつつ、引き続き効果的な事業内容とした上で、活用を図ることとする。
相双地域等のニーズをふまえ、事業活用を促進するため必要に応じ内容の見直しを検討。</t>
    <rPh sb="79" eb="81">
      <t>ナイヨウ</t>
    </rPh>
    <rPh sb="84" eb="85">
      <t>ウエ</t>
    </rPh>
    <rPh sb="87" eb="89">
      <t>カツヨウ</t>
    </rPh>
    <rPh sb="90" eb="91">
      <t>ハカ</t>
    </rPh>
    <rPh sb="124" eb="126">
      <t>ヒツヨウ</t>
    </rPh>
    <rPh sb="127" eb="128">
      <t>オウ</t>
    </rPh>
    <phoneticPr fontId="5"/>
  </si>
  <si>
    <t>福島県相双地域等における介護関係職種の有効求人倍率を福島県内平均の有効求人倍率と同水準とする</t>
    <rPh sb="0" eb="3">
      <t>フクシマケン</t>
    </rPh>
    <rPh sb="3" eb="5">
      <t>ソウソウ</t>
    </rPh>
    <rPh sb="5" eb="7">
      <t>チイキ</t>
    </rPh>
    <rPh sb="7" eb="8">
      <t>トウ</t>
    </rPh>
    <rPh sb="12" eb="14">
      <t>カイゴ</t>
    </rPh>
    <rPh sb="14" eb="16">
      <t>カンケイ</t>
    </rPh>
    <rPh sb="16" eb="18">
      <t>ショクシュ</t>
    </rPh>
    <rPh sb="19" eb="21">
      <t>ユウコウ</t>
    </rPh>
    <rPh sb="21" eb="23">
      <t>キュウジン</t>
    </rPh>
    <rPh sb="23" eb="25">
      <t>バイリツ</t>
    </rPh>
    <rPh sb="26" eb="28">
      <t>フクシマ</t>
    </rPh>
    <rPh sb="28" eb="30">
      <t>ケンナイ</t>
    </rPh>
    <rPh sb="30" eb="32">
      <t>ヘイキン</t>
    </rPh>
    <rPh sb="33" eb="35">
      <t>ユウコウ</t>
    </rPh>
    <rPh sb="35" eb="37">
      <t>キュウジン</t>
    </rPh>
    <rPh sb="37" eb="39">
      <t>バイリツ</t>
    </rPh>
    <rPh sb="40" eb="43">
      <t>ドウスイジュン</t>
    </rPh>
    <phoneticPr fontId="5"/>
  </si>
  <si>
    <t>○</t>
    <phoneticPr fontId="5"/>
  </si>
  <si>
    <t>縮減</t>
  </si>
  <si>
    <t>行政事業レビュー公開プロセスにおいて指摘があったとおり、平成２６年度の実績を検証しつつ、相双地域への就労が見込まれる者の絞り込みを行う等、効果的な広報の在り方について検討し、執行率の向上を図ることが必要である。</t>
    <rPh sb="0" eb="2">
      <t>ギョウセイ</t>
    </rPh>
    <rPh sb="2" eb="4">
      <t>ジギョウ</t>
    </rPh>
    <rPh sb="8" eb="10">
      <t>コウカイ</t>
    </rPh>
    <rPh sb="18" eb="20">
      <t>シテキ</t>
    </rPh>
    <rPh sb="28" eb="30">
      <t>ヘイセイ</t>
    </rPh>
    <phoneticPr fontId="5"/>
  </si>
  <si>
    <t>「事業全体の抜本的改善」
○福祉・介護人材不足は全国的な課題である中、実現可能性を踏まえた事業の目標設定・規模の適正化を図るとともに、相双地域外からの就労者を確保するための必要な支援について検討が必要である。
○昨年度の実績を検証しつつ、相双地域への就労が見込まれる者への絞り込みを行う等、効果的な広報の在り方について検討し、執行率の向上を図ることが必要である。</t>
    <phoneticPr fontId="5"/>
  </si>
  <si>
    <t xml:space="preserve">福島県相双地域等における介護関係職種の有効求人倍率
※成果実績の上段は平HW、下段は相双HWの有効求人倍率（27.3現在）
※目標値の上段は26.3現在、下段は27.3現在の福島県平均の有効求人倍率
</t>
    <rPh sb="28" eb="30">
      <t>セイカ</t>
    </rPh>
    <rPh sb="30" eb="32">
      <t>ジッセキ</t>
    </rPh>
    <rPh sb="33" eb="35">
      <t>ジョウダン</t>
    </rPh>
    <rPh sb="40" eb="42">
      <t>ゲダン</t>
    </rPh>
    <rPh sb="48" eb="50">
      <t>ユウコウ</t>
    </rPh>
    <rPh sb="50" eb="52">
      <t>キュウジン</t>
    </rPh>
    <rPh sb="52" eb="54">
      <t>バイリツ</t>
    </rPh>
    <rPh sb="65" eb="68">
      <t>モクヒョウチ</t>
    </rPh>
    <rPh sb="69" eb="71">
      <t>ジョウダン</t>
    </rPh>
    <rPh sb="79" eb="81">
      <t>ゲダン</t>
    </rPh>
    <rPh sb="89" eb="92">
      <t>フクシマケン</t>
    </rPh>
    <rPh sb="92" eb="94">
      <t>ヘイキン</t>
    </rPh>
    <rPh sb="95" eb="97">
      <t>ユウコウ</t>
    </rPh>
    <rPh sb="97" eb="99">
      <t>キュウジン</t>
    </rPh>
    <rPh sb="99" eb="101">
      <t>バイリツ</t>
    </rPh>
    <phoneticPr fontId="5"/>
  </si>
  <si>
    <t>事業規模の適正化</t>
    <rPh sb="0" eb="2">
      <t>ジギョウ</t>
    </rPh>
    <rPh sb="2" eb="4">
      <t>キボ</t>
    </rPh>
    <rPh sb="5" eb="8">
      <t>テキセイカ</t>
    </rPh>
    <phoneticPr fontId="5"/>
  </si>
  <si>
    <t>平成２６年度の実績を検証し、事業の有効性を高めるための広報活動の重点化等を図ることとするとともに、平成２８年度概算要求においては、本事業により県外から相双地域等への就労が見込まれる人数の見直しを行い、減額して要求を行った（前年度比８３百万円減）。</t>
    <rPh sb="14" eb="16">
      <t>ジギョウ</t>
    </rPh>
    <rPh sb="17" eb="20">
      <t>ユウコウセイ</t>
    </rPh>
    <rPh sb="21" eb="22">
      <t>タカ</t>
    </rPh>
    <rPh sb="27" eb="29">
      <t>コウホウ</t>
    </rPh>
    <rPh sb="29" eb="31">
      <t>カツドウ</t>
    </rPh>
    <rPh sb="32" eb="35">
      <t>ジュウテンカ</t>
    </rPh>
    <rPh sb="35" eb="36">
      <t>トウ</t>
    </rPh>
    <rPh sb="37" eb="38">
      <t>ハカ</t>
    </rPh>
    <rPh sb="49" eb="51">
      <t>ヘイセイ</t>
    </rPh>
    <rPh sb="53" eb="55">
      <t>ネンド</t>
    </rPh>
    <rPh sb="55" eb="57">
      <t>ガイサン</t>
    </rPh>
    <rPh sb="57" eb="59">
      <t>ヨウキュウ</t>
    </rPh>
    <rPh sb="65" eb="66">
      <t>ホン</t>
    </rPh>
    <rPh sb="66" eb="68">
      <t>ジギョウ</t>
    </rPh>
    <rPh sb="71" eb="73">
      <t>ケンガイ</t>
    </rPh>
    <rPh sb="79" eb="80">
      <t>トウ</t>
    </rPh>
    <rPh sb="90" eb="92">
      <t>ニンズウ</t>
    </rPh>
    <rPh sb="93" eb="95">
      <t>ミナオ</t>
    </rPh>
    <rPh sb="97" eb="98">
      <t>オコナ</t>
    </rPh>
    <rPh sb="100" eb="102">
      <t>ゲンガク</t>
    </rPh>
    <rPh sb="104" eb="106">
      <t>ヨウキュウ</t>
    </rPh>
    <rPh sb="107" eb="108">
      <t>オコナ</t>
    </rPh>
    <rPh sb="111" eb="115">
      <t>ゼンネンドヒ</t>
    </rPh>
    <rPh sb="117" eb="120">
      <t>ヒャクマンエン</t>
    </rPh>
    <rPh sb="120" eb="12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</si>
</sst>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176892</xdr:colOff>
      <xdr:row>23</xdr:row>
      <xdr:rowOff>136072</xdr:rowOff>
    </xdr:from>
    <xdr:to>
      <xdr:col>50</xdr:col>
      <xdr:colOff>81643</xdr:colOff>
      <xdr:row>23</xdr:row>
      <xdr:rowOff>870858</xdr:rowOff>
    </xdr:to>
    <xdr:sp macro="" textlink="">
      <xdr:nvSpPr>
        <xdr:cNvPr id="4" name="テキスト ボックス 3"/>
        <xdr:cNvSpPr txBox="1"/>
      </xdr:nvSpPr>
      <xdr:spPr>
        <a:xfrm>
          <a:off x="8558892" y="9933215"/>
          <a:ext cx="1170215"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福島県内平均の有効求人倍率</a:t>
          </a:r>
        </a:p>
      </xdr:txBody>
    </xdr:sp>
    <xdr:clientData/>
  </xdr:twoCellAnchor>
  <xdr:twoCellAnchor editAs="oneCell">
    <xdr:from>
      <xdr:col>14</xdr:col>
      <xdr:colOff>0</xdr:colOff>
      <xdr:row>143</xdr:row>
      <xdr:rowOff>0</xdr:rowOff>
    </xdr:from>
    <xdr:to>
      <xdr:col>37</xdr:col>
      <xdr:colOff>28024</xdr:colOff>
      <xdr:row>171</xdr:row>
      <xdr:rowOff>636858</xdr:rowOff>
    </xdr:to>
    <xdr:pic>
      <xdr:nvPicPr>
        <xdr:cNvPr id="9" name="図 8"/>
        <xdr:cNvPicPr>
          <a:picLocks noChangeAspect="1"/>
        </xdr:cNvPicPr>
      </xdr:nvPicPr>
      <xdr:blipFill>
        <a:blip xmlns:r="http://schemas.openxmlformats.org/officeDocument/2006/relationships" r:embed="rId1"/>
        <a:stretch>
          <a:fillRect/>
        </a:stretch>
      </xdr:blipFill>
      <xdr:spPr>
        <a:xfrm>
          <a:off x="2667000" y="39270214"/>
          <a:ext cx="4409524" cy="10542858"/>
        </a:xfrm>
        <a:prstGeom prst="rect">
          <a:avLst/>
        </a:prstGeom>
      </xdr:spPr>
    </xdr:pic>
    <xdr:clientData/>
  </xdr:twoCellAnchor>
  <xdr:twoCellAnchor>
    <xdr:from>
      <xdr:col>18</xdr:col>
      <xdr:colOff>89647</xdr:colOff>
      <xdr:row>4</xdr:row>
      <xdr:rowOff>56030</xdr:rowOff>
    </xdr:from>
    <xdr:to>
      <xdr:col>24</xdr:col>
      <xdr:colOff>146798</xdr:colOff>
      <xdr:row>5</xdr:row>
      <xdr:rowOff>27455</xdr:rowOff>
    </xdr:to>
    <xdr:sp macro="" textlink="">
      <xdr:nvSpPr>
        <xdr:cNvPr id="6" name="正方形/長方形 5"/>
        <xdr:cNvSpPr/>
      </xdr:nvSpPr>
      <xdr:spPr>
        <a:xfrm>
          <a:off x="3720353" y="1210236"/>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twoCellAnchor>
    <xdr:from>
      <xdr:col>41</xdr:col>
      <xdr:colOff>44823</xdr:colOff>
      <xdr:row>22</xdr:row>
      <xdr:rowOff>33617</xdr:rowOff>
    </xdr:from>
    <xdr:to>
      <xdr:col>43</xdr:col>
      <xdr:colOff>145677</xdr:colOff>
      <xdr:row>22</xdr:row>
      <xdr:rowOff>696285</xdr:rowOff>
    </xdr:to>
    <xdr:sp macro="" textlink="">
      <xdr:nvSpPr>
        <xdr:cNvPr id="7" name="テキスト ボックス 6"/>
        <xdr:cNvSpPr txBox="1"/>
      </xdr:nvSpPr>
      <xdr:spPr>
        <a:xfrm>
          <a:off x="8314764" y="8830235"/>
          <a:ext cx="504266" cy="662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3.71</a:t>
          </a:r>
        </a:p>
        <a:p>
          <a:pPr algn="ctr"/>
          <a:r>
            <a:rPr kumimoji="1" lang="en-US" altLang="ja-JP" sz="1100"/>
            <a:t>2.78</a:t>
          </a:r>
          <a:endParaRPr kumimoji="1" lang="ja-JP" altLang="en-US" sz="1100"/>
        </a:p>
      </xdr:txBody>
    </xdr:sp>
    <xdr:clientData/>
  </xdr:twoCellAnchor>
  <xdr:twoCellAnchor>
    <xdr:from>
      <xdr:col>41</xdr:col>
      <xdr:colOff>67236</xdr:colOff>
      <xdr:row>23</xdr:row>
      <xdr:rowOff>448234</xdr:rowOff>
    </xdr:from>
    <xdr:to>
      <xdr:col>43</xdr:col>
      <xdr:colOff>183298</xdr:colOff>
      <xdr:row>23</xdr:row>
      <xdr:rowOff>994920</xdr:rowOff>
    </xdr:to>
    <xdr:sp macro="" textlink="">
      <xdr:nvSpPr>
        <xdr:cNvPr id="8" name="テキスト ボックス 7"/>
        <xdr:cNvSpPr txBox="1"/>
      </xdr:nvSpPr>
      <xdr:spPr>
        <a:xfrm>
          <a:off x="8337177" y="9984440"/>
          <a:ext cx="519474" cy="54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2.29</a:t>
          </a:r>
        </a:p>
        <a:p>
          <a:pPr algn="ctr"/>
          <a:r>
            <a:rPr kumimoji="1" lang="en-US" altLang="ja-JP" sz="1100"/>
            <a:t>2.62</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379</v>
      </c>
      <c r="AR2" s="678"/>
      <c r="AS2" s="59" t="str">
        <f>IF(OR(AQ2="　", AQ2=""), "", "-")</f>
        <v/>
      </c>
      <c r="AT2" s="679">
        <v>105</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97</v>
      </c>
      <c r="H5" s="615"/>
      <c r="I5" s="615"/>
      <c r="J5" s="615"/>
      <c r="K5" s="615"/>
      <c r="L5" s="615"/>
      <c r="M5" s="654" t="s">
        <v>92</v>
      </c>
      <c r="N5" s="655"/>
      <c r="O5" s="655"/>
      <c r="P5" s="655"/>
      <c r="Q5" s="655"/>
      <c r="R5" s="656"/>
      <c r="S5" s="614"/>
      <c r="T5" s="615"/>
      <c r="U5" s="615"/>
      <c r="V5" s="615"/>
      <c r="W5" s="615"/>
      <c r="X5" s="616"/>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391</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社会保障</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7.2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383</v>
      </c>
      <c r="Q13" s="176"/>
      <c r="R13" s="176"/>
      <c r="S13" s="176"/>
      <c r="T13" s="176"/>
      <c r="U13" s="176"/>
      <c r="V13" s="177"/>
      <c r="W13" s="175" t="s">
        <v>383</v>
      </c>
      <c r="X13" s="176"/>
      <c r="Y13" s="176"/>
      <c r="Z13" s="176"/>
      <c r="AA13" s="176"/>
      <c r="AB13" s="176"/>
      <c r="AC13" s="177"/>
      <c r="AD13" s="175">
        <v>192</v>
      </c>
      <c r="AE13" s="176"/>
      <c r="AF13" s="176"/>
      <c r="AG13" s="176"/>
      <c r="AH13" s="176"/>
      <c r="AI13" s="176"/>
      <c r="AJ13" s="177"/>
      <c r="AK13" s="175">
        <v>179</v>
      </c>
      <c r="AL13" s="176"/>
      <c r="AM13" s="176"/>
      <c r="AN13" s="176"/>
      <c r="AO13" s="176"/>
      <c r="AP13" s="176"/>
      <c r="AQ13" s="177"/>
      <c r="AR13" s="189">
        <v>96</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t="s">
        <v>391</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192</v>
      </c>
      <c r="AE18" s="649"/>
      <c r="AF18" s="649"/>
      <c r="AG18" s="649"/>
      <c r="AH18" s="649"/>
      <c r="AI18" s="649"/>
      <c r="AJ18" s="650"/>
      <c r="AK18" s="648">
        <f t="shared" ref="AK18" si="1">SUM(AK13:AQ17)</f>
        <v>179</v>
      </c>
      <c r="AL18" s="649"/>
      <c r="AM18" s="649"/>
      <c r="AN18" s="649"/>
      <c r="AO18" s="649"/>
      <c r="AP18" s="649"/>
      <c r="AQ18" s="650"/>
      <c r="AR18" s="648">
        <f t="shared" ref="AR18" si="2">SUM(AR13:AX17)</f>
        <v>96</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t="s">
        <v>383</v>
      </c>
      <c r="Q19" s="176"/>
      <c r="R19" s="176"/>
      <c r="S19" s="176"/>
      <c r="T19" s="176"/>
      <c r="U19" s="176"/>
      <c r="V19" s="177"/>
      <c r="W19" s="175" t="s">
        <v>383</v>
      </c>
      <c r="X19" s="176"/>
      <c r="Y19" s="176"/>
      <c r="Z19" s="176"/>
      <c r="AA19" s="176"/>
      <c r="AB19" s="176"/>
      <c r="AC19" s="177"/>
      <c r="AD19" s="175">
        <v>192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391</v>
      </c>
      <c r="AV22" s="71"/>
      <c r="AW22" s="72" t="s">
        <v>355</v>
      </c>
      <c r="AX22" s="73"/>
    </row>
    <row r="23" spans="1:50" ht="58.5" customHeight="1" x14ac:dyDescent="0.15">
      <c r="A23" s="130"/>
      <c r="B23" s="128"/>
      <c r="C23" s="128"/>
      <c r="D23" s="128"/>
      <c r="E23" s="128"/>
      <c r="F23" s="129"/>
      <c r="G23" s="74" t="s">
        <v>423</v>
      </c>
      <c r="H23" s="75"/>
      <c r="I23" s="75"/>
      <c r="J23" s="75"/>
      <c r="K23" s="75"/>
      <c r="L23" s="75"/>
      <c r="M23" s="75"/>
      <c r="N23" s="75"/>
      <c r="O23" s="76"/>
      <c r="P23" s="219" t="s">
        <v>428</v>
      </c>
      <c r="Q23" s="234"/>
      <c r="R23" s="234"/>
      <c r="S23" s="234"/>
      <c r="T23" s="234"/>
      <c r="U23" s="234"/>
      <c r="V23" s="234"/>
      <c r="W23" s="234"/>
      <c r="X23" s="235"/>
      <c r="Y23" s="228" t="s">
        <v>14</v>
      </c>
      <c r="Z23" s="229"/>
      <c r="AA23" s="230"/>
      <c r="AB23" s="167"/>
      <c r="AC23" s="168"/>
      <c r="AD23" s="168"/>
      <c r="AE23" s="88" t="s">
        <v>391</v>
      </c>
      <c r="AF23" s="89"/>
      <c r="AG23" s="89"/>
      <c r="AH23" s="89"/>
      <c r="AI23" s="90"/>
      <c r="AJ23" s="88" t="s">
        <v>391</v>
      </c>
      <c r="AK23" s="89"/>
      <c r="AL23" s="89"/>
      <c r="AM23" s="89"/>
      <c r="AN23" s="90"/>
      <c r="AO23" s="88"/>
      <c r="AP23" s="89"/>
      <c r="AQ23" s="89"/>
      <c r="AR23" s="89"/>
      <c r="AS23" s="90"/>
      <c r="AT23" s="195"/>
      <c r="AU23" s="195"/>
      <c r="AV23" s="195"/>
      <c r="AW23" s="195"/>
      <c r="AX23" s="196"/>
    </row>
    <row r="24" spans="1:50" ht="11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c r="AC24" s="197"/>
      <c r="AD24" s="197"/>
      <c r="AE24" s="88" t="s">
        <v>391</v>
      </c>
      <c r="AF24" s="89"/>
      <c r="AG24" s="89"/>
      <c r="AH24" s="89"/>
      <c r="AI24" s="90"/>
      <c r="AJ24" s="88" t="s">
        <v>395</v>
      </c>
      <c r="AK24" s="89"/>
      <c r="AL24" s="89"/>
      <c r="AM24" s="89"/>
      <c r="AN24" s="90"/>
      <c r="AO24" s="88"/>
      <c r="AP24" s="89"/>
      <c r="AQ24" s="89"/>
      <c r="AR24" s="89"/>
      <c r="AS24" s="90"/>
      <c r="AT24" s="88"/>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396</v>
      </c>
      <c r="H68" s="234"/>
      <c r="I68" s="234"/>
      <c r="J68" s="234"/>
      <c r="K68" s="234"/>
      <c r="L68" s="234"/>
      <c r="M68" s="234"/>
      <c r="N68" s="234"/>
      <c r="O68" s="234"/>
      <c r="P68" s="234"/>
      <c r="Q68" s="234"/>
      <c r="R68" s="234"/>
      <c r="S68" s="234"/>
      <c r="T68" s="234"/>
      <c r="U68" s="234"/>
      <c r="V68" s="234"/>
      <c r="W68" s="234"/>
      <c r="X68" s="235"/>
      <c r="Y68" s="617" t="s">
        <v>66</v>
      </c>
      <c r="Z68" s="618"/>
      <c r="AA68" s="619"/>
      <c r="AB68" s="111" t="s">
        <v>397</v>
      </c>
      <c r="AC68" s="112"/>
      <c r="AD68" s="113"/>
      <c r="AE68" s="88" t="s">
        <v>391</v>
      </c>
      <c r="AF68" s="89"/>
      <c r="AG68" s="89"/>
      <c r="AH68" s="89"/>
      <c r="AI68" s="90"/>
      <c r="AJ68" s="88" t="s">
        <v>391</v>
      </c>
      <c r="AK68" s="89"/>
      <c r="AL68" s="89"/>
      <c r="AM68" s="89"/>
      <c r="AN68" s="90"/>
      <c r="AO68" s="88">
        <v>28</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t="s">
        <v>391</v>
      </c>
      <c r="AF69" s="89"/>
      <c r="AG69" s="89"/>
      <c r="AH69" s="89"/>
      <c r="AI69" s="90"/>
      <c r="AJ69" s="88" t="s">
        <v>391</v>
      </c>
      <c r="AK69" s="89"/>
      <c r="AL69" s="89"/>
      <c r="AM69" s="89"/>
      <c r="AN69" s="90"/>
      <c r="AO69" s="88">
        <v>108</v>
      </c>
      <c r="AP69" s="89"/>
      <c r="AQ69" s="89"/>
      <c r="AR69" s="89"/>
      <c r="AS69" s="90"/>
      <c r="AT69" s="88">
        <v>115</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5" t="s">
        <v>17</v>
      </c>
      <c r="Z83" s="536"/>
      <c r="AA83" s="537"/>
      <c r="AB83" s="664" t="s">
        <v>399</v>
      </c>
      <c r="AC83" s="115"/>
      <c r="AD83" s="116"/>
      <c r="AE83" s="205" t="s">
        <v>391</v>
      </c>
      <c r="AF83" s="206"/>
      <c r="AG83" s="206"/>
      <c r="AH83" s="206"/>
      <c r="AI83" s="206"/>
      <c r="AJ83" s="205" t="s">
        <v>391</v>
      </c>
      <c r="AK83" s="206"/>
      <c r="AL83" s="206"/>
      <c r="AM83" s="206"/>
      <c r="AN83" s="206"/>
      <c r="AO83" s="205">
        <v>312746</v>
      </c>
      <c r="AP83" s="206"/>
      <c r="AQ83" s="206"/>
      <c r="AR83" s="206"/>
      <c r="AS83" s="206"/>
      <c r="AT83" s="88" t="s">
        <v>391</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91" t="s">
        <v>402</v>
      </c>
      <c r="AF84" s="92"/>
      <c r="AG84" s="92"/>
      <c r="AH84" s="92"/>
      <c r="AI84" s="93"/>
      <c r="AJ84" s="91" t="s">
        <v>402</v>
      </c>
      <c r="AK84" s="92"/>
      <c r="AL84" s="92"/>
      <c r="AM84" s="92"/>
      <c r="AN84" s="93"/>
      <c r="AO84" s="91" t="s">
        <v>401</v>
      </c>
      <c r="AP84" s="92"/>
      <c r="AQ84" s="92"/>
      <c r="AR84" s="92"/>
      <c r="AS84" s="93"/>
      <c r="AT84" s="91" t="s">
        <v>402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8.35" customHeight="1" x14ac:dyDescent="0.15">
      <c r="A98" s="601"/>
      <c r="B98" s="602"/>
      <c r="C98" s="532" t="s">
        <v>403</v>
      </c>
      <c r="D98" s="533"/>
      <c r="E98" s="533"/>
      <c r="F98" s="533"/>
      <c r="G98" s="533"/>
      <c r="H98" s="533"/>
      <c r="I98" s="533"/>
      <c r="J98" s="533"/>
      <c r="K98" s="534"/>
      <c r="L98" s="175">
        <v>179</v>
      </c>
      <c r="M98" s="176"/>
      <c r="N98" s="176"/>
      <c r="O98" s="176"/>
      <c r="P98" s="176"/>
      <c r="Q98" s="177"/>
      <c r="R98" s="175">
        <v>96</v>
      </c>
      <c r="S98" s="176"/>
      <c r="T98" s="176"/>
      <c r="U98" s="176"/>
      <c r="V98" s="176"/>
      <c r="W98" s="177"/>
      <c r="X98" s="62" t="s">
        <v>429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179</v>
      </c>
      <c r="M104" s="594"/>
      <c r="N104" s="594"/>
      <c r="O104" s="594"/>
      <c r="P104" s="594"/>
      <c r="Q104" s="595"/>
      <c r="R104" s="593">
        <f>SUM(R98:W103)</f>
        <v>96</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13.2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405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406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467" t="s">
        <v>406</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404</v>
      </c>
      <c r="AE111" s="268"/>
      <c r="AF111" s="268"/>
      <c r="AG111" s="270" t="s">
        <v>407</v>
      </c>
      <c r="AH111" s="271"/>
      <c r="AI111" s="271"/>
      <c r="AJ111" s="271"/>
      <c r="AK111" s="271"/>
      <c r="AL111" s="271"/>
      <c r="AM111" s="271"/>
      <c r="AN111" s="271"/>
      <c r="AO111" s="271"/>
      <c r="AP111" s="271"/>
      <c r="AQ111" s="271"/>
      <c r="AR111" s="271"/>
      <c r="AS111" s="271"/>
      <c r="AT111" s="271"/>
      <c r="AU111" s="271"/>
      <c r="AV111" s="271"/>
      <c r="AW111" s="271"/>
      <c r="AX111" s="272"/>
    </row>
    <row r="112" spans="1:50" ht="56.8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408</v>
      </c>
      <c r="AH112" s="250"/>
      <c r="AI112" s="250"/>
      <c r="AJ112" s="250"/>
      <c r="AK112" s="250"/>
      <c r="AL112" s="250"/>
      <c r="AM112" s="250"/>
      <c r="AN112" s="250"/>
      <c r="AO112" s="250"/>
      <c r="AP112" s="250"/>
      <c r="AQ112" s="250"/>
      <c r="AR112" s="250"/>
      <c r="AS112" s="250"/>
      <c r="AT112" s="250"/>
      <c r="AU112" s="250"/>
      <c r="AV112" s="250"/>
      <c r="AW112" s="250"/>
      <c r="AX112" s="274"/>
    </row>
    <row r="113" spans="1:64" ht="49.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409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273" t="s">
        <v>410</v>
      </c>
      <c r="AH114" s="250"/>
      <c r="AI114" s="250"/>
      <c r="AJ114" s="250"/>
      <c r="AK114" s="250"/>
      <c r="AL114" s="250"/>
      <c r="AM114" s="250"/>
      <c r="AN114" s="250"/>
      <c r="AO114" s="250"/>
      <c r="AP114" s="250"/>
      <c r="AQ114" s="250"/>
      <c r="AR114" s="250"/>
      <c r="AS114" s="250"/>
      <c r="AT114" s="250"/>
      <c r="AU114" s="250"/>
      <c r="AV114" s="250"/>
      <c r="AW114" s="250"/>
      <c r="AX114" s="274"/>
    </row>
    <row r="115" spans="1:64" ht="74.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90"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381</v>
      </c>
      <c r="AE116" s="253"/>
      <c r="AF116" s="253"/>
      <c r="AG116" s="582" t="s">
        <v>418</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404</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404</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84.9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420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404</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111.75" customHeight="1" x14ac:dyDescent="0.15">
      <c r="A126" s="254" t="s">
        <v>58</v>
      </c>
      <c r="B126" s="384"/>
      <c r="C126" s="374" t="s">
        <v>64</v>
      </c>
      <c r="D126" s="422"/>
      <c r="E126" s="422"/>
      <c r="F126" s="423"/>
      <c r="G126" s="378" t="s">
        <v>421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422</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1" t="s">
        <v>427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305</v>
      </c>
      <c r="B131" s="382"/>
      <c r="C131" s="382"/>
      <c r="D131" s="382"/>
      <c r="E131" s="383"/>
      <c r="F131" s="414" t="s">
        <v>426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425</v>
      </c>
      <c r="B133" s="550"/>
      <c r="C133" s="550"/>
      <c r="D133" s="550"/>
      <c r="E133" s="551"/>
      <c r="F133" s="417" t="s">
        <v>430</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384</v>
      </c>
      <c r="H137" s="541"/>
      <c r="I137" s="541"/>
      <c r="J137" s="541"/>
      <c r="K137" s="541"/>
      <c r="L137" s="541"/>
      <c r="M137" s="541"/>
      <c r="N137" s="541"/>
      <c r="O137" s="541"/>
      <c r="P137" s="542"/>
      <c r="Q137" s="311" t="s">
        <v>225</v>
      </c>
      <c r="R137" s="311"/>
      <c r="S137" s="311"/>
      <c r="T137" s="311"/>
      <c r="U137" s="311"/>
      <c r="V137" s="311"/>
      <c r="W137" s="552" t="s">
        <v>383</v>
      </c>
      <c r="X137" s="541"/>
      <c r="Y137" s="541"/>
      <c r="Z137" s="541"/>
      <c r="AA137" s="541"/>
      <c r="AB137" s="541"/>
      <c r="AC137" s="541"/>
      <c r="AD137" s="541"/>
      <c r="AE137" s="541"/>
      <c r="AF137" s="542"/>
      <c r="AG137" s="311" t="s">
        <v>226</v>
      </c>
      <c r="AH137" s="311"/>
      <c r="AI137" s="311"/>
      <c r="AJ137" s="311"/>
      <c r="AK137" s="311"/>
      <c r="AL137" s="311"/>
      <c r="AM137" s="512" t="s">
        <v>383</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389</v>
      </c>
      <c r="H138" s="309"/>
      <c r="I138" s="309"/>
      <c r="J138" s="309"/>
      <c r="K138" s="309"/>
      <c r="L138" s="309"/>
      <c r="M138" s="309"/>
      <c r="N138" s="309"/>
      <c r="O138" s="309"/>
      <c r="P138" s="310"/>
      <c r="Q138" s="420" t="s">
        <v>228</v>
      </c>
      <c r="R138" s="420"/>
      <c r="S138" s="420"/>
      <c r="T138" s="420"/>
      <c r="U138" s="420"/>
      <c r="V138" s="420"/>
      <c r="W138" s="308" t="s">
        <v>390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413</v>
      </c>
      <c r="H180" s="353"/>
      <c r="I180" s="353"/>
      <c r="J180" s="353"/>
      <c r="K180" s="354"/>
      <c r="L180" s="355" t="s">
        <v>412</v>
      </c>
      <c r="M180" s="356"/>
      <c r="N180" s="356"/>
      <c r="O180" s="356"/>
      <c r="P180" s="356"/>
      <c r="Q180" s="356"/>
      <c r="R180" s="356"/>
      <c r="S180" s="356"/>
      <c r="T180" s="356"/>
      <c r="U180" s="356"/>
      <c r="V180" s="356"/>
      <c r="W180" s="356"/>
      <c r="X180" s="357"/>
      <c r="Y180" s="387">
        <v>192</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192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413</v>
      </c>
      <c r="H193" s="353"/>
      <c r="I193" s="353"/>
      <c r="J193" s="353"/>
      <c r="K193" s="354"/>
      <c r="L193" s="355" t="s">
        <v>414</v>
      </c>
      <c r="M193" s="356"/>
      <c r="N193" s="356"/>
      <c r="O193" s="356"/>
      <c r="P193" s="356"/>
      <c r="Q193" s="356"/>
      <c r="R193" s="356"/>
      <c r="S193" s="356"/>
      <c r="T193" s="356"/>
      <c r="U193" s="356"/>
      <c r="V193" s="356"/>
      <c r="W193" s="356"/>
      <c r="X193" s="357"/>
      <c r="Y193" s="387">
        <v>192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192</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416</v>
      </c>
      <c r="D236" s="567"/>
      <c r="E236" s="567"/>
      <c r="F236" s="567"/>
      <c r="G236" s="567"/>
      <c r="H236" s="567"/>
      <c r="I236" s="567"/>
      <c r="J236" s="567"/>
      <c r="K236" s="567"/>
      <c r="L236" s="567"/>
      <c r="M236" s="568" t="s">
        <v>415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192</v>
      </c>
      <c r="AL236" s="570"/>
      <c r="AM236" s="570"/>
      <c r="AN236" s="570"/>
      <c r="AO236" s="570"/>
      <c r="AP236" s="571"/>
      <c r="AQ236" s="568" t="s">
        <v>391</v>
      </c>
      <c r="AR236" s="567"/>
      <c r="AS236" s="567"/>
      <c r="AT236" s="567"/>
      <c r="AU236" s="569" t="s">
        <v>391</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8" t="s">
        <v>417</v>
      </c>
      <c r="D269" s="567"/>
      <c r="E269" s="567"/>
      <c r="F269" s="567"/>
      <c r="G269" s="567"/>
      <c r="H269" s="567"/>
      <c r="I269" s="567"/>
      <c r="J269" s="567"/>
      <c r="K269" s="567"/>
      <c r="L269" s="567"/>
      <c r="M269" s="568" t="s">
        <v>415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192</v>
      </c>
      <c r="AL269" s="570"/>
      <c r="AM269" s="570"/>
      <c r="AN269" s="570"/>
      <c r="AO269" s="570"/>
      <c r="AP269" s="571"/>
      <c r="AQ269" s="568" t="s">
        <v>391</v>
      </c>
      <c r="AR269" s="567"/>
      <c r="AS269" s="567"/>
      <c r="AT269" s="567"/>
      <c r="AU269" s="569" t="s">
        <v>391</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cfRule type="expression" dxfId="149" priority="193">
      <formula>IF(RIGHT(TEXT(Y195,"0.#"),1)=".",FALSE,TRUE)</formula>
    </cfRule>
    <cfRule type="expression" dxfId="148" priority="194">
      <formula>IF(RIGHT(TEXT(Y195,"0.#"),1)=".",TRUE,FALSE)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424</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2015-09-04T04:30:37Z</cp:lastPrinted>
  <dcterms:created xsi:type="dcterms:W3CDTF">2012-03-13T00:50:25Z</dcterms:created>
  <dcterms:modified xsi:type="dcterms:W3CDTF">2015-09-04T04:30:40Z</dcterms:modified>
</cp:coreProperties>
</file>