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エクセル）　\参事官指摘後\"/>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<sst xmlns="http://schemas.openxmlformats.org/spreadsheetml/2006/main" count="798" uniqueCount="462">
  <si>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</si>
  <si>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</si>
  <si>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</si>
  <si>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</si>
  <si>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</si>
  <si>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</si>
  <si>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</si>
  <si>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</si>
  <si>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</si>
  <si>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</si>
  <si>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</si>
  <si>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</si>
  <si>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</si>
  <si>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</si>
  <si>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</si>
  <si>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</si>
  <si>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</si>
  <si>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</si>
  <si>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</si>
  <si>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</si>
  <si>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</si>
  <si>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</si>
  <si>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</si>
  <si>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</si>
  <si>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</si>
  <si>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</si>
  <si>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</si>
  <si>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</si>
  <si>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</si>
  <si>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</si>
  <si>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</si>
  <si>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</si>
  <si>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</si>
  <si>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</si>
  <si>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</si>
  <si>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</si>
  <si>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</si>
  <si>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</si>
  <si>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</si>
  <si>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</si>
  <si>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</si>
  <si>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</si>
  <si>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</si>
  <si>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</si>
  <si>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</si>
  <si>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</si>
  <si>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</si>
  <si>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</si>
  <si>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</si>
  <si>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</si>
  <si>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</si>
  <si>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</si>
  <si>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</si>
  <si>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</si>
  <si>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</si>
  <si>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</si>
  <si>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</si>
  <si>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</si>
  <si>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</si>
  <si>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</si>
  <si>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</si>
  <si>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</si>
  <si>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</si>
  <si>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</si>
  <si>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</si>
  <si>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</si>
  <si>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</si>
  <si>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</si>
  <si>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</si>
  <si>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</si>
  <si>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</si>
  <si>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</si>
  <si>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</si>
  <si>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</si>
  <si>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</si>
  <si>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</si>
  <si>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</si>
  <si>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</si>
  <si>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</si>
  <si>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</si>
  <si>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</si>
  <si>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</si>
  <si>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</si>
  <si>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</si>
  <si>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</si>
  <si>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</si>
  <si>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</si>
  <si>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</si>
  <si>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</si>
  <si>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</si>
  <si>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</si>
  <si>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</si>
  <si>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</si>
  <si>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</si>
  <si>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</si>
  <si>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</si>
  <si>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</si>
  <si>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</si>
  <si>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</si>
  <si>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</si>
  <si>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</si>
  <si>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</si>
  <si>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</si>
  <si>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</si>
  <si>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</si>
  <si>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</si>
  <si>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</si>
  <si>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</si>
  <si>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</si>
  <si>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</si>
  <si>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</si>
  <si>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</si>
  <si>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</si>
  <si>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</si>
  <si>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</si>
  <si>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</si>
  <si>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</si>
  <si>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</si>
  <si>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</si>
  <si>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</si>
  <si>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</si>
  <si>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</si>
  <si>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</si>
  <si>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</si>
  <si>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</si>
  <si>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</si>
  <si>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</si>
  <si>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</si>
  <si>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</si>
  <si>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</si>
  <si>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</si>
  <si>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</si>
  <si>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</si>
  <si>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</si>
  <si>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</si>
  <si>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</si>
  <si>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</si>
  <si>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</si>
  <si>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</si>
  <si>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</si>
  <si>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</si>
  <si>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</si>
  <si>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</si>
  <si>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</si>
  <si>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</si>
  <si>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</si>
  <si>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</si>
  <si>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</si>
  <si>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</si>
  <si>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</si>
  <si>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</si>
  <si>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</si>
  <si>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</si>
  <si>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</si>
  <si>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</si>
  <si>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</si>
  <si>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</si>
  <si>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</si>
  <si>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</si>
  <si>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</si>
  <si>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</si>
  <si>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</si>
  <si>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</si>
  <si>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</si>
  <si>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</si>
  <si>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</si>
  <si>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</si>
  <si>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</si>
  <si>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</si>
  <si>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</si>
  <si>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</si>
  <si>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</si>
  <si>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</si>
  <si>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</si>
  <si>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</si>
  <si>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</si>
  <si>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</si>
  <si>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</si>
  <si>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</si>
  <si>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</si>
  <si>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</si>
  <si>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</si>
  <si>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</si>
  <si>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</si>
  <si>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</si>
  <si>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</si>
  <si>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</si>
  <si>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</si>
  <si>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</si>
  <si>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</si>
  <si>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</si>
  <si>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</si>
  <si>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</si>
  <si>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</si>
  <si>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</si>
  <si>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</si>
  <si>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</si>
  <si>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</si>
  <si>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</si>
  <si>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</si>
  <si>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</si>
  <si>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</si>
  <si>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</si>
  <si>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</si>
  <si>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</si>
  <si>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</si>
  <si>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</si>
  <si>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</si>
  <si>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</si>
  <si>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</si>
  <si>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</si>
  <si>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</si>
  <si>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</si>
  <si>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</si>
  <si>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</si>
  <si>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</si>
  <si>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</si>
  <si>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</si>
  <si>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</si>
  <si>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</si>
  <si>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</si>
  <si>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</si>
  <si>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</si>
  <si>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</si>
  <si>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</si>
  <si>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</si>
  <si>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</si>
  <si>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</si>
  <si>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</si>
  <si>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</si>
  <si>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</si>
  <si>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</si>
  <si>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</si>
  <si>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</si>
  <si>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</si>
  <si>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</si>
  <si>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</si>
  <si>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</si>
  <si>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</si>
  <si>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</si>
  <si>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</si>
  <si>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</si>
  <si>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</si>
  <si>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</si>
  <si>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</si>
  <si>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</si>
  <si>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</si>
  <si>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</si>
  <si>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</si>
  <si>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</si>
  <si>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</si>
  <si>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</si>
  <si>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</si>
  <si>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</si>
  <si>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</si>
  <si>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</si>
  <si>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</si>
  <si>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</si>
  <si>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</si>
  <si>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</si>
  <si>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</si>
  <si>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</si>
  <si>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</si>
  <si>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</si>
  <si>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</si>
  <si>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</si>
  <si>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</si>
  <si>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</si>
  <si>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</si>
  <si>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</si>
  <si>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</si>
  <si>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</si>
  <si>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</si>
  <si>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</si>
  <si>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</si>
  <si>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</si>
  <si>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</si>
  <si>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</si>
  <si>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</si>
  <si>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</si>
  <si>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</si>
  <si>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</si>
  <si>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</si>
  <si>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</si>
  <si>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</si>
  <si>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</si>
  <si>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</si>
  <si>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</si>
  <si>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</si>
  <si>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</si>
  <si>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</si>
  <si>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</si>
  <si>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</si>
  <si>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</si>
  <si>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</si>
  <si>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</si>
  <si>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</si>
  <si>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</si>
  <si>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</si>
  <si>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</si>
  <si>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</si>
  <si>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</si>
  <si>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</si>
  <si>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</si>
  <si>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</si>
  <si>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</si>
  <si>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</si>
  <si>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</si>
  <si>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</si>
  <si>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</si>
  <si>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</si>
  <si>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</si>
  <si>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</si>
  <si>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</si>
  <si>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</si>
  <si>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</si>
  <si>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</si>
  <si>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</si>
  <si>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</si>
  <si>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</si>
  <si>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</si>
  <si>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</si>
  <si>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</si>
  <si>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</si>
  <si>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</si>
  <si>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</si>
  <si>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</si>
  <si>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</si>
  <si>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</si>
  <si>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</si>
  <si>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</si>
  <si>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</si>
  <si>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</si>
  <si>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</si>
  <si>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</si>
  <si>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</si>
  <si>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</si>
  <si>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</si>
  <si>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</si>
  <si>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</si>
  <si>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</si>
  <si>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</si>
  <si>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</si>
  <si>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</si>
  <si>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</si>
  <si>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</si>
  <si>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</si>
  <si>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</si>
  <si>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</si>
  <si>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</si>
  <si>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</si>
  <si>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</si>
  <si>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</si>
  <si>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</si>
  <si>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</si>
  <si>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</si>
  <si>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</si>
  <si>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</si>
  <si>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</si>
  <si>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</si>
  <si>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</si>
  <si>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</si>
  <si>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</si>
  <si>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</si>
  <si>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</si>
  <si>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</si>
  <si>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</si>
  <si>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</si>
  <si>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</si>
  <si>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</si>
  <si>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</si>
  <si>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</si>
  <si>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</si>
  <si>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</si>
  <si>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</si>
  <si>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</si>
  <si>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</si>
  <si>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</si>
  <si>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</si>
  <si>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</si>
  <si>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</si>
  <si>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</si>
  <si>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</si>
  <si>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</si>
  <si>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</si>
  <si>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</si>
  <si>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生活衛生関係営業対策費補助金</t>
    <phoneticPr fontId="5"/>
  </si>
  <si>
    <t>066</t>
    <phoneticPr fontId="5"/>
  </si>
  <si>
    <t>092</t>
    <phoneticPr fontId="5"/>
  </si>
  <si>
    <t>-</t>
    <phoneticPr fontId="5"/>
  </si>
  <si>
    <t>生活衛生関係営業の運営の適正化及び振興に関する法律第63条及び第63条の2</t>
    <phoneticPr fontId="5"/>
  </si>
  <si>
    <t xml:space="preserve">　生活衛生同業組合等から提案された生衛店舗の復旧・復興に係る事業に対し支援することにより、地域コミュニティーの再生を図るとともに、衛生水準の維持向上を図る。
【補助先】（公財）全国生活衛生営業指導センター、全国生活衛生同業組合連合会、都道府県生活衛生同業組合
【補助率】定額
</t>
    <phoneticPr fontId="5"/>
  </si>
  <si>
    <t>事業実施件数
※当初見込みは事業計画数</t>
    <phoneticPr fontId="5"/>
  </si>
  <si>
    <t>件</t>
    <rPh sb="0" eb="1">
      <t>ケン</t>
    </rPh>
    <phoneticPr fontId="5"/>
  </si>
  <si>
    <t>1事業あたりの年間コスト＝X／Y
X：「執行額」
Y：「事業実施件数」　　　　</t>
    <phoneticPr fontId="5"/>
  </si>
  <si>
    <t>生活衛生関係営業対策事業費補助金</t>
    <rPh sb="0" eb="2">
      <t>セイカツ</t>
    </rPh>
    <rPh sb="2" eb="4">
      <t>エイセイ</t>
    </rPh>
    <rPh sb="4" eb="6">
      <t>カンケイ</t>
    </rPh>
    <rPh sb="6" eb="8">
      <t>エイギョウ</t>
    </rPh>
    <rPh sb="8" eb="10">
      <t>タイサク</t>
    </rPh>
    <rPh sb="10" eb="13">
      <t>ジギョウヒ</t>
    </rPh>
    <rPh sb="13" eb="16">
      <t>ホジョキン</t>
    </rPh>
    <phoneticPr fontId="5"/>
  </si>
  <si>
    <t>百万円</t>
    <rPh sb="0" eb="2">
      <t>ヒャクマン</t>
    </rPh>
    <rPh sb="2" eb="3">
      <t>エン</t>
    </rPh>
    <phoneticPr fontId="5"/>
  </si>
  <si>
    <t>128／19</t>
    <phoneticPr fontId="5"/>
  </si>
  <si>
    <t>56／12</t>
    <phoneticPr fontId="5"/>
  </si>
  <si>
    <t>生衛法（1条、8条、54条、57条の4、57条の10）に基づいた事業であり、広く国民のニーズがあり、国費を投入しなければ事業目的が達成できない。</t>
  </si>
  <si>
    <t>生衛業による衛生水準の確保・維持向上については国が責任を持って実施すべき事業である。</t>
    <phoneticPr fontId="5"/>
  </si>
  <si>
    <t>外部有識者による審査・評価会において関係営業の振興・公衆衛生の確保と的確な効果測定の観点から評価を行い、優先度の高い事業を採択している。</t>
  </si>
  <si>
    <t>外部有識者による審査・評価会にて審査し、競争性も担保している。</t>
  </si>
  <si>
    <t>生衛法に基づき認可又は指定された団体である。（24条、55条、57条の3、57条の9)</t>
  </si>
  <si>
    <t>複数の異なる事業が実施されている性質上、単純に比較ができないが、外部有識者による審査・評価会の審査を経ているうえ、経年変化からみて妥当である。</t>
  </si>
  <si>
    <t>‐</t>
  </si>
  <si>
    <t>外部有識者による審査・評価会にて審査し、真に必要なものに限定されている。</t>
  </si>
  <si>
    <t>外部有識者による審査・評価会において評価し、適宜見直しを図っている。</t>
  </si>
  <si>
    <t>外部有識者による審査・評価会にて事業手法等について審査を行っている。</t>
  </si>
  <si>
    <t>計画通りである。</t>
  </si>
  <si>
    <t>成果物を生衛業の振興や衛生水準の維持向上に活用している。</t>
  </si>
  <si>
    <t>A.（公財）全国生活衛生営業指導センター</t>
    <rPh sb="3" eb="4">
      <t>コウ</t>
    </rPh>
    <rPh sb="4" eb="5">
      <t>ザイ</t>
    </rPh>
    <rPh sb="6" eb="8">
      <t>ゼンコク</t>
    </rPh>
    <rPh sb="8" eb="10">
      <t>セイカツ</t>
    </rPh>
    <rPh sb="10" eb="12">
      <t>エイセイ</t>
    </rPh>
    <rPh sb="12" eb="14">
      <t>エイギョウ</t>
    </rPh>
    <rPh sb="14" eb="16">
      <t>シドウ</t>
    </rPh>
    <phoneticPr fontId="5"/>
  </si>
  <si>
    <t>B.生活衛生営業同業組合連合会、生活衛生同業組合</t>
    <rPh sb="2" eb="4">
      <t>セイカツ</t>
    </rPh>
    <rPh sb="4" eb="6">
      <t>エイセイ</t>
    </rPh>
    <rPh sb="6" eb="8">
      <t>エイギョウ</t>
    </rPh>
    <rPh sb="8" eb="10">
      <t>ドウギョウ</t>
    </rPh>
    <rPh sb="10" eb="12">
      <t>クミアイ</t>
    </rPh>
    <rPh sb="12" eb="15">
      <t>レンゴウカイ</t>
    </rPh>
    <rPh sb="16" eb="18">
      <t>セイカツ</t>
    </rPh>
    <rPh sb="18" eb="20">
      <t>エイセイ</t>
    </rPh>
    <rPh sb="20" eb="22">
      <t>ドウギョウ</t>
    </rPh>
    <rPh sb="22" eb="24">
      <t>クミアイ</t>
    </rPh>
    <phoneticPr fontId="5"/>
  </si>
  <si>
    <t>（公財）全国生活衛生営業指導センター</t>
    <rPh sb="1" eb="2">
      <t>コウ</t>
    </rPh>
    <rPh sb="2" eb="3">
      <t>ザイ</t>
    </rPh>
    <rPh sb="4" eb="6">
      <t>ゼンコク</t>
    </rPh>
    <rPh sb="6" eb="8">
      <t>セイカツ</t>
    </rPh>
    <rPh sb="8" eb="10">
      <t>エイセイ</t>
    </rPh>
    <rPh sb="10" eb="12">
      <t>エイギョウ</t>
    </rPh>
    <rPh sb="12" eb="14">
      <t>シドウ</t>
    </rPh>
    <phoneticPr fontId="5"/>
  </si>
  <si>
    <t>－</t>
    <phoneticPr fontId="5"/>
  </si>
  <si>
    <t>-</t>
    <phoneticPr fontId="5"/>
  </si>
  <si>
    <t>経営支援・早期自立再建のための被災生衛業者を対象とした支援施策説明会の開催、リーフレットの作成配布、被災地生衛業者復興状況調査の実施等</t>
    <rPh sb="0" eb="2">
      <t>ケイエイ</t>
    </rPh>
    <rPh sb="2" eb="4">
      <t>シエン</t>
    </rPh>
    <rPh sb="5" eb="7">
      <t>ソウキ</t>
    </rPh>
    <rPh sb="7" eb="9">
      <t>ジリツ</t>
    </rPh>
    <rPh sb="9" eb="11">
      <t>サイケン</t>
    </rPh>
    <rPh sb="15" eb="17">
      <t>ヒサイ</t>
    </rPh>
    <rPh sb="17" eb="19">
      <t>セイエイ</t>
    </rPh>
    <rPh sb="19" eb="21">
      <t>ギョウシャ</t>
    </rPh>
    <rPh sb="22" eb="24">
      <t>タイショウ</t>
    </rPh>
    <rPh sb="27" eb="29">
      <t>シエン</t>
    </rPh>
    <rPh sb="29" eb="31">
      <t>セサク</t>
    </rPh>
    <rPh sb="31" eb="34">
      <t>セツメイカイ</t>
    </rPh>
    <rPh sb="35" eb="37">
      <t>カイサイ</t>
    </rPh>
    <rPh sb="45" eb="47">
      <t>サクセイ</t>
    </rPh>
    <rPh sb="47" eb="49">
      <t>ハイフ</t>
    </rPh>
    <rPh sb="50" eb="53">
      <t>ヒサイチ</t>
    </rPh>
    <rPh sb="53" eb="54">
      <t>セイ</t>
    </rPh>
    <rPh sb="54" eb="56">
      <t>エイギョウ</t>
    </rPh>
    <rPh sb="56" eb="57">
      <t>シャ</t>
    </rPh>
    <rPh sb="57" eb="59">
      <t>フッコウ</t>
    </rPh>
    <rPh sb="59" eb="61">
      <t>ジョウキョウ</t>
    </rPh>
    <rPh sb="61" eb="63">
      <t>チョウサ</t>
    </rPh>
    <rPh sb="64" eb="66">
      <t>ジッシ</t>
    </rPh>
    <rPh sb="66" eb="67">
      <t>トウ</t>
    </rPh>
    <phoneticPr fontId="5"/>
  </si>
  <si>
    <t>岩手県理容生活衛生同業組合</t>
    <rPh sb="0" eb="3">
      <t>イワテケン</t>
    </rPh>
    <rPh sb="3" eb="5">
      <t>リヨウ</t>
    </rPh>
    <rPh sb="5" eb="7">
      <t>セイカツ</t>
    </rPh>
    <rPh sb="7" eb="9">
      <t>エイセイ</t>
    </rPh>
    <rPh sb="9" eb="11">
      <t>ドウギョウ</t>
    </rPh>
    <rPh sb="11" eb="13">
      <t>クミアイ</t>
    </rPh>
    <phoneticPr fontId="5"/>
  </si>
  <si>
    <t>福島県食肉生活衛生同業組合</t>
    <rPh sb="0" eb="3">
      <t>フクシマケン</t>
    </rPh>
    <rPh sb="3" eb="5">
      <t>ショクニク</t>
    </rPh>
    <rPh sb="5" eb="7">
      <t>セイカツ</t>
    </rPh>
    <rPh sb="7" eb="9">
      <t>エイセイ</t>
    </rPh>
    <rPh sb="9" eb="11">
      <t>ドウギョウ</t>
    </rPh>
    <rPh sb="11" eb="13">
      <t>クミアイ</t>
    </rPh>
    <phoneticPr fontId="5"/>
  </si>
  <si>
    <t>岩手県飲食業生活衛生同業組合</t>
    <rPh sb="0" eb="3">
      <t>イワテケン</t>
    </rPh>
    <rPh sb="3" eb="6">
      <t>インショクギョウ</t>
    </rPh>
    <rPh sb="6" eb="8">
      <t>セイカツ</t>
    </rPh>
    <rPh sb="8" eb="10">
      <t>エイセイ</t>
    </rPh>
    <rPh sb="10" eb="12">
      <t>ドウギョウ</t>
    </rPh>
    <rPh sb="12" eb="14">
      <t>クミアイ</t>
    </rPh>
    <phoneticPr fontId="5"/>
  </si>
  <si>
    <t>宮城県寿司商生活衛生同業組合</t>
    <rPh sb="0" eb="3">
      <t>ミヤギケン</t>
    </rPh>
    <rPh sb="3" eb="5">
      <t>スシ</t>
    </rPh>
    <rPh sb="5" eb="6">
      <t>ショウ</t>
    </rPh>
    <rPh sb="6" eb="8">
      <t>セイカツ</t>
    </rPh>
    <rPh sb="8" eb="10">
      <t>エイセイ</t>
    </rPh>
    <rPh sb="10" eb="12">
      <t>ドウギョウ</t>
    </rPh>
    <rPh sb="12" eb="14">
      <t>クミアイ</t>
    </rPh>
    <phoneticPr fontId="5"/>
  </si>
  <si>
    <t>岩手県食肉生活衛生同業組合</t>
    <rPh sb="0" eb="2">
      <t>イワテ</t>
    </rPh>
    <rPh sb="2" eb="3">
      <t>ケン</t>
    </rPh>
    <rPh sb="3" eb="5">
      <t>ショクニク</t>
    </rPh>
    <rPh sb="5" eb="7">
      <t>セイカツ</t>
    </rPh>
    <rPh sb="7" eb="9">
      <t>エイセイ</t>
    </rPh>
    <rPh sb="9" eb="11">
      <t>ドウギョウ</t>
    </rPh>
    <rPh sb="11" eb="13">
      <t>クミアイ</t>
    </rPh>
    <phoneticPr fontId="5"/>
  </si>
  <si>
    <t>福島理容生活衛生同業組合</t>
    <rPh sb="0" eb="2">
      <t>フクシマ</t>
    </rPh>
    <rPh sb="2" eb="4">
      <t>リヨウ</t>
    </rPh>
    <rPh sb="4" eb="6">
      <t>セイカツ</t>
    </rPh>
    <rPh sb="6" eb="8">
      <t>エイセイ</t>
    </rPh>
    <rPh sb="8" eb="10">
      <t>ドウギョウ</t>
    </rPh>
    <rPh sb="10" eb="12">
      <t>クミアイ</t>
    </rPh>
    <phoneticPr fontId="5"/>
  </si>
  <si>
    <t>宮城県社交飲食業生活衛生同業組合</t>
    <rPh sb="0" eb="3">
      <t>ミヤギケン</t>
    </rPh>
    <rPh sb="3" eb="5">
      <t>シャコウ</t>
    </rPh>
    <rPh sb="5" eb="8">
      <t>インショクギョウ</t>
    </rPh>
    <rPh sb="8" eb="10">
      <t>セイカツ</t>
    </rPh>
    <rPh sb="10" eb="12">
      <t>エイセイ</t>
    </rPh>
    <rPh sb="12" eb="14">
      <t>ドウギョウ</t>
    </rPh>
    <rPh sb="14" eb="16">
      <t>クミアイ</t>
    </rPh>
    <phoneticPr fontId="5"/>
  </si>
  <si>
    <t>岩手県社交飲食業生活衛生同業組合</t>
    <rPh sb="0" eb="3">
      <t>イワテケン</t>
    </rPh>
    <rPh sb="3" eb="5">
      <t>シャコウ</t>
    </rPh>
    <rPh sb="5" eb="8">
      <t>インショクギョウ</t>
    </rPh>
    <rPh sb="8" eb="10">
      <t>セイカツ</t>
    </rPh>
    <rPh sb="10" eb="12">
      <t>エイセイ</t>
    </rPh>
    <rPh sb="12" eb="14">
      <t>ドウギョウ</t>
    </rPh>
    <rPh sb="14" eb="16">
      <t>クミアイ</t>
    </rPh>
    <phoneticPr fontId="5"/>
  </si>
  <si>
    <t>岩手県すし業生活衛生同業組合</t>
    <rPh sb="0" eb="3">
      <t>イワテケン</t>
    </rPh>
    <rPh sb="5" eb="6">
      <t>ギョウ</t>
    </rPh>
    <rPh sb="6" eb="8">
      <t>セイカツ</t>
    </rPh>
    <rPh sb="8" eb="10">
      <t>エイセイ</t>
    </rPh>
    <rPh sb="10" eb="12">
      <t>ドウギョウ</t>
    </rPh>
    <rPh sb="12" eb="14">
      <t>クミアイ</t>
    </rPh>
    <phoneticPr fontId="5"/>
  </si>
  <si>
    <t>岩手県中華料理生活衛生同業組合</t>
    <rPh sb="0" eb="3">
      <t>イワテケン</t>
    </rPh>
    <rPh sb="3" eb="5">
      <t>チュウカ</t>
    </rPh>
    <rPh sb="5" eb="7">
      <t>リョウリ</t>
    </rPh>
    <rPh sb="7" eb="9">
      <t>セイカツ</t>
    </rPh>
    <rPh sb="9" eb="11">
      <t>エイセイ</t>
    </rPh>
    <rPh sb="11" eb="13">
      <t>ドウギョウ</t>
    </rPh>
    <rPh sb="13" eb="15">
      <t>クミアイ</t>
    </rPh>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</si>
  <si>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</si>
  <si>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</si>
  <si>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</si>
  <si>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消耗品費</t>
    <rPh sb="0" eb="3">
      <t>ショウモウヒン</t>
    </rPh>
    <rPh sb="3" eb="4">
      <t>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</si>
  <si>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</si>
  <si>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</si>
  <si>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雑役務費</t>
    <rPh sb="0" eb="1">
      <t>ザツ</t>
    </rPh>
    <rPh sb="1" eb="4">
      <t>エキムヒ</t>
    </rPh>
    <phoneticPr fontId="5"/>
  </si>
  <si>
    <t>B.岩手県理容生活衛生同業組合</t>
    <rPh sb="2" eb="5">
      <t>イワテケン</t>
    </rPh>
    <rPh sb="5" eb="7">
      <t>リヨウ</t>
    </rPh>
    <rPh sb="7" eb="9">
      <t>セイカツ</t>
    </rPh>
    <rPh sb="9" eb="11">
      <t>エイセイ</t>
    </rPh>
    <rPh sb="11" eb="13">
      <t>ドウギョウ</t>
    </rPh>
    <rPh sb="13" eb="15">
      <t>クミアイ</t>
    </rPh>
    <phoneticPr fontId="5"/>
  </si>
  <si>
    <t>経営支援・早期自立再建のための被災生衛業者を対象とした支援施策説明会の開催、リーフレットの作成配布、被災地生衛業者復興状況調査の実施等</t>
    <phoneticPr fontId="5"/>
  </si>
  <si>
    <t>〃</t>
    <phoneticPr fontId="5"/>
  </si>
  <si>
    <t>被災地復興・被災理容師自立再建支援事業</t>
    <rPh sb="0" eb="3">
      <t>ヒサイチ</t>
    </rPh>
    <rPh sb="3" eb="5">
      <t>フッコウ</t>
    </rPh>
    <rPh sb="6" eb="8">
      <t>ヒサイ</t>
    </rPh>
    <rPh sb="8" eb="11">
      <t>リヨウシ</t>
    </rPh>
    <rPh sb="11" eb="13">
      <t>ジリツ</t>
    </rPh>
    <rPh sb="13" eb="15">
      <t>サイケン</t>
    </rPh>
    <rPh sb="15" eb="17">
      <t>シエン</t>
    </rPh>
    <rPh sb="17" eb="19">
      <t>ジギョウ</t>
    </rPh>
    <phoneticPr fontId="5"/>
  </si>
  <si>
    <t>被災地復興・被災組合員自立再建支援事業</t>
    <rPh sb="0" eb="3">
      <t>ヒサイチ</t>
    </rPh>
    <rPh sb="3" eb="5">
      <t>フッコウ</t>
    </rPh>
    <rPh sb="6" eb="8">
      <t>ヒサイ</t>
    </rPh>
    <rPh sb="8" eb="11">
      <t>クミアイイン</t>
    </rPh>
    <rPh sb="11" eb="13">
      <t>ジリツ</t>
    </rPh>
    <rPh sb="13" eb="15">
      <t>サイケン</t>
    </rPh>
    <rPh sb="15" eb="17">
      <t>シエン</t>
    </rPh>
    <rPh sb="17" eb="19">
      <t>ジギョウ</t>
    </rPh>
    <phoneticPr fontId="5"/>
  </si>
  <si>
    <t>県産食肉の信頼回復・食肉販売店への経営支援事業</t>
    <rPh sb="0" eb="1">
      <t>ケン</t>
    </rPh>
    <rPh sb="1" eb="2">
      <t>サン</t>
    </rPh>
    <rPh sb="2" eb="4">
      <t>ショクニク</t>
    </rPh>
    <rPh sb="5" eb="7">
      <t>シンライ</t>
    </rPh>
    <rPh sb="7" eb="9">
      <t>カイフク</t>
    </rPh>
    <rPh sb="10" eb="12">
      <t>ショクニク</t>
    </rPh>
    <rPh sb="12" eb="14">
      <t>ハンバイ</t>
    </rPh>
    <rPh sb="14" eb="15">
      <t>テン</t>
    </rPh>
    <rPh sb="17" eb="19">
      <t>ケイエイ</t>
    </rPh>
    <rPh sb="19" eb="21">
      <t>シエン</t>
    </rPh>
    <rPh sb="21" eb="23">
      <t>ジギョウ</t>
    </rPh>
    <phoneticPr fontId="5"/>
  </si>
  <si>
    <t>生活衛生サービスの提供によるひとり暮らし高齢者支援事業</t>
    <rPh sb="0" eb="2">
      <t>セイカツ</t>
    </rPh>
    <rPh sb="2" eb="4">
      <t>エイセイ</t>
    </rPh>
    <rPh sb="9" eb="11">
      <t>テイキョウ</t>
    </rPh>
    <rPh sb="17" eb="18">
      <t>ク</t>
    </rPh>
    <rPh sb="20" eb="23">
      <t>コウレイシャ</t>
    </rPh>
    <rPh sb="23" eb="25">
      <t>シエン</t>
    </rPh>
    <rPh sb="25" eb="27">
      <t>ジギョウ</t>
    </rPh>
    <phoneticPr fontId="5"/>
  </si>
  <si>
    <t>被災地復興・被災組合員自立再建支援事業～あなたの身近に「食肉マルシェ！」～</t>
    <rPh sb="0" eb="3">
      <t>ヒサイチ</t>
    </rPh>
    <rPh sb="3" eb="5">
      <t>フッコウ</t>
    </rPh>
    <rPh sb="6" eb="8">
      <t>ヒサイ</t>
    </rPh>
    <rPh sb="8" eb="11">
      <t>クミアイイン</t>
    </rPh>
    <rPh sb="11" eb="13">
      <t>ジリツ</t>
    </rPh>
    <rPh sb="13" eb="15">
      <t>サイケン</t>
    </rPh>
    <rPh sb="15" eb="17">
      <t>シエン</t>
    </rPh>
    <rPh sb="17" eb="19">
      <t>ジギョウ</t>
    </rPh>
    <rPh sb="24" eb="26">
      <t>ミジカ</t>
    </rPh>
    <rPh sb="28" eb="30">
      <t>ショクニク</t>
    </rPh>
    <phoneticPr fontId="5"/>
  </si>
  <si>
    <t>沿岸部支部組織強化による復興支援事業</t>
    <rPh sb="0" eb="3">
      <t>エンガンブ</t>
    </rPh>
    <rPh sb="3" eb="5">
      <t>シブ</t>
    </rPh>
    <rPh sb="5" eb="7">
      <t>ソシキ</t>
    </rPh>
    <rPh sb="7" eb="9">
      <t>キョウカ</t>
    </rPh>
    <rPh sb="12" eb="14">
      <t>フッコウ</t>
    </rPh>
    <rPh sb="14" eb="16">
      <t>シエン</t>
    </rPh>
    <rPh sb="16" eb="18">
      <t>ジギョウ</t>
    </rPh>
    <phoneticPr fontId="5"/>
  </si>
  <si>
    <t>被災地すし店の復興応援と外国人客の迎え方</t>
    <rPh sb="0" eb="3">
      <t>ヒサイチ</t>
    </rPh>
    <rPh sb="5" eb="6">
      <t>ミセ</t>
    </rPh>
    <rPh sb="7" eb="9">
      <t>フッコウ</t>
    </rPh>
    <rPh sb="9" eb="11">
      <t>オウエン</t>
    </rPh>
    <rPh sb="12" eb="15">
      <t>ガイコクジン</t>
    </rPh>
    <rPh sb="15" eb="16">
      <t>キャク</t>
    </rPh>
    <rPh sb="17" eb="18">
      <t>ムカ</t>
    </rPh>
    <rPh sb="19" eb="20">
      <t>カタ</t>
    </rPh>
    <phoneticPr fontId="5"/>
  </si>
  <si>
    <t>被災地復興・被災理容師自立再建支援事業</t>
    <phoneticPr fontId="5"/>
  </si>
  <si>
    <t xml:space="preserve">  東日本大震災により被災した、公衆衛生の見地から国民の日常生活に極めて深い関係のある生活衛生関係営業について、事業実施主体から提案された営業者の早期自立に繋がる事業について支援することにより、地域コミュニティーの再生を図るとともに、衛生水準の維持向上を図り、併せて利用者及び消費者の利益の擁護に資する。</t>
    <phoneticPr fontId="5"/>
  </si>
  <si>
    <t>営業者の早期自立に繋がることを目的とした支援成果目標に見合ったものとなっている。</t>
    <rPh sb="15" eb="17">
      <t>モクテキ</t>
    </rPh>
    <rPh sb="20" eb="22">
      <t>シエン</t>
    </rPh>
    <rPh sb="22" eb="24">
      <t>セイカ</t>
    </rPh>
    <rPh sb="24" eb="26">
      <t>モクヒョウ</t>
    </rPh>
    <rPh sb="27" eb="29">
      <t>ミア</t>
    </rPh>
    <phoneticPr fontId="5"/>
  </si>
  <si>
    <t>賃金</t>
    <rPh sb="0" eb="2">
      <t>チンギン</t>
    </rPh>
    <phoneticPr fontId="5"/>
  </si>
  <si>
    <t>会議費</t>
    <rPh sb="0" eb="3">
      <t>カイギヒ</t>
    </rPh>
    <phoneticPr fontId="5"/>
  </si>
  <si>
    <t>71／12</t>
    <phoneticPr fontId="5"/>
  </si>
  <si>
    <t>地域ごとの復興支援に資する事業の実施</t>
    <rPh sb="0" eb="2">
      <t>チイキ</t>
    </rPh>
    <rPh sb="5" eb="7">
      <t>フッコウ</t>
    </rPh>
    <rPh sb="7" eb="9">
      <t>シエン</t>
    </rPh>
    <rPh sb="10" eb="11">
      <t>シ</t>
    </rPh>
    <rPh sb="13" eb="15">
      <t>ジギョウ</t>
    </rPh>
    <rPh sb="16" eb="18">
      <t>ジッシ</t>
    </rPh>
    <phoneticPr fontId="5"/>
  </si>
  <si>
    <t>-</t>
    <phoneticPr fontId="5"/>
  </si>
  <si>
    <t>-</t>
    <phoneticPr fontId="5"/>
  </si>
  <si>
    <t>回</t>
    <rPh sb="0" eb="1">
      <t>カイ</t>
    </rPh>
    <phoneticPr fontId="5"/>
  </si>
  <si>
    <t>震災事業については、平成24年度から本補助金により事業が実施され、当初は、その多くが応急的な復旧事業等で占められてきたが、25年度以降は被災営業の自立と再生を促す等の支援が重点的に行われているとともに、平成26年度は「経営状況」や「営業施設数」を発災前後で比較することにより、復興状況の調査を行っている。</t>
    <rPh sb="0" eb="2">
      <t>シンサイ</t>
    </rPh>
    <rPh sb="2" eb="4">
      <t>ジギョウ</t>
    </rPh>
    <rPh sb="10" eb="12">
      <t>ヘイセイ</t>
    </rPh>
    <rPh sb="14" eb="16">
      <t>ネンド</t>
    </rPh>
    <rPh sb="25" eb="27">
      <t>ジギョウ</t>
    </rPh>
    <rPh sb="28" eb="30">
      <t>ジッシ</t>
    </rPh>
    <rPh sb="33" eb="35">
      <t>トウショ</t>
    </rPh>
    <rPh sb="39" eb="40">
      <t>オオ</t>
    </rPh>
    <rPh sb="42" eb="45">
      <t>オウキュウテキ</t>
    </rPh>
    <rPh sb="46" eb="48">
      <t>フッキュウ</t>
    </rPh>
    <rPh sb="48" eb="50">
      <t>ジギョウ</t>
    </rPh>
    <rPh sb="50" eb="51">
      <t>トウ</t>
    </rPh>
    <rPh sb="52" eb="53">
      <t>シ</t>
    </rPh>
    <rPh sb="63" eb="65">
      <t>ネンド</t>
    </rPh>
    <rPh sb="65" eb="67">
      <t>イコウ</t>
    </rPh>
    <rPh sb="68" eb="70">
      <t>ヒサイ</t>
    </rPh>
    <rPh sb="70" eb="72">
      <t>エイギョウ</t>
    </rPh>
    <rPh sb="73" eb="75">
      <t>ジリツ</t>
    </rPh>
    <rPh sb="76" eb="78">
      <t>サイセイ</t>
    </rPh>
    <rPh sb="79" eb="80">
      <t>ウナガ</t>
    </rPh>
    <rPh sb="81" eb="82">
      <t>トウ</t>
    </rPh>
    <rPh sb="83" eb="85">
      <t>シエン</t>
    </rPh>
    <rPh sb="86" eb="89">
      <t>ジュウテンテキ</t>
    </rPh>
    <rPh sb="90" eb="91">
      <t>オコナ</t>
    </rPh>
    <rPh sb="101" eb="103">
      <t>ヘイセイ</t>
    </rPh>
    <rPh sb="105" eb="107">
      <t>ネンド</t>
    </rPh>
    <rPh sb="109" eb="111">
      <t>ケイエイ</t>
    </rPh>
    <rPh sb="111" eb="113">
      <t>ジョウキョウ</t>
    </rPh>
    <rPh sb="116" eb="118">
      <t>エイギョウ</t>
    </rPh>
    <rPh sb="118" eb="120">
      <t>シセツ</t>
    </rPh>
    <rPh sb="120" eb="121">
      <t>スウ</t>
    </rPh>
    <rPh sb="123" eb="124">
      <t>ハツ</t>
    </rPh>
    <rPh sb="138" eb="140">
      <t>フッコウ</t>
    </rPh>
    <rPh sb="140" eb="142">
      <t>ジョウキョウ</t>
    </rPh>
    <rPh sb="143" eb="145">
      <t>チョウサ</t>
    </rPh>
    <rPh sb="146" eb="147">
      <t>オコナ</t>
    </rPh>
    <phoneticPr fontId="5"/>
  </si>
  <si>
    <t>集中復興期間が終了することなど被災地におけるニーズの変化等を踏まえ、今後の実施等について検討を行う。</t>
    <rPh sb="0" eb="2">
      <t>シュウチュウ</t>
    </rPh>
    <rPh sb="2" eb="4">
      <t>フッコウ</t>
    </rPh>
    <rPh sb="4" eb="6">
      <t>キカン</t>
    </rPh>
    <rPh sb="7" eb="9">
      <t>シュウリョウ</t>
    </rPh>
    <rPh sb="15" eb="18">
      <t>ヒサイチ</t>
    </rPh>
    <rPh sb="26" eb="28">
      <t>ヘンカ</t>
    </rPh>
    <rPh sb="28" eb="29">
      <t>トウ</t>
    </rPh>
    <rPh sb="30" eb="31">
      <t>フ</t>
    </rPh>
    <rPh sb="34" eb="36">
      <t>コンゴ</t>
    </rPh>
    <rPh sb="37" eb="39">
      <t>ジッシ</t>
    </rPh>
    <rPh sb="39" eb="40">
      <t>トウ</t>
    </rPh>
    <rPh sb="44" eb="46">
      <t>ケントウ</t>
    </rPh>
    <rPh sb="47" eb="48">
      <t>オコナ</t>
    </rPh>
    <phoneticPr fontId="5"/>
  </si>
  <si>
    <t>被災地生衛業者支援施策説明会開催回数</t>
    <rPh sb="0" eb="3">
      <t>ヒサイチ</t>
    </rPh>
    <rPh sb="3" eb="5">
      <t>セイエイ</t>
    </rPh>
    <rPh sb="5" eb="7">
      <t>ギョウシャ</t>
    </rPh>
    <rPh sb="7" eb="9">
      <t>シエン</t>
    </rPh>
    <rPh sb="9" eb="11">
      <t>セサク</t>
    </rPh>
    <rPh sb="11" eb="14">
      <t>セツメイカイ</t>
    </rPh>
    <rPh sb="14" eb="16">
      <t>カイサイ</t>
    </rPh>
    <rPh sb="16" eb="18">
      <t>カイスウ</t>
    </rPh>
    <phoneticPr fontId="5"/>
  </si>
  <si>
    <t>36／10</t>
    <phoneticPr fontId="5"/>
  </si>
  <si>
    <t>点検対象外</t>
    <rPh sb="0" eb="5">
      <t>テンケンタイショウガイ</t>
    </rPh>
    <phoneticPr fontId="5"/>
  </si>
  <si>
    <t>一般会計にて要求するため</t>
    <rPh sb="0" eb="2">
      <t>イッパン</t>
    </rPh>
    <rPh sb="2" eb="4">
      <t>カイケイ</t>
    </rPh>
    <rPh sb="6" eb="8">
      <t>ヨウキュウ</t>
    </rPh>
    <phoneticPr fontId="5"/>
  </si>
  <si>
    <t>被災した生活衛生関係営業者の復興が進んでいる状況を踏まえ、震災以降の初期対応としての事業としては平成27年度をもって終了することが適当である。</t>
    <rPh sb="0" eb="2">
      <t>ヒサイ</t>
    </rPh>
    <rPh sb="4" eb="6">
      <t>セイカツ</t>
    </rPh>
    <rPh sb="6" eb="8">
      <t>エイセイ</t>
    </rPh>
    <rPh sb="8" eb="10">
      <t>カンケイ</t>
    </rPh>
    <rPh sb="10" eb="13">
      <t>エイギョウシャ</t>
    </rPh>
    <rPh sb="14" eb="16">
      <t>フッコウ</t>
    </rPh>
    <rPh sb="17" eb="18">
      <t>スス</t>
    </rPh>
    <rPh sb="22" eb="24">
      <t>ジョウキョウ</t>
    </rPh>
    <rPh sb="25" eb="26">
      <t>フ</t>
    </rPh>
    <rPh sb="29" eb="31">
      <t>シンサイ</t>
    </rPh>
    <rPh sb="31" eb="33">
      <t>イコウ</t>
    </rPh>
    <rPh sb="34" eb="36">
      <t>ショキ</t>
    </rPh>
    <rPh sb="36" eb="38">
      <t>タイオウ</t>
    </rPh>
    <rPh sb="42" eb="44">
      <t>ジギョウ</t>
    </rPh>
    <rPh sb="48" eb="50">
      <t>ヘイセイ</t>
    </rPh>
    <rPh sb="52" eb="54">
      <t>ネンド</t>
    </rPh>
    <rPh sb="58" eb="60">
      <t>シュウリョウ</t>
    </rPh>
    <rPh sb="65" eb="67">
      <t>テキトウ</t>
    </rPh>
    <phoneticPr fontId="5"/>
  </si>
  <si>
    <t>震災発生以降の生活衛生関係営業者の復興状況を踏まえ、平成２８年度予算要求を行わない。今後は、厚生労働省において必要に応じ一般会計で対応。</t>
    <rPh sb="0" eb="2">
      <t>シンサイ</t>
    </rPh>
    <rPh sb="2" eb="4">
      <t>ハッセイ</t>
    </rPh>
    <rPh sb="4" eb="6">
      <t>イコウ</t>
    </rPh>
    <rPh sb="7" eb="9">
      <t>セイカツ</t>
    </rPh>
    <rPh sb="9" eb="11">
      <t>エイセイ</t>
    </rPh>
    <rPh sb="11" eb="13">
      <t>カンケイ</t>
    </rPh>
    <rPh sb="13" eb="16">
      <t>エイギョウシャ</t>
    </rPh>
    <rPh sb="17" eb="19">
      <t>フッコウ</t>
    </rPh>
    <rPh sb="19" eb="21">
      <t>ジョウキョウ</t>
    </rPh>
    <rPh sb="22" eb="23">
      <t>フ</t>
    </rPh>
    <rPh sb="26" eb="28">
      <t>ヘイセイ</t>
    </rPh>
    <rPh sb="30" eb="32">
      <t>ネンド</t>
    </rPh>
    <rPh sb="32" eb="34">
      <t>ヨサン</t>
    </rPh>
    <rPh sb="34" eb="36">
      <t>ヨウキュウ</t>
    </rPh>
    <rPh sb="37" eb="38">
      <t>オコナ</t>
    </rPh>
    <rPh sb="42" eb="44">
      <t>コンゴ</t>
    </rPh>
    <rPh sb="46" eb="48">
      <t>コウセイ</t>
    </rPh>
    <rPh sb="48" eb="51">
      <t>ロウドウショウ</t>
    </rPh>
    <rPh sb="55" eb="57">
      <t>ヒツヨウ</t>
    </rPh>
    <rPh sb="58" eb="59">
      <t>オウ</t>
    </rPh>
    <rPh sb="60" eb="62">
      <t>イッパン</t>
    </rPh>
    <rPh sb="62" eb="64">
      <t>カイケイ</t>
    </rPh>
    <rPh sb="65" eb="67">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</si>
</sst>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139</xdr:row>
      <xdr:rowOff>0</xdr:rowOff>
    </xdr:from>
    <xdr:to>
      <xdr:col>44</xdr:col>
      <xdr:colOff>10886</xdr:colOff>
      <xdr:row>165</xdr:row>
      <xdr:rowOff>280307</xdr:rowOff>
    </xdr:to>
    <xdr:grpSp>
      <xdr:nvGrpSpPr>
        <xdr:cNvPr id="18" name="グループ化 1"/>
        <xdr:cNvGrpSpPr>
          <a:grpSpLocks/>
        </xdr:cNvGrpSpPr>
      </xdr:nvGrpSpPr>
      <xdr:grpSpPr bwMode="auto">
        <a:xfrm>
          <a:off x="1619250" y="30158531"/>
          <a:ext cx="7297511" cy="9567182"/>
          <a:chOff x="2354638" y="29565600"/>
          <a:chExt cx="6865562" cy="9442461"/>
        </a:xfrm>
      </xdr:grpSpPr>
      <xdr:sp macro="" textlink="">
        <xdr:nvSpPr>
          <xdr:cNvPr id="19" name="正方形/長方形 18"/>
          <xdr:cNvSpPr/>
        </xdr:nvSpPr>
        <xdr:spPr>
          <a:xfrm>
            <a:off x="3597625" y="31595110"/>
            <a:ext cx="4447564" cy="10671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lnSpc>
                <a:spcPts val="1900"/>
              </a:lnSpc>
            </a:pP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７１百万円</a:t>
            </a:r>
          </a:p>
        </xdr:txBody>
      </xdr:sp>
      <xdr:sp macro="" textlink="">
        <xdr:nvSpPr>
          <xdr:cNvPr id="20" name="大かっこ 19"/>
          <xdr:cNvSpPr/>
        </xdr:nvSpPr>
        <xdr:spPr>
          <a:xfrm>
            <a:off x="3267457" y="32700383"/>
            <a:ext cx="5117611" cy="109574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solidFill>
                  <a:sysClr val="windowText" lastClr="000000"/>
                </a:solidFill>
              </a:rPr>
              <a:t>生衛法の規定に基づき</a:t>
            </a:r>
            <a:endParaRPr kumimoji="1" lang="en-US" altLang="ja-JP" sz="1200">
              <a:solidFill>
                <a:sysClr val="windowText" lastClr="000000"/>
              </a:solidFill>
            </a:endParaRPr>
          </a:p>
          <a:p>
            <a:pPr algn="l"/>
            <a:r>
              <a:rPr kumimoji="1" lang="ja-JP" altLang="en-US" sz="1200">
                <a:solidFill>
                  <a:sysClr val="windowText" lastClr="000000"/>
                </a:solidFill>
              </a:rPr>
              <a:t>　・（公財）全国生活衛生営業指導センターへの補助</a:t>
            </a:r>
            <a:endParaRPr kumimoji="1" lang="en-US" altLang="ja-JP" sz="1200">
              <a:solidFill>
                <a:sysClr val="windowText" lastClr="000000"/>
              </a:solidFill>
            </a:endParaRPr>
          </a:p>
          <a:p>
            <a:pPr algn="l"/>
            <a:r>
              <a:rPr kumimoji="1" lang="ja-JP" altLang="en-US" sz="1200">
                <a:solidFill>
                  <a:sysClr val="windowText" lastClr="000000"/>
                </a:solidFill>
              </a:rPr>
              <a:t>　　　補助率：定額</a:t>
            </a:r>
            <a:endParaRPr kumimoji="1" lang="en-US" altLang="ja-JP" sz="1200">
              <a:solidFill>
                <a:sysClr val="windowText" lastClr="000000"/>
              </a:solidFill>
            </a:endParaRPr>
          </a:p>
          <a:p>
            <a:pPr algn="l"/>
            <a:r>
              <a:rPr kumimoji="1" lang="ja-JP" altLang="en-US" sz="1200">
                <a:solidFill>
                  <a:sysClr val="windowText" lastClr="000000"/>
                </a:solidFill>
              </a:rPr>
              <a:t>　・生衛業の連合会及び組合への補助　補助率：定額</a:t>
            </a:r>
            <a:endParaRPr kumimoji="1" lang="en-US" altLang="ja-JP" sz="1200">
              <a:solidFill>
                <a:sysClr val="windowText" lastClr="000000"/>
              </a:solidFill>
            </a:endParaRPr>
          </a:p>
          <a:p>
            <a:pPr algn="l"/>
            <a:endParaRPr kumimoji="1" lang="ja-JP" altLang="en-US" sz="1200">
              <a:solidFill>
                <a:srgbClr val="FF0000"/>
              </a:solidFill>
            </a:endParaRPr>
          </a:p>
        </xdr:txBody>
      </xdr:sp>
      <xdr:sp macro="" textlink="">
        <xdr:nvSpPr>
          <xdr:cNvPr id="21" name="下矢印 20"/>
          <xdr:cNvSpPr/>
        </xdr:nvSpPr>
        <xdr:spPr>
          <a:xfrm>
            <a:off x="3733577" y="33815184"/>
            <a:ext cx="757445" cy="41924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 name="下矢印 21"/>
          <xdr:cNvSpPr/>
        </xdr:nvSpPr>
        <xdr:spPr>
          <a:xfrm>
            <a:off x="7413984" y="33777071"/>
            <a:ext cx="572939" cy="41924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正方形/長方形 22"/>
          <xdr:cNvSpPr/>
        </xdr:nvSpPr>
        <xdr:spPr>
          <a:xfrm>
            <a:off x="2597409" y="34787062"/>
            <a:ext cx="2806432" cy="10195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ysClr val="windowText" lastClr="000000"/>
                </a:solidFill>
              </a:rPr>
              <a:t>Ａ．（財）</a:t>
            </a:r>
            <a:r>
              <a:rPr kumimoji="1" lang="ja-JP" altLang="en-US" sz="1600">
                <a:solidFill>
                  <a:sysClr val="windowText" lastClr="000000"/>
                </a:solidFill>
                <a:latin typeface="+mn-ea"/>
                <a:ea typeface="+mn-ea"/>
              </a:rPr>
              <a:t>全国生活衛生営業指導センター</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sp macro="" textlink="">
        <xdr:nvSpPr>
          <xdr:cNvPr id="24" name="正方形/長方形 23"/>
          <xdr:cNvSpPr/>
        </xdr:nvSpPr>
        <xdr:spPr>
          <a:xfrm>
            <a:off x="6462322" y="34758477"/>
            <a:ext cx="2738456" cy="1429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t"/>
          <a:lstStyle/>
          <a:p>
            <a:pPr algn="l"/>
            <a:r>
              <a:rPr kumimoji="1" lang="ja-JP" altLang="en-US" sz="1600">
                <a:solidFill>
                  <a:sysClr val="windowText" lastClr="000000"/>
                </a:solidFill>
              </a:rPr>
              <a:t>Ｂ．生活衛生営業同業組合連合会、生活衛生同業組合</a:t>
            </a:r>
            <a:endParaRPr kumimoji="1" lang="en-US" altLang="ja-JP" sz="1600">
              <a:solidFill>
                <a:sysClr val="windowText" lastClr="000000"/>
              </a:solidFill>
            </a:endParaRPr>
          </a:p>
          <a:p>
            <a:pPr algn="ct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11</a:t>
            </a:r>
            <a:r>
              <a:rPr kumimoji="1" lang="ja-JP" altLang="en-US" sz="1600">
                <a:solidFill>
                  <a:sysClr val="windowText" lastClr="000000"/>
                </a:solidFill>
                <a:latin typeface="+mn-ea"/>
                <a:ea typeface="+mn-ea"/>
              </a:rPr>
              <a:t>団体）</a:t>
            </a:r>
            <a:endParaRPr kumimoji="1" lang="en-US" altLang="ja-JP" sz="1600">
              <a:solidFill>
                <a:sysClr val="windowText" lastClr="000000"/>
              </a:solidFill>
              <a:latin typeface="+mn-ea"/>
              <a:ea typeface="+mn-ea"/>
            </a:endParaRPr>
          </a:p>
          <a:p>
            <a:pPr algn="ctr">
              <a:lnSpc>
                <a:spcPts val="2000"/>
              </a:lnSpc>
            </a:pPr>
            <a:r>
              <a:rPr kumimoji="1" lang="en-US" altLang="ja-JP" sz="1600">
                <a:solidFill>
                  <a:sysClr val="windowText" lastClr="000000"/>
                </a:solidFill>
                <a:latin typeface="+mn-ea"/>
                <a:ea typeface="+mn-ea"/>
              </a:rPr>
              <a:t>41</a:t>
            </a:r>
            <a:r>
              <a:rPr kumimoji="1" lang="ja-JP" altLang="en-US" sz="1600">
                <a:solidFill>
                  <a:sysClr val="windowText" lastClr="000000"/>
                </a:solidFill>
                <a:latin typeface="+mn-ea"/>
                <a:ea typeface="+mn-ea"/>
              </a:rPr>
              <a:t>百万円</a:t>
            </a:r>
            <a:r>
              <a:rPr kumimoji="1" lang="ja-JP" altLang="en-US" sz="1600">
                <a:solidFill>
                  <a:srgbClr val="FF0000"/>
                </a:solidFill>
              </a:rPr>
              <a:t>　　</a:t>
            </a:r>
          </a:p>
        </xdr:txBody>
      </xdr:sp>
      <xdr:sp macro="" textlink="">
        <xdr:nvSpPr>
          <xdr:cNvPr id="25" name="大かっこ 24"/>
          <xdr:cNvSpPr/>
        </xdr:nvSpPr>
        <xdr:spPr>
          <a:xfrm>
            <a:off x="2354638" y="36368745"/>
            <a:ext cx="3000649" cy="263931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600"/>
              </a:lnSpc>
            </a:pPr>
            <a:r>
              <a:rPr kumimoji="1" lang="ja-JP" altLang="en-US" sz="1600">
                <a:solidFill>
                  <a:sysClr val="windowText" lastClr="000000"/>
                </a:solidFill>
              </a:rPr>
              <a:t>生衛法第５７条の１０に定められた事業の実施</a:t>
            </a:r>
            <a:endParaRPr kumimoji="1" lang="en-US" altLang="ja-JP" sz="1600">
              <a:solidFill>
                <a:sysClr val="windowText" lastClr="000000"/>
              </a:solidFill>
            </a:endParaRPr>
          </a:p>
          <a:p>
            <a:pPr algn="l">
              <a:lnSpc>
                <a:spcPts val="1600"/>
              </a:lnSpc>
            </a:pPr>
            <a:r>
              <a:rPr kumimoji="1" lang="ja-JP" altLang="en-US" sz="1600">
                <a:solidFill>
                  <a:sysClr val="windowText" lastClr="000000"/>
                </a:solidFill>
              </a:rPr>
              <a:t>　・震災からの復旧・復興に関する情報収集・提供、調査研究</a:t>
            </a:r>
            <a:endParaRPr kumimoji="1" lang="en-US" altLang="ja-JP" sz="1600">
              <a:solidFill>
                <a:sysClr val="windowText" lastClr="000000"/>
              </a:solidFill>
            </a:endParaRPr>
          </a:p>
          <a:p>
            <a:pPr algn="l">
              <a:lnSpc>
                <a:spcPts val="1600"/>
              </a:lnSpc>
            </a:pPr>
            <a:r>
              <a:rPr kumimoji="1" lang="ja-JP" altLang="en-US" sz="1600">
                <a:solidFill>
                  <a:sysClr val="windowText" lastClr="000000"/>
                </a:solidFill>
              </a:rPr>
              <a:t>　・組合、連合会に対する連絡調整、指導　等</a:t>
            </a:r>
          </a:p>
        </xdr:txBody>
      </xdr:sp>
      <xdr:sp macro="" textlink="">
        <xdr:nvSpPr>
          <xdr:cNvPr id="26" name="大かっこ 25"/>
          <xdr:cNvSpPr/>
        </xdr:nvSpPr>
        <xdr:spPr>
          <a:xfrm>
            <a:off x="6578852" y="36311576"/>
            <a:ext cx="2641348" cy="112432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800"/>
              </a:lnSpc>
            </a:pPr>
            <a:r>
              <a:rPr kumimoji="1" lang="ja-JP" altLang="en-US" sz="1600">
                <a:solidFill>
                  <a:sysClr val="windowText" lastClr="000000"/>
                </a:solidFill>
              </a:rPr>
              <a:t>生衛業者の再建に資する事業の実施</a:t>
            </a:r>
          </a:p>
        </xdr:txBody>
      </xdr:sp>
      <xdr:sp macro="" textlink="">
        <xdr:nvSpPr>
          <xdr:cNvPr id="27" name="テキスト ボックス 26"/>
          <xdr:cNvSpPr txBox="1"/>
        </xdr:nvSpPr>
        <xdr:spPr>
          <a:xfrm>
            <a:off x="3490806" y="34253482"/>
            <a:ext cx="1126457" cy="49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sp macro="" textlink="">
        <xdr:nvSpPr>
          <xdr:cNvPr id="28" name="テキスト ボックス 27"/>
          <xdr:cNvSpPr txBox="1"/>
        </xdr:nvSpPr>
        <xdr:spPr>
          <a:xfrm>
            <a:off x="7336298" y="34196312"/>
            <a:ext cx="873975" cy="514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sp macro="" textlink="">
        <xdr:nvSpPr>
          <xdr:cNvPr id="29" name="下矢印 28"/>
          <xdr:cNvSpPr/>
        </xdr:nvSpPr>
        <xdr:spPr>
          <a:xfrm>
            <a:off x="5481528" y="30737570"/>
            <a:ext cx="572939" cy="43829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 name="正方形/長方形 29"/>
          <xdr:cNvSpPr/>
        </xdr:nvSpPr>
        <xdr:spPr>
          <a:xfrm>
            <a:off x="3597625" y="29565600"/>
            <a:ext cx="4447564" cy="10862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復興庁</a:t>
            </a:r>
            <a:endParaRPr kumimoji="1" lang="en-US" altLang="ja-JP" sz="1600">
              <a:solidFill>
                <a:sysClr val="windowText" lastClr="000000"/>
              </a:solidFill>
            </a:endParaRPr>
          </a:p>
          <a:p>
            <a:pPr algn="ctr">
              <a:lnSpc>
                <a:spcPts val="1900"/>
              </a:lnSpc>
            </a:pP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７１百万円</a:t>
            </a:r>
          </a:p>
        </xdr:txBody>
      </xdr:sp>
      <xdr:sp macro="" textlink="">
        <xdr:nvSpPr>
          <xdr:cNvPr id="31" name="テキスト ボックス 30"/>
          <xdr:cNvSpPr txBox="1"/>
        </xdr:nvSpPr>
        <xdr:spPr>
          <a:xfrm>
            <a:off x="5306733" y="31118699"/>
            <a:ext cx="864265" cy="533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移替</a:t>
            </a:r>
            <a:r>
              <a:rPr kumimoji="1" lang="en-US" altLang="ja-JP" sz="1600">
                <a:solidFill>
                  <a:sysClr val="windowText" lastClr="000000"/>
                </a:solidFill>
              </a:rPr>
              <a:t>】</a:t>
            </a:r>
            <a:endParaRPr kumimoji="1" lang="ja-JP" altLang="en-US" sz="1600">
              <a:solidFill>
                <a:sysClr val="windowText" lastClr="000000"/>
              </a:solidFill>
            </a:endParaRPr>
          </a:p>
        </xdr:txBody>
      </xdr:sp>
    </xdr:grpSp>
    <xdr:clientData/>
  </xdr:twoCellAnchor>
  <xdr:twoCellAnchor>
    <xdr:from>
      <xdr:col>18</xdr:col>
      <xdr:colOff>83344</xdr:colOff>
      <xdr:row>4</xdr:row>
      <xdr:rowOff>47625</xdr:rowOff>
    </xdr:from>
    <xdr:to>
      <xdr:col>24</xdr:col>
      <xdr:colOff>140495</xdr:colOff>
      <xdr:row>5</xdr:row>
      <xdr:rowOff>19050</xdr:rowOff>
    </xdr:to>
    <xdr:sp macro="" textlink="">
      <xdr:nvSpPr>
        <xdr:cNvPr id="16" name="正方形/長方形 15"/>
        <xdr:cNvSpPr/>
      </xdr:nvSpPr>
      <xdr:spPr>
        <a:xfrm>
          <a:off x="3726657" y="1190625"/>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14"/>
  <sheetViews>
    <sheetView tabSelected="1" view="pageBreakPreview" zoomScale="80" zoomScaleNormal="75" zoomScaleSheet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7" t="s">
        <v>376</v>
      </c>
      <c r="AR2" s="677"/>
      <c r="AS2" s="59" t="str">
        <f>IF(OR(AQ2="　", AQ2=""), "", "-")</f>
        <v/>
      </c>
      <c r="AT2" s="678">
        <v>92</v>
      </c>
      <c r="AU2" s="678"/>
      <c r="AV2" s="60" t="str">
        <f>IF(AW2="", "", "-")</f>
        <v/>
      </c>
      <c r="AW2" s="679"/>
      <c r="AX2" s="679"/>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378</v>
      </c>
      <c r="AK3" s="635"/>
      <c r="AL3" s="635"/>
      <c r="AM3" s="635"/>
      <c r="AN3" s="635"/>
      <c r="AO3" s="635"/>
      <c r="AP3" s="635"/>
      <c r="AQ3" s="635"/>
      <c r="AR3" s="635"/>
      <c r="AS3" s="635"/>
      <c r="AT3" s="635"/>
      <c r="AU3" s="635"/>
      <c r="AV3" s="635"/>
      <c r="AW3" s="635"/>
      <c r="AX3" s="36" t="s">
        <v>91</v>
      </c>
    </row>
    <row r="4" spans="1:50" ht="24.75" customHeight="1" x14ac:dyDescent="0.15">
      <c r="A4" s="451" t="s">
        <v>30</v>
      </c>
      <c r="B4" s="452"/>
      <c r="C4" s="452"/>
      <c r="D4" s="452"/>
      <c r="E4" s="452"/>
      <c r="F4" s="452"/>
      <c r="G4" s="425" t="s">
        <v>386</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380</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50" t="s">
        <v>213</v>
      </c>
      <c r="H5" s="611"/>
      <c r="I5" s="611"/>
      <c r="J5" s="611"/>
      <c r="K5" s="611"/>
      <c r="L5" s="611"/>
      <c r="M5" s="651" t="s">
        <v>92</v>
      </c>
      <c r="N5" s="652"/>
      <c r="O5" s="652"/>
      <c r="P5" s="652"/>
      <c r="Q5" s="652"/>
      <c r="R5" s="653"/>
      <c r="S5" s="610"/>
      <c r="T5" s="611"/>
      <c r="U5" s="611"/>
      <c r="V5" s="611"/>
      <c r="W5" s="611"/>
      <c r="X5" s="612"/>
      <c r="Y5" s="442" t="s">
        <v>3</v>
      </c>
      <c r="Z5" s="443"/>
      <c r="AA5" s="443"/>
      <c r="AB5" s="443"/>
      <c r="AC5" s="443"/>
      <c r="AD5" s="444"/>
      <c r="AE5" s="445" t="s">
        <v>384</v>
      </c>
      <c r="AF5" s="446"/>
      <c r="AG5" s="446"/>
      <c r="AH5" s="446"/>
      <c r="AI5" s="446"/>
      <c r="AJ5" s="446"/>
      <c r="AK5" s="446"/>
      <c r="AL5" s="446"/>
      <c r="AM5" s="446"/>
      <c r="AN5" s="446"/>
      <c r="AO5" s="446"/>
      <c r="AP5" s="447"/>
      <c r="AQ5" s="448" t="s">
        <v>385</v>
      </c>
      <c r="AR5" s="449"/>
      <c r="AS5" s="449"/>
      <c r="AT5" s="449"/>
      <c r="AU5" s="449"/>
      <c r="AV5" s="449"/>
      <c r="AW5" s="449"/>
      <c r="AX5" s="450"/>
    </row>
    <row r="6" spans="1:50" ht="39" customHeight="1" x14ac:dyDescent="0.15">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383</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7" t="s">
        <v>25</v>
      </c>
      <c r="B7" s="478"/>
      <c r="C7" s="478"/>
      <c r="D7" s="478"/>
      <c r="E7" s="478"/>
      <c r="F7" s="478"/>
      <c r="G7" s="479" t="s">
        <v>390</v>
      </c>
      <c r="H7" s="480"/>
      <c r="I7" s="480"/>
      <c r="J7" s="480"/>
      <c r="K7" s="480"/>
      <c r="L7" s="480"/>
      <c r="M7" s="480"/>
      <c r="N7" s="480"/>
      <c r="O7" s="480"/>
      <c r="P7" s="480"/>
      <c r="Q7" s="480"/>
      <c r="R7" s="480"/>
      <c r="S7" s="480"/>
      <c r="T7" s="480"/>
      <c r="U7" s="480"/>
      <c r="V7" s="481"/>
      <c r="W7" s="481"/>
      <c r="X7" s="481"/>
      <c r="Y7" s="482" t="s">
        <v>5</v>
      </c>
      <c r="Z7" s="375"/>
      <c r="AA7" s="375"/>
      <c r="AB7" s="375"/>
      <c r="AC7" s="375"/>
      <c r="AD7" s="377"/>
      <c r="AE7" s="483" t="s">
        <v>389</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3" t="s">
        <v>79</v>
      </c>
      <c r="Z8" s="463"/>
      <c r="AA8" s="463"/>
      <c r="AB8" s="463"/>
      <c r="AC8" s="463"/>
      <c r="AD8" s="463"/>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184" t="s">
        <v>26</v>
      </c>
      <c r="B9" s="185"/>
      <c r="C9" s="185"/>
      <c r="D9" s="185"/>
      <c r="E9" s="185"/>
      <c r="F9" s="185"/>
      <c r="G9" s="186" t="s">
        <v>445</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6"/>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87" t="s">
        <v>27</v>
      </c>
      <c r="B12" s="488"/>
      <c r="C12" s="488"/>
      <c r="D12" s="488"/>
      <c r="E12" s="488"/>
      <c r="F12" s="489"/>
      <c r="G12" s="493"/>
      <c r="H12" s="494"/>
      <c r="I12" s="494"/>
      <c r="J12" s="494"/>
      <c r="K12" s="494"/>
      <c r="L12" s="494"/>
      <c r="M12" s="494"/>
      <c r="N12" s="494"/>
      <c r="O12" s="49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5"/>
    </row>
    <row r="13" spans="1:50" ht="21" customHeight="1" x14ac:dyDescent="0.15">
      <c r="A13" s="396"/>
      <c r="B13" s="397"/>
      <c r="C13" s="397"/>
      <c r="D13" s="397"/>
      <c r="E13" s="397"/>
      <c r="F13" s="398"/>
      <c r="G13" s="496" t="s">
        <v>7</v>
      </c>
      <c r="H13" s="497"/>
      <c r="I13" s="502" t="s">
        <v>8</v>
      </c>
      <c r="J13" s="503"/>
      <c r="K13" s="503"/>
      <c r="L13" s="503"/>
      <c r="M13" s="503"/>
      <c r="N13" s="503"/>
      <c r="O13" s="504"/>
      <c r="P13" s="175">
        <v>135</v>
      </c>
      <c r="Q13" s="176"/>
      <c r="R13" s="176"/>
      <c r="S13" s="176"/>
      <c r="T13" s="176"/>
      <c r="U13" s="176"/>
      <c r="V13" s="177"/>
      <c r="W13" s="175">
        <v>115</v>
      </c>
      <c r="X13" s="176"/>
      <c r="Y13" s="176"/>
      <c r="Z13" s="176"/>
      <c r="AA13" s="176"/>
      <c r="AB13" s="176"/>
      <c r="AC13" s="177"/>
      <c r="AD13" s="175">
        <v>71</v>
      </c>
      <c r="AE13" s="176"/>
      <c r="AF13" s="176"/>
      <c r="AG13" s="176"/>
      <c r="AH13" s="176"/>
      <c r="AI13" s="176"/>
      <c r="AJ13" s="177"/>
      <c r="AK13" s="175">
        <v>36</v>
      </c>
      <c r="AL13" s="176"/>
      <c r="AM13" s="176"/>
      <c r="AN13" s="176"/>
      <c r="AO13" s="176"/>
      <c r="AP13" s="176"/>
      <c r="AQ13" s="177"/>
      <c r="AR13" s="189">
        <v>0</v>
      </c>
      <c r="AS13" s="190"/>
      <c r="AT13" s="190"/>
      <c r="AU13" s="190"/>
      <c r="AV13" s="190"/>
      <c r="AW13" s="190"/>
      <c r="AX13" s="191"/>
    </row>
    <row r="14" spans="1:50" ht="21" customHeight="1" x14ac:dyDescent="0.15">
      <c r="A14" s="396"/>
      <c r="B14" s="397"/>
      <c r="C14" s="397"/>
      <c r="D14" s="397"/>
      <c r="E14" s="397"/>
      <c r="F14" s="398"/>
      <c r="G14" s="498"/>
      <c r="H14" s="499"/>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498"/>
      <c r="H15" s="499"/>
      <c r="I15" s="179" t="s">
        <v>62</v>
      </c>
      <c r="J15" s="422"/>
      <c r="K15" s="422"/>
      <c r="L15" s="422"/>
      <c r="M15" s="422"/>
      <c r="N15" s="422"/>
      <c r="O15" s="423"/>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498"/>
      <c r="H16" s="499"/>
      <c r="I16" s="179" t="s">
        <v>63</v>
      </c>
      <c r="J16" s="422"/>
      <c r="K16" s="422"/>
      <c r="L16" s="422"/>
      <c r="M16" s="422"/>
      <c r="N16" s="422"/>
      <c r="O16" s="423"/>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2"/>
      <c r="AS16" s="473"/>
      <c r="AT16" s="473"/>
      <c r="AU16" s="473"/>
      <c r="AV16" s="473"/>
      <c r="AW16" s="473"/>
      <c r="AX16" s="474"/>
    </row>
    <row r="17" spans="1:50" ht="24.75" customHeight="1" x14ac:dyDescent="0.15">
      <c r="A17" s="396"/>
      <c r="B17" s="397"/>
      <c r="C17" s="397"/>
      <c r="D17" s="397"/>
      <c r="E17" s="397"/>
      <c r="F17" s="398"/>
      <c r="G17" s="498"/>
      <c r="H17" s="499"/>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5"/>
      <c r="AS17" s="475"/>
      <c r="AT17" s="475"/>
      <c r="AU17" s="475"/>
      <c r="AV17" s="475"/>
      <c r="AW17" s="475"/>
      <c r="AX17" s="476"/>
    </row>
    <row r="18" spans="1:50" ht="24.75" customHeight="1" x14ac:dyDescent="0.15">
      <c r="A18" s="396"/>
      <c r="B18" s="397"/>
      <c r="C18" s="397"/>
      <c r="D18" s="397"/>
      <c r="E18" s="397"/>
      <c r="F18" s="398"/>
      <c r="G18" s="500"/>
      <c r="H18" s="501"/>
      <c r="I18" s="622" t="s">
        <v>22</v>
      </c>
      <c r="J18" s="623"/>
      <c r="K18" s="623"/>
      <c r="L18" s="623"/>
      <c r="M18" s="623"/>
      <c r="N18" s="623"/>
      <c r="O18" s="624"/>
      <c r="P18" s="645">
        <f>SUM(P13:V17)</f>
        <v>135</v>
      </c>
      <c r="Q18" s="646"/>
      <c r="R18" s="646"/>
      <c r="S18" s="646"/>
      <c r="T18" s="646"/>
      <c r="U18" s="646"/>
      <c r="V18" s="647"/>
      <c r="W18" s="645">
        <f>SUM(W13:AC17)</f>
        <v>115</v>
      </c>
      <c r="X18" s="646"/>
      <c r="Y18" s="646"/>
      <c r="Z18" s="646"/>
      <c r="AA18" s="646"/>
      <c r="AB18" s="646"/>
      <c r="AC18" s="647"/>
      <c r="AD18" s="645">
        <f t="shared" ref="AD18" si="0">SUM(AD13:AJ17)</f>
        <v>71</v>
      </c>
      <c r="AE18" s="646"/>
      <c r="AF18" s="646"/>
      <c r="AG18" s="646"/>
      <c r="AH18" s="646"/>
      <c r="AI18" s="646"/>
      <c r="AJ18" s="647"/>
      <c r="AK18" s="645">
        <f t="shared" ref="AK18" si="1">SUM(AK13:AQ17)</f>
        <v>36</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6"/>
      <c r="B19" s="397"/>
      <c r="C19" s="397"/>
      <c r="D19" s="397"/>
      <c r="E19" s="397"/>
      <c r="F19" s="398"/>
      <c r="G19" s="643" t="s">
        <v>10</v>
      </c>
      <c r="H19" s="644"/>
      <c r="I19" s="644"/>
      <c r="J19" s="644"/>
      <c r="K19" s="644"/>
      <c r="L19" s="644"/>
      <c r="M19" s="644"/>
      <c r="N19" s="644"/>
      <c r="O19" s="644"/>
      <c r="P19" s="175">
        <v>128</v>
      </c>
      <c r="Q19" s="176"/>
      <c r="R19" s="176"/>
      <c r="S19" s="176"/>
      <c r="T19" s="176"/>
      <c r="U19" s="176"/>
      <c r="V19" s="177"/>
      <c r="W19" s="175">
        <v>56</v>
      </c>
      <c r="X19" s="176"/>
      <c r="Y19" s="176"/>
      <c r="Z19" s="176"/>
      <c r="AA19" s="176"/>
      <c r="AB19" s="176"/>
      <c r="AC19" s="177"/>
      <c r="AD19" s="175">
        <v>71</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0"/>
      <c r="B20" s="491"/>
      <c r="C20" s="491"/>
      <c r="D20" s="491"/>
      <c r="E20" s="491"/>
      <c r="F20" s="492"/>
      <c r="G20" s="643" t="s">
        <v>11</v>
      </c>
      <c r="H20" s="644"/>
      <c r="I20" s="644"/>
      <c r="J20" s="644"/>
      <c r="K20" s="644"/>
      <c r="L20" s="644"/>
      <c r="M20" s="644"/>
      <c r="N20" s="644"/>
      <c r="O20" s="644"/>
      <c r="P20" s="649">
        <f>IF(P18=0, "-", P19/P18)</f>
        <v>0.94814814814814818</v>
      </c>
      <c r="Q20" s="649"/>
      <c r="R20" s="649"/>
      <c r="S20" s="649"/>
      <c r="T20" s="649"/>
      <c r="U20" s="649"/>
      <c r="V20" s="649"/>
      <c r="W20" s="649">
        <f>IF(W18=0, "-", W19/W18)</f>
        <v>0.48695652173913045</v>
      </c>
      <c r="X20" s="649"/>
      <c r="Y20" s="649"/>
      <c r="Z20" s="649"/>
      <c r="AA20" s="649"/>
      <c r="AB20" s="649"/>
      <c r="AC20" s="649"/>
      <c r="AD20" s="649">
        <f>IF(AD18=0, "-", AD19/AD18)</f>
        <v>1</v>
      </c>
      <c r="AE20" s="649"/>
      <c r="AF20" s="649"/>
      <c r="AG20" s="649"/>
      <c r="AH20" s="649"/>
      <c r="AI20" s="649"/>
      <c r="AJ20" s="649"/>
      <c r="AK20" s="620"/>
      <c r="AL20" s="620"/>
      <c r="AM20" s="620"/>
      <c r="AN20" s="620"/>
      <c r="AO20" s="620"/>
      <c r="AP20" s="620"/>
      <c r="AQ20" s="620"/>
      <c r="AR20" s="620"/>
      <c r="AS20" s="620"/>
      <c r="AT20" s="620"/>
      <c r="AU20" s="620"/>
      <c r="AV20" s="620"/>
      <c r="AW20" s="620"/>
      <c r="AX20" s="621"/>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hidden="1" customHeight="1" x14ac:dyDescent="0.15">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hidden="1"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v>27</v>
      </c>
      <c r="AV42" s="71"/>
      <c r="AW42" s="72" t="s">
        <v>355</v>
      </c>
      <c r="AX42" s="73"/>
    </row>
    <row r="43" spans="1:50" ht="22.5" customHeight="1" x14ac:dyDescent="0.15">
      <c r="A43" s="130"/>
      <c r="B43" s="128"/>
      <c r="C43" s="128"/>
      <c r="D43" s="128"/>
      <c r="E43" s="128"/>
      <c r="F43" s="129"/>
      <c r="G43" s="74" t="s">
        <v>450</v>
      </c>
      <c r="H43" s="75"/>
      <c r="I43" s="75"/>
      <c r="J43" s="75"/>
      <c r="K43" s="75"/>
      <c r="L43" s="75"/>
      <c r="M43" s="75"/>
      <c r="N43" s="75"/>
      <c r="O43" s="76"/>
      <c r="P43" s="219" t="s">
        <v>456</v>
      </c>
      <c r="Q43" s="234"/>
      <c r="R43" s="234"/>
      <c r="S43" s="234"/>
      <c r="T43" s="234"/>
      <c r="U43" s="234"/>
      <c r="V43" s="234"/>
      <c r="W43" s="234"/>
      <c r="X43" s="235"/>
      <c r="Y43" s="228" t="s">
        <v>14</v>
      </c>
      <c r="Z43" s="229"/>
      <c r="AA43" s="230"/>
      <c r="AB43" s="167" t="s">
        <v>453</v>
      </c>
      <c r="AC43" s="168"/>
      <c r="AD43" s="168"/>
      <c r="AE43" s="88" t="s">
        <v>451</v>
      </c>
      <c r="AF43" s="89"/>
      <c r="AG43" s="89"/>
      <c r="AH43" s="89"/>
      <c r="AI43" s="90"/>
      <c r="AJ43" s="88">
        <v>13</v>
      </c>
      <c r="AK43" s="89"/>
      <c r="AL43" s="89"/>
      <c r="AM43" s="89"/>
      <c r="AN43" s="90"/>
      <c r="AO43" s="88">
        <v>13</v>
      </c>
      <c r="AP43" s="89"/>
      <c r="AQ43" s="89"/>
      <c r="AR43" s="89"/>
      <c r="AS43" s="90"/>
      <c r="AT43" s="195"/>
      <c r="AU43" s="195"/>
      <c r="AV43" s="195"/>
      <c r="AW43" s="195"/>
      <c r="AX43" s="196"/>
    </row>
    <row r="44" spans="1:50" ht="22.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t="s">
        <v>451</v>
      </c>
      <c r="AF44" s="89"/>
      <c r="AG44" s="89"/>
      <c r="AH44" s="89"/>
      <c r="AI44" s="90"/>
      <c r="AJ44" s="88" t="s">
        <v>451</v>
      </c>
      <c r="AK44" s="89"/>
      <c r="AL44" s="89"/>
      <c r="AM44" s="89"/>
      <c r="AN44" s="90"/>
      <c r="AO44" s="88" t="s">
        <v>451</v>
      </c>
      <c r="AP44" s="89"/>
      <c r="AQ44" s="89"/>
      <c r="AR44" s="89"/>
      <c r="AS44" s="90"/>
      <c r="AT44" s="88">
        <v>10</v>
      </c>
      <c r="AU44" s="89"/>
      <c r="AV44" s="89"/>
      <c r="AW44" s="89"/>
      <c r="AX44" s="348"/>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452</v>
      </c>
      <c r="AF45" s="89"/>
      <c r="AG45" s="89"/>
      <c r="AH45" s="89"/>
      <c r="AI45" s="90"/>
      <c r="AJ45" s="88" t="s">
        <v>451</v>
      </c>
      <c r="AK45" s="89"/>
      <c r="AL45" s="89"/>
      <c r="AM45" s="89"/>
      <c r="AN45" s="90"/>
      <c r="AO45" s="88" t="s">
        <v>451</v>
      </c>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6" hidden="1"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4"/>
      <c r="B54" s="100"/>
      <c r="C54" s="100"/>
      <c r="D54" s="100"/>
      <c r="E54" s="100"/>
      <c r="F54" s="101"/>
      <c r="G54" s="604"/>
      <c r="H54" s="234"/>
      <c r="I54" s="234"/>
      <c r="J54" s="234"/>
      <c r="K54" s="234"/>
      <c r="L54" s="234"/>
      <c r="M54" s="234"/>
      <c r="N54" s="234"/>
      <c r="O54" s="235"/>
      <c r="P54" s="219"/>
      <c r="Q54" s="220"/>
      <c r="R54" s="220"/>
      <c r="S54" s="220"/>
      <c r="T54" s="220"/>
      <c r="U54" s="220"/>
      <c r="V54" s="220"/>
      <c r="W54" s="220"/>
      <c r="X54" s="221"/>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4"/>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4"/>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4"/>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5"/>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9" t="s">
        <v>88</v>
      </c>
      <c r="B67" s="520"/>
      <c r="C67" s="520"/>
      <c r="D67" s="520"/>
      <c r="E67" s="520"/>
      <c r="F67" s="521"/>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2"/>
      <c r="B68" s="523"/>
      <c r="C68" s="523"/>
      <c r="D68" s="523"/>
      <c r="E68" s="523"/>
      <c r="F68" s="524"/>
      <c r="G68" s="219" t="s">
        <v>392</v>
      </c>
      <c r="H68" s="234"/>
      <c r="I68" s="234"/>
      <c r="J68" s="234"/>
      <c r="K68" s="234"/>
      <c r="L68" s="234"/>
      <c r="M68" s="234"/>
      <c r="N68" s="234"/>
      <c r="O68" s="234"/>
      <c r="P68" s="234"/>
      <c r="Q68" s="234"/>
      <c r="R68" s="234"/>
      <c r="S68" s="234"/>
      <c r="T68" s="234"/>
      <c r="U68" s="234"/>
      <c r="V68" s="234"/>
      <c r="W68" s="234"/>
      <c r="X68" s="235"/>
      <c r="Y68" s="613" t="s">
        <v>66</v>
      </c>
      <c r="Z68" s="614"/>
      <c r="AA68" s="615"/>
      <c r="AB68" s="111" t="s">
        <v>393</v>
      </c>
      <c r="AC68" s="112"/>
      <c r="AD68" s="113"/>
      <c r="AE68" s="88">
        <v>21</v>
      </c>
      <c r="AF68" s="89"/>
      <c r="AG68" s="89"/>
      <c r="AH68" s="89"/>
      <c r="AI68" s="90"/>
      <c r="AJ68" s="88">
        <v>12</v>
      </c>
      <c r="AK68" s="89"/>
      <c r="AL68" s="89"/>
      <c r="AM68" s="89"/>
      <c r="AN68" s="90"/>
      <c r="AO68" s="88">
        <v>12</v>
      </c>
      <c r="AP68" s="89"/>
      <c r="AQ68" s="89"/>
      <c r="AR68" s="89"/>
      <c r="AS68" s="90"/>
      <c r="AT68" s="534"/>
      <c r="AU68" s="534"/>
      <c r="AV68" s="534"/>
      <c r="AW68" s="534"/>
      <c r="AX68" s="535"/>
      <c r="AY68" s="10"/>
      <c r="AZ68" s="10"/>
      <c r="BA68" s="10"/>
      <c r="BB68" s="10"/>
      <c r="BC68" s="10"/>
    </row>
    <row r="69" spans="1:60" ht="22.5" customHeight="1" x14ac:dyDescent="0.15">
      <c r="A69" s="525"/>
      <c r="B69" s="526"/>
      <c r="C69" s="526"/>
      <c r="D69" s="526"/>
      <c r="E69" s="526"/>
      <c r="F69" s="527"/>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19</v>
      </c>
      <c r="AF69" s="89"/>
      <c r="AG69" s="89"/>
      <c r="AH69" s="89"/>
      <c r="AI69" s="90"/>
      <c r="AJ69" s="88">
        <v>12</v>
      </c>
      <c r="AK69" s="89"/>
      <c r="AL69" s="89"/>
      <c r="AM69" s="89"/>
      <c r="AN69" s="90"/>
      <c r="AO69" s="88">
        <v>12</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x14ac:dyDescent="0.15">
      <c r="A70" s="519" t="s">
        <v>88</v>
      </c>
      <c r="B70" s="520"/>
      <c r="C70" s="520"/>
      <c r="D70" s="520"/>
      <c r="E70" s="520"/>
      <c r="F70" s="521"/>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hidden="1" customHeight="1" x14ac:dyDescent="0.15">
      <c r="A71" s="522"/>
      <c r="B71" s="523"/>
      <c r="C71" s="523"/>
      <c r="D71" s="523"/>
      <c r="E71" s="523"/>
      <c r="F71" s="524"/>
      <c r="G71" s="219"/>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4"/>
      <c r="AU71" s="534"/>
      <c r="AV71" s="534"/>
      <c r="AW71" s="534"/>
      <c r="AX71" s="535"/>
      <c r="AY71" s="10"/>
      <c r="AZ71" s="10"/>
      <c r="BA71" s="10"/>
      <c r="BB71" s="10"/>
      <c r="BC71" s="10"/>
    </row>
    <row r="72" spans="1:60" ht="22.5" hidden="1" customHeight="1" x14ac:dyDescent="0.15">
      <c r="A72" s="525"/>
      <c r="B72" s="526"/>
      <c r="C72" s="526"/>
      <c r="D72" s="526"/>
      <c r="E72" s="526"/>
      <c r="F72" s="527"/>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19" t="s">
        <v>88</v>
      </c>
      <c r="B73" s="520"/>
      <c r="C73" s="520"/>
      <c r="D73" s="520"/>
      <c r="E73" s="520"/>
      <c r="F73" s="521"/>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x14ac:dyDescent="0.15">
      <c r="A74" s="522"/>
      <c r="B74" s="523"/>
      <c r="C74" s="523"/>
      <c r="D74" s="523"/>
      <c r="E74" s="523"/>
      <c r="F74" s="524"/>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4"/>
      <c r="AU74" s="534"/>
      <c r="AV74" s="534"/>
      <c r="AW74" s="534"/>
      <c r="AX74" s="535"/>
      <c r="AY74" s="10"/>
      <c r="AZ74" s="10"/>
      <c r="BA74" s="10"/>
      <c r="BB74" s="10"/>
      <c r="BC74" s="10"/>
    </row>
    <row r="75" spans="1:60" ht="22.5" hidden="1" customHeight="1" x14ac:dyDescent="0.15">
      <c r="A75" s="525"/>
      <c r="B75" s="526"/>
      <c r="C75" s="526"/>
      <c r="D75" s="526"/>
      <c r="E75" s="526"/>
      <c r="F75" s="527"/>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19" t="s">
        <v>88</v>
      </c>
      <c r="B76" s="520"/>
      <c r="C76" s="520"/>
      <c r="D76" s="520"/>
      <c r="E76" s="520"/>
      <c r="F76" s="521"/>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x14ac:dyDescent="0.15">
      <c r="A77" s="522"/>
      <c r="B77" s="523"/>
      <c r="C77" s="523"/>
      <c r="D77" s="523"/>
      <c r="E77" s="523"/>
      <c r="F77" s="524"/>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4"/>
      <c r="AU77" s="534"/>
      <c r="AV77" s="534"/>
      <c r="AW77" s="534"/>
      <c r="AX77" s="535"/>
      <c r="AY77" s="10"/>
      <c r="AZ77" s="10"/>
      <c r="BA77" s="10"/>
      <c r="BB77" s="10"/>
      <c r="BC77" s="10"/>
    </row>
    <row r="78" spans="1:60" ht="22.5" hidden="1" customHeight="1" x14ac:dyDescent="0.15">
      <c r="A78" s="525"/>
      <c r="B78" s="526"/>
      <c r="C78" s="526"/>
      <c r="D78" s="526"/>
      <c r="E78" s="526"/>
      <c r="F78" s="527"/>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x14ac:dyDescent="0.15">
      <c r="A80" s="522"/>
      <c r="B80" s="523"/>
      <c r="C80" s="523"/>
      <c r="D80" s="523"/>
      <c r="E80" s="523"/>
      <c r="F80" s="524"/>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4"/>
      <c r="AU80" s="534"/>
      <c r="AV80" s="534"/>
      <c r="AW80" s="534"/>
      <c r="AX80" s="535"/>
      <c r="AY80" s="10"/>
      <c r="AZ80" s="10"/>
      <c r="BA80" s="10"/>
      <c r="BB80" s="10"/>
      <c r="BC80" s="10"/>
    </row>
    <row r="81" spans="1:60" ht="22.5" hidden="1" customHeight="1" x14ac:dyDescent="0.15">
      <c r="A81" s="525"/>
      <c r="B81" s="526"/>
      <c r="C81" s="526"/>
      <c r="D81" s="526"/>
      <c r="E81" s="526"/>
      <c r="F81" s="527"/>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1" t="s">
        <v>17</v>
      </c>
      <c r="Z83" s="532"/>
      <c r="AA83" s="533"/>
      <c r="AB83" s="661" t="s">
        <v>396</v>
      </c>
      <c r="AC83" s="115"/>
      <c r="AD83" s="116"/>
      <c r="AE83" s="205">
        <v>7</v>
      </c>
      <c r="AF83" s="206"/>
      <c r="AG83" s="206"/>
      <c r="AH83" s="206"/>
      <c r="AI83" s="206"/>
      <c r="AJ83" s="205">
        <v>5</v>
      </c>
      <c r="AK83" s="206"/>
      <c r="AL83" s="206"/>
      <c r="AM83" s="206"/>
      <c r="AN83" s="206"/>
      <c r="AO83" s="205">
        <v>6</v>
      </c>
      <c r="AP83" s="206"/>
      <c r="AQ83" s="206"/>
      <c r="AR83" s="206"/>
      <c r="AS83" s="206"/>
      <c r="AT83" s="88">
        <v>4</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397</v>
      </c>
      <c r="AF84" s="92"/>
      <c r="AG84" s="92"/>
      <c r="AH84" s="92"/>
      <c r="AI84" s="93"/>
      <c r="AJ84" s="662" t="s">
        <v>398</v>
      </c>
      <c r="AK84" s="92"/>
      <c r="AL84" s="92"/>
      <c r="AM84" s="92"/>
      <c r="AN84" s="93"/>
      <c r="AO84" s="662" t="s">
        <v>449</v>
      </c>
      <c r="AP84" s="92"/>
      <c r="AQ84" s="92"/>
      <c r="AR84" s="92"/>
      <c r="AS84" s="93"/>
      <c r="AT84" s="663" t="s">
        <v>457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1" t="s">
        <v>17</v>
      </c>
      <c r="Z86" s="532"/>
      <c r="AA86" s="53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1" t="s">
        <v>17</v>
      </c>
      <c r="Z89" s="532"/>
      <c r="AA89" s="53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1" t="s">
        <v>17</v>
      </c>
      <c r="Z92" s="532"/>
      <c r="AA92" s="53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1" t="s">
        <v>17</v>
      </c>
      <c r="Z95" s="532"/>
      <c r="AA95" s="53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5" t="s">
        <v>77</v>
      </c>
      <c r="B97" s="596"/>
      <c r="C97" s="625" t="s">
        <v>19</v>
      </c>
      <c r="D97" s="517"/>
      <c r="E97" s="517"/>
      <c r="F97" s="517"/>
      <c r="G97" s="517"/>
      <c r="H97" s="517"/>
      <c r="I97" s="517"/>
      <c r="J97" s="517"/>
      <c r="K97" s="626"/>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7" customHeight="1" x14ac:dyDescent="0.15">
      <c r="A98" s="597"/>
      <c r="B98" s="598"/>
      <c r="C98" s="528" t="s">
        <v>395</v>
      </c>
      <c r="D98" s="529"/>
      <c r="E98" s="529"/>
      <c r="F98" s="529"/>
      <c r="G98" s="529"/>
      <c r="H98" s="529"/>
      <c r="I98" s="529"/>
      <c r="J98" s="529"/>
      <c r="K98" s="530"/>
      <c r="L98" s="175">
        <v>36</v>
      </c>
      <c r="M98" s="176"/>
      <c r="N98" s="176"/>
      <c r="O98" s="176"/>
      <c r="P98" s="176"/>
      <c r="Q98" s="177"/>
      <c r="R98" s="175">
        <v>0</v>
      </c>
      <c r="S98" s="176"/>
      <c r="T98" s="176"/>
      <c r="U98" s="176"/>
      <c r="V98" s="176"/>
      <c r="W98" s="177"/>
      <c r="X98" s="62" t="s">
        <v>459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c r="D99" s="593"/>
      <c r="E99" s="593"/>
      <c r="F99" s="593"/>
      <c r="G99" s="593"/>
      <c r="H99" s="593"/>
      <c r="I99" s="593"/>
      <c r="J99" s="593"/>
      <c r="K99" s="59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36</v>
      </c>
      <c r="M104" s="590"/>
      <c r="N104" s="590"/>
      <c r="O104" s="590"/>
      <c r="P104" s="590"/>
      <c r="Q104" s="591"/>
      <c r="R104" s="589">
        <f>SUM(R98:W103)</f>
        <v>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75" customHeight="1" x14ac:dyDescent="0.15">
      <c r="A108" s="637" t="s">
        <v>312</v>
      </c>
      <c r="B108" s="638"/>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41" t="s">
        <v>379</v>
      </c>
      <c r="AE108" s="342"/>
      <c r="AF108" s="342"/>
      <c r="AG108" s="337" t="s">
        <v>399</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39"/>
      <c r="B109" s="640"/>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30"/>
      <c r="AD109" s="293" t="s">
        <v>379</v>
      </c>
      <c r="AE109" s="294"/>
      <c r="AF109" s="294"/>
      <c r="AG109" s="340" t="s">
        <v>400</v>
      </c>
      <c r="AH109" s="250"/>
      <c r="AI109" s="250"/>
      <c r="AJ109" s="250"/>
      <c r="AK109" s="250"/>
      <c r="AL109" s="250"/>
      <c r="AM109" s="250"/>
      <c r="AN109" s="250"/>
      <c r="AO109" s="250"/>
      <c r="AP109" s="250"/>
      <c r="AQ109" s="250"/>
      <c r="AR109" s="250"/>
      <c r="AS109" s="250"/>
      <c r="AT109" s="250"/>
      <c r="AU109" s="250"/>
      <c r="AV109" s="250"/>
      <c r="AW109" s="250"/>
      <c r="AX109" s="274"/>
    </row>
    <row r="110" spans="1:50" ht="44.25" customHeight="1" x14ac:dyDescent="0.15">
      <c r="A110" s="641"/>
      <c r="B110" s="642"/>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3" t="s">
        <v>379</v>
      </c>
      <c r="AE110" s="324"/>
      <c r="AF110" s="324"/>
      <c r="AG110" s="318" t="s">
        <v>401</v>
      </c>
      <c r="AH110" s="238"/>
      <c r="AI110" s="238"/>
      <c r="AJ110" s="238"/>
      <c r="AK110" s="238"/>
      <c r="AL110" s="238"/>
      <c r="AM110" s="238"/>
      <c r="AN110" s="238"/>
      <c r="AO110" s="238"/>
      <c r="AP110" s="238"/>
      <c r="AQ110" s="238"/>
      <c r="AR110" s="238"/>
      <c r="AS110" s="238"/>
      <c r="AT110" s="238"/>
      <c r="AU110" s="238"/>
      <c r="AV110" s="238"/>
      <c r="AW110" s="238"/>
      <c r="AX110" s="319"/>
    </row>
    <row r="111" spans="1:50" ht="25.5" customHeight="1" x14ac:dyDescent="0.15">
      <c r="A111" s="254" t="s">
        <v>46</v>
      </c>
      <c r="B111" s="255"/>
      <c r="C111" s="544"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67" t="s">
        <v>379</v>
      </c>
      <c r="AE111" s="268"/>
      <c r="AF111" s="268"/>
      <c r="AG111" s="636" t="s">
        <v>402</v>
      </c>
      <c r="AH111" s="271"/>
      <c r="AI111" s="271"/>
      <c r="AJ111" s="271"/>
      <c r="AK111" s="271"/>
      <c r="AL111" s="271"/>
      <c r="AM111" s="271"/>
      <c r="AN111" s="271"/>
      <c r="AO111" s="271"/>
      <c r="AP111" s="271"/>
      <c r="AQ111" s="271"/>
      <c r="AR111" s="271"/>
      <c r="AS111" s="271"/>
      <c r="AT111" s="271"/>
      <c r="AU111" s="271"/>
      <c r="AV111" s="271"/>
      <c r="AW111" s="271"/>
      <c r="AX111" s="272"/>
    </row>
    <row r="112" spans="1:50" ht="25.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64" ht="27" customHeight="1" x14ac:dyDescent="0.15">
      <c r="A113" s="256"/>
      <c r="B113" s="257"/>
      <c r="C113" s="438"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379</v>
      </c>
      <c r="AE115" s="294"/>
      <c r="AF115" s="294"/>
      <c r="AG115" s="273" t="s">
        <v>406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405</v>
      </c>
      <c r="AE116" s="253"/>
      <c r="AF116" s="253"/>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3" t="s">
        <v>407</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446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408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409</v>
      </c>
      <c r="AH120" s="250"/>
      <c r="AI120" s="250"/>
      <c r="AJ120" s="250"/>
      <c r="AK120" s="250"/>
      <c r="AL120" s="250"/>
      <c r="AM120" s="250"/>
      <c r="AN120" s="250"/>
      <c r="AO120" s="250"/>
      <c r="AP120" s="250"/>
      <c r="AQ120" s="250"/>
      <c r="AR120" s="250"/>
      <c r="AS120" s="250"/>
      <c r="AT120" s="250"/>
      <c r="AU120" s="250"/>
      <c r="AV120" s="250"/>
      <c r="AW120" s="250"/>
      <c r="AX120" s="274"/>
    </row>
    <row r="121" spans="1:64" ht="36"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18" t="s">
        <v>410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67" t="s">
        <v>405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49"/>
      <c r="U125" s="334"/>
      <c r="V125" s="334"/>
      <c r="W125" s="334"/>
      <c r="X125" s="334"/>
      <c r="Y125" s="334"/>
      <c r="Z125" s="334"/>
      <c r="AA125" s="334"/>
      <c r="AB125" s="334"/>
      <c r="AC125" s="334"/>
      <c r="AD125" s="334"/>
      <c r="AE125" s="334"/>
      <c r="AF125" s="550"/>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19"/>
      <c r="E126" s="419"/>
      <c r="F126" s="420"/>
      <c r="G126" s="378" t="s">
        <v>454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3" t="s">
        <v>68</v>
      </c>
      <c r="D127" s="574"/>
      <c r="E127" s="574"/>
      <c r="F127" s="575"/>
      <c r="G127" s="576" t="s">
        <v>455</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92.25" customHeight="1" thickBot="1" x14ac:dyDescent="0.2">
      <c r="A129" s="418" t="s">
        <v>458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2.25" customHeight="1" thickBot="1" x14ac:dyDescent="0.2">
      <c r="A131" s="381" t="s">
        <v>304</v>
      </c>
      <c r="B131" s="382"/>
      <c r="C131" s="382"/>
      <c r="D131" s="382"/>
      <c r="E131" s="383"/>
      <c r="F131" s="414" t="s">
        <v>460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2.25" customHeight="1" thickBot="1" x14ac:dyDescent="0.2">
      <c r="A133" s="545" t="s">
        <v>348</v>
      </c>
      <c r="B133" s="546"/>
      <c r="C133" s="546"/>
      <c r="D133" s="546"/>
      <c r="E133" s="547"/>
      <c r="F133" s="414" t="s">
        <v>461</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2.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1" t="s">
        <v>224</v>
      </c>
      <c r="B137" s="311"/>
      <c r="C137" s="311"/>
      <c r="D137" s="311"/>
      <c r="E137" s="311"/>
      <c r="F137" s="311"/>
      <c r="G137" s="536" t="s">
        <v>382</v>
      </c>
      <c r="H137" s="537"/>
      <c r="I137" s="537"/>
      <c r="J137" s="537"/>
      <c r="K137" s="537"/>
      <c r="L137" s="537"/>
      <c r="M137" s="537"/>
      <c r="N137" s="537"/>
      <c r="O137" s="537"/>
      <c r="P137" s="538"/>
      <c r="Q137" s="311" t="s">
        <v>225</v>
      </c>
      <c r="R137" s="311"/>
      <c r="S137" s="311"/>
      <c r="T137" s="311"/>
      <c r="U137" s="311"/>
      <c r="V137" s="311"/>
      <c r="W137" s="548" t="s">
        <v>381</v>
      </c>
      <c r="X137" s="537"/>
      <c r="Y137" s="537"/>
      <c r="Z137" s="537"/>
      <c r="AA137" s="537"/>
      <c r="AB137" s="537"/>
      <c r="AC137" s="537"/>
      <c r="AD137" s="537"/>
      <c r="AE137" s="537"/>
      <c r="AF137" s="538"/>
      <c r="AG137" s="311" t="s">
        <v>226</v>
      </c>
      <c r="AH137" s="311"/>
      <c r="AI137" s="311"/>
      <c r="AJ137" s="311"/>
      <c r="AK137" s="311"/>
      <c r="AL137" s="311"/>
      <c r="AM137" s="508">
        <v>45</v>
      </c>
      <c r="AN137" s="509"/>
      <c r="AO137" s="509"/>
      <c r="AP137" s="509"/>
      <c r="AQ137" s="509"/>
      <c r="AR137" s="509"/>
      <c r="AS137" s="509"/>
      <c r="AT137" s="509"/>
      <c r="AU137" s="509"/>
      <c r="AV137" s="510"/>
      <c r="AW137" s="12"/>
      <c r="AX137" s="13"/>
    </row>
    <row r="138" spans="1:50" ht="19.899999999999999" customHeight="1" thickBot="1" x14ac:dyDescent="0.2">
      <c r="A138" s="512" t="s">
        <v>227</v>
      </c>
      <c r="B138" s="417"/>
      <c r="C138" s="417"/>
      <c r="D138" s="417"/>
      <c r="E138" s="417"/>
      <c r="F138" s="417"/>
      <c r="G138" s="308" t="s">
        <v>387</v>
      </c>
      <c r="H138" s="309"/>
      <c r="I138" s="309"/>
      <c r="J138" s="309"/>
      <c r="K138" s="309"/>
      <c r="L138" s="309"/>
      <c r="M138" s="309"/>
      <c r="N138" s="309"/>
      <c r="O138" s="309"/>
      <c r="P138" s="310"/>
      <c r="Q138" s="417" t="s">
        <v>228</v>
      </c>
      <c r="R138" s="417"/>
      <c r="S138" s="417"/>
      <c r="T138" s="417"/>
      <c r="U138" s="417"/>
      <c r="V138" s="417"/>
      <c r="W138" s="308" t="s">
        <v>388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7"/>
    </row>
    <row r="180" spans="1:50" ht="48.75" customHeight="1" x14ac:dyDescent="0.15">
      <c r="A180" s="361"/>
      <c r="B180" s="362"/>
      <c r="C180" s="362"/>
      <c r="D180" s="362"/>
      <c r="E180" s="362"/>
      <c r="F180" s="363"/>
      <c r="G180" s="352" t="s">
        <v>427</v>
      </c>
      <c r="H180" s="353"/>
      <c r="I180" s="353"/>
      <c r="J180" s="353"/>
      <c r="K180" s="354"/>
      <c r="L180" s="355" t="s">
        <v>435</v>
      </c>
      <c r="M180" s="356"/>
      <c r="N180" s="356"/>
      <c r="O180" s="356"/>
      <c r="P180" s="356"/>
      <c r="Q180" s="356"/>
      <c r="R180" s="356"/>
      <c r="S180" s="356"/>
      <c r="T180" s="356"/>
      <c r="U180" s="356"/>
      <c r="V180" s="356"/>
      <c r="W180" s="356"/>
      <c r="X180" s="357"/>
      <c r="Y180" s="387">
        <v>0.22500000000000001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68"/>
    </row>
    <row r="181" spans="1:50" ht="24.75" customHeight="1" x14ac:dyDescent="0.15">
      <c r="A181" s="361"/>
      <c r="B181" s="362"/>
      <c r="C181" s="362"/>
      <c r="D181" s="362"/>
      <c r="E181" s="362"/>
      <c r="F181" s="363"/>
      <c r="G181" s="402" t="s">
        <v>428</v>
      </c>
      <c r="H181" s="403"/>
      <c r="I181" s="403"/>
      <c r="J181" s="403"/>
      <c r="K181" s="404"/>
      <c r="L181" s="405" t="s">
        <v>436</v>
      </c>
      <c r="M181" s="406"/>
      <c r="N181" s="406"/>
      <c r="O181" s="406"/>
      <c r="P181" s="406"/>
      <c r="Q181" s="406"/>
      <c r="R181" s="406"/>
      <c r="S181" s="406"/>
      <c r="T181" s="406"/>
      <c r="U181" s="406"/>
      <c r="V181" s="406"/>
      <c r="W181" s="406"/>
      <c r="X181" s="407"/>
      <c r="Y181" s="408">
        <v>1.0509999999999999</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1"/>
    </row>
    <row r="182" spans="1:50" ht="24.75" customHeight="1" x14ac:dyDescent="0.15">
      <c r="A182" s="361"/>
      <c r="B182" s="362"/>
      <c r="C182" s="362"/>
      <c r="D182" s="362"/>
      <c r="E182" s="362"/>
      <c r="F182" s="363"/>
      <c r="G182" s="402" t="s">
        <v>429</v>
      </c>
      <c r="H182" s="403"/>
      <c r="I182" s="403"/>
      <c r="J182" s="403"/>
      <c r="K182" s="404"/>
      <c r="L182" s="405" t="s">
        <v>436</v>
      </c>
      <c r="M182" s="406"/>
      <c r="N182" s="406"/>
      <c r="O182" s="406"/>
      <c r="P182" s="406"/>
      <c r="Q182" s="406"/>
      <c r="R182" s="406"/>
      <c r="S182" s="406"/>
      <c r="T182" s="406"/>
      <c r="U182" s="406"/>
      <c r="V182" s="406"/>
      <c r="W182" s="406"/>
      <c r="X182" s="407"/>
      <c r="Y182" s="408">
        <v>8.6999999999999994E-2</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1"/>
    </row>
    <row r="183" spans="1:50" ht="24.75" customHeight="1" x14ac:dyDescent="0.15">
      <c r="A183" s="361"/>
      <c r="B183" s="362"/>
      <c r="C183" s="362"/>
      <c r="D183" s="362"/>
      <c r="E183" s="362"/>
      <c r="F183" s="363"/>
      <c r="G183" s="402" t="s">
        <v>430</v>
      </c>
      <c r="H183" s="403"/>
      <c r="I183" s="403"/>
      <c r="J183" s="403"/>
      <c r="K183" s="404"/>
      <c r="L183" s="405" t="s">
        <v>436</v>
      </c>
      <c r="M183" s="406"/>
      <c r="N183" s="406"/>
      <c r="O183" s="406"/>
      <c r="P183" s="406"/>
      <c r="Q183" s="406"/>
      <c r="R183" s="406"/>
      <c r="S183" s="406"/>
      <c r="T183" s="406"/>
      <c r="U183" s="406"/>
      <c r="V183" s="406"/>
      <c r="W183" s="406"/>
      <c r="X183" s="407"/>
      <c r="Y183" s="408">
        <v>2.7E-2</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1"/>
    </row>
    <row r="184" spans="1:50" ht="24.75" customHeight="1" x14ac:dyDescent="0.15">
      <c r="A184" s="361"/>
      <c r="B184" s="362"/>
      <c r="C184" s="362"/>
      <c r="D184" s="362"/>
      <c r="E184" s="362"/>
      <c r="F184" s="363"/>
      <c r="G184" s="402" t="s">
        <v>431</v>
      </c>
      <c r="H184" s="403"/>
      <c r="I184" s="403"/>
      <c r="J184" s="403"/>
      <c r="K184" s="404"/>
      <c r="L184" s="405" t="s">
        <v>436</v>
      </c>
      <c r="M184" s="406"/>
      <c r="N184" s="406"/>
      <c r="O184" s="406"/>
      <c r="P184" s="406"/>
      <c r="Q184" s="406"/>
      <c r="R184" s="406"/>
      <c r="S184" s="406"/>
      <c r="T184" s="406"/>
      <c r="U184" s="406"/>
      <c r="V184" s="406"/>
      <c r="W184" s="406"/>
      <c r="X184" s="407"/>
      <c r="Y184" s="408">
        <v>4.5449999999999999</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1"/>
    </row>
    <row r="185" spans="1:50" ht="24.75" customHeight="1" x14ac:dyDescent="0.15">
      <c r="A185" s="361"/>
      <c r="B185" s="362"/>
      <c r="C185" s="362"/>
      <c r="D185" s="362"/>
      <c r="E185" s="362"/>
      <c r="F185" s="363"/>
      <c r="G185" s="402" t="s">
        <v>432</v>
      </c>
      <c r="H185" s="403"/>
      <c r="I185" s="403"/>
      <c r="J185" s="403"/>
      <c r="K185" s="404"/>
      <c r="L185" s="405" t="s">
        <v>436</v>
      </c>
      <c r="M185" s="406"/>
      <c r="N185" s="406"/>
      <c r="O185" s="406"/>
      <c r="P185" s="406"/>
      <c r="Q185" s="406"/>
      <c r="R185" s="406"/>
      <c r="S185" s="406"/>
      <c r="T185" s="406"/>
      <c r="U185" s="406"/>
      <c r="V185" s="406"/>
      <c r="W185" s="406"/>
      <c r="X185" s="407"/>
      <c r="Y185" s="408">
        <v>0.28799999999999998</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1"/>
    </row>
    <row r="186" spans="1:50" ht="24.75" customHeight="1" x14ac:dyDescent="0.15">
      <c r="A186" s="361"/>
      <c r="B186" s="362"/>
      <c r="C186" s="362"/>
      <c r="D186" s="362"/>
      <c r="E186" s="362"/>
      <c r="F186" s="363"/>
      <c r="G186" s="402" t="s">
        <v>433</v>
      </c>
      <c r="H186" s="403"/>
      <c r="I186" s="403"/>
      <c r="J186" s="403"/>
      <c r="K186" s="404"/>
      <c r="L186" s="405" t="s">
        <v>436</v>
      </c>
      <c r="M186" s="406"/>
      <c r="N186" s="406"/>
      <c r="O186" s="406"/>
      <c r="P186" s="406"/>
      <c r="Q186" s="406"/>
      <c r="R186" s="406"/>
      <c r="S186" s="406"/>
      <c r="T186" s="406"/>
      <c r="U186" s="406"/>
      <c r="V186" s="406"/>
      <c r="W186" s="406"/>
      <c r="X186" s="407"/>
      <c r="Y186" s="408">
        <v>23.029</v>
      </c>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1"/>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1"/>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1"/>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1"/>
    </row>
    <row r="190" spans="1:50" ht="24.75" customHeight="1" thickBot="1" x14ac:dyDescent="0.2">
      <c r="A190" s="361"/>
      <c r="B190" s="362"/>
      <c r="C190" s="362"/>
      <c r="D190" s="362"/>
      <c r="E190" s="362"/>
      <c r="F190" s="363"/>
      <c r="G190" s="552" t="s">
        <v>22</v>
      </c>
      <c r="H190" s="553"/>
      <c r="I190" s="553"/>
      <c r="J190" s="553"/>
      <c r="K190" s="553"/>
      <c r="L190" s="554"/>
      <c r="M190" s="146"/>
      <c r="N190" s="146"/>
      <c r="O190" s="146"/>
      <c r="P190" s="146"/>
      <c r="Q190" s="146"/>
      <c r="R190" s="146"/>
      <c r="S190" s="146"/>
      <c r="T190" s="146"/>
      <c r="U190" s="146"/>
      <c r="V190" s="146"/>
      <c r="W190" s="146"/>
      <c r="X190" s="147"/>
      <c r="Y190" s="555">
        <f>SUM(Y180:AB189)</f>
        <v>29.251999999999999</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x14ac:dyDescent="0.15">
      <c r="A191" s="361"/>
      <c r="B191" s="362"/>
      <c r="C191" s="362"/>
      <c r="D191" s="362"/>
      <c r="E191" s="362"/>
      <c r="F191" s="363"/>
      <c r="G191" s="367" t="s">
        <v>434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7"/>
    </row>
    <row r="193" spans="1:50" ht="24.75" customHeight="1" x14ac:dyDescent="0.15">
      <c r="A193" s="361"/>
      <c r="B193" s="362"/>
      <c r="C193" s="362"/>
      <c r="D193" s="362"/>
      <c r="E193" s="362"/>
      <c r="F193" s="363"/>
      <c r="G193" s="352" t="s">
        <v>427</v>
      </c>
      <c r="H193" s="353"/>
      <c r="I193" s="353"/>
      <c r="J193" s="353"/>
      <c r="K193" s="354"/>
      <c r="L193" s="355" t="s">
        <v>444</v>
      </c>
      <c r="M193" s="356"/>
      <c r="N193" s="356"/>
      <c r="O193" s="356"/>
      <c r="P193" s="356"/>
      <c r="Q193" s="356"/>
      <c r="R193" s="356"/>
      <c r="S193" s="356"/>
      <c r="T193" s="356"/>
      <c r="U193" s="356"/>
      <c r="V193" s="356"/>
      <c r="W193" s="356"/>
      <c r="X193" s="357"/>
      <c r="Y193" s="387">
        <v>0.09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68"/>
    </row>
    <row r="194" spans="1:50" ht="24.75" customHeight="1" x14ac:dyDescent="0.15">
      <c r="A194" s="361"/>
      <c r="B194" s="362"/>
      <c r="C194" s="362"/>
      <c r="D194" s="362"/>
      <c r="E194" s="362"/>
      <c r="F194" s="363"/>
      <c r="G194" s="402" t="s">
        <v>428</v>
      </c>
      <c r="H194" s="403"/>
      <c r="I194" s="403"/>
      <c r="J194" s="403"/>
      <c r="K194" s="404"/>
      <c r="L194" s="405" t="s">
        <v>436</v>
      </c>
      <c r="M194" s="406"/>
      <c r="N194" s="406"/>
      <c r="O194" s="406"/>
      <c r="P194" s="406"/>
      <c r="Q194" s="406"/>
      <c r="R194" s="406"/>
      <c r="S194" s="406"/>
      <c r="T194" s="406"/>
      <c r="U194" s="406"/>
      <c r="V194" s="406"/>
      <c r="W194" s="406"/>
      <c r="X194" s="407"/>
      <c r="Y194" s="408">
        <v>1.5289999999999999</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1"/>
    </row>
    <row r="195" spans="1:50" ht="24.75" customHeight="1" x14ac:dyDescent="0.15">
      <c r="A195" s="361"/>
      <c r="B195" s="362"/>
      <c r="C195" s="362"/>
      <c r="D195" s="362"/>
      <c r="E195" s="362"/>
      <c r="F195" s="363"/>
      <c r="G195" s="402" t="s">
        <v>447</v>
      </c>
      <c r="H195" s="403"/>
      <c r="I195" s="403"/>
      <c r="J195" s="403"/>
      <c r="K195" s="404"/>
      <c r="L195" s="405" t="s">
        <v>436</v>
      </c>
      <c r="M195" s="406"/>
      <c r="N195" s="406"/>
      <c r="O195" s="406"/>
      <c r="P195" s="406"/>
      <c r="Q195" s="406"/>
      <c r="R195" s="406"/>
      <c r="S195" s="406"/>
      <c r="T195" s="406"/>
      <c r="U195" s="406"/>
      <c r="V195" s="406"/>
      <c r="W195" s="406"/>
      <c r="X195" s="407"/>
      <c r="Y195" s="408">
        <v>0.32400000000000001</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1"/>
    </row>
    <row r="196" spans="1:50" ht="24.75" customHeight="1" x14ac:dyDescent="0.15">
      <c r="A196" s="361"/>
      <c r="B196" s="362"/>
      <c r="C196" s="362"/>
      <c r="D196" s="362"/>
      <c r="E196" s="362"/>
      <c r="F196" s="363"/>
      <c r="G196" s="402" t="s">
        <v>429</v>
      </c>
      <c r="H196" s="403"/>
      <c r="I196" s="403"/>
      <c r="J196" s="403"/>
      <c r="K196" s="404"/>
      <c r="L196" s="405" t="s">
        <v>436</v>
      </c>
      <c r="M196" s="406"/>
      <c r="N196" s="406"/>
      <c r="O196" s="406"/>
      <c r="P196" s="406"/>
      <c r="Q196" s="406"/>
      <c r="R196" s="406"/>
      <c r="S196" s="406"/>
      <c r="T196" s="406"/>
      <c r="U196" s="406"/>
      <c r="V196" s="406"/>
      <c r="W196" s="406"/>
      <c r="X196" s="407"/>
      <c r="Y196" s="408">
        <v>0.09</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1"/>
    </row>
    <row r="197" spans="1:50" ht="24.75" customHeight="1" x14ac:dyDescent="0.15">
      <c r="A197" s="361"/>
      <c r="B197" s="362"/>
      <c r="C197" s="362"/>
      <c r="D197" s="362"/>
      <c r="E197" s="362"/>
      <c r="F197" s="363"/>
      <c r="G197" s="402" t="s">
        <v>430</v>
      </c>
      <c r="H197" s="403"/>
      <c r="I197" s="403"/>
      <c r="J197" s="403"/>
      <c r="K197" s="404"/>
      <c r="L197" s="405" t="s">
        <v>436</v>
      </c>
      <c r="M197" s="406"/>
      <c r="N197" s="406"/>
      <c r="O197" s="406"/>
      <c r="P197" s="406"/>
      <c r="Q197" s="406"/>
      <c r="R197" s="406"/>
      <c r="S197" s="406"/>
      <c r="T197" s="406"/>
      <c r="U197" s="406"/>
      <c r="V197" s="406"/>
      <c r="W197" s="406"/>
      <c r="X197" s="407"/>
      <c r="Y197" s="408">
        <v>1.56</v>
      </c>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1"/>
    </row>
    <row r="198" spans="1:50" ht="24.75" customHeight="1" x14ac:dyDescent="0.15">
      <c r="A198" s="361"/>
      <c r="B198" s="362"/>
      <c r="C198" s="362"/>
      <c r="D198" s="362"/>
      <c r="E198" s="362"/>
      <c r="F198" s="363"/>
      <c r="G198" s="402" t="s">
        <v>431</v>
      </c>
      <c r="H198" s="403"/>
      <c r="I198" s="403"/>
      <c r="J198" s="403"/>
      <c r="K198" s="404"/>
      <c r="L198" s="405" t="s">
        <v>436</v>
      </c>
      <c r="M198" s="406"/>
      <c r="N198" s="406"/>
      <c r="O198" s="406"/>
      <c r="P198" s="406"/>
      <c r="Q198" s="406"/>
      <c r="R198" s="406"/>
      <c r="S198" s="406"/>
      <c r="T198" s="406"/>
      <c r="U198" s="406"/>
      <c r="V198" s="406"/>
      <c r="W198" s="406"/>
      <c r="X198" s="407"/>
      <c r="Y198" s="408">
        <v>3.8530000000000002</v>
      </c>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1"/>
    </row>
    <row r="199" spans="1:50" ht="24.75" customHeight="1" x14ac:dyDescent="0.15">
      <c r="A199" s="361"/>
      <c r="B199" s="362"/>
      <c r="C199" s="362"/>
      <c r="D199" s="362"/>
      <c r="E199" s="362"/>
      <c r="F199" s="363"/>
      <c r="G199" s="402" t="s">
        <v>432</v>
      </c>
      <c r="H199" s="403"/>
      <c r="I199" s="403"/>
      <c r="J199" s="403"/>
      <c r="K199" s="404"/>
      <c r="L199" s="405" t="s">
        <v>436</v>
      </c>
      <c r="M199" s="406"/>
      <c r="N199" s="406"/>
      <c r="O199" s="406"/>
      <c r="P199" s="406"/>
      <c r="Q199" s="406"/>
      <c r="R199" s="406"/>
      <c r="S199" s="406"/>
      <c r="T199" s="406"/>
      <c r="U199" s="406"/>
      <c r="V199" s="406"/>
      <c r="W199" s="406"/>
      <c r="X199" s="407"/>
      <c r="Y199" s="408">
        <v>0.05</v>
      </c>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1"/>
    </row>
    <row r="200" spans="1:50" ht="24.75" customHeight="1" x14ac:dyDescent="0.15">
      <c r="A200" s="361"/>
      <c r="B200" s="362"/>
      <c r="C200" s="362"/>
      <c r="D200" s="362"/>
      <c r="E200" s="362"/>
      <c r="F200" s="363"/>
      <c r="G200" s="402" t="s">
        <v>448</v>
      </c>
      <c r="H200" s="403"/>
      <c r="I200" s="403"/>
      <c r="J200" s="403"/>
      <c r="K200" s="404"/>
      <c r="L200" s="405" t="s">
        <v>436</v>
      </c>
      <c r="M200" s="406"/>
      <c r="N200" s="406"/>
      <c r="O200" s="406"/>
      <c r="P200" s="406"/>
      <c r="Q200" s="406"/>
      <c r="R200" s="406"/>
      <c r="S200" s="406"/>
      <c r="T200" s="406"/>
      <c r="U200" s="406"/>
      <c r="V200" s="406"/>
      <c r="W200" s="406"/>
      <c r="X200" s="407"/>
      <c r="Y200" s="408">
        <v>0.628</v>
      </c>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1"/>
    </row>
    <row r="201" spans="1:50" ht="24.75" customHeight="1" x14ac:dyDescent="0.15">
      <c r="A201" s="361"/>
      <c r="B201" s="362"/>
      <c r="C201" s="362"/>
      <c r="D201" s="362"/>
      <c r="E201" s="362"/>
      <c r="F201" s="363"/>
      <c r="G201" s="402" t="s">
        <v>433</v>
      </c>
      <c r="H201" s="403"/>
      <c r="I201" s="403"/>
      <c r="J201" s="403"/>
      <c r="K201" s="404"/>
      <c r="L201" s="405" t="s">
        <v>436</v>
      </c>
      <c r="M201" s="406"/>
      <c r="N201" s="406"/>
      <c r="O201" s="406"/>
      <c r="P201" s="406"/>
      <c r="Q201" s="406"/>
      <c r="R201" s="406"/>
      <c r="S201" s="406"/>
      <c r="T201" s="406"/>
      <c r="U201" s="406"/>
      <c r="V201" s="406"/>
      <c r="W201" s="406"/>
      <c r="X201" s="407"/>
      <c r="Y201" s="408">
        <v>0.995</v>
      </c>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1"/>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1"/>
    </row>
    <row r="203" spans="1:50" ht="24.75" customHeight="1" thickBot="1" x14ac:dyDescent="0.2">
      <c r="A203" s="361"/>
      <c r="B203" s="362"/>
      <c r="C203" s="362"/>
      <c r="D203" s="362"/>
      <c r="E203" s="362"/>
      <c r="F203" s="363"/>
      <c r="G203" s="552" t="s">
        <v>22</v>
      </c>
      <c r="H203" s="553"/>
      <c r="I203" s="553"/>
      <c r="J203" s="553"/>
      <c r="K203" s="553"/>
      <c r="L203" s="554"/>
      <c r="M203" s="146"/>
      <c r="N203" s="146"/>
      <c r="O203" s="146"/>
      <c r="P203" s="146"/>
      <c r="Q203" s="146"/>
      <c r="R203" s="146"/>
      <c r="S203" s="146"/>
      <c r="T203" s="146"/>
      <c r="U203" s="146"/>
      <c r="V203" s="146"/>
      <c r="W203" s="146"/>
      <c r="X203" s="147"/>
      <c r="Y203" s="555">
        <f>SUM(Y193:AB202)</f>
        <v>9.118999999999998</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7"/>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68"/>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1"/>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1"/>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1"/>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1"/>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1"/>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1"/>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1"/>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1"/>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1"/>
    </row>
    <row r="216" spans="1:50" ht="24.75" customHeight="1" thickBot="1" x14ac:dyDescent="0.2">
      <c r="A216" s="361"/>
      <c r="B216" s="362"/>
      <c r="C216" s="362"/>
      <c r="D216" s="362"/>
      <c r="E216" s="362"/>
      <c r="F216" s="363"/>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7"/>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68"/>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1"/>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1"/>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1"/>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1"/>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1"/>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1"/>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1"/>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1"/>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1"/>
    </row>
    <row r="229" spans="1:50" ht="24.75" customHeight="1" x14ac:dyDescent="0.15">
      <c r="A229" s="361"/>
      <c r="B229" s="362"/>
      <c r="C229" s="362"/>
      <c r="D229" s="362"/>
      <c r="E229" s="362"/>
      <c r="F229" s="363"/>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hidden="1"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8" t="s">
        <v>33</v>
      </c>
      <c r="AL235" s="232"/>
      <c r="AM235" s="232"/>
      <c r="AN235" s="232"/>
      <c r="AO235" s="232"/>
      <c r="AP235" s="232"/>
      <c r="AQ235" s="232" t="s">
        <v>23</v>
      </c>
      <c r="AR235" s="232"/>
      <c r="AS235" s="232"/>
      <c r="AT235" s="232"/>
      <c r="AU235" s="83" t="s">
        <v>24</v>
      </c>
      <c r="AV235" s="84"/>
      <c r="AW235" s="84"/>
      <c r="AX235" s="569"/>
    </row>
    <row r="236" spans="1:50" ht="49.5" customHeight="1" x14ac:dyDescent="0.15">
      <c r="A236" s="562">
        <v>1</v>
      </c>
      <c r="B236" s="562">
        <v>1</v>
      </c>
      <c r="C236" s="564" t="s">
        <v>413</v>
      </c>
      <c r="D236" s="563"/>
      <c r="E236" s="563"/>
      <c r="F236" s="563"/>
      <c r="G236" s="563"/>
      <c r="H236" s="563"/>
      <c r="I236" s="563"/>
      <c r="J236" s="563"/>
      <c r="K236" s="563"/>
      <c r="L236" s="563"/>
      <c r="M236" s="564" t="s">
        <v>416</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29.634</v>
      </c>
      <c r="AL236" s="566"/>
      <c r="AM236" s="566"/>
      <c r="AN236" s="566"/>
      <c r="AO236" s="566"/>
      <c r="AP236" s="567"/>
      <c r="AQ236" s="564" t="s">
        <v>414</v>
      </c>
      <c r="AR236" s="563"/>
      <c r="AS236" s="563"/>
      <c r="AT236" s="563"/>
      <c r="AU236" s="565" t="s">
        <v>415</v>
      </c>
      <c r="AV236" s="566"/>
      <c r="AW236" s="566"/>
      <c r="AX236" s="567"/>
    </row>
    <row r="237" spans="1:50" ht="24" hidden="1" customHeight="1" x14ac:dyDescent="0.15">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hidden="1" customHeight="1" x14ac:dyDescent="0.15">
      <c r="A238" s="562">
        <v>3</v>
      </c>
      <c r="B238" s="562">
        <v>1</v>
      </c>
      <c r="C238" s="563"/>
      <c r="D238" s="563"/>
      <c r="E238" s="563"/>
      <c r="F238" s="563"/>
      <c r="G238" s="563"/>
      <c r="H238" s="563"/>
      <c r="I238" s="563"/>
      <c r="J238" s="563"/>
      <c r="K238" s="563"/>
      <c r="L238" s="563"/>
      <c r="M238" s="675"/>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6"/>
      <c r="AK238" s="565"/>
      <c r="AL238" s="566"/>
      <c r="AM238" s="566"/>
      <c r="AN238" s="566"/>
      <c r="AO238" s="566"/>
      <c r="AP238" s="567"/>
      <c r="AQ238" s="564"/>
      <c r="AR238" s="563"/>
      <c r="AS238" s="563"/>
      <c r="AT238" s="563"/>
      <c r="AU238" s="565"/>
      <c r="AV238" s="566"/>
      <c r="AW238" s="566"/>
      <c r="AX238" s="567"/>
    </row>
    <row r="239" spans="1:50" ht="24" hidden="1" customHeight="1" x14ac:dyDescent="0.15">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hidden="1" customHeight="1" x14ac:dyDescent="0.15">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hidden="1" customHeight="1" x14ac:dyDescent="0.15">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hidden="1" customHeight="1" x14ac:dyDescent="0.15">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hidden="1" customHeight="1" x14ac:dyDescent="0.15">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hidden="1" customHeight="1" x14ac:dyDescent="0.15">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hidden="1" customHeight="1" x14ac:dyDescent="0.15">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hidden="1" customHeight="1" x14ac:dyDescent="0.15">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hidden="1" customHeight="1" x14ac:dyDescent="0.15">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hidden="1" customHeight="1" x14ac:dyDescent="0.15">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hidden="1" customHeight="1" x14ac:dyDescent="0.15">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hidden="1" customHeight="1" x14ac:dyDescent="0.15">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hidden="1" customHeight="1" x14ac:dyDescent="0.15">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hidden="1" customHeight="1" x14ac:dyDescent="0.15">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hidden="1" customHeight="1" x14ac:dyDescent="0.15">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hidden="1" customHeight="1" x14ac:dyDescent="0.15">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hidden="1" customHeight="1" x14ac:dyDescent="0.15">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hidden="1" customHeight="1" x14ac:dyDescent="0.15">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hidden="1" customHeight="1" x14ac:dyDescent="0.15">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hidden="1" customHeight="1" x14ac:dyDescent="0.15">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hidden="1" customHeight="1" x14ac:dyDescent="0.15">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hidden="1" customHeight="1" x14ac:dyDescent="0.15">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hidden="1" customHeight="1" x14ac:dyDescent="0.15">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hidden="1" customHeight="1" x14ac:dyDescent="0.15">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hidden="1" customHeight="1" x14ac:dyDescent="0.15">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hidden="1" customHeight="1" x14ac:dyDescent="0.15">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24" hidden="1" customHeight="1" x14ac:dyDescent="0.15">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8" t="s">
        <v>367</v>
      </c>
      <c r="AL268" s="232"/>
      <c r="AM268" s="232"/>
      <c r="AN268" s="232"/>
      <c r="AO268" s="232"/>
      <c r="AP268" s="232"/>
      <c r="AQ268" s="232" t="s">
        <v>23</v>
      </c>
      <c r="AR268" s="232"/>
      <c r="AS268" s="232"/>
      <c r="AT268" s="232"/>
      <c r="AU268" s="83" t="s">
        <v>24</v>
      </c>
      <c r="AV268" s="84"/>
      <c r="AW268" s="84"/>
      <c r="AX268" s="569"/>
    </row>
    <row r="269" spans="1:50" ht="24" customHeight="1" x14ac:dyDescent="0.15">
      <c r="A269" s="562">
        <v>1</v>
      </c>
      <c r="B269" s="562">
        <v>1</v>
      </c>
      <c r="C269" s="564" t="s">
        <v>417</v>
      </c>
      <c r="D269" s="563"/>
      <c r="E269" s="563"/>
      <c r="F269" s="563"/>
      <c r="G269" s="563"/>
      <c r="H269" s="563"/>
      <c r="I269" s="563"/>
      <c r="J269" s="563"/>
      <c r="K269" s="563"/>
      <c r="L269" s="563"/>
      <c r="M269" s="564" t="s">
        <v>437</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v>9.1189999999999998</v>
      </c>
      <c r="AL269" s="566"/>
      <c r="AM269" s="566"/>
      <c r="AN269" s="566"/>
      <c r="AO269" s="566"/>
      <c r="AP269" s="567"/>
      <c r="AQ269" s="564" t="s">
        <v>414</v>
      </c>
      <c r="AR269" s="563"/>
      <c r="AS269" s="563"/>
      <c r="AT269" s="563"/>
      <c r="AU269" s="565" t="s">
        <v>382</v>
      </c>
      <c r="AV269" s="566"/>
      <c r="AW269" s="566"/>
      <c r="AX269" s="567"/>
    </row>
    <row r="270" spans="1:50" ht="24" customHeight="1" x14ac:dyDescent="0.15">
      <c r="A270" s="562">
        <v>2</v>
      </c>
      <c r="B270" s="562">
        <v>1</v>
      </c>
      <c r="C270" s="564" t="s">
        <v>418</v>
      </c>
      <c r="D270" s="563"/>
      <c r="E270" s="563"/>
      <c r="F270" s="563"/>
      <c r="G270" s="563"/>
      <c r="H270" s="563"/>
      <c r="I270" s="563"/>
      <c r="J270" s="563"/>
      <c r="K270" s="563"/>
      <c r="L270" s="563"/>
      <c r="M270" s="564" t="s">
        <v>439</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v>6.6959999999999997</v>
      </c>
      <c r="AL270" s="566"/>
      <c r="AM270" s="566"/>
      <c r="AN270" s="566"/>
      <c r="AO270" s="566"/>
      <c r="AP270" s="567"/>
      <c r="AQ270" s="564" t="s">
        <v>414</v>
      </c>
      <c r="AR270" s="563"/>
      <c r="AS270" s="563"/>
      <c r="AT270" s="563"/>
      <c r="AU270" s="565" t="s">
        <v>382</v>
      </c>
      <c r="AV270" s="566"/>
      <c r="AW270" s="566"/>
      <c r="AX270" s="567"/>
    </row>
    <row r="271" spans="1:50" ht="30" customHeight="1" x14ac:dyDescent="0.15">
      <c r="A271" s="562">
        <v>3</v>
      </c>
      <c r="B271" s="562">
        <v>1</v>
      </c>
      <c r="C271" s="564" t="s">
        <v>419</v>
      </c>
      <c r="D271" s="563"/>
      <c r="E271" s="563"/>
      <c r="F271" s="563"/>
      <c r="G271" s="563"/>
      <c r="H271" s="563"/>
      <c r="I271" s="563"/>
      <c r="J271" s="563"/>
      <c r="K271" s="563"/>
      <c r="L271" s="563"/>
      <c r="M271" s="564" t="s">
        <v>438</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v>5.6870000000000003</v>
      </c>
      <c r="AL271" s="566"/>
      <c r="AM271" s="566"/>
      <c r="AN271" s="566"/>
      <c r="AO271" s="566"/>
      <c r="AP271" s="567"/>
      <c r="AQ271" s="564" t="s">
        <v>414</v>
      </c>
      <c r="AR271" s="563"/>
      <c r="AS271" s="563"/>
      <c r="AT271" s="563"/>
      <c r="AU271" s="565" t="s">
        <v>382</v>
      </c>
      <c r="AV271" s="566"/>
      <c r="AW271" s="566"/>
      <c r="AX271" s="567"/>
    </row>
    <row r="272" spans="1:50" ht="30.75" customHeight="1" x14ac:dyDescent="0.15">
      <c r="A272" s="562">
        <v>4</v>
      </c>
      <c r="B272" s="562">
        <v>1</v>
      </c>
      <c r="C272" s="564" t="s">
        <v>420</v>
      </c>
      <c r="D272" s="563"/>
      <c r="E272" s="563"/>
      <c r="F272" s="563"/>
      <c r="G272" s="563"/>
      <c r="H272" s="563"/>
      <c r="I272" s="563"/>
      <c r="J272" s="563"/>
      <c r="K272" s="563"/>
      <c r="L272" s="563"/>
      <c r="M272" s="564" t="s">
        <v>438</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v>4.3959999999999999</v>
      </c>
      <c r="AL272" s="566"/>
      <c r="AM272" s="566"/>
      <c r="AN272" s="566"/>
      <c r="AO272" s="566"/>
      <c r="AP272" s="567"/>
      <c r="AQ272" s="564" t="s">
        <v>414</v>
      </c>
      <c r="AR272" s="563"/>
      <c r="AS272" s="563"/>
      <c r="AT272" s="563"/>
      <c r="AU272" s="565" t="s">
        <v>382</v>
      </c>
      <c r="AV272" s="566"/>
      <c r="AW272" s="566"/>
      <c r="AX272" s="567"/>
    </row>
    <row r="273" spans="1:50" ht="29.25" customHeight="1" x14ac:dyDescent="0.15">
      <c r="A273" s="562">
        <v>5</v>
      </c>
      <c r="B273" s="562">
        <v>1</v>
      </c>
      <c r="C273" s="564" t="s">
        <v>421</v>
      </c>
      <c r="D273" s="563"/>
      <c r="E273" s="563"/>
      <c r="F273" s="563"/>
      <c r="G273" s="563"/>
      <c r="H273" s="563"/>
      <c r="I273" s="563"/>
      <c r="J273" s="563"/>
      <c r="K273" s="563"/>
      <c r="L273" s="563"/>
      <c r="M273" s="564" t="s">
        <v>441</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v>3.202</v>
      </c>
      <c r="AL273" s="566"/>
      <c r="AM273" s="566"/>
      <c r="AN273" s="566"/>
      <c r="AO273" s="566"/>
      <c r="AP273" s="567"/>
      <c r="AQ273" s="564" t="s">
        <v>414</v>
      </c>
      <c r="AR273" s="563"/>
      <c r="AS273" s="563"/>
      <c r="AT273" s="563"/>
      <c r="AU273" s="565" t="s">
        <v>382</v>
      </c>
      <c r="AV273" s="566"/>
      <c r="AW273" s="566"/>
      <c r="AX273" s="567"/>
    </row>
    <row r="274" spans="1:50" ht="24" customHeight="1" x14ac:dyDescent="0.15">
      <c r="A274" s="562">
        <v>6</v>
      </c>
      <c r="B274" s="562">
        <v>1</v>
      </c>
      <c r="C274" s="564" t="s">
        <v>422</v>
      </c>
      <c r="D274" s="563"/>
      <c r="E274" s="563"/>
      <c r="F274" s="563"/>
      <c r="G274" s="563"/>
      <c r="H274" s="563"/>
      <c r="I274" s="563"/>
      <c r="J274" s="563"/>
      <c r="K274" s="563"/>
      <c r="L274" s="563"/>
      <c r="M274" s="564" t="s">
        <v>440</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v>3.2</v>
      </c>
      <c r="AL274" s="566"/>
      <c r="AM274" s="566"/>
      <c r="AN274" s="566"/>
      <c r="AO274" s="566"/>
      <c r="AP274" s="567"/>
      <c r="AQ274" s="564" t="s">
        <v>414</v>
      </c>
      <c r="AR274" s="563"/>
      <c r="AS274" s="563"/>
      <c r="AT274" s="563"/>
      <c r="AU274" s="565" t="s">
        <v>382</v>
      </c>
      <c r="AV274" s="566"/>
      <c r="AW274" s="566"/>
      <c r="AX274" s="567"/>
    </row>
    <row r="275" spans="1:50" ht="30" customHeight="1" x14ac:dyDescent="0.15">
      <c r="A275" s="562">
        <v>7</v>
      </c>
      <c r="B275" s="562">
        <v>1</v>
      </c>
      <c r="C275" s="564" t="s">
        <v>423</v>
      </c>
      <c r="D275" s="563"/>
      <c r="E275" s="563"/>
      <c r="F275" s="563"/>
      <c r="G275" s="563"/>
      <c r="H275" s="563"/>
      <c r="I275" s="563"/>
      <c r="J275" s="563"/>
      <c r="K275" s="563"/>
      <c r="L275" s="563"/>
      <c r="M275" s="564" t="s">
        <v>442</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v>3.04</v>
      </c>
      <c r="AL275" s="566"/>
      <c r="AM275" s="566"/>
      <c r="AN275" s="566"/>
      <c r="AO275" s="566"/>
      <c r="AP275" s="567"/>
      <c r="AQ275" s="564" t="s">
        <v>414</v>
      </c>
      <c r="AR275" s="563"/>
      <c r="AS275" s="563"/>
      <c r="AT275" s="563"/>
      <c r="AU275" s="565" t="s">
        <v>382</v>
      </c>
      <c r="AV275" s="566"/>
      <c r="AW275" s="566"/>
      <c r="AX275" s="567"/>
    </row>
    <row r="276" spans="1:50" ht="29.25" customHeight="1" x14ac:dyDescent="0.15">
      <c r="A276" s="562">
        <v>8</v>
      </c>
      <c r="B276" s="562">
        <v>1</v>
      </c>
      <c r="C276" s="564" t="s">
        <v>424</v>
      </c>
      <c r="D276" s="563"/>
      <c r="E276" s="563"/>
      <c r="F276" s="563"/>
      <c r="G276" s="563"/>
      <c r="H276" s="563"/>
      <c r="I276" s="563"/>
      <c r="J276" s="563"/>
      <c r="K276" s="563"/>
      <c r="L276" s="563"/>
      <c r="M276" s="564" t="s">
        <v>438</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v>2.4020000000000001</v>
      </c>
      <c r="AL276" s="566"/>
      <c r="AM276" s="566"/>
      <c r="AN276" s="566"/>
      <c r="AO276" s="566"/>
      <c r="AP276" s="567"/>
      <c r="AQ276" s="564" t="s">
        <v>414</v>
      </c>
      <c r="AR276" s="563"/>
      <c r="AS276" s="563"/>
      <c r="AT276" s="563"/>
      <c r="AU276" s="565" t="s">
        <v>382</v>
      </c>
      <c r="AV276" s="566"/>
      <c r="AW276" s="566"/>
      <c r="AX276" s="567"/>
    </row>
    <row r="277" spans="1:50" ht="30.75" customHeight="1" x14ac:dyDescent="0.15">
      <c r="A277" s="562">
        <v>9</v>
      </c>
      <c r="B277" s="562">
        <v>1</v>
      </c>
      <c r="C277" s="564" t="s">
        <v>425</v>
      </c>
      <c r="D277" s="563"/>
      <c r="E277" s="563"/>
      <c r="F277" s="563"/>
      <c r="G277" s="563"/>
      <c r="H277" s="563"/>
      <c r="I277" s="563"/>
      <c r="J277" s="563"/>
      <c r="K277" s="563"/>
      <c r="L277" s="563"/>
      <c r="M277" s="564" t="s">
        <v>443</v>
      </c>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v>1.8009999999999999</v>
      </c>
      <c r="AL277" s="566"/>
      <c r="AM277" s="566"/>
      <c r="AN277" s="566"/>
      <c r="AO277" s="566"/>
      <c r="AP277" s="567"/>
      <c r="AQ277" s="564" t="s">
        <v>414</v>
      </c>
      <c r="AR277" s="563"/>
      <c r="AS277" s="563"/>
      <c r="AT277" s="563"/>
      <c r="AU277" s="565" t="s">
        <v>382</v>
      </c>
      <c r="AV277" s="566"/>
      <c r="AW277" s="566"/>
      <c r="AX277" s="567"/>
    </row>
    <row r="278" spans="1:50" ht="32.25" customHeight="1" x14ac:dyDescent="0.15">
      <c r="A278" s="562">
        <v>10</v>
      </c>
      <c r="B278" s="562">
        <v>1</v>
      </c>
      <c r="C278" s="564" t="s">
        <v>426</v>
      </c>
      <c r="D278" s="563"/>
      <c r="E278" s="563"/>
      <c r="F278" s="563"/>
      <c r="G278" s="563"/>
      <c r="H278" s="563"/>
      <c r="I278" s="563"/>
      <c r="J278" s="563"/>
      <c r="K278" s="563"/>
      <c r="L278" s="563"/>
      <c r="M278" s="564" t="s">
        <v>438</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v>0.96209999999999996</v>
      </c>
      <c r="AL278" s="566"/>
      <c r="AM278" s="566"/>
      <c r="AN278" s="566"/>
      <c r="AO278" s="566"/>
      <c r="AP278" s="567"/>
      <c r="AQ278" s="564" t="s">
        <v>414</v>
      </c>
      <c r="AR278" s="563"/>
      <c r="AS278" s="563"/>
      <c r="AT278" s="563"/>
      <c r="AU278" s="565" t="s">
        <v>382</v>
      </c>
      <c r="AV278" s="566"/>
      <c r="AW278" s="566"/>
      <c r="AX278" s="567"/>
    </row>
    <row r="279" spans="1:50" ht="24" hidden="1" customHeight="1" x14ac:dyDescent="0.15">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hidden="1" customHeight="1" x14ac:dyDescent="0.15">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hidden="1" customHeight="1" x14ac:dyDescent="0.15">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hidden="1" customHeight="1" x14ac:dyDescent="0.15">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hidden="1" customHeight="1" x14ac:dyDescent="0.15">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hidden="1" customHeight="1" x14ac:dyDescent="0.15">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hidden="1" customHeight="1" x14ac:dyDescent="0.15">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hidden="1" customHeight="1" x14ac:dyDescent="0.15">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hidden="1" customHeight="1" x14ac:dyDescent="0.15">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hidden="1" customHeight="1" x14ac:dyDescent="0.15">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hidden="1" customHeight="1" x14ac:dyDescent="0.15">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hidden="1" customHeight="1" x14ac:dyDescent="0.15">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hidden="1" customHeight="1" x14ac:dyDescent="0.15">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hidden="1" customHeight="1" x14ac:dyDescent="0.15">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hidden="1" customHeight="1" x14ac:dyDescent="0.15">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hidden="1" customHeight="1" x14ac:dyDescent="0.15">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hidden="1" customHeight="1" x14ac:dyDescent="0.15">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hidden="1" customHeight="1" x14ac:dyDescent="0.15">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hidden="1" customHeight="1" x14ac:dyDescent="0.15">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24" hidden="1" customHeight="1" x14ac:dyDescent="0.15">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564"/>
      <c r="AR298" s="563"/>
      <c r="AS298" s="563"/>
      <c r="AT298" s="563"/>
      <c r="AU298" s="565"/>
      <c r="AV298" s="566"/>
      <c r="AW298" s="566"/>
      <c r="AX298" s="56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2"/>
      <c r="B301" s="562"/>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8" t="s">
        <v>367</v>
      </c>
      <c r="AL301" s="232"/>
      <c r="AM301" s="232"/>
      <c r="AN301" s="232"/>
      <c r="AO301" s="232"/>
      <c r="AP301" s="232"/>
      <c r="AQ301" s="232" t="s">
        <v>23</v>
      </c>
      <c r="AR301" s="232"/>
      <c r="AS301" s="232"/>
      <c r="AT301" s="232"/>
      <c r="AU301" s="83" t="s">
        <v>24</v>
      </c>
      <c r="AV301" s="84"/>
      <c r="AW301" s="84"/>
      <c r="AX301" s="569"/>
    </row>
    <row r="302" spans="1:50" ht="24" hidden="1" customHeight="1" x14ac:dyDescent="0.15">
      <c r="A302" s="562">
        <v>1</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c r="AL302" s="566"/>
      <c r="AM302" s="566"/>
      <c r="AN302" s="566"/>
      <c r="AO302" s="566"/>
      <c r="AP302" s="567"/>
      <c r="AQ302" s="564"/>
      <c r="AR302" s="563"/>
      <c r="AS302" s="563"/>
      <c r="AT302" s="563"/>
      <c r="AU302" s="565"/>
      <c r="AV302" s="566"/>
      <c r="AW302" s="566"/>
      <c r="AX302" s="567"/>
    </row>
    <row r="303" spans="1:50" ht="24" hidden="1" customHeight="1" x14ac:dyDescent="0.15">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hidden="1" customHeight="1" x14ac:dyDescent="0.15">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hidden="1" customHeight="1" x14ac:dyDescent="0.15">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hidden="1" customHeight="1" x14ac:dyDescent="0.15">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hidden="1" customHeight="1" x14ac:dyDescent="0.15">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hidden="1" customHeight="1" x14ac:dyDescent="0.15">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hidden="1" customHeight="1" x14ac:dyDescent="0.15">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hidden="1" customHeight="1" x14ac:dyDescent="0.15">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hidden="1" customHeight="1" x14ac:dyDescent="0.15">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hidden="1" customHeight="1" x14ac:dyDescent="0.15">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hidden="1" customHeight="1" x14ac:dyDescent="0.15">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hidden="1" customHeight="1" x14ac:dyDescent="0.15">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hidden="1" customHeight="1" x14ac:dyDescent="0.15">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hidden="1" customHeight="1" x14ac:dyDescent="0.15">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hidden="1" customHeight="1" x14ac:dyDescent="0.15">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hidden="1" customHeight="1" x14ac:dyDescent="0.15">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hidden="1" customHeight="1" x14ac:dyDescent="0.15">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hidden="1" customHeight="1" x14ac:dyDescent="0.15">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hidden="1" customHeight="1" x14ac:dyDescent="0.15">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hidden="1" customHeight="1" x14ac:dyDescent="0.15">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hidden="1" customHeight="1" x14ac:dyDescent="0.15">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hidden="1" customHeight="1" x14ac:dyDescent="0.15">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hidden="1" customHeight="1" x14ac:dyDescent="0.15">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hidden="1" customHeight="1" x14ac:dyDescent="0.15">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hidden="1" customHeight="1" x14ac:dyDescent="0.15">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hidden="1" customHeight="1" x14ac:dyDescent="0.15">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hidden="1" customHeight="1" x14ac:dyDescent="0.15">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hidden="1" customHeight="1" x14ac:dyDescent="0.15">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24" hidden="1" customHeight="1" x14ac:dyDescent="0.15">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8" t="s">
        <v>367</v>
      </c>
      <c r="AL334" s="232"/>
      <c r="AM334" s="232"/>
      <c r="AN334" s="232"/>
      <c r="AO334" s="232"/>
      <c r="AP334" s="232"/>
      <c r="AQ334" s="232" t="s">
        <v>23</v>
      </c>
      <c r="AR334" s="232"/>
      <c r="AS334" s="232"/>
      <c r="AT334" s="232"/>
      <c r="AU334" s="83" t="s">
        <v>24</v>
      </c>
      <c r="AV334" s="84"/>
      <c r="AW334" s="84"/>
      <c r="AX334" s="569"/>
    </row>
    <row r="335" spans="1:50" ht="24" hidden="1" customHeight="1" x14ac:dyDescent="0.15">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hidden="1" customHeight="1" x14ac:dyDescent="0.15">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hidden="1" customHeight="1" x14ac:dyDescent="0.15">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hidden="1" customHeight="1" x14ac:dyDescent="0.15">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hidden="1" customHeight="1" x14ac:dyDescent="0.15">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hidden="1" customHeight="1" x14ac:dyDescent="0.15">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hidden="1" customHeight="1" x14ac:dyDescent="0.15">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hidden="1" customHeight="1" x14ac:dyDescent="0.15">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hidden="1" customHeight="1" x14ac:dyDescent="0.15">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hidden="1" customHeight="1" x14ac:dyDescent="0.15">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hidden="1" customHeight="1" x14ac:dyDescent="0.15">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hidden="1" customHeight="1" x14ac:dyDescent="0.15">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hidden="1" customHeight="1" x14ac:dyDescent="0.15">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hidden="1" customHeight="1" x14ac:dyDescent="0.15">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hidden="1" customHeight="1" x14ac:dyDescent="0.15">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hidden="1" customHeight="1" x14ac:dyDescent="0.15">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hidden="1" customHeight="1" x14ac:dyDescent="0.15">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hidden="1" customHeight="1" x14ac:dyDescent="0.15">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hidden="1" customHeight="1" x14ac:dyDescent="0.15">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hidden="1" customHeight="1" x14ac:dyDescent="0.15">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hidden="1" customHeight="1" x14ac:dyDescent="0.15">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hidden="1" customHeight="1" x14ac:dyDescent="0.15">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hidden="1" customHeight="1" x14ac:dyDescent="0.15">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hidden="1" customHeight="1" x14ac:dyDescent="0.15">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hidden="1" customHeight="1" x14ac:dyDescent="0.15">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hidden="1" customHeight="1" x14ac:dyDescent="0.15">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hidden="1" customHeight="1" x14ac:dyDescent="0.15">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hidden="1" customHeight="1" x14ac:dyDescent="0.15">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hidden="1" customHeight="1" x14ac:dyDescent="0.15">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24" hidden="1" customHeight="1" x14ac:dyDescent="0.15">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8" t="s">
        <v>367</v>
      </c>
      <c r="AL367" s="232"/>
      <c r="AM367" s="232"/>
      <c r="AN367" s="232"/>
      <c r="AO367" s="232"/>
      <c r="AP367" s="232"/>
      <c r="AQ367" s="232" t="s">
        <v>23</v>
      </c>
      <c r="AR367" s="232"/>
      <c r="AS367" s="232"/>
      <c r="AT367" s="232"/>
      <c r="AU367" s="83" t="s">
        <v>24</v>
      </c>
      <c r="AV367" s="84"/>
      <c r="AW367" s="84"/>
      <c r="AX367" s="569"/>
    </row>
    <row r="368" spans="1:50" ht="24" hidden="1" customHeight="1" x14ac:dyDescent="0.15">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hidden="1" customHeight="1" x14ac:dyDescent="0.15">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hidden="1" customHeight="1" x14ac:dyDescent="0.15">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hidden="1" customHeight="1" x14ac:dyDescent="0.15">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hidden="1" customHeight="1" x14ac:dyDescent="0.15">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hidden="1" customHeight="1" x14ac:dyDescent="0.15">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hidden="1" customHeight="1" x14ac:dyDescent="0.15">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hidden="1" customHeight="1" x14ac:dyDescent="0.15">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hidden="1" customHeight="1" x14ac:dyDescent="0.15">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hidden="1" customHeight="1" x14ac:dyDescent="0.15">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hidden="1" customHeight="1" x14ac:dyDescent="0.15">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hidden="1" customHeight="1" x14ac:dyDescent="0.15">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hidden="1" customHeight="1" x14ac:dyDescent="0.15">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hidden="1" customHeight="1" x14ac:dyDescent="0.15">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hidden="1" customHeight="1" x14ac:dyDescent="0.15">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hidden="1" customHeight="1" x14ac:dyDescent="0.15">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hidden="1" customHeight="1" x14ac:dyDescent="0.15">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hidden="1" customHeight="1" x14ac:dyDescent="0.15">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hidden="1" customHeight="1" x14ac:dyDescent="0.15">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hidden="1" customHeight="1" x14ac:dyDescent="0.15">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hidden="1" customHeight="1" x14ac:dyDescent="0.15">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hidden="1" customHeight="1" x14ac:dyDescent="0.15">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hidden="1" customHeight="1" x14ac:dyDescent="0.15">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hidden="1" customHeight="1" x14ac:dyDescent="0.15">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hidden="1" customHeight="1" x14ac:dyDescent="0.15">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hidden="1" customHeight="1" x14ac:dyDescent="0.15">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hidden="1" customHeight="1" x14ac:dyDescent="0.15">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hidden="1" customHeight="1" x14ac:dyDescent="0.15">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hidden="1" customHeight="1" x14ac:dyDescent="0.15">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hidden="1" customHeight="1" x14ac:dyDescent="0.15">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8" t="s">
        <v>367</v>
      </c>
      <c r="AL400" s="232"/>
      <c r="AM400" s="232"/>
      <c r="AN400" s="232"/>
      <c r="AO400" s="232"/>
      <c r="AP400" s="232"/>
      <c r="AQ400" s="232" t="s">
        <v>23</v>
      </c>
      <c r="AR400" s="232"/>
      <c r="AS400" s="232"/>
      <c r="AT400" s="232"/>
      <c r="AU400" s="83" t="s">
        <v>24</v>
      </c>
      <c r="AV400" s="84"/>
      <c r="AW400" s="84"/>
      <c r="AX400" s="569"/>
    </row>
    <row r="401" spans="1:50" ht="24" hidden="1" customHeight="1" x14ac:dyDescent="0.15">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hidden="1" customHeight="1" x14ac:dyDescent="0.15">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hidden="1" customHeight="1" x14ac:dyDescent="0.15">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hidden="1" customHeight="1" x14ac:dyDescent="0.15">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hidden="1" customHeight="1" x14ac:dyDescent="0.15">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hidden="1" customHeight="1" x14ac:dyDescent="0.15">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hidden="1" customHeight="1" x14ac:dyDescent="0.15">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hidden="1" customHeight="1" x14ac:dyDescent="0.15">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hidden="1" customHeight="1" x14ac:dyDescent="0.15">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hidden="1" customHeight="1" x14ac:dyDescent="0.15">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hidden="1" customHeight="1" x14ac:dyDescent="0.15">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hidden="1" customHeight="1" x14ac:dyDescent="0.15">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hidden="1" customHeight="1" x14ac:dyDescent="0.15">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hidden="1" customHeight="1" x14ac:dyDescent="0.15">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hidden="1" customHeight="1" x14ac:dyDescent="0.15">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hidden="1" customHeight="1" x14ac:dyDescent="0.15">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hidden="1" customHeight="1" x14ac:dyDescent="0.15">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hidden="1" customHeight="1" x14ac:dyDescent="0.15">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hidden="1" customHeight="1" x14ac:dyDescent="0.15">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hidden="1" customHeight="1" x14ac:dyDescent="0.15">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hidden="1" customHeight="1" x14ac:dyDescent="0.15">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hidden="1" customHeight="1" x14ac:dyDescent="0.15">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hidden="1" customHeight="1" x14ac:dyDescent="0.15">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hidden="1" customHeight="1" x14ac:dyDescent="0.15">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hidden="1" customHeight="1" x14ac:dyDescent="0.15">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hidden="1" customHeight="1" x14ac:dyDescent="0.15">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hidden="1" customHeight="1" x14ac:dyDescent="0.15">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hidden="1" customHeight="1" x14ac:dyDescent="0.15">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hidden="1" customHeight="1" x14ac:dyDescent="0.15">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hidden="1" customHeight="1" x14ac:dyDescent="0.15">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8" t="s">
        <v>367</v>
      </c>
      <c r="AL433" s="232"/>
      <c r="AM433" s="232"/>
      <c r="AN433" s="232"/>
      <c r="AO433" s="232"/>
      <c r="AP433" s="232"/>
      <c r="AQ433" s="232" t="s">
        <v>23</v>
      </c>
      <c r="AR433" s="232"/>
      <c r="AS433" s="232"/>
      <c r="AT433" s="232"/>
      <c r="AU433" s="83" t="s">
        <v>24</v>
      </c>
      <c r="AV433" s="84"/>
      <c r="AW433" s="84"/>
      <c r="AX433" s="569"/>
    </row>
    <row r="434" spans="1:50" ht="24" hidden="1" customHeight="1" x14ac:dyDescent="0.15">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hidden="1" customHeight="1" x14ac:dyDescent="0.15">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hidden="1" customHeight="1" x14ac:dyDescent="0.15">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hidden="1" customHeight="1" x14ac:dyDescent="0.15">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hidden="1" customHeight="1" x14ac:dyDescent="0.15">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hidden="1" customHeight="1" x14ac:dyDescent="0.15">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hidden="1" customHeight="1" x14ac:dyDescent="0.15">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hidden="1" customHeight="1" x14ac:dyDescent="0.15">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hidden="1" customHeight="1" x14ac:dyDescent="0.15">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hidden="1" customHeight="1" x14ac:dyDescent="0.15">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hidden="1" customHeight="1" x14ac:dyDescent="0.15">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hidden="1" customHeight="1" x14ac:dyDescent="0.15">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hidden="1" customHeight="1" x14ac:dyDescent="0.15">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hidden="1" customHeight="1" x14ac:dyDescent="0.15">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hidden="1" customHeight="1" x14ac:dyDescent="0.15">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hidden="1" customHeight="1" x14ac:dyDescent="0.15">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hidden="1" customHeight="1" x14ac:dyDescent="0.15">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hidden="1" customHeight="1" x14ac:dyDescent="0.15">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hidden="1" customHeight="1" x14ac:dyDescent="0.15">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hidden="1" customHeight="1" x14ac:dyDescent="0.15">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hidden="1" customHeight="1" x14ac:dyDescent="0.15">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hidden="1" customHeight="1" x14ac:dyDescent="0.15">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hidden="1" customHeight="1" x14ac:dyDescent="0.15">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hidden="1" customHeight="1" x14ac:dyDescent="0.15">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hidden="1" customHeight="1" x14ac:dyDescent="0.15">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hidden="1" customHeight="1" x14ac:dyDescent="0.15">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hidden="1" customHeight="1" x14ac:dyDescent="0.15">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hidden="1" customHeight="1" x14ac:dyDescent="0.15">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hidden="1" customHeight="1" x14ac:dyDescent="0.15">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hidden="1" customHeight="1" x14ac:dyDescent="0.15">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8" t="s">
        <v>367</v>
      </c>
      <c r="AL466" s="232"/>
      <c r="AM466" s="232"/>
      <c r="AN466" s="232"/>
      <c r="AO466" s="232"/>
      <c r="AP466" s="232"/>
      <c r="AQ466" s="232" t="s">
        <v>23</v>
      </c>
      <c r="AR466" s="232"/>
      <c r="AS466" s="232"/>
      <c r="AT466" s="232"/>
      <c r="AU466" s="83" t="s">
        <v>24</v>
      </c>
      <c r="AV466" s="84"/>
      <c r="AW466" s="84"/>
      <c r="AX466" s="569"/>
    </row>
    <row r="467" spans="1:50" ht="24" hidden="1" customHeight="1" x14ac:dyDescent="0.15">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hidden="1" customHeight="1" x14ac:dyDescent="0.15">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hidden="1" customHeight="1" x14ac:dyDescent="0.15">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hidden="1" customHeight="1" x14ac:dyDescent="0.15">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hidden="1" customHeight="1" x14ac:dyDescent="0.15">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hidden="1" customHeight="1" x14ac:dyDescent="0.15">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hidden="1" customHeight="1" x14ac:dyDescent="0.15">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hidden="1" customHeight="1" x14ac:dyDescent="0.15">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hidden="1" customHeight="1" x14ac:dyDescent="0.15">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hidden="1" customHeight="1" x14ac:dyDescent="0.15">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hidden="1" customHeight="1" x14ac:dyDescent="0.15">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hidden="1" customHeight="1" x14ac:dyDescent="0.15">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hidden="1" customHeight="1" x14ac:dyDescent="0.15">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hidden="1" customHeight="1" x14ac:dyDescent="0.15">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hidden="1" customHeight="1" x14ac:dyDescent="0.15">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hidden="1" customHeight="1" x14ac:dyDescent="0.15">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hidden="1" customHeight="1" x14ac:dyDescent="0.15">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hidden="1" customHeight="1" x14ac:dyDescent="0.15">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hidden="1" customHeight="1" x14ac:dyDescent="0.15">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hidden="1" customHeight="1" x14ac:dyDescent="0.15">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hidden="1" customHeight="1" x14ac:dyDescent="0.15">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hidden="1" customHeight="1" x14ac:dyDescent="0.15">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hidden="1" customHeight="1" x14ac:dyDescent="0.15">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hidden="1" customHeight="1" x14ac:dyDescent="0.15">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hidden="1" customHeight="1" x14ac:dyDescent="0.15">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hidden="1" customHeight="1" x14ac:dyDescent="0.15">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hidden="1" customHeight="1" x14ac:dyDescent="0.15">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hidden="1" customHeight="1" x14ac:dyDescent="0.15">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hidden="1" customHeight="1" x14ac:dyDescent="0.15">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hidden="1" customHeight="1" x14ac:dyDescent="0.15">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9:AX298">
    <cfRule type="expression" dxfId="121" priority="131">
      <formula>IF(AND(AU279&gt;=0, RIGHT(TEXT(AU279,"0.#"),1)&lt;&gt;"."),TRUE,FALSE)</formula>
    </cfRule>
    <cfRule type="expression" dxfId="120" priority="132">
      <formula>IF(AND(AU279&gt;=0, RIGHT(TEXT(AU279,"0.#"),1)="."),TRUE,FALSE)</formula>
    </cfRule>
    <cfRule type="expression" dxfId="119" priority="133">
      <formula>IF(AND(AU279&lt;0, RIGHT(TEXT(AU279,"0.#"),1)&lt;&gt;"."),TRUE,FALSE)</formula>
    </cfRule>
    <cfRule type="expression" dxfId="118" priority="134">
      <formula>IF(AND(AU279&lt;0, RIGHT(TEXT(AU279,"0.#"),1)="."),TRUE,FALSE)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U269:AX278">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0" sqref="A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2015-07-07T10:49:30Z</cp:lastPrinted>
  <dcterms:created xsi:type="dcterms:W3CDTF">2012-03-13T00:50:25Z</dcterms:created>
  <dcterms:modified xsi:type="dcterms:W3CDTF">2015-09-10T03:25:17Z</dcterms:modified>
</cp:coreProperties>
</file>