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iterate="1" iterateCount="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<sst xmlns="http://schemas.openxmlformats.org/spreadsheetml/2006/main" count="989" uniqueCount="507">
  <si>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</si>
  <si>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</si>
  <si>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</si>
  <si>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</si>
  <si>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</si>
  <si>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</si>
  <si>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</si>
  <si>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</si>
  <si>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</si>
  <si>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</si>
  <si>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</si>
  <si>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</si>
  <si>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</si>
  <si>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</si>
  <si>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</si>
  <si>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</si>
  <si>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</si>
  <si>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</si>
  <si>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</si>
  <si>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</si>
  <si>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</si>
  <si>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</si>
  <si>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</si>
  <si>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</si>
  <si>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</si>
  <si>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</si>
  <si>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</si>
  <si>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</si>
  <si>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</si>
  <si>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</si>
  <si>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</si>
  <si>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</si>
  <si>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</si>
  <si>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</si>
  <si>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</si>
  <si>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</si>
  <si>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</si>
  <si>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</si>
  <si>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</si>
  <si>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</si>
  <si>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</si>
  <si>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</si>
  <si>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</si>
  <si>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</si>
  <si>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</si>
  <si>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</si>
  <si>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</si>
  <si>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</si>
  <si>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</si>
  <si>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</si>
  <si>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</si>
  <si>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</si>
  <si>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</si>
  <si>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</si>
  <si>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</si>
  <si>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</si>
  <si>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</si>
  <si>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</si>
  <si>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</si>
  <si>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</si>
  <si>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</si>
  <si>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</si>
  <si>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</si>
  <si>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</si>
  <si>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</si>
  <si>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</si>
  <si>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</si>
  <si>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</si>
  <si>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</si>
  <si>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</si>
  <si>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</si>
  <si>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</si>
  <si>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</si>
  <si>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</si>
  <si>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</si>
  <si>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</si>
  <si>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</si>
  <si>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</si>
  <si>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</si>
  <si>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</si>
  <si>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</si>
  <si>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</si>
  <si>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</si>
  <si>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</si>
  <si>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</si>
  <si>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</si>
  <si>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</si>
  <si>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</si>
  <si>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</si>
  <si>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</si>
  <si>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</si>
  <si>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</si>
  <si>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</si>
  <si>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</si>
  <si>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</si>
  <si>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</si>
  <si>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</si>
  <si>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</si>
  <si>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</si>
  <si>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</si>
  <si>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</si>
  <si>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</si>
  <si>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</si>
  <si>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</si>
  <si>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</si>
  <si>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</si>
  <si>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</si>
  <si>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</si>
  <si>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</si>
  <si>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</si>
  <si>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</si>
  <si>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</si>
  <si>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</si>
  <si>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</si>
  <si>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</si>
  <si>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</si>
  <si>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</si>
  <si>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</si>
  <si>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</si>
  <si>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</si>
  <si>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</si>
  <si>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</si>
  <si>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</si>
  <si>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</si>
  <si>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</si>
  <si>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</si>
  <si>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</si>
  <si>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</si>
  <si>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</si>
  <si>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</si>
  <si>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</si>
  <si>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</si>
  <si>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</si>
  <si>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</si>
  <si>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</si>
  <si>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</si>
  <si>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</si>
  <si>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</si>
  <si>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</si>
  <si>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</si>
  <si>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</si>
  <si>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</si>
  <si>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</si>
  <si>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</si>
  <si>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</si>
  <si>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</si>
  <si>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</si>
  <si>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</si>
  <si>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</si>
  <si>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</si>
  <si>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</si>
  <si>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</si>
  <si>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</si>
  <si>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</si>
  <si>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</si>
  <si>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</si>
  <si>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</si>
  <si>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</si>
  <si>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</si>
  <si>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</si>
  <si>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</si>
  <si>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</si>
  <si>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</si>
  <si>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</si>
  <si>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</si>
  <si>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</si>
  <si>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</si>
  <si>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</si>
  <si>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</si>
  <si>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</si>
  <si>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</si>
  <si>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</si>
  <si>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</si>
  <si>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</si>
  <si>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</si>
  <si>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</si>
  <si>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</si>
  <si>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</si>
  <si>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</si>
  <si>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</si>
  <si>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</si>
  <si>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</si>
  <si>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</si>
  <si>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</si>
  <si>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</si>
  <si>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</si>
  <si>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</si>
  <si>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</si>
  <si>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</si>
  <si>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</si>
  <si>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</si>
  <si>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</si>
  <si>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</si>
  <si>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</si>
  <si>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</si>
  <si>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</si>
  <si>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</si>
  <si>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</si>
  <si>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</si>
  <si>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</si>
  <si>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</si>
  <si>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</si>
  <si>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</si>
  <si>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</si>
  <si>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</si>
  <si>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</si>
  <si>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</si>
  <si>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</si>
  <si>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</si>
  <si>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</si>
  <si>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</si>
  <si>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</si>
  <si>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</si>
  <si>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</si>
  <si>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</si>
  <si>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</si>
  <si>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</si>
  <si>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</si>
  <si>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</si>
  <si>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</si>
  <si>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</si>
  <si>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</si>
  <si>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</si>
  <si>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</si>
  <si>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</si>
  <si>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</si>
  <si>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</si>
  <si>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</si>
  <si>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</si>
  <si>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</si>
  <si>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</si>
  <si>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</si>
  <si>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</si>
  <si>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</si>
  <si>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</si>
  <si>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</si>
  <si>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</si>
  <si>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</si>
  <si>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</si>
  <si>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</si>
  <si>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</si>
  <si>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</si>
  <si>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</si>
  <si>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</si>
  <si>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</si>
  <si>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</si>
  <si>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</si>
  <si>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</si>
  <si>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</si>
  <si>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</si>
  <si>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</si>
  <si>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</si>
  <si>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</si>
  <si>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</si>
  <si>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</si>
  <si>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</si>
  <si>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</si>
  <si>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</si>
  <si>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</si>
  <si>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</si>
  <si>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</si>
  <si>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</si>
  <si>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</si>
  <si>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</si>
  <si>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</si>
  <si>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</si>
  <si>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</si>
  <si>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</si>
  <si>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</si>
  <si>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</si>
  <si>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</si>
  <si>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</si>
  <si>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</si>
  <si>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</si>
  <si>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</si>
  <si>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</si>
  <si>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</si>
  <si>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</si>
  <si>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</si>
  <si>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</si>
  <si>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</si>
  <si>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</si>
  <si>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</si>
  <si>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</si>
  <si>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</si>
  <si>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</si>
  <si>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</si>
  <si>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</si>
  <si>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</si>
  <si>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</si>
  <si>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</si>
  <si>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</si>
  <si>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</si>
  <si>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</si>
  <si>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</si>
  <si>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</si>
  <si>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</si>
  <si>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</si>
  <si>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</si>
  <si>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</si>
  <si>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</si>
  <si>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</si>
  <si>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</si>
  <si>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</si>
  <si>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</si>
  <si>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</si>
  <si>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</si>
  <si>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</si>
  <si>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</si>
  <si>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</si>
  <si>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</si>
  <si>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</si>
  <si>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</si>
  <si>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</si>
  <si>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</si>
  <si>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</si>
  <si>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</si>
  <si>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</si>
  <si>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</si>
  <si>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</si>
  <si>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</si>
  <si>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</si>
  <si>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</si>
  <si>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</si>
  <si>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</si>
  <si>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</si>
  <si>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</si>
  <si>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</si>
  <si>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</si>
  <si>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</si>
  <si>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</si>
  <si>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</si>
  <si>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</si>
  <si>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</si>
  <si>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</si>
  <si>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</si>
  <si>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</si>
  <si>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</si>
  <si>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</si>
  <si>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</si>
  <si>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</si>
  <si>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</si>
  <si>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</si>
  <si>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</si>
  <si>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</si>
  <si>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</si>
  <si>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</si>
  <si>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</si>
  <si>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</si>
  <si>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</si>
  <si>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</si>
  <si>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</si>
  <si>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</si>
  <si>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</si>
  <si>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</si>
  <si>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</si>
  <si>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</si>
  <si>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</si>
  <si>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</si>
  <si>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</si>
  <si>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</si>
  <si>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</si>
  <si>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</si>
  <si>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F</t>
    <phoneticPr fontId="5"/>
  </si>
  <si>
    <t>G</t>
    <phoneticPr fontId="5"/>
  </si>
  <si>
    <t>H</t>
    <phoneticPr fontId="5"/>
  </si>
  <si>
    <t>　</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</si>
  <si>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</si>
  <si>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</si>
  <si>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</si>
  <si>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</si>
  <si>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</si>
  <si>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</si>
  <si>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</si>
  <si>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</si>
  <si>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</si>
  <si>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災害臨時特例補助金(医療保険分)</t>
    <phoneticPr fontId="5"/>
  </si>
  <si>
    <t>060</t>
    <phoneticPr fontId="5"/>
  </si>
  <si>
    <t>086</t>
    <phoneticPr fontId="5"/>
  </si>
  <si>
    <t>国民健康保険法第74条、
高齢者の医療の確保に関する法律第102条及び第125条の１</t>
    <phoneticPr fontId="5"/>
  </si>
  <si>
    <t>平成26年度健康保険組合災害臨時特例補助金について等</t>
    <phoneticPr fontId="5"/>
  </si>
  <si>
    <t>東京電力福島第一原発事故により設定された避難指示区域等に住所を有する被保険者について、医療保険の窓口負担（一部負担金）及び保険料（税）免除等の特別措置を実施した医療保険者等に対して財政支援をすることにより、健康保険事業等の円滑・適正な運営を確保することを目的とする。</t>
    <phoneticPr fontId="5"/>
  </si>
  <si>
    <t>-</t>
    <phoneticPr fontId="5"/>
  </si>
  <si>
    <t>-</t>
    <phoneticPr fontId="5"/>
  </si>
  <si>
    <t>-</t>
    <phoneticPr fontId="5"/>
  </si>
  <si>
    <t>当該補助事業は、医療保険財政の安定的運営に資するため、窓口負担（一部負担金）の免除及び保険料（税）免除等に要する費用について法律等に基づき補助するものであることから、定量的な成果目標を設定し、その達成度を測ることは馴染まない。</t>
    <phoneticPr fontId="5"/>
  </si>
  <si>
    <t>一部負担金及び保険料（税）の免除措置を実施した保険者数を記載</t>
    <phoneticPr fontId="5"/>
  </si>
  <si>
    <t>健康保険組合</t>
    <rPh sb="0" eb="2">
      <t>ケンコウ</t>
    </rPh>
    <rPh sb="2" eb="4">
      <t>ホケン</t>
    </rPh>
    <rPh sb="4" eb="6">
      <t>クミアイ</t>
    </rPh>
    <phoneticPr fontId="5"/>
  </si>
  <si>
    <t>-</t>
    <phoneticPr fontId="5"/>
  </si>
  <si>
    <t>一部負担金及び保険料（税）の免除措置を実施した保険者数を記載。</t>
    <phoneticPr fontId="5"/>
  </si>
  <si>
    <t>実施保険者数
※総保険者数は以下の通り。
平成24年度：1,717
平成25年度：1,717
平成26年度：1,717</t>
    <rPh sb="9" eb="10">
      <t>ソウ</t>
    </rPh>
    <rPh sb="10" eb="13">
      <t>ホケンシャ</t>
    </rPh>
    <rPh sb="13" eb="14">
      <t>スウ</t>
    </rPh>
    <rPh sb="15" eb="17">
      <t>イカ</t>
    </rPh>
    <rPh sb="18" eb="19">
      <t>トオ</t>
    </rPh>
    <rPh sb="22" eb="24">
      <t>ヘイセイ</t>
    </rPh>
    <rPh sb="26" eb="28">
      <t>ネンド</t>
    </rPh>
    <rPh sb="35" eb="37">
      <t>ヘイセイ</t>
    </rPh>
    <rPh sb="39" eb="41">
      <t>ネンド</t>
    </rPh>
    <rPh sb="48" eb="50">
      <t>ヘイセイ</t>
    </rPh>
    <rPh sb="52" eb="54">
      <t>ネンド</t>
    </rPh>
    <phoneticPr fontId="5"/>
  </si>
  <si>
    <t>市町村国保</t>
    <rPh sb="0" eb="3">
      <t>シチョウソン</t>
    </rPh>
    <rPh sb="3" eb="5">
      <t>コクホ</t>
    </rPh>
    <phoneticPr fontId="5"/>
  </si>
  <si>
    <t>後期高齢者医療広域連合</t>
    <rPh sb="0" eb="2">
      <t>コウキ</t>
    </rPh>
    <rPh sb="2" eb="5">
      <t>コウレイシャ</t>
    </rPh>
    <rPh sb="5" eb="7">
      <t>イリョウ</t>
    </rPh>
    <rPh sb="7" eb="9">
      <t>コウイキ</t>
    </rPh>
    <rPh sb="9" eb="11">
      <t>レンゴウ</t>
    </rPh>
    <phoneticPr fontId="5"/>
  </si>
  <si>
    <t>-</t>
    <phoneticPr fontId="5"/>
  </si>
  <si>
    <t>-</t>
    <phoneticPr fontId="5"/>
  </si>
  <si>
    <t>全国健康保険協会</t>
    <rPh sb="0" eb="2">
      <t>ゼンコク</t>
    </rPh>
    <rPh sb="2" eb="4">
      <t>ケンコウ</t>
    </rPh>
    <rPh sb="4" eb="6">
      <t>ホケン</t>
    </rPh>
    <rPh sb="6" eb="8">
      <t>キョウカイ</t>
    </rPh>
    <phoneticPr fontId="5"/>
  </si>
  <si>
    <t>一部負担金及び保険料（税）の免除措置を実施した保険者数を記載。</t>
    <phoneticPr fontId="5"/>
  </si>
  <si>
    <t>国民健康保険組合</t>
    <rPh sb="0" eb="2">
      <t>コクミン</t>
    </rPh>
    <rPh sb="2" eb="4">
      <t>ケンコウ</t>
    </rPh>
    <rPh sb="4" eb="6">
      <t>ホケン</t>
    </rPh>
    <rPh sb="6" eb="8">
      <t>クミアイ</t>
    </rPh>
    <phoneticPr fontId="5"/>
  </si>
  <si>
    <t>Ｘ「執行額」　／　Ｙ「免除実施保険者数」
（単位：百万円）　　　　　　　　　　　　　　　　　　　　　　</t>
    <phoneticPr fontId="5"/>
  </si>
  <si>
    <t>X／Y</t>
    <phoneticPr fontId="5"/>
  </si>
  <si>
    <t xml:space="preserve">1,567／1 </t>
    <phoneticPr fontId="5"/>
  </si>
  <si>
    <t>Ｘ「執行額」　／　Ｙ「免除実施保険者数」
（単位：百万円）　　　　　　　　　　　　　　　　　</t>
    <phoneticPr fontId="5"/>
  </si>
  <si>
    <t>556／175</t>
    <phoneticPr fontId="5"/>
  </si>
  <si>
    <t>374／132</t>
    <phoneticPr fontId="5"/>
  </si>
  <si>
    <t>5,152／382</t>
    <phoneticPr fontId="5"/>
  </si>
  <si>
    <t>5,332／385</t>
    <phoneticPr fontId="5"/>
  </si>
  <si>
    <t>5,398／380</t>
    <phoneticPr fontId="5"/>
  </si>
  <si>
    <t>Ｘ「執行額」　／　Ｙ「免除実施保険者数」
（単位：百万円）　　　　　</t>
    <phoneticPr fontId="5"/>
  </si>
  <si>
    <t>X／Y</t>
    <phoneticPr fontId="5"/>
  </si>
  <si>
    <t>161／27</t>
    <phoneticPr fontId="5"/>
  </si>
  <si>
    <t>334／24</t>
    <phoneticPr fontId="5"/>
  </si>
  <si>
    <t>324／20</t>
    <phoneticPr fontId="5"/>
  </si>
  <si>
    <t>Ｘ「執行額」　／　Ｙ「免除実施保険者数」
（単位：百万円）　</t>
    <phoneticPr fontId="5"/>
  </si>
  <si>
    <t>Ｘ「執行額」　／　Ｙ「免除実施保険者数」
（単位：百万円）　</t>
    <phoneticPr fontId="5"/>
  </si>
  <si>
    <t>2,195／37</t>
    <phoneticPr fontId="5"/>
  </si>
  <si>
    <t>2,228／37</t>
    <phoneticPr fontId="5"/>
  </si>
  <si>
    <t>全国健康保険協会
災害臨時特例補助金</t>
    <phoneticPr fontId="5"/>
  </si>
  <si>
    <t>健康保険組合
災害臨時特例補助金</t>
    <phoneticPr fontId="5"/>
  </si>
  <si>
    <t>国民健康保険
災害臨時特例補助金</t>
    <phoneticPr fontId="5"/>
  </si>
  <si>
    <t>国民健康保険組合
災害臨時特例補助金</t>
    <phoneticPr fontId="5"/>
  </si>
  <si>
    <t>後期高齢者医療
災害臨時特例補助金</t>
    <phoneticPr fontId="5"/>
  </si>
  <si>
    <t>被災した被保険者の窓口負担（一部負担金）等を保険者が免除した際に発生する財政需要に対して国費で対応するものであり、ニーズを反映している。</t>
    <rPh sb="9" eb="11">
      <t>マドグチ</t>
    </rPh>
    <rPh sb="11" eb="13">
      <t>フタン</t>
    </rPh>
    <rPh sb="14" eb="16">
      <t>イチブ</t>
    </rPh>
    <rPh sb="16" eb="19">
      <t>フタンキン</t>
    </rPh>
    <rPh sb="20" eb="21">
      <t>トウ</t>
    </rPh>
    <phoneticPr fontId="5"/>
  </si>
  <si>
    <t>未曾有の大震災への対応として国が実施すべき事業である。</t>
    <phoneticPr fontId="5"/>
  </si>
  <si>
    <t>未曾有の大震災への対応として優先度が高い事業である。</t>
    <phoneticPr fontId="5"/>
  </si>
  <si>
    <t>‐</t>
  </si>
  <si>
    <t>厚生労働省社会・援護局</t>
    <phoneticPr fontId="5"/>
  </si>
  <si>
    <t>厚生労働省老健局</t>
    <phoneticPr fontId="5"/>
  </si>
  <si>
    <t>障害者等災害臨時特例補助金</t>
    <phoneticPr fontId="5"/>
  </si>
  <si>
    <t>介護保険災害臨時特例補助金</t>
    <phoneticPr fontId="5"/>
  </si>
  <si>
    <t>医療・介護・障害福祉制度において、保険者（市町村）等が以下の免除を講じた場合に、保険者（市町村）等について財政支援を行っている。
医療保険制度：窓口負担（一部負担金）、保険料（税）の免除等
障害福祉制度：障害福祉サービス等の利用者負担の免除
介護保険制度：利用者負担、保険料の免除</t>
    <phoneticPr fontId="5"/>
  </si>
  <si>
    <t>東京電力福島第一原発事故により設定された避難指示区域等に住所を有する被保険者について、医療保険の窓口負担（一部負担金）及び保険料（税）免除等の特別措置を実施した医療保険者等に対して補助しているものであり、適切な予算の確保及び執行が行われている。</t>
    <phoneticPr fontId="5"/>
  </si>
  <si>
    <t>A.　全国健康保険協会</t>
    <rPh sb="3" eb="5">
      <t>ゼンコク</t>
    </rPh>
    <rPh sb="5" eb="7">
      <t>ケンコウ</t>
    </rPh>
    <rPh sb="7" eb="9">
      <t>ホケン</t>
    </rPh>
    <rPh sb="9" eb="11">
      <t>キョウカイ</t>
    </rPh>
    <phoneticPr fontId="5"/>
  </si>
  <si>
    <t>一部負担金等</t>
    <rPh sb="0" eb="2">
      <t>イチブ</t>
    </rPh>
    <rPh sb="2" eb="5">
      <t>フタンキン</t>
    </rPh>
    <rPh sb="5" eb="6">
      <t>トウ</t>
    </rPh>
    <phoneticPr fontId="5"/>
  </si>
  <si>
    <t>一部負担金免除に要する費用の一部に充てるもの</t>
    <rPh sb="0" eb="2">
      <t>イチブ</t>
    </rPh>
    <rPh sb="2" eb="5">
      <t>フタンキン</t>
    </rPh>
    <rPh sb="5" eb="7">
      <t>メンジョ</t>
    </rPh>
    <rPh sb="8" eb="9">
      <t>ヨウ</t>
    </rPh>
    <rPh sb="11" eb="13">
      <t>ヒヨウ</t>
    </rPh>
    <rPh sb="14" eb="16">
      <t>イチブ</t>
    </rPh>
    <rPh sb="17" eb="18">
      <t>ア</t>
    </rPh>
    <phoneticPr fontId="5"/>
  </si>
  <si>
    <t>C.　都道府県（福島県）</t>
    <rPh sb="3" eb="7">
      <t>トドウフケン</t>
    </rPh>
    <rPh sb="8" eb="11">
      <t>フクシマケン</t>
    </rPh>
    <phoneticPr fontId="5"/>
  </si>
  <si>
    <t>管轄の国保保険者等への交付</t>
    <rPh sb="0" eb="2">
      <t>カンカツ</t>
    </rPh>
    <rPh sb="3" eb="5">
      <t>コクホ</t>
    </rPh>
    <rPh sb="5" eb="8">
      <t>ホケンシャ</t>
    </rPh>
    <rPh sb="8" eb="9">
      <t>トウ</t>
    </rPh>
    <rPh sb="11" eb="13">
      <t>コウフ</t>
    </rPh>
    <phoneticPr fontId="5"/>
  </si>
  <si>
    <t>D.　市町村国保、国保組合（南相馬市）</t>
    <rPh sb="3" eb="6">
      <t>シチョウソン</t>
    </rPh>
    <rPh sb="6" eb="8">
      <t>コクホ</t>
    </rPh>
    <rPh sb="9" eb="11">
      <t>コクホ</t>
    </rPh>
    <rPh sb="11" eb="13">
      <t>クミアイ</t>
    </rPh>
    <rPh sb="14" eb="15">
      <t>ミナミ</t>
    </rPh>
    <rPh sb="17" eb="18">
      <t>シ</t>
    </rPh>
    <phoneticPr fontId="5"/>
  </si>
  <si>
    <t>一部負担金免除等に要する費用の一部に充てるもの</t>
    <rPh sb="0" eb="2">
      <t>イチブ</t>
    </rPh>
    <rPh sb="2" eb="5">
      <t>フタンキン</t>
    </rPh>
    <rPh sb="5" eb="7">
      <t>メンジョ</t>
    </rPh>
    <rPh sb="7" eb="8">
      <t>トウ</t>
    </rPh>
    <rPh sb="9" eb="10">
      <t>ヨウ</t>
    </rPh>
    <rPh sb="12" eb="14">
      <t>ヒヨウ</t>
    </rPh>
    <rPh sb="15" eb="17">
      <t>イチブ</t>
    </rPh>
    <rPh sb="18" eb="19">
      <t>ア</t>
    </rPh>
    <phoneticPr fontId="5"/>
  </si>
  <si>
    <t>一部負担金の免除措置を実施した医療保険者等への財政支援</t>
    <rPh sb="0" eb="2">
      <t>イチブ</t>
    </rPh>
    <rPh sb="2" eb="5">
      <t>フタンキン</t>
    </rPh>
    <rPh sb="6" eb="8">
      <t>メンジョ</t>
    </rPh>
    <rPh sb="8" eb="10">
      <t>ソチ</t>
    </rPh>
    <rPh sb="11" eb="13">
      <t>ジッシ</t>
    </rPh>
    <rPh sb="15" eb="17">
      <t>イリョウ</t>
    </rPh>
    <rPh sb="17" eb="19">
      <t>ホケン</t>
    </rPh>
    <rPh sb="19" eb="20">
      <t>シャ</t>
    </rPh>
    <rPh sb="20" eb="21">
      <t>トウ</t>
    </rPh>
    <rPh sb="23" eb="25">
      <t>ザイセイ</t>
    </rPh>
    <rPh sb="25" eb="27">
      <t>シエン</t>
    </rPh>
    <phoneticPr fontId="5"/>
  </si>
  <si>
    <t>B　健康保険組合</t>
    <rPh sb="2" eb="4">
      <t>ケンコウ</t>
    </rPh>
    <rPh sb="4" eb="6">
      <t>ホケン</t>
    </rPh>
    <rPh sb="6" eb="8">
      <t>クミアイ</t>
    </rPh>
    <phoneticPr fontId="5"/>
  </si>
  <si>
    <t>C　都道府県</t>
    <rPh sb="2" eb="6">
      <t>トドウフケン</t>
    </rPh>
    <phoneticPr fontId="5"/>
  </si>
  <si>
    <t>福島県</t>
    <rPh sb="0" eb="3">
      <t>フクシマケン</t>
    </rPh>
    <phoneticPr fontId="5"/>
  </si>
  <si>
    <t>東京都</t>
    <rPh sb="0" eb="3">
      <t>トウキョウト</t>
    </rPh>
    <phoneticPr fontId="5"/>
  </si>
  <si>
    <t>神奈川県</t>
    <rPh sb="0" eb="4">
      <t>カナガワケン</t>
    </rPh>
    <phoneticPr fontId="5"/>
  </si>
  <si>
    <t>宮城県</t>
    <rPh sb="0" eb="3">
      <t>ミヤギケン</t>
    </rPh>
    <phoneticPr fontId="5"/>
  </si>
  <si>
    <t>千葉県</t>
    <rPh sb="0" eb="3">
      <t>チバケン</t>
    </rPh>
    <phoneticPr fontId="5"/>
  </si>
  <si>
    <t>茨城県</t>
    <rPh sb="0" eb="3">
      <t>イバラキケン</t>
    </rPh>
    <phoneticPr fontId="5"/>
  </si>
  <si>
    <t>埼玉県</t>
    <rPh sb="0" eb="3">
      <t>サイタマケン</t>
    </rPh>
    <phoneticPr fontId="5"/>
  </si>
  <si>
    <t>新潟県</t>
    <rPh sb="0" eb="3">
      <t>ニイガタケン</t>
    </rPh>
    <phoneticPr fontId="5"/>
  </si>
  <si>
    <t>栃木県</t>
    <rPh sb="0" eb="3">
      <t>トチギケン</t>
    </rPh>
    <phoneticPr fontId="5"/>
  </si>
  <si>
    <t>北海道</t>
    <rPh sb="0" eb="3">
      <t>ホッカイドウ</t>
    </rPh>
    <phoneticPr fontId="5"/>
  </si>
  <si>
    <t>補助金等に係る予算の執行の適正化に関する法律第26条第2項に基づく補助金等の交付に関する事務</t>
    <rPh sb="0" eb="3">
      <t>ホジョキン</t>
    </rPh>
    <rPh sb="3" eb="4">
      <t>トウ</t>
    </rPh>
    <rPh sb="5" eb="6">
      <t>カカ</t>
    </rPh>
    <rPh sb="7" eb="9">
      <t>ヨサン</t>
    </rPh>
    <rPh sb="10" eb="12">
      <t>シッコウ</t>
    </rPh>
    <rPh sb="13" eb="16">
      <t>テキセイカ</t>
    </rPh>
    <rPh sb="17" eb="18">
      <t>カン</t>
    </rPh>
    <rPh sb="20" eb="22">
      <t>ホウリツ</t>
    </rPh>
    <rPh sb="22" eb="23">
      <t>ダイ</t>
    </rPh>
    <rPh sb="25" eb="26">
      <t>ジョウ</t>
    </rPh>
    <rPh sb="26" eb="27">
      <t>ダイ</t>
    </rPh>
    <rPh sb="28" eb="29">
      <t>コウ</t>
    </rPh>
    <rPh sb="30" eb="31">
      <t>モト</t>
    </rPh>
    <rPh sb="33" eb="36">
      <t>ホジョキン</t>
    </rPh>
    <rPh sb="36" eb="37">
      <t>トウ</t>
    </rPh>
    <rPh sb="38" eb="40">
      <t>コウフ</t>
    </rPh>
    <rPh sb="41" eb="42">
      <t>カン</t>
    </rPh>
    <rPh sb="44" eb="46">
      <t>ジム</t>
    </rPh>
    <phoneticPr fontId="5"/>
  </si>
  <si>
    <t>D　市町村国保、国民健康保険組合</t>
    <rPh sb="2" eb="5">
      <t>シチョウソン</t>
    </rPh>
    <rPh sb="5" eb="7">
      <t>コクホ</t>
    </rPh>
    <rPh sb="8" eb="10">
      <t>コクミン</t>
    </rPh>
    <rPh sb="10" eb="12">
      <t>ケンコウ</t>
    </rPh>
    <rPh sb="12" eb="14">
      <t>ホケン</t>
    </rPh>
    <rPh sb="14" eb="16">
      <t>クミアイ</t>
    </rPh>
    <phoneticPr fontId="5"/>
  </si>
  <si>
    <t>南相馬市</t>
    <rPh sb="0" eb="3">
      <t>ミナミソウマ</t>
    </rPh>
    <rPh sb="3" eb="4">
      <t>シ</t>
    </rPh>
    <phoneticPr fontId="5"/>
  </si>
  <si>
    <t>浪江町</t>
    <rPh sb="0" eb="2">
      <t>ナミエ</t>
    </rPh>
    <rPh sb="2" eb="3">
      <t>マチ</t>
    </rPh>
    <phoneticPr fontId="5"/>
  </si>
  <si>
    <t>富岡町</t>
    <rPh sb="0" eb="3">
      <t>トミオカマチ</t>
    </rPh>
    <phoneticPr fontId="5"/>
  </si>
  <si>
    <t>大熊町</t>
    <rPh sb="0" eb="3">
      <t>オオクママチ</t>
    </rPh>
    <phoneticPr fontId="5"/>
  </si>
  <si>
    <t>楢葉町</t>
    <rPh sb="0" eb="2">
      <t>ナラハ</t>
    </rPh>
    <rPh sb="2" eb="3">
      <t>マチ</t>
    </rPh>
    <phoneticPr fontId="5"/>
  </si>
  <si>
    <t>飯舘村</t>
    <rPh sb="0" eb="3">
      <t>イイダテムラ</t>
    </rPh>
    <phoneticPr fontId="5"/>
  </si>
  <si>
    <t>双葉町</t>
    <rPh sb="0" eb="3">
      <t>フタバマチ</t>
    </rPh>
    <phoneticPr fontId="5"/>
  </si>
  <si>
    <t>中央建設国民健康保険組合</t>
    <rPh sb="0" eb="2">
      <t>チュウオウ</t>
    </rPh>
    <rPh sb="2" eb="4">
      <t>ケンセツ</t>
    </rPh>
    <rPh sb="4" eb="6">
      <t>コクミン</t>
    </rPh>
    <rPh sb="6" eb="8">
      <t>ケンコウ</t>
    </rPh>
    <rPh sb="8" eb="10">
      <t>ホケン</t>
    </rPh>
    <rPh sb="10" eb="12">
      <t>クミアイ</t>
    </rPh>
    <phoneticPr fontId="5"/>
  </si>
  <si>
    <t>広野町</t>
    <rPh sb="0" eb="2">
      <t>ヒロノ</t>
    </rPh>
    <rPh sb="2" eb="3">
      <t>マチ</t>
    </rPh>
    <phoneticPr fontId="5"/>
  </si>
  <si>
    <t>田村市</t>
    <rPh sb="0" eb="3">
      <t>タムラシ</t>
    </rPh>
    <phoneticPr fontId="5"/>
  </si>
  <si>
    <t>一部負担金等の免除措置を実施した医療保険者等への財政支援</t>
    <rPh sb="0" eb="2">
      <t>イチブ</t>
    </rPh>
    <rPh sb="2" eb="5">
      <t>フタンキン</t>
    </rPh>
    <rPh sb="5" eb="6">
      <t>トウ</t>
    </rPh>
    <rPh sb="7" eb="9">
      <t>メンジョ</t>
    </rPh>
    <rPh sb="9" eb="11">
      <t>ソチ</t>
    </rPh>
    <rPh sb="12" eb="14">
      <t>ジッシ</t>
    </rPh>
    <rPh sb="16" eb="18">
      <t>イリョウ</t>
    </rPh>
    <rPh sb="18" eb="21">
      <t>ホケンシャ</t>
    </rPh>
    <rPh sb="21" eb="22">
      <t>トウ</t>
    </rPh>
    <rPh sb="24" eb="26">
      <t>ザイセイ</t>
    </rPh>
    <rPh sb="26" eb="28">
      <t>シエン</t>
    </rPh>
    <phoneticPr fontId="5"/>
  </si>
  <si>
    <t>E  後期高齢者医療広域連合</t>
    <rPh sb="3" eb="5">
      <t>コウキ</t>
    </rPh>
    <rPh sb="5" eb="8">
      <t>コウレイシャ</t>
    </rPh>
    <rPh sb="8" eb="10">
      <t>イリョウ</t>
    </rPh>
    <rPh sb="10" eb="12">
      <t>コウイキ</t>
    </rPh>
    <rPh sb="12" eb="14">
      <t>レンゴウ</t>
    </rPh>
    <phoneticPr fontId="5"/>
  </si>
  <si>
    <t>実施保険者数
※総保険者数は以下の通り。
平成24年度：47
平成25年度：47
平成26年度：47</t>
    <rPh sb="9" eb="10">
      <t>ソウ</t>
    </rPh>
    <rPh sb="10" eb="13">
      <t>ホケンシャ</t>
    </rPh>
    <rPh sb="13" eb="14">
      <t>スウ</t>
    </rPh>
    <rPh sb="15" eb="17">
      <t>イカ</t>
    </rPh>
    <rPh sb="18" eb="19">
      <t>トオ</t>
    </rPh>
    <rPh sb="22" eb="24">
      <t>ヘイセイ</t>
    </rPh>
    <rPh sb="26" eb="28">
      <t>ネンド</t>
    </rPh>
    <rPh sb="32" eb="34">
      <t>ヘイセイ</t>
    </rPh>
    <rPh sb="36" eb="38">
      <t>ネンド</t>
    </rPh>
    <rPh sb="42" eb="44">
      <t>ヘイセイ</t>
    </rPh>
    <rPh sb="46" eb="48">
      <t>ネンド</t>
    </rPh>
    <phoneticPr fontId="5"/>
  </si>
  <si>
    <t>E.　福島県後期高齢者医療広域連合</t>
    <rPh sb="3" eb="5">
      <t>フクシマ</t>
    </rPh>
    <rPh sb="5" eb="6">
      <t>ケン</t>
    </rPh>
    <rPh sb="6" eb="8">
      <t>コウキ</t>
    </rPh>
    <rPh sb="8" eb="11">
      <t>コウレイシャ</t>
    </rPh>
    <rPh sb="11" eb="13">
      <t>イリョウ</t>
    </rPh>
    <rPh sb="13" eb="15">
      <t>コウイキ</t>
    </rPh>
    <rPh sb="15" eb="17">
      <t>レンゴウ</t>
    </rPh>
    <phoneticPr fontId="5"/>
  </si>
  <si>
    <t>福島県後期高齢者医療広域連合</t>
    <rPh sb="0" eb="3">
      <t>フクシマケン</t>
    </rPh>
    <rPh sb="3" eb="5">
      <t>コウキ</t>
    </rPh>
    <rPh sb="5" eb="8">
      <t>コウレイシャ</t>
    </rPh>
    <rPh sb="8" eb="10">
      <t>イリョウ</t>
    </rPh>
    <rPh sb="10" eb="12">
      <t>コウイキ</t>
    </rPh>
    <rPh sb="12" eb="14">
      <t>レンゴウ</t>
    </rPh>
    <phoneticPr fontId="5"/>
  </si>
  <si>
    <t>東京都後期高齢者医療広域連合</t>
    <rPh sb="0" eb="3">
      <t>トウキョウト</t>
    </rPh>
    <rPh sb="3" eb="5">
      <t>コウキ</t>
    </rPh>
    <rPh sb="5" eb="8">
      <t>コウレイシャ</t>
    </rPh>
    <rPh sb="8" eb="10">
      <t>イリョウ</t>
    </rPh>
    <rPh sb="10" eb="12">
      <t>コウイキ</t>
    </rPh>
    <rPh sb="12" eb="14">
      <t>レンゴウ</t>
    </rPh>
    <phoneticPr fontId="5"/>
  </si>
  <si>
    <t>宮城県後期高齢者医療広域連合</t>
    <rPh sb="0" eb="3">
      <t>ミヤギケン</t>
    </rPh>
    <rPh sb="3" eb="5">
      <t>コウキ</t>
    </rPh>
    <rPh sb="5" eb="8">
      <t>コウレイシャ</t>
    </rPh>
    <rPh sb="8" eb="10">
      <t>イリョウ</t>
    </rPh>
    <rPh sb="10" eb="12">
      <t>コウイキ</t>
    </rPh>
    <rPh sb="12" eb="14">
      <t>レンゴウ</t>
    </rPh>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</si>
  <si>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</si>
  <si>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神奈川県後期高齢者医療広域連合</t>
    <rPh sb="0" eb="4">
      <t>カナガワケン</t>
    </rPh>
    <rPh sb="4" eb="6">
      <t>コウキ</t>
    </rPh>
    <rPh sb="6" eb="9">
      <t>コウレイシャ</t>
    </rPh>
    <rPh sb="9" eb="11">
      <t>イリョウ</t>
    </rPh>
    <rPh sb="11" eb="13">
      <t>コウイキ</t>
    </rPh>
    <rPh sb="13" eb="15">
      <t>レンゴウ</t>
    </rPh>
    <phoneticPr fontId="5"/>
  </si>
  <si>
    <t>千葉県後期高齢者医療広域連合</t>
    <rPh sb="0" eb="3">
      <t>チバケン</t>
    </rPh>
    <rPh sb="3" eb="5">
      <t>コウキ</t>
    </rPh>
    <rPh sb="5" eb="8">
      <t>コウレイシャ</t>
    </rPh>
    <rPh sb="8" eb="10">
      <t>イリョウ</t>
    </rPh>
    <rPh sb="10" eb="12">
      <t>コウイキ</t>
    </rPh>
    <rPh sb="12" eb="14">
      <t>レンゴウ</t>
    </rPh>
    <phoneticPr fontId="5"/>
  </si>
  <si>
    <t>栃木県後期高齢者医療広域連合</t>
    <rPh sb="0" eb="3">
      <t>トチギケン</t>
    </rPh>
    <rPh sb="3" eb="5">
      <t>コウキ</t>
    </rPh>
    <rPh sb="5" eb="8">
      <t>コウレイシャ</t>
    </rPh>
    <rPh sb="8" eb="10">
      <t>イリョウ</t>
    </rPh>
    <rPh sb="10" eb="12">
      <t>コウイキ</t>
    </rPh>
    <rPh sb="12" eb="14">
      <t>レンゴウ</t>
    </rPh>
    <phoneticPr fontId="5"/>
  </si>
  <si>
    <t>茨城県後期高齢者医療広域連合</t>
    <rPh sb="0" eb="3">
      <t>イバラギケン</t>
    </rPh>
    <rPh sb="3" eb="5">
      <t>コウキ</t>
    </rPh>
    <rPh sb="5" eb="8">
      <t>コウレイシャ</t>
    </rPh>
    <rPh sb="8" eb="10">
      <t>イリョウ</t>
    </rPh>
    <rPh sb="10" eb="12">
      <t>コウイキ</t>
    </rPh>
    <rPh sb="12" eb="14">
      <t>レンゴウ</t>
    </rPh>
    <phoneticPr fontId="5"/>
  </si>
  <si>
    <t>新潟県後期高齢者医療広域連合</t>
    <rPh sb="0" eb="3">
      <t>ニイガタケン</t>
    </rPh>
    <rPh sb="3" eb="5">
      <t>コウキ</t>
    </rPh>
    <rPh sb="5" eb="8">
      <t>コウレイシャ</t>
    </rPh>
    <rPh sb="8" eb="10">
      <t>イリョウ</t>
    </rPh>
    <rPh sb="10" eb="12">
      <t>コウイキ</t>
    </rPh>
    <rPh sb="12" eb="14">
      <t>レンゴウ</t>
    </rPh>
    <phoneticPr fontId="5"/>
  </si>
  <si>
    <t>山形県後期高齢者医療広域連合</t>
    <rPh sb="0" eb="3">
      <t>ヤマガタケン</t>
    </rPh>
    <rPh sb="3" eb="5">
      <t>コウキ</t>
    </rPh>
    <rPh sb="5" eb="8">
      <t>コウレイシャ</t>
    </rPh>
    <rPh sb="8" eb="10">
      <t>イリョウ</t>
    </rPh>
    <rPh sb="10" eb="12">
      <t>コウイキ</t>
    </rPh>
    <rPh sb="12" eb="14">
      <t>レンゴウ</t>
    </rPh>
    <phoneticPr fontId="5"/>
  </si>
  <si>
    <t>2,198/37</t>
    <phoneticPr fontId="5"/>
  </si>
  <si>
    <t xml:space="preserve">実施保険者数
※総保険者数は以下の通り。
平成24年度：1,431
平成25年度：1,420
平成26年度：1,410 </t>
    <rPh sb="15" eb="17">
      <t>イカ</t>
    </rPh>
    <rPh sb="18" eb="19">
      <t>トオ</t>
    </rPh>
    <rPh sb="22" eb="24">
      <t>ヘイセイ</t>
    </rPh>
    <rPh sb="26" eb="28">
      <t>ネンド</t>
    </rPh>
    <rPh sb="35" eb="37">
      <t>ヘイセイ</t>
    </rPh>
    <rPh sb="39" eb="41">
      <t>ネンド</t>
    </rPh>
    <rPh sb="48" eb="50">
      <t>ヘイセイ</t>
    </rPh>
    <rPh sb="52" eb="54">
      <t>ネンド</t>
    </rPh>
    <phoneticPr fontId="5"/>
  </si>
  <si>
    <t>2,210/1</t>
    <phoneticPr fontId="5"/>
  </si>
  <si>
    <t>2121/1</t>
    <phoneticPr fontId="5"/>
  </si>
  <si>
    <t>399／109</t>
    <phoneticPr fontId="5"/>
  </si>
  <si>
    <t>平成26年度においては、受益と負担の公平性の観点から、本来の医療保険制度の姿に徐々に近づける必要があるとの考えのもと、区域指定の解除から一定期間が経過している旧緊急時避難準備区域等の上位所得層に係る窓口負担等の免除措置については、10月以降は全額の財政支援の対象外とするなど見直しを図っている。また、平成27年10月以降は、旧避難指示解除準備区域等の上位所得層についても全額の財政支援の対象外とする見直しを図っている。</t>
    <phoneticPr fontId="5"/>
  </si>
  <si>
    <t>B.　日立健康保険組合</t>
    <rPh sb="3" eb="5">
      <t>ヒタチ</t>
    </rPh>
    <rPh sb="5" eb="7">
      <t>ケンコウ</t>
    </rPh>
    <rPh sb="7" eb="9">
      <t>ホケン</t>
    </rPh>
    <rPh sb="9" eb="11">
      <t>クミアイ</t>
    </rPh>
    <phoneticPr fontId="5"/>
  </si>
  <si>
    <t>-</t>
    <phoneticPr fontId="5"/>
  </si>
  <si>
    <t>-</t>
    <phoneticPr fontId="5"/>
  </si>
  <si>
    <t>日立健康保険組合</t>
    <rPh sb="0" eb="2">
      <t>ヒタチ</t>
    </rPh>
    <rPh sb="2" eb="4">
      <t>ケンコウ</t>
    </rPh>
    <rPh sb="4" eb="6">
      <t>ホケン</t>
    </rPh>
    <rPh sb="6" eb="8">
      <t>クミアイ</t>
    </rPh>
    <phoneticPr fontId="5"/>
  </si>
  <si>
    <t>東京電力健康保険組合</t>
    <rPh sb="0" eb="2">
      <t>トウキョウ</t>
    </rPh>
    <rPh sb="2" eb="4">
      <t>デンリョク</t>
    </rPh>
    <rPh sb="4" eb="6">
      <t>ケンコウ</t>
    </rPh>
    <rPh sb="6" eb="8">
      <t>ホケン</t>
    </rPh>
    <rPh sb="8" eb="10">
      <t>クミアイ</t>
    </rPh>
    <phoneticPr fontId="5"/>
  </si>
  <si>
    <t>東京金属事業健康保険組合</t>
    <rPh sb="0" eb="2">
      <t>トウキョウ</t>
    </rPh>
    <rPh sb="2" eb="4">
      <t>キンゾク</t>
    </rPh>
    <rPh sb="4" eb="6">
      <t>ジギョウ</t>
    </rPh>
    <rPh sb="6" eb="8">
      <t>ケンコウ</t>
    </rPh>
    <rPh sb="8" eb="10">
      <t>ホケン</t>
    </rPh>
    <rPh sb="10" eb="12">
      <t>クミアイ</t>
    </rPh>
    <phoneticPr fontId="5"/>
  </si>
  <si>
    <t>電設工業健康保険組合</t>
    <rPh sb="0" eb="2">
      <t>デンセツ</t>
    </rPh>
    <rPh sb="2" eb="4">
      <t>コウギョウ</t>
    </rPh>
    <rPh sb="4" eb="6">
      <t>ケンコウ</t>
    </rPh>
    <rPh sb="6" eb="8">
      <t>ホケン</t>
    </rPh>
    <rPh sb="8" eb="10">
      <t>クミアイ</t>
    </rPh>
    <phoneticPr fontId="5"/>
  </si>
  <si>
    <t>藤倉ゴム工業健康保険組合</t>
    <rPh sb="0" eb="2">
      <t>フジクラ</t>
    </rPh>
    <rPh sb="4" eb="6">
      <t>コウギョウ</t>
    </rPh>
    <rPh sb="6" eb="8">
      <t>ケンコウ</t>
    </rPh>
    <rPh sb="8" eb="10">
      <t>ホケン</t>
    </rPh>
    <rPh sb="10" eb="12">
      <t>クミアイ</t>
    </rPh>
    <phoneticPr fontId="5"/>
  </si>
  <si>
    <t>管工業健康保険組合</t>
    <rPh sb="0" eb="3">
      <t>カンコウギョウ</t>
    </rPh>
    <rPh sb="3" eb="5">
      <t>ケンコウ</t>
    </rPh>
    <rPh sb="5" eb="7">
      <t>ホケン</t>
    </rPh>
    <rPh sb="7" eb="9">
      <t>クミアイ</t>
    </rPh>
    <phoneticPr fontId="5"/>
  </si>
  <si>
    <t>日本金型工業健康保険組合</t>
    <rPh sb="0" eb="2">
      <t>ニホン</t>
    </rPh>
    <rPh sb="2" eb="4">
      <t>カナガタ</t>
    </rPh>
    <rPh sb="4" eb="6">
      <t>コウギョウ</t>
    </rPh>
    <rPh sb="6" eb="8">
      <t>ケンコウ</t>
    </rPh>
    <rPh sb="8" eb="10">
      <t>ホケン</t>
    </rPh>
    <rPh sb="10" eb="12">
      <t>クミアイ</t>
    </rPh>
    <phoneticPr fontId="5"/>
  </si>
  <si>
    <t>東京薬業健康保険組合</t>
    <rPh sb="0" eb="2">
      <t>トウキョウ</t>
    </rPh>
    <rPh sb="2" eb="4">
      <t>ヤクギョウ</t>
    </rPh>
    <rPh sb="4" eb="6">
      <t>ケンコウ</t>
    </rPh>
    <rPh sb="6" eb="8">
      <t>ホケン</t>
    </rPh>
    <rPh sb="8" eb="10">
      <t>クミアイ</t>
    </rPh>
    <phoneticPr fontId="5"/>
  </si>
  <si>
    <t>セブン＆アイ・ホールディングス健康保険組合</t>
    <rPh sb="15" eb="17">
      <t>ケンコウ</t>
    </rPh>
    <rPh sb="17" eb="19">
      <t>ホケン</t>
    </rPh>
    <rPh sb="19" eb="21">
      <t>クミアイ</t>
    </rPh>
    <phoneticPr fontId="5"/>
  </si>
  <si>
    <t>東京都電機健康保険組合</t>
    <rPh sb="0" eb="3">
      <t>トウキョウト</t>
    </rPh>
    <rPh sb="3" eb="5">
      <t>デンキ</t>
    </rPh>
    <rPh sb="5" eb="7">
      <t>ケンコウ</t>
    </rPh>
    <rPh sb="7" eb="9">
      <t>ホケン</t>
    </rPh>
    <rPh sb="9" eb="11">
      <t>クミアイ</t>
    </rPh>
    <phoneticPr fontId="5"/>
  </si>
  <si>
    <t>一部負担金の免除措置を実施した医療保険者等への財政支援</t>
    <rPh sb="0" eb="2">
      <t>イチブ</t>
    </rPh>
    <rPh sb="2" eb="5">
      <t>フタンキン</t>
    </rPh>
    <rPh sb="6" eb="8">
      <t>メンジョ</t>
    </rPh>
    <rPh sb="8" eb="10">
      <t>ソチ</t>
    </rPh>
    <rPh sb="11" eb="13">
      <t>ジッシ</t>
    </rPh>
    <rPh sb="15" eb="17">
      <t>イリョウ</t>
    </rPh>
    <rPh sb="17" eb="20">
      <t>ホケンシャ</t>
    </rPh>
    <rPh sb="20" eb="21">
      <t>トウ</t>
    </rPh>
    <rPh sb="23" eb="25">
      <t>ザイセイ</t>
    </rPh>
    <rPh sb="25" eb="27">
      <t>シエン</t>
    </rPh>
    <phoneticPr fontId="5"/>
  </si>
  <si>
    <t>-</t>
    <phoneticPr fontId="5"/>
  </si>
  <si>
    <t>東京電力福島第一原発事故により設定された避難指示区域等に住所を有する被保険者に係る特別措置として、全国健康保険協会、健康保険組合については医療機関での窓口負担（一部負担金）の免除措置、市町村国保、国民健康保険組合及び後期高齢者医療広域連合については、医療機関での窓口負担（一部負担金）免除措置及び保険料（税）免除措置を実施した医療保険者等に対し、当該免除額に対して財政支援するものである。
【交付金額】
○全国健康保険協会・・・免除総額の１０/１０以内の額
○健康保険組合・・・免除総額に対し、健康保険組合の財政力に応じて１/３～３/３以内の額
○市町村国保、国民健康保険組合、後期高齢者医療広域連合・・・免除総額の7/１０以内の額</t>
    <phoneticPr fontId="5"/>
  </si>
  <si>
    <t>各県への資金交付の際、交付要綱には東日本大震災による被災者支援に係る事業を交付対象と規定し、基金により事業を行うにあたっては、基金の管理方法、経費の取り扱いについて運営規程を限定している。</t>
    <rPh sb="0" eb="2">
      <t>カクケン</t>
    </rPh>
    <rPh sb="4" eb="6">
      <t>シキン</t>
    </rPh>
    <rPh sb="6" eb="8">
      <t>コウフ</t>
    </rPh>
    <rPh sb="9" eb="10">
      <t>サイ</t>
    </rPh>
    <rPh sb="11" eb="13">
      <t>コウフ</t>
    </rPh>
    <rPh sb="13" eb="15">
      <t>ヨウコウ</t>
    </rPh>
    <rPh sb="17" eb="20">
      <t>ヒガシニホン</t>
    </rPh>
    <rPh sb="20" eb="23">
      <t>ダイシンサイ</t>
    </rPh>
    <rPh sb="26" eb="29">
      <t>ヒサイシャ</t>
    </rPh>
    <rPh sb="29" eb="31">
      <t>シエン</t>
    </rPh>
    <rPh sb="32" eb="33">
      <t>カカ</t>
    </rPh>
    <rPh sb="34" eb="36">
      <t>ジギョウ</t>
    </rPh>
    <rPh sb="37" eb="39">
      <t>コウフ</t>
    </rPh>
    <rPh sb="39" eb="41">
      <t>タイショウ</t>
    </rPh>
    <rPh sb="42" eb="44">
      <t>キテイ</t>
    </rPh>
    <rPh sb="46" eb="48">
      <t>キキン</t>
    </rPh>
    <rPh sb="51" eb="53">
      <t>ジギョウ</t>
    </rPh>
    <rPh sb="54" eb="55">
      <t>オコナ</t>
    </rPh>
    <rPh sb="63" eb="65">
      <t>キキン</t>
    </rPh>
    <rPh sb="66" eb="68">
      <t>カンリ</t>
    </rPh>
    <rPh sb="68" eb="70">
      <t>ホウホウ</t>
    </rPh>
    <rPh sb="71" eb="73">
      <t>ケイヒ</t>
    </rPh>
    <rPh sb="74" eb="75">
      <t>ト</t>
    </rPh>
    <rPh sb="76" eb="77">
      <t>アツカ</t>
    </rPh>
    <rPh sb="82" eb="84">
      <t>ウンエイ</t>
    </rPh>
    <rPh sb="84" eb="86">
      <t>キテイ</t>
    </rPh>
    <rPh sb="87" eb="89">
      <t>ゲンテイ</t>
    </rPh>
    <phoneticPr fontId="5"/>
  </si>
  <si>
    <t>健康保険事業等の円滑・適正な運営を確保することを目的としており、安定的な財政・事業運営となっている。</t>
    <rPh sb="0" eb="2">
      <t>ケンコウ</t>
    </rPh>
    <rPh sb="2" eb="4">
      <t>ホケン</t>
    </rPh>
    <rPh sb="4" eb="6">
      <t>ジギョウ</t>
    </rPh>
    <rPh sb="6" eb="7">
      <t>トウ</t>
    </rPh>
    <rPh sb="8" eb="10">
      <t>エンカツ</t>
    </rPh>
    <rPh sb="11" eb="13">
      <t>テキセイ</t>
    </rPh>
    <rPh sb="14" eb="16">
      <t>ウンエイ</t>
    </rPh>
    <rPh sb="17" eb="19">
      <t>カクホ</t>
    </rPh>
    <rPh sb="24" eb="26">
      <t>モクテキ</t>
    </rPh>
    <rPh sb="32" eb="35">
      <t>アンテイテキ</t>
    </rPh>
    <rPh sb="36" eb="38">
      <t>ザイセイ</t>
    </rPh>
    <rPh sb="39" eb="41">
      <t>ジギョウ</t>
    </rPh>
    <rPh sb="41" eb="43">
      <t>ウンエイ</t>
    </rPh>
    <phoneticPr fontId="5"/>
  </si>
  <si>
    <t>医療保険制度の円滑な運営のために必要性の高い事業である。引き続き効率性に留意しつつ予算の執行を進めること。
なお、震災発生直後と比較した状況の変化を踏まえ、事業の終期について検討を行うこと。</t>
    <rPh sb="0" eb="2">
      <t>イリョウ</t>
    </rPh>
    <rPh sb="2" eb="4">
      <t>ホケン</t>
    </rPh>
    <rPh sb="4" eb="6">
      <t>セイド</t>
    </rPh>
    <phoneticPr fontId="5"/>
  </si>
  <si>
    <t>現状通り</t>
  </si>
  <si>
    <t>　引き続き効率的・効果的な予算の執行に努めていく。</t>
    <phoneticPr fontId="5"/>
  </si>
  <si>
    <t>点検対象外</t>
    <rPh sb="0" eb="5">
      <t>テンケンタイショウガイ</t>
    </rPh>
    <phoneticPr fontId="5"/>
  </si>
  <si>
    <t>補助対象見直しの平年度化による減。</t>
    <rPh sb="0" eb="2">
      <t>ホジョ</t>
    </rPh>
    <rPh sb="2" eb="4">
      <t>タイショウ</t>
    </rPh>
    <rPh sb="4" eb="6">
      <t>ミナオ</t>
    </rPh>
    <rPh sb="8" eb="11">
      <t>ヘイネンド</t>
    </rPh>
    <rPh sb="11" eb="12">
      <t>カ</t>
    </rPh>
    <rPh sb="15" eb="16">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</si>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</sst>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17" fontId="23" fillId="0" borderId="25" xfId="0" quotePrefix="1" applyNumberFormat="1" applyFont="1" applyFill="1" applyBorder="1" applyAlignment="1" applyProtection="1">
      <alignment vertical="center" wrapTex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140</xdr:row>
      <xdr:rowOff>0</xdr:rowOff>
    </xdr:from>
    <xdr:to>
      <xdr:col>48</xdr:col>
      <xdr:colOff>197756</xdr:colOff>
      <xdr:row>165</xdr:row>
      <xdr:rowOff>179500</xdr:rowOff>
    </xdr:to>
    <xdr:grpSp>
      <xdr:nvGrpSpPr>
        <xdr:cNvPr id="5" name="グループ化 4"/>
        <xdr:cNvGrpSpPr/>
      </xdr:nvGrpSpPr>
      <xdr:grpSpPr>
        <a:xfrm>
          <a:off x="1416844" y="47267813"/>
          <a:ext cx="8496412" cy="9109187"/>
          <a:chOff x="1387629" y="33597396"/>
          <a:chExt cx="8398781" cy="8990125"/>
        </a:xfrm>
      </xdr:grpSpPr>
      <xdr:sp macro="" textlink="">
        <xdr:nvSpPr>
          <xdr:cNvPr id="6" name="テキスト ボックス 5"/>
          <xdr:cNvSpPr txBox="1"/>
        </xdr:nvSpPr>
        <xdr:spPr>
          <a:xfrm>
            <a:off x="4649710" y="35777261"/>
            <a:ext cx="2128033" cy="838306"/>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en-US" altLang="ja-JP" sz="1100"/>
              <a:t>10,543</a:t>
            </a:r>
            <a:r>
              <a:rPr kumimoji="1" lang="ja-JP" altLang="en-US" sz="1100"/>
              <a:t>百万円</a:t>
            </a:r>
          </a:p>
        </xdr:txBody>
      </xdr:sp>
      <xdr:sp macro="" textlink="">
        <xdr:nvSpPr>
          <xdr:cNvPr id="7" name="テキスト ボックス 6"/>
          <xdr:cNvSpPr txBox="1"/>
        </xdr:nvSpPr>
        <xdr:spPr>
          <a:xfrm>
            <a:off x="4468585" y="36856309"/>
            <a:ext cx="2322739" cy="761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一部負担金の免除等によるに医療保険者の負担増額分</a:t>
            </a:r>
            <a:r>
              <a:rPr kumimoji="1" lang="ja-JP" altLang="en-US" sz="1100">
                <a:solidFill>
                  <a:sysClr val="windowText" lastClr="000000"/>
                </a:solidFill>
              </a:rPr>
              <a:t>に対して</a:t>
            </a:r>
            <a:r>
              <a:rPr kumimoji="1" lang="ja-JP" altLang="en-US" sz="1100"/>
              <a:t>補助金等を交付</a:t>
            </a:r>
          </a:p>
        </xdr:txBody>
      </xdr:sp>
      <xdr:sp macro="" textlink="">
        <xdr:nvSpPr>
          <xdr:cNvPr id="8" name="大かっこ 7"/>
          <xdr:cNvSpPr/>
        </xdr:nvSpPr>
        <xdr:spPr>
          <a:xfrm>
            <a:off x="4278085" y="36801880"/>
            <a:ext cx="2750004" cy="69396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9" name="直線矢印コネクタ 8"/>
          <xdr:cNvCxnSpPr/>
        </xdr:nvCxnSpPr>
        <xdr:spPr>
          <a:xfrm flipH="1">
            <a:off x="2213882" y="38570807"/>
            <a:ext cx="9071" cy="6395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flipH="1">
            <a:off x="4254954" y="38606335"/>
            <a:ext cx="1" cy="5851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テキスト ボックス 10"/>
          <xdr:cNvSpPr txBox="1"/>
        </xdr:nvSpPr>
        <xdr:spPr>
          <a:xfrm>
            <a:off x="1849360" y="39247081"/>
            <a:ext cx="761669" cy="363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交付</a:t>
            </a:r>
            <a:r>
              <a:rPr kumimoji="1" lang="en-US" altLang="ja-JP" sz="1200"/>
              <a:t>】</a:t>
            </a:r>
            <a:endParaRPr kumimoji="1" lang="ja-JP" altLang="en-US" sz="1200"/>
          </a:p>
        </xdr:txBody>
      </xdr:sp>
      <xdr:sp macro="" textlink="">
        <xdr:nvSpPr>
          <xdr:cNvPr id="12" name="テキスト ボックス 11"/>
          <xdr:cNvSpPr txBox="1"/>
        </xdr:nvSpPr>
        <xdr:spPr>
          <a:xfrm>
            <a:off x="3873805" y="39225680"/>
            <a:ext cx="786839" cy="3796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交付</a:t>
            </a:r>
            <a:r>
              <a:rPr kumimoji="1" lang="en-US" altLang="ja-JP" sz="1200"/>
              <a:t>】</a:t>
            </a:r>
            <a:endParaRPr kumimoji="1" lang="ja-JP" altLang="en-US" sz="1200"/>
          </a:p>
        </xdr:txBody>
      </xdr:sp>
      <xdr:sp macro="" textlink="">
        <xdr:nvSpPr>
          <xdr:cNvPr id="13" name="テキスト ボックス 12"/>
          <xdr:cNvSpPr txBox="1"/>
        </xdr:nvSpPr>
        <xdr:spPr>
          <a:xfrm>
            <a:off x="6249910" y="41345304"/>
            <a:ext cx="771112" cy="4996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交付</a:t>
            </a:r>
            <a:r>
              <a:rPr kumimoji="1" lang="en-US" altLang="ja-JP" sz="1200"/>
              <a:t>】</a:t>
            </a:r>
            <a:endParaRPr kumimoji="1" lang="ja-JP" altLang="en-US" sz="1200"/>
          </a:p>
        </xdr:txBody>
      </xdr:sp>
      <xdr:sp macro="" textlink="">
        <xdr:nvSpPr>
          <xdr:cNvPr id="14" name="テキスト ボックス 13"/>
          <xdr:cNvSpPr txBox="1"/>
        </xdr:nvSpPr>
        <xdr:spPr>
          <a:xfrm>
            <a:off x="8414657" y="41345302"/>
            <a:ext cx="782461" cy="517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交付</a:t>
            </a:r>
            <a:r>
              <a:rPr kumimoji="1" lang="en-US" altLang="ja-JP" sz="1200"/>
              <a:t>】</a:t>
            </a:r>
            <a:endParaRPr kumimoji="1" lang="ja-JP" altLang="en-US" sz="1200"/>
          </a:p>
        </xdr:txBody>
      </xdr:sp>
      <xdr:sp macro="" textlink="">
        <xdr:nvSpPr>
          <xdr:cNvPr id="15" name="テキスト ボックス 14"/>
          <xdr:cNvSpPr txBox="1"/>
        </xdr:nvSpPr>
        <xdr:spPr>
          <a:xfrm>
            <a:off x="1387629" y="39509699"/>
            <a:ext cx="1764558" cy="82027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t>Ａ．全国健康保険協会</a:t>
            </a:r>
            <a:endParaRPr kumimoji="1" lang="en-US" altLang="ja-JP" sz="1200"/>
          </a:p>
          <a:p>
            <a:pPr algn="ctr"/>
            <a:r>
              <a:rPr kumimoji="1" lang="en-US" altLang="ja-JP" sz="1100">
                <a:solidFill>
                  <a:schemeClr val="dk1"/>
                </a:solidFill>
                <a:latin typeface="+mn-lt"/>
                <a:ea typeface="+mn-ea"/>
                <a:cs typeface="+mn-cs"/>
              </a:rPr>
              <a:t>2,121</a:t>
            </a:r>
            <a:r>
              <a:rPr kumimoji="1" lang="ja-JP" altLang="en-US" sz="1100">
                <a:solidFill>
                  <a:schemeClr val="dk1"/>
                </a:solidFill>
                <a:latin typeface="+mn-lt"/>
                <a:ea typeface="+mn-ea"/>
                <a:cs typeface="+mn-cs"/>
              </a:rPr>
              <a:t>百万円</a:t>
            </a:r>
            <a:endParaRPr lang="ja-JP" sz="1400"/>
          </a:p>
        </xdr:txBody>
      </xdr:sp>
      <xdr:sp macro="" textlink="">
        <xdr:nvSpPr>
          <xdr:cNvPr id="16" name="テキスト ボックス 15"/>
          <xdr:cNvSpPr txBox="1"/>
        </xdr:nvSpPr>
        <xdr:spPr>
          <a:xfrm>
            <a:off x="3268436" y="39496092"/>
            <a:ext cx="2186667" cy="82862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Ｂ．健康保険</a:t>
            </a:r>
            <a:r>
              <a:rPr kumimoji="1" lang="ja-JP" altLang="en-US" sz="1200">
                <a:solidFill>
                  <a:sysClr val="windowText" lastClr="000000"/>
                </a:solidFill>
              </a:rPr>
              <a:t>組合</a:t>
            </a:r>
            <a:r>
              <a:rPr kumimoji="1" lang="ja-JP" altLang="en-US" sz="1000">
                <a:solidFill>
                  <a:sysClr val="windowText" lastClr="000000"/>
                </a:solidFill>
              </a:rPr>
              <a:t>（</a:t>
            </a:r>
            <a:r>
              <a:rPr kumimoji="1" lang="en-US" altLang="ja-JP" sz="1000">
                <a:solidFill>
                  <a:sysClr val="windowText" lastClr="000000"/>
                </a:solidFill>
              </a:rPr>
              <a:t>109</a:t>
            </a:r>
            <a:r>
              <a:rPr kumimoji="1" lang="ja-JP" altLang="en-US" sz="1000">
                <a:solidFill>
                  <a:sysClr val="windowText" lastClr="000000"/>
                </a:solidFill>
              </a:rPr>
              <a:t>組合</a:t>
            </a:r>
            <a:r>
              <a:rPr kumimoji="1" lang="ja-JP" altLang="en-US" sz="1000"/>
              <a:t>）</a:t>
            </a:r>
            <a:endParaRPr kumimoji="1" lang="en-US" altLang="ja-JP" sz="10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399</a:t>
            </a:r>
            <a:r>
              <a:rPr kumimoji="1" lang="ja-JP" altLang="en-US" sz="1100">
                <a:solidFill>
                  <a:schemeClr val="dk1"/>
                </a:solidFill>
                <a:latin typeface="+mn-lt"/>
                <a:ea typeface="+mn-ea"/>
                <a:cs typeface="+mn-cs"/>
              </a:rPr>
              <a:t>百万円</a:t>
            </a:r>
            <a:endParaRPr lang="ja-JP" sz="1400"/>
          </a:p>
        </xdr:txBody>
      </xdr:sp>
      <xdr:sp macro="" textlink="">
        <xdr:nvSpPr>
          <xdr:cNvPr id="17" name="テキスト ボックス 16"/>
          <xdr:cNvSpPr txBox="1"/>
        </xdr:nvSpPr>
        <xdr:spPr>
          <a:xfrm>
            <a:off x="7750629" y="41757600"/>
            <a:ext cx="2035781" cy="829921"/>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chemeClr val="tx1"/>
                </a:solidFill>
              </a:rPr>
              <a:t>Ｅ．後期高齢者医療</a:t>
            </a:r>
            <a:endParaRPr kumimoji="1" lang="en-US" altLang="ja-JP" sz="12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rPr>
              <a:t>広域連合</a:t>
            </a:r>
            <a:r>
              <a:rPr kumimoji="1" lang="ja-JP" altLang="en-US" sz="1100">
                <a:solidFill>
                  <a:schemeClr val="tx1"/>
                </a:solidFill>
                <a:latin typeface="+mn-lt"/>
                <a:ea typeface="+mn-ea"/>
                <a:cs typeface="+mn-cs"/>
              </a:rPr>
              <a:t>（</a:t>
            </a:r>
            <a:r>
              <a:rPr kumimoji="1" lang="en-US" altLang="ja-JP" sz="1100">
                <a:solidFill>
                  <a:schemeClr val="tx1"/>
                </a:solidFill>
                <a:latin typeface="+mn-lt"/>
                <a:ea typeface="+mn-ea"/>
                <a:cs typeface="+mn-cs"/>
              </a:rPr>
              <a:t>37</a:t>
            </a:r>
            <a:r>
              <a:rPr kumimoji="1" lang="ja-JP" altLang="en-US" sz="1100">
                <a:solidFill>
                  <a:schemeClr val="tx1"/>
                </a:solidFill>
                <a:latin typeface="+mn-lt"/>
                <a:ea typeface="+mn-ea"/>
                <a:cs typeface="+mn-cs"/>
              </a:rPr>
              <a:t>連合）</a:t>
            </a:r>
            <a:endParaRPr kumimoji="1" lang="en-US" altLang="ja-JP" sz="14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2,198</a:t>
            </a:r>
            <a:r>
              <a:rPr kumimoji="1" lang="ja-JP" altLang="en-US" sz="1100">
                <a:solidFill>
                  <a:schemeClr val="tx1"/>
                </a:solidFill>
                <a:latin typeface="+mn-lt"/>
                <a:ea typeface="+mn-ea"/>
                <a:cs typeface="+mn-cs"/>
              </a:rPr>
              <a:t>百万円</a:t>
            </a:r>
            <a:endParaRPr lang="ja-JP" altLang="en-US" sz="1100">
              <a:solidFill>
                <a:schemeClr val="tx1"/>
              </a:solidFill>
              <a:latin typeface="+mn-lt"/>
              <a:ea typeface="+mn-ea"/>
              <a:cs typeface="+mn-cs"/>
            </a:endParaRPr>
          </a:p>
        </xdr:txBody>
      </xdr:sp>
      <xdr:sp macro="" textlink="">
        <xdr:nvSpPr>
          <xdr:cNvPr id="18" name="正方形/長方形 17"/>
          <xdr:cNvSpPr/>
        </xdr:nvSpPr>
        <xdr:spPr>
          <a:xfrm>
            <a:off x="4577443" y="33597396"/>
            <a:ext cx="2100507" cy="68416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復興庁</a:t>
            </a:r>
            <a:endParaRPr kumimoji="1" lang="en-US" altLang="ja-JP" sz="1100"/>
          </a:p>
          <a:p>
            <a:pPr algn="ctr"/>
            <a:r>
              <a:rPr kumimoji="1" lang="en-US" altLang="ja-JP" sz="1100"/>
              <a:t>10,543</a:t>
            </a:r>
            <a:r>
              <a:rPr kumimoji="1" lang="ja-JP" altLang="en-US" sz="1100"/>
              <a:t>百万円</a:t>
            </a:r>
          </a:p>
        </xdr:txBody>
      </xdr:sp>
      <xdr:sp macro="" textlink="">
        <xdr:nvSpPr>
          <xdr:cNvPr id="19" name="大かっこ 18"/>
          <xdr:cNvSpPr/>
        </xdr:nvSpPr>
        <xdr:spPr>
          <a:xfrm>
            <a:off x="4295774" y="34420629"/>
            <a:ext cx="2736522" cy="654350"/>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 name="正方形/長方形 19"/>
          <xdr:cNvSpPr/>
        </xdr:nvSpPr>
        <xdr:spPr>
          <a:xfrm>
            <a:off x="4557924" y="34527700"/>
            <a:ext cx="2233404" cy="4755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　</a:t>
            </a:r>
            <a:r>
              <a:rPr kumimoji="1" lang="ja-JP" altLang="en-US" sz="1100">
                <a:solidFill>
                  <a:sysClr val="windowText" lastClr="000000"/>
                </a:solidFill>
              </a:rPr>
              <a:t>（厚生労働省へ移替え）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cxnSp macro="">
        <xdr:nvCxnSpPr>
          <xdr:cNvPr id="21" name="直線矢印コネクタ 20"/>
          <xdr:cNvCxnSpPr/>
        </xdr:nvCxnSpPr>
        <xdr:spPr>
          <a:xfrm flipH="1">
            <a:off x="5599488" y="35164941"/>
            <a:ext cx="0" cy="5076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a:xfrm>
            <a:off x="5848350" y="39500175"/>
            <a:ext cx="3521229" cy="802821"/>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rPr>
              <a:t>Ｃ．都</a:t>
            </a:r>
            <a:r>
              <a:rPr kumimoji="1" lang="ja-JP" altLang="en-US" sz="1100" baseline="0">
                <a:solidFill>
                  <a:schemeClr val="tx1"/>
                </a:solidFill>
              </a:rPr>
              <a:t> </a:t>
            </a:r>
            <a:r>
              <a:rPr kumimoji="1" lang="ja-JP" altLang="en-US" sz="1100">
                <a:solidFill>
                  <a:schemeClr val="tx1"/>
                </a:solidFill>
              </a:rPr>
              <a:t>道 府 県（</a:t>
            </a:r>
            <a:r>
              <a:rPr kumimoji="1" lang="en-US" altLang="ja-JP" sz="1100">
                <a:solidFill>
                  <a:schemeClr val="tx1"/>
                </a:solidFill>
              </a:rPr>
              <a:t>45</a:t>
            </a:r>
            <a:r>
              <a:rPr kumimoji="1" lang="ja-JP" altLang="en-US" sz="1100">
                <a:solidFill>
                  <a:schemeClr val="tx1"/>
                </a:solidFill>
              </a:rPr>
              <a:t>都道府県）</a:t>
            </a:r>
            <a:r>
              <a:rPr kumimoji="1" lang="en-US" altLang="ja-JP" sz="1100">
                <a:solidFill>
                  <a:schemeClr val="tx1"/>
                </a:solidFill>
              </a:rPr>
              <a:t>7</a:t>
            </a:r>
            <a:r>
              <a:rPr kumimoji="1" lang="en-US" altLang="ja-JP" sz="1100">
                <a:solidFill>
                  <a:schemeClr val="tx1"/>
                </a:solidFill>
                <a:latin typeface="+mn-lt"/>
                <a:ea typeface="+mn-ea"/>
                <a:cs typeface="+mn-cs"/>
              </a:rPr>
              <a:t>,854</a:t>
            </a:r>
            <a:r>
              <a:rPr kumimoji="1" lang="ja-JP" altLang="en-US"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xnSp macro="">
        <xdr:nvCxnSpPr>
          <xdr:cNvPr id="23" name="直線コネクタ 22"/>
          <xdr:cNvCxnSpPr/>
        </xdr:nvCxnSpPr>
        <xdr:spPr>
          <a:xfrm>
            <a:off x="2219176" y="38584415"/>
            <a:ext cx="2049411"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4" name="直線コネクタ 23"/>
          <xdr:cNvCxnSpPr/>
        </xdr:nvCxnSpPr>
        <xdr:spPr>
          <a:xfrm>
            <a:off x="3190875" y="37904057"/>
            <a:ext cx="9525" cy="680358"/>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5" name="直線矢印コネクタ 24"/>
          <xdr:cNvCxnSpPr/>
        </xdr:nvCxnSpPr>
        <xdr:spPr>
          <a:xfrm>
            <a:off x="7791450" y="37890450"/>
            <a:ext cx="9525" cy="13471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xdr:cNvCxnSpPr/>
        </xdr:nvCxnSpPr>
        <xdr:spPr>
          <a:xfrm flipH="1">
            <a:off x="6577694" y="40737065"/>
            <a:ext cx="13606" cy="6123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7" name="直線矢印コネクタ 26"/>
          <xdr:cNvCxnSpPr/>
        </xdr:nvCxnSpPr>
        <xdr:spPr>
          <a:xfrm flipH="1">
            <a:off x="8791575" y="40750670"/>
            <a:ext cx="13606" cy="6123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8" name="直線コネクタ 27"/>
          <xdr:cNvCxnSpPr/>
        </xdr:nvCxnSpPr>
        <xdr:spPr>
          <a:xfrm>
            <a:off x="6600824" y="40750672"/>
            <a:ext cx="2213883" cy="1360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9" name="直線コネクタ 28"/>
          <xdr:cNvCxnSpPr/>
        </xdr:nvCxnSpPr>
        <xdr:spPr>
          <a:xfrm>
            <a:off x="3190875" y="37890450"/>
            <a:ext cx="4610100"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30" name="テキスト ボックス 29"/>
          <xdr:cNvSpPr txBox="1"/>
        </xdr:nvSpPr>
        <xdr:spPr>
          <a:xfrm>
            <a:off x="7414532" y="39223950"/>
            <a:ext cx="774021" cy="381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交付</a:t>
            </a:r>
            <a:r>
              <a:rPr kumimoji="1" lang="en-US" altLang="ja-JP" sz="1200"/>
              <a:t>】</a:t>
            </a:r>
            <a:endParaRPr kumimoji="1" lang="ja-JP" altLang="en-US" sz="1200"/>
          </a:p>
        </xdr:txBody>
      </xdr:sp>
      <xdr:cxnSp macro="">
        <xdr:nvCxnSpPr>
          <xdr:cNvPr id="31" name="直線コネクタ 30"/>
          <xdr:cNvCxnSpPr/>
        </xdr:nvCxnSpPr>
        <xdr:spPr>
          <a:xfrm>
            <a:off x="5591175" y="37463334"/>
            <a:ext cx="1" cy="427247"/>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32" name="直線コネクタ 31"/>
          <xdr:cNvCxnSpPr/>
        </xdr:nvCxnSpPr>
        <xdr:spPr>
          <a:xfrm flipH="1">
            <a:off x="7709807" y="40331571"/>
            <a:ext cx="2422" cy="428626"/>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27</xdr:col>
      <xdr:colOff>142875</xdr:colOff>
      <xdr:row>163</xdr:row>
      <xdr:rowOff>76200</xdr:rowOff>
    </xdr:from>
    <xdr:to>
      <xdr:col>38</xdr:col>
      <xdr:colOff>63254</xdr:colOff>
      <xdr:row>165</xdr:row>
      <xdr:rowOff>199889</xdr:rowOff>
    </xdr:to>
    <xdr:sp macro="" textlink="">
      <xdr:nvSpPr>
        <xdr:cNvPr id="33" name="テキスト ボックス 32"/>
        <xdr:cNvSpPr txBox="1"/>
      </xdr:nvSpPr>
      <xdr:spPr>
        <a:xfrm>
          <a:off x="5543550" y="55768875"/>
          <a:ext cx="2120654" cy="828539"/>
        </a:xfrm>
        <a:prstGeom prst="rect">
          <a:avLst/>
        </a:prstGeom>
        <a:solidFill>
          <a:schemeClr val="bg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solidFill>
                <a:sysClr val="windowText" lastClr="000000"/>
              </a:solidFill>
            </a:rPr>
            <a:t>Ｄ．</a:t>
          </a:r>
          <a:r>
            <a:rPr kumimoji="1" lang="ja-JP" altLang="en-US" sz="1200">
              <a:solidFill>
                <a:schemeClr val="tx1"/>
              </a:solidFill>
            </a:rPr>
            <a:t>市町村国保</a:t>
          </a:r>
          <a:r>
            <a:rPr kumimoji="1" lang="ja-JP" altLang="en-US" sz="1100">
              <a:solidFill>
                <a:schemeClr val="tx1"/>
              </a:solidFill>
            </a:rPr>
            <a:t>（</a:t>
          </a:r>
          <a:r>
            <a:rPr kumimoji="1" lang="en-US" altLang="ja-JP" sz="1100">
              <a:solidFill>
                <a:schemeClr val="tx1"/>
              </a:solidFill>
            </a:rPr>
            <a:t>385</a:t>
          </a:r>
          <a:r>
            <a:rPr kumimoji="1" lang="ja-JP" altLang="en-US" sz="1100">
              <a:solidFill>
                <a:schemeClr val="tx1"/>
              </a:solidFill>
            </a:rPr>
            <a:t>市町村）</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tx1"/>
              </a:solidFill>
            </a:rPr>
            <a:t>国保組合</a:t>
          </a:r>
          <a:r>
            <a:rPr kumimoji="1" lang="ja-JP" altLang="en-US" sz="1100">
              <a:solidFill>
                <a:schemeClr val="tx1"/>
              </a:solidFill>
            </a:rPr>
            <a:t>（</a:t>
          </a:r>
          <a:r>
            <a:rPr kumimoji="1" lang="en-US" altLang="ja-JP" sz="1100">
              <a:solidFill>
                <a:schemeClr val="tx1"/>
              </a:solidFill>
            </a:rPr>
            <a:t>20</a:t>
          </a:r>
          <a:r>
            <a:rPr kumimoji="1" lang="ja-JP" altLang="en-US" sz="1100">
              <a:solidFill>
                <a:schemeClr val="tx1"/>
              </a:solidFill>
            </a:rPr>
            <a:t>組合）</a:t>
          </a:r>
          <a:endParaRPr kumimoji="1" lang="en-US" altLang="ja-JP" sz="1100">
            <a:solidFill>
              <a:schemeClr val="tx1"/>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5,656</a:t>
          </a:r>
          <a:r>
            <a:rPr kumimoji="1" lang="ja-JP" altLang="en-US" sz="1100">
              <a:solidFill>
                <a:schemeClr val="tx1"/>
              </a:solidFill>
              <a:latin typeface="+mn-lt"/>
              <a:ea typeface="+mn-ea"/>
              <a:cs typeface="+mn-cs"/>
            </a:rPr>
            <a:t>百万円</a:t>
          </a:r>
          <a:endParaRPr kumimoji="1" lang="ja-JP" altLang="en-US" sz="1600">
            <a:solidFill>
              <a:schemeClr val="tx1"/>
            </a:solidFill>
          </a:endParaRPr>
        </a:p>
      </xdr:txBody>
    </xdr:sp>
    <xdr:clientData/>
  </xdr:twoCellAnchor>
  <xdr:twoCellAnchor>
    <xdr:from>
      <xdr:col>7</xdr:col>
      <xdr:colOff>0</xdr:colOff>
      <xdr:row>166</xdr:row>
      <xdr:rowOff>0</xdr:rowOff>
    </xdr:from>
    <xdr:to>
      <xdr:col>49</xdr:col>
      <xdr:colOff>0</xdr:colOff>
      <xdr:row>169</xdr:row>
      <xdr:rowOff>107701</xdr:rowOff>
    </xdr:to>
    <xdr:sp macro="" textlink="">
      <xdr:nvSpPr>
        <xdr:cNvPr id="34" name="テキスト ボックス 33"/>
        <xdr:cNvSpPr txBox="1"/>
      </xdr:nvSpPr>
      <xdr:spPr>
        <a:xfrm>
          <a:off x="1400175" y="56749950"/>
          <a:ext cx="8401050" cy="11649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Ｃ．都道府県</a:t>
          </a:r>
          <a:endParaRPr kumimoji="1" lang="en-US" altLang="ja-JP" sz="1100"/>
        </a:p>
        <a:p>
          <a:endParaRPr kumimoji="1" lang="en-US" altLang="ja-JP" sz="1100"/>
        </a:p>
        <a:p>
          <a:r>
            <a:rPr kumimoji="1" lang="ja-JP" altLang="en-US" sz="1100"/>
            <a:t>　　　補助金等に係る予算の執行の適正化に関する法律第２６条第２項に基づき、補助金等の交付に関する事務の一部を委任。</a:t>
          </a:r>
          <a:endParaRPr kumimoji="1" lang="en-US" altLang="ja-JP" sz="1100"/>
        </a:p>
        <a:p>
          <a:endParaRPr kumimoji="1" lang="en-US" altLang="ja-JP" sz="1100"/>
        </a:p>
        <a:p>
          <a:endParaRPr kumimoji="1" lang="en-US" altLang="ja-JP" sz="1100"/>
        </a:p>
        <a:p>
          <a:endParaRPr kumimoji="1" lang="en-US" altLang="ja-JP" sz="1100"/>
        </a:p>
      </xdr:txBody>
    </xdr:sp>
    <xdr:clientData/>
  </xdr:twoCellAnchor>
  <xdr:twoCellAnchor>
    <xdr:from>
      <xdr:col>18</xdr:col>
      <xdr:colOff>83344</xdr:colOff>
      <xdr:row>4</xdr:row>
      <xdr:rowOff>35719</xdr:rowOff>
    </xdr:from>
    <xdr:to>
      <xdr:col>24</xdr:col>
      <xdr:colOff>140495</xdr:colOff>
      <xdr:row>5</xdr:row>
      <xdr:rowOff>7144</xdr:rowOff>
    </xdr:to>
    <xdr:sp macro="" textlink="">
      <xdr:nvSpPr>
        <xdr:cNvPr id="35" name="正方形/長方形 34"/>
        <xdr:cNvSpPr/>
      </xdr:nvSpPr>
      <xdr:spPr>
        <a:xfrm>
          <a:off x="3726657" y="1178719"/>
          <a:ext cx="1271588"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7" zoomScale="80" zoomScaleNormal="75" zoomScaleSheetLayoutView="80" zoomScalePageLayoutView="70" workbookViewId="0">
      <selection activeCell="AR16" sqref="AR16:AX1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3" t="s">
        <v>0</v>
      </c>
      <c r="AK2" s="483"/>
      <c r="AL2" s="483"/>
      <c r="AM2" s="483"/>
      <c r="AN2" s="483"/>
      <c r="AO2" s="483"/>
      <c r="AP2" s="483"/>
      <c r="AQ2" s="97" t="s">
        <v>367</v>
      </c>
      <c r="AR2" s="97"/>
      <c r="AS2" s="59" t="str">
        <f>IF(OR(AQ2="　", AQ2=""), "", "-")</f>
        <v/>
      </c>
      <c r="AT2" s="98">
        <v>86</v>
      </c>
      <c r="AU2" s="98"/>
      <c r="AV2" s="60" t="str">
        <f>IF(AW2="", "", "-")</f>
        <v/>
      </c>
      <c r="AW2" s="102"/>
      <c r="AX2" s="102"/>
    </row>
    <row r="3" spans="1:50" ht="21" customHeight="1" thickBot="1" x14ac:dyDescent="0.2">
      <c r="A3" s="291" t="s">
        <v>215</v>
      </c>
      <c r="B3" s="29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35" t="s">
        <v>89</v>
      </c>
      <c r="AJ3" s="293" t="s">
        <v>368</v>
      </c>
      <c r="AK3" s="293"/>
      <c r="AL3" s="293"/>
      <c r="AM3" s="293"/>
      <c r="AN3" s="293"/>
      <c r="AO3" s="293"/>
      <c r="AP3" s="293"/>
      <c r="AQ3" s="293"/>
      <c r="AR3" s="293"/>
      <c r="AS3" s="293"/>
      <c r="AT3" s="293"/>
      <c r="AU3" s="293"/>
      <c r="AV3" s="293"/>
      <c r="AW3" s="293"/>
      <c r="AX3" s="36" t="s">
        <v>90</v>
      </c>
    </row>
    <row r="4" spans="1:50" ht="24.75" customHeight="1" x14ac:dyDescent="0.15">
      <c r="A4" s="511" t="s">
        <v>30</v>
      </c>
      <c r="B4" s="512"/>
      <c r="C4" s="512"/>
      <c r="D4" s="512"/>
      <c r="E4" s="512"/>
      <c r="F4" s="512"/>
      <c r="G4" s="485" t="s">
        <v>376</v>
      </c>
      <c r="H4" s="486"/>
      <c r="I4" s="486"/>
      <c r="J4" s="486"/>
      <c r="K4" s="486"/>
      <c r="L4" s="486"/>
      <c r="M4" s="486"/>
      <c r="N4" s="486"/>
      <c r="O4" s="486"/>
      <c r="P4" s="486"/>
      <c r="Q4" s="486"/>
      <c r="R4" s="486"/>
      <c r="S4" s="486"/>
      <c r="T4" s="486"/>
      <c r="U4" s="486"/>
      <c r="V4" s="486"/>
      <c r="W4" s="486"/>
      <c r="X4" s="486"/>
      <c r="Y4" s="487" t="s">
        <v>1</v>
      </c>
      <c r="Z4" s="488"/>
      <c r="AA4" s="488"/>
      <c r="AB4" s="488"/>
      <c r="AC4" s="488"/>
      <c r="AD4" s="489"/>
      <c r="AE4" s="490" t="s">
        <v>370</v>
      </c>
      <c r="AF4" s="491"/>
      <c r="AG4" s="491"/>
      <c r="AH4" s="491"/>
      <c r="AI4" s="491"/>
      <c r="AJ4" s="491"/>
      <c r="AK4" s="491"/>
      <c r="AL4" s="491"/>
      <c r="AM4" s="491"/>
      <c r="AN4" s="491"/>
      <c r="AO4" s="491"/>
      <c r="AP4" s="492"/>
      <c r="AQ4" s="493" t="s">
        <v>2</v>
      </c>
      <c r="AR4" s="488"/>
      <c r="AS4" s="488"/>
      <c r="AT4" s="488"/>
      <c r="AU4" s="488"/>
      <c r="AV4" s="488"/>
      <c r="AW4" s="488"/>
      <c r="AX4" s="494"/>
    </row>
    <row r="5" spans="1:50" ht="30" customHeight="1" x14ac:dyDescent="0.15">
      <c r="A5" s="495" t="s">
        <v>92</v>
      </c>
      <c r="B5" s="496"/>
      <c r="C5" s="496"/>
      <c r="D5" s="496"/>
      <c r="E5" s="496"/>
      <c r="F5" s="497"/>
      <c r="G5" s="319" t="s">
        <v>212</v>
      </c>
      <c r="H5" s="320"/>
      <c r="I5" s="320"/>
      <c r="J5" s="320"/>
      <c r="K5" s="320"/>
      <c r="L5" s="320"/>
      <c r="M5" s="321" t="s">
        <v>91</v>
      </c>
      <c r="N5" s="322"/>
      <c r="O5" s="322"/>
      <c r="P5" s="322"/>
      <c r="Q5" s="322"/>
      <c r="R5" s="323"/>
      <c r="S5" s="324"/>
      <c r="T5" s="320"/>
      <c r="U5" s="320"/>
      <c r="V5" s="320"/>
      <c r="W5" s="320"/>
      <c r="X5" s="325"/>
      <c r="Y5" s="502" t="s">
        <v>3</v>
      </c>
      <c r="Z5" s="503"/>
      <c r="AA5" s="503"/>
      <c r="AB5" s="503"/>
      <c r="AC5" s="503"/>
      <c r="AD5" s="504"/>
      <c r="AE5" s="505" t="s">
        <v>374</v>
      </c>
      <c r="AF5" s="506"/>
      <c r="AG5" s="506"/>
      <c r="AH5" s="506"/>
      <c r="AI5" s="506"/>
      <c r="AJ5" s="506"/>
      <c r="AK5" s="506"/>
      <c r="AL5" s="506"/>
      <c r="AM5" s="506"/>
      <c r="AN5" s="506"/>
      <c r="AO5" s="506"/>
      <c r="AP5" s="507"/>
      <c r="AQ5" s="508" t="s">
        <v>375</v>
      </c>
      <c r="AR5" s="509"/>
      <c r="AS5" s="509"/>
      <c r="AT5" s="509"/>
      <c r="AU5" s="509"/>
      <c r="AV5" s="509"/>
      <c r="AW5" s="509"/>
      <c r="AX5" s="510"/>
    </row>
    <row r="6" spans="1:50" ht="39" customHeight="1" x14ac:dyDescent="0.15">
      <c r="A6" s="513" t="s">
        <v>4</v>
      </c>
      <c r="B6" s="514"/>
      <c r="C6" s="514"/>
      <c r="D6" s="514"/>
      <c r="E6" s="514"/>
      <c r="F6" s="514"/>
      <c r="G6" s="515" t="str">
        <f>入力規則等!F39</f>
        <v>東日本大震災復興特別会計</v>
      </c>
      <c r="H6" s="516"/>
      <c r="I6" s="516"/>
      <c r="J6" s="516"/>
      <c r="K6" s="516"/>
      <c r="L6" s="516"/>
      <c r="M6" s="516"/>
      <c r="N6" s="516"/>
      <c r="O6" s="516"/>
      <c r="P6" s="516"/>
      <c r="Q6" s="516"/>
      <c r="R6" s="516"/>
      <c r="S6" s="516"/>
      <c r="T6" s="516"/>
      <c r="U6" s="516"/>
      <c r="V6" s="516"/>
      <c r="W6" s="516"/>
      <c r="X6" s="516"/>
      <c r="Y6" s="517" t="s">
        <v>56</v>
      </c>
      <c r="Z6" s="518"/>
      <c r="AA6" s="518"/>
      <c r="AB6" s="518"/>
      <c r="AC6" s="518"/>
      <c r="AD6" s="519"/>
      <c r="AE6" s="520" t="s">
        <v>373</v>
      </c>
      <c r="AF6" s="520"/>
      <c r="AG6" s="520"/>
      <c r="AH6" s="520"/>
      <c r="AI6" s="520"/>
      <c r="AJ6" s="520"/>
      <c r="AK6" s="520"/>
      <c r="AL6" s="520"/>
      <c r="AM6" s="520"/>
      <c r="AN6" s="520"/>
      <c r="AO6" s="520"/>
      <c r="AP6" s="520"/>
      <c r="AQ6" s="115"/>
      <c r="AR6" s="115"/>
      <c r="AS6" s="115"/>
      <c r="AT6" s="115"/>
      <c r="AU6" s="115"/>
      <c r="AV6" s="115"/>
      <c r="AW6" s="115"/>
      <c r="AX6" s="521"/>
    </row>
    <row r="7" spans="1:50" ht="49.5" customHeight="1" x14ac:dyDescent="0.15">
      <c r="A7" s="441" t="s">
        <v>25</v>
      </c>
      <c r="B7" s="442"/>
      <c r="C7" s="442"/>
      <c r="D7" s="442"/>
      <c r="E7" s="442"/>
      <c r="F7" s="442"/>
      <c r="G7" s="443" t="s">
        <v>379</v>
      </c>
      <c r="H7" s="444"/>
      <c r="I7" s="444"/>
      <c r="J7" s="444"/>
      <c r="K7" s="444"/>
      <c r="L7" s="444"/>
      <c r="M7" s="444"/>
      <c r="N7" s="444"/>
      <c r="O7" s="444"/>
      <c r="P7" s="444"/>
      <c r="Q7" s="444"/>
      <c r="R7" s="444"/>
      <c r="S7" s="444"/>
      <c r="T7" s="444"/>
      <c r="U7" s="444"/>
      <c r="V7" s="445"/>
      <c r="W7" s="445"/>
      <c r="X7" s="445"/>
      <c r="Y7" s="446" t="s">
        <v>5</v>
      </c>
      <c r="Z7" s="385"/>
      <c r="AA7" s="385"/>
      <c r="AB7" s="385"/>
      <c r="AC7" s="385"/>
      <c r="AD7" s="387"/>
      <c r="AE7" s="447" t="s">
        <v>380</v>
      </c>
      <c r="AF7" s="448"/>
      <c r="AG7" s="448"/>
      <c r="AH7" s="448"/>
      <c r="AI7" s="448"/>
      <c r="AJ7" s="448"/>
      <c r="AK7" s="448"/>
      <c r="AL7" s="448"/>
      <c r="AM7" s="448"/>
      <c r="AN7" s="448"/>
      <c r="AO7" s="448"/>
      <c r="AP7" s="448"/>
      <c r="AQ7" s="448"/>
      <c r="AR7" s="448"/>
      <c r="AS7" s="448"/>
      <c r="AT7" s="448"/>
      <c r="AU7" s="448"/>
      <c r="AV7" s="448"/>
      <c r="AW7" s="448"/>
      <c r="AX7" s="449"/>
    </row>
    <row r="8" spans="1:50" ht="52.5" customHeight="1" x14ac:dyDescent="0.15">
      <c r="A8" s="348" t="s">
        <v>307</v>
      </c>
      <c r="B8" s="349"/>
      <c r="C8" s="349"/>
      <c r="D8" s="349"/>
      <c r="E8" s="349"/>
      <c r="F8" s="350"/>
      <c r="G8" s="345" t="str">
        <f>入力規則等!A26</f>
        <v>高齢社会対策</v>
      </c>
      <c r="H8" s="346"/>
      <c r="I8" s="346"/>
      <c r="J8" s="346"/>
      <c r="K8" s="346"/>
      <c r="L8" s="346"/>
      <c r="M8" s="346"/>
      <c r="N8" s="346"/>
      <c r="O8" s="346"/>
      <c r="P8" s="346"/>
      <c r="Q8" s="346"/>
      <c r="R8" s="346"/>
      <c r="S8" s="346"/>
      <c r="T8" s="346"/>
      <c r="U8" s="346"/>
      <c r="V8" s="346"/>
      <c r="W8" s="346"/>
      <c r="X8" s="347"/>
      <c r="Y8" s="522" t="s">
        <v>78</v>
      </c>
      <c r="Z8" s="522"/>
      <c r="AA8" s="522"/>
      <c r="AB8" s="522"/>
      <c r="AC8" s="522"/>
      <c r="AD8" s="522"/>
      <c r="AE8" s="476" t="str">
        <f>入力規則等!K13</f>
        <v>社会保障</v>
      </c>
      <c r="AF8" s="477"/>
      <c r="AG8" s="477"/>
      <c r="AH8" s="477"/>
      <c r="AI8" s="477"/>
      <c r="AJ8" s="477"/>
      <c r="AK8" s="477"/>
      <c r="AL8" s="477"/>
      <c r="AM8" s="477"/>
      <c r="AN8" s="477"/>
      <c r="AO8" s="477"/>
      <c r="AP8" s="477"/>
      <c r="AQ8" s="477"/>
      <c r="AR8" s="477"/>
      <c r="AS8" s="477"/>
      <c r="AT8" s="477"/>
      <c r="AU8" s="477"/>
      <c r="AV8" s="477"/>
      <c r="AW8" s="477"/>
      <c r="AX8" s="478"/>
    </row>
    <row r="9" spans="1:50" ht="69" customHeight="1" x14ac:dyDescent="0.15">
      <c r="A9" s="450" t="s">
        <v>26</v>
      </c>
      <c r="B9" s="451"/>
      <c r="C9" s="451"/>
      <c r="D9" s="451"/>
      <c r="E9" s="451"/>
      <c r="F9" s="451"/>
      <c r="G9" s="479" t="s">
        <v>381</v>
      </c>
      <c r="H9" s="480"/>
      <c r="I9" s="480"/>
      <c r="J9" s="480"/>
      <c r="K9" s="480"/>
      <c r="L9" s="480"/>
      <c r="M9" s="480"/>
      <c r="N9" s="480"/>
      <c r="O9" s="480"/>
      <c r="P9" s="480"/>
      <c r="Q9" s="480"/>
      <c r="R9" s="480"/>
      <c r="S9" s="480"/>
      <c r="T9" s="480"/>
      <c r="U9" s="480"/>
      <c r="V9" s="480"/>
      <c r="W9" s="480"/>
      <c r="X9" s="480"/>
      <c r="Y9" s="481"/>
      <c r="Z9" s="481"/>
      <c r="AA9" s="481"/>
      <c r="AB9" s="481"/>
      <c r="AC9" s="481"/>
      <c r="AD9" s="481"/>
      <c r="AE9" s="480"/>
      <c r="AF9" s="480"/>
      <c r="AG9" s="480"/>
      <c r="AH9" s="480"/>
      <c r="AI9" s="480"/>
      <c r="AJ9" s="480"/>
      <c r="AK9" s="480"/>
      <c r="AL9" s="480"/>
      <c r="AM9" s="480"/>
      <c r="AN9" s="480"/>
      <c r="AO9" s="480"/>
      <c r="AP9" s="480"/>
      <c r="AQ9" s="480"/>
      <c r="AR9" s="480"/>
      <c r="AS9" s="480"/>
      <c r="AT9" s="480"/>
      <c r="AU9" s="480"/>
      <c r="AV9" s="480"/>
      <c r="AW9" s="480"/>
      <c r="AX9" s="482"/>
    </row>
    <row r="10" spans="1:50" ht="97.5" customHeight="1" x14ac:dyDescent="0.15">
      <c r="A10" s="450" t="s">
        <v>36</v>
      </c>
      <c r="B10" s="451"/>
      <c r="C10" s="451"/>
      <c r="D10" s="451"/>
      <c r="E10" s="451"/>
      <c r="F10" s="451"/>
      <c r="G10" s="479" t="s">
        <v>498</v>
      </c>
      <c r="H10" s="480"/>
      <c r="I10" s="480"/>
      <c r="J10" s="480"/>
      <c r="K10" s="480"/>
      <c r="L10" s="480"/>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480"/>
      <c r="AU10" s="480"/>
      <c r="AV10" s="480"/>
      <c r="AW10" s="480"/>
      <c r="AX10" s="482"/>
    </row>
    <row r="11" spans="1:50" ht="42" customHeight="1" x14ac:dyDescent="0.15">
      <c r="A11" s="450" t="s">
        <v>6</v>
      </c>
      <c r="B11" s="451"/>
      <c r="C11" s="451"/>
      <c r="D11" s="451"/>
      <c r="E11" s="451"/>
      <c r="F11" s="452"/>
      <c r="G11" s="499" t="str">
        <f>入力規則等!P10</f>
        <v>補助</v>
      </c>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0"/>
      <c r="AQ11" s="500"/>
      <c r="AR11" s="500"/>
      <c r="AS11" s="500"/>
      <c r="AT11" s="500"/>
      <c r="AU11" s="500"/>
      <c r="AV11" s="500"/>
      <c r="AW11" s="500"/>
      <c r="AX11" s="501"/>
    </row>
    <row r="12" spans="1:50" ht="21" customHeight="1" x14ac:dyDescent="0.15">
      <c r="A12" s="453" t="s">
        <v>27</v>
      </c>
      <c r="B12" s="454"/>
      <c r="C12" s="454"/>
      <c r="D12" s="454"/>
      <c r="E12" s="454"/>
      <c r="F12" s="455"/>
      <c r="G12" s="462"/>
      <c r="H12" s="463"/>
      <c r="I12" s="463"/>
      <c r="J12" s="463"/>
      <c r="K12" s="463"/>
      <c r="L12" s="463"/>
      <c r="M12" s="463"/>
      <c r="N12" s="463"/>
      <c r="O12" s="463"/>
      <c r="P12" s="166" t="s">
        <v>68</v>
      </c>
      <c r="Q12" s="112"/>
      <c r="R12" s="112"/>
      <c r="S12" s="112"/>
      <c r="T12" s="112"/>
      <c r="U12" s="112"/>
      <c r="V12" s="162"/>
      <c r="W12" s="166" t="s">
        <v>69</v>
      </c>
      <c r="X12" s="112"/>
      <c r="Y12" s="112"/>
      <c r="Z12" s="112"/>
      <c r="AA12" s="112"/>
      <c r="AB12" s="112"/>
      <c r="AC12" s="162"/>
      <c r="AD12" s="166" t="s">
        <v>70</v>
      </c>
      <c r="AE12" s="112"/>
      <c r="AF12" s="112"/>
      <c r="AG12" s="112"/>
      <c r="AH12" s="112"/>
      <c r="AI12" s="112"/>
      <c r="AJ12" s="162"/>
      <c r="AK12" s="166" t="s">
        <v>71</v>
      </c>
      <c r="AL12" s="112"/>
      <c r="AM12" s="112"/>
      <c r="AN12" s="112"/>
      <c r="AO12" s="112"/>
      <c r="AP12" s="112"/>
      <c r="AQ12" s="162"/>
      <c r="AR12" s="166" t="s">
        <v>72</v>
      </c>
      <c r="AS12" s="112"/>
      <c r="AT12" s="112"/>
      <c r="AU12" s="112"/>
      <c r="AV12" s="112"/>
      <c r="AW12" s="112"/>
      <c r="AX12" s="466"/>
    </row>
    <row r="13" spans="1:50" ht="21" customHeight="1" x14ac:dyDescent="0.15">
      <c r="A13" s="456"/>
      <c r="B13" s="457"/>
      <c r="C13" s="457"/>
      <c r="D13" s="457"/>
      <c r="E13" s="457"/>
      <c r="F13" s="458"/>
      <c r="G13" s="467" t="s">
        <v>7</v>
      </c>
      <c r="H13" s="468"/>
      <c r="I13" s="473" t="s">
        <v>8</v>
      </c>
      <c r="J13" s="474"/>
      <c r="K13" s="474"/>
      <c r="L13" s="474"/>
      <c r="M13" s="474"/>
      <c r="N13" s="474"/>
      <c r="O13" s="475"/>
      <c r="P13" s="62">
        <v>9694</v>
      </c>
      <c r="Q13" s="63"/>
      <c r="R13" s="63"/>
      <c r="S13" s="63"/>
      <c r="T13" s="63"/>
      <c r="U13" s="63"/>
      <c r="V13" s="64"/>
      <c r="W13" s="62">
        <v>10762</v>
      </c>
      <c r="X13" s="63"/>
      <c r="Y13" s="63"/>
      <c r="Z13" s="63"/>
      <c r="AA13" s="63"/>
      <c r="AB13" s="63"/>
      <c r="AC13" s="64"/>
      <c r="AD13" s="62">
        <v>10543</v>
      </c>
      <c r="AE13" s="63"/>
      <c r="AF13" s="63"/>
      <c r="AG13" s="63"/>
      <c r="AH13" s="63"/>
      <c r="AI13" s="63"/>
      <c r="AJ13" s="64"/>
      <c r="AK13" s="62">
        <v>9062</v>
      </c>
      <c r="AL13" s="63"/>
      <c r="AM13" s="63"/>
      <c r="AN13" s="63"/>
      <c r="AO13" s="63"/>
      <c r="AP13" s="63"/>
      <c r="AQ13" s="64"/>
      <c r="AR13" s="657">
        <v>9058</v>
      </c>
      <c r="AS13" s="658"/>
      <c r="AT13" s="658"/>
      <c r="AU13" s="658"/>
      <c r="AV13" s="658"/>
      <c r="AW13" s="658"/>
      <c r="AX13" s="659"/>
    </row>
    <row r="14" spans="1:50" ht="21" customHeight="1" x14ac:dyDescent="0.15">
      <c r="A14" s="456"/>
      <c r="B14" s="457"/>
      <c r="C14" s="457"/>
      <c r="D14" s="457"/>
      <c r="E14" s="457"/>
      <c r="F14" s="458"/>
      <c r="G14" s="469"/>
      <c r="H14" s="470"/>
      <c r="I14" s="336" t="s">
        <v>9</v>
      </c>
      <c r="J14" s="464"/>
      <c r="K14" s="464"/>
      <c r="L14" s="464"/>
      <c r="M14" s="464"/>
      <c r="N14" s="464"/>
      <c r="O14" s="465"/>
      <c r="P14" s="62" t="s">
        <v>371</v>
      </c>
      <c r="Q14" s="63"/>
      <c r="R14" s="63"/>
      <c r="S14" s="63"/>
      <c r="T14" s="63"/>
      <c r="U14" s="63"/>
      <c r="V14" s="64"/>
      <c r="W14" s="62" t="s">
        <v>371</v>
      </c>
      <c r="X14" s="63"/>
      <c r="Y14" s="63"/>
      <c r="Z14" s="63"/>
      <c r="AA14" s="63"/>
      <c r="AB14" s="63"/>
      <c r="AC14" s="64"/>
      <c r="AD14" s="62" t="s">
        <v>371</v>
      </c>
      <c r="AE14" s="63"/>
      <c r="AF14" s="63"/>
      <c r="AG14" s="63"/>
      <c r="AH14" s="63"/>
      <c r="AI14" s="63"/>
      <c r="AJ14" s="64"/>
      <c r="AK14" s="62" t="s">
        <v>371</v>
      </c>
      <c r="AL14" s="63"/>
      <c r="AM14" s="63"/>
      <c r="AN14" s="63"/>
      <c r="AO14" s="63"/>
      <c r="AP14" s="63"/>
      <c r="AQ14" s="64"/>
      <c r="AR14" s="655"/>
      <c r="AS14" s="655"/>
      <c r="AT14" s="655"/>
      <c r="AU14" s="655"/>
      <c r="AV14" s="655"/>
      <c r="AW14" s="655"/>
      <c r="AX14" s="656"/>
    </row>
    <row r="15" spans="1:50" ht="21" customHeight="1" x14ac:dyDescent="0.15">
      <c r="A15" s="456"/>
      <c r="B15" s="457"/>
      <c r="C15" s="457"/>
      <c r="D15" s="457"/>
      <c r="E15" s="457"/>
      <c r="F15" s="458"/>
      <c r="G15" s="469"/>
      <c r="H15" s="470"/>
      <c r="I15" s="336" t="s">
        <v>61</v>
      </c>
      <c r="J15" s="337"/>
      <c r="K15" s="337"/>
      <c r="L15" s="337"/>
      <c r="M15" s="337"/>
      <c r="N15" s="337"/>
      <c r="O15" s="338"/>
      <c r="P15" s="62" t="s">
        <v>371</v>
      </c>
      <c r="Q15" s="63"/>
      <c r="R15" s="63"/>
      <c r="S15" s="63"/>
      <c r="T15" s="63"/>
      <c r="U15" s="63"/>
      <c r="V15" s="64"/>
      <c r="W15" s="62" t="s">
        <v>371</v>
      </c>
      <c r="X15" s="63"/>
      <c r="Y15" s="63"/>
      <c r="Z15" s="63"/>
      <c r="AA15" s="63"/>
      <c r="AB15" s="63"/>
      <c r="AC15" s="64"/>
      <c r="AD15" s="62" t="s">
        <v>371</v>
      </c>
      <c r="AE15" s="63"/>
      <c r="AF15" s="63"/>
      <c r="AG15" s="63"/>
      <c r="AH15" s="63"/>
      <c r="AI15" s="63"/>
      <c r="AJ15" s="64"/>
      <c r="AK15" s="62" t="s">
        <v>371</v>
      </c>
      <c r="AL15" s="63"/>
      <c r="AM15" s="63"/>
      <c r="AN15" s="63"/>
      <c r="AO15" s="63"/>
      <c r="AP15" s="63"/>
      <c r="AQ15" s="64"/>
      <c r="AR15" s="62" t="s">
        <v>506</v>
      </c>
      <c r="AS15" s="63"/>
      <c r="AT15" s="63"/>
      <c r="AU15" s="63"/>
      <c r="AV15" s="63"/>
      <c r="AW15" s="63"/>
      <c r="AX15" s="654"/>
    </row>
    <row r="16" spans="1:50" ht="21" customHeight="1" x14ac:dyDescent="0.15">
      <c r="A16" s="456"/>
      <c r="B16" s="457"/>
      <c r="C16" s="457"/>
      <c r="D16" s="457"/>
      <c r="E16" s="457"/>
      <c r="F16" s="458"/>
      <c r="G16" s="469"/>
      <c r="H16" s="470"/>
      <c r="I16" s="336" t="s">
        <v>62</v>
      </c>
      <c r="J16" s="337"/>
      <c r="K16" s="337"/>
      <c r="L16" s="337"/>
      <c r="M16" s="337"/>
      <c r="N16" s="337"/>
      <c r="O16" s="338"/>
      <c r="P16" s="62" t="s">
        <v>371</v>
      </c>
      <c r="Q16" s="63"/>
      <c r="R16" s="63"/>
      <c r="S16" s="63"/>
      <c r="T16" s="63"/>
      <c r="U16" s="63"/>
      <c r="V16" s="64"/>
      <c r="W16" s="62" t="s">
        <v>371</v>
      </c>
      <c r="X16" s="63"/>
      <c r="Y16" s="63"/>
      <c r="Z16" s="63"/>
      <c r="AA16" s="63"/>
      <c r="AB16" s="63"/>
      <c r="AC16" s="64"/>
      <c r="AD16" s="62" t="s">
        <v>371</v>
      </c>
      <c r="AE16" s="63"/>
      <c r="AF16" s="63"/>
      <c r="AG16" s="63"/>
      <c r="AH16" s="63"/>
      <c r="AI16" s="63"/>
      <c r="AJ16" s="64"/>
      <c r="AK16" s="62" t="s">
        <v>371</v>
      </c>
      <c r="AL16" s="63"/>
      <c r="AM16" s="63"/>
      <c r="AN16" s="63"/>
      <c r="AO16" s="63"/>
      <c r="AP16" s="63"/>
      <c r="AQ16" s="64"/>
      <c r="AR16" s="436"/>
      <c r="AS16" s="437"/>
      <c r="AT16" s="437"/>
      <c r="AU16" s="437"/>
      <c r="AV16" s="437"/>
      <c r="AW16" s="437"/>
      <c r="AX16" s="438"/>
    </row>
    <row r="17" spans="1:50" ht="24.75" customHeight="1" x14ac:dyDescent="0.15">
      <c r="A17" s="456"/>
      <c r="B17" s="457"/>
      <c r="C17" s="457"/>
      <c r="D17" s="457"/>
      <c r="E17" s="457"/>
      <c r="F17" s="458"/>
      <c r="G17" s="469"/>
      <c r="H17" s="470"/>
      <c r="I17" s="336" t="s">
        <v>60</v>
      </c>
      <c r="J17" s="464"/>
      <c r="K17" s="464"/>
      <c r="L17" s="464"/>
      <c r="M17" s="464"/>
      <c r="N17" s="464"/>
      <c r="O17" s="465"/>
      <c r="P17" s="62" t="s">
        <v>371</v>
      </c>
      <c r="Q17" s="63"/>
      <c r="R17" s="63"/>
      <c r="S17" s="63"/>
      <c r="T17" s="63"/>
      <c r="U17" s="63"/>
      <c r="V17" s="64"/>
      <c r="W17" s="62" t="s">
        <v>371</v>
      </c>
      <c r="X17" s="63"/>
      <c r="Y17" s="63"/>
      <c r="Z17" s="63"/>
      <c r="AA17" s="63"/>
      <c r="AB17" s="63"/>
      <c r="AC17" s="64"/>
      <c r="AD17" s="62" t="s">
        <v>371</v>
      </c>
      <c r="AE17" s="63"/>
      <c r="AF17" s="63"/>
      <c r="AG17" s="63"/>
      <c r="AH17" s="63"/>
      <c r="AI17" s="63"/>
      <c r="AJ17" s="64"/>
      <c r="AK17" s="62" t="s">
        <v>371</v>
      </c>
      <c r="AL17" s="63"/>
      <c r="AM17" s="63"/>
      <c r="AN17" s="63"/>
      <c r="AO17" s="63"/>
      <c r="AP17" s="63"/>
      <c r="AQ17" s="64"/>
      <c r="AR17" s="439"/>
      <c r="AS17" s="439"/>
      <c r="AT17" s="439"/>
      <c r="AU17" s="439"/>
      <c r="AV17" s="439"/>
      <c r="AW17" s="439"/>
      <c r="AX17" s="440"/>
    </row>
    <row r="18" spans="1:50" ht="24.75" customHeight="1" x14ac:dyDescent="0.15">
      <c r="A18" s="456"/>
      <c r="B18" s="457"/>
      <c r="C18" s="457"/>
      <c r="D18" s="457"/>
      <c r="E18" s="457"/>
      <c r="F18" s="458"/>
      <c r="G18" s="471"/>
      <c r="H18" s="472"/>
      <c r="I18" s="339" t="s">
        <v>22</v>
      </c>
      <c r="J18" s="340"/>
      <c r="K18" s="340"/>
      <c r="L18" s="340"/>
      <c r="M18" s="340"/>
      <c r="N18" s="340"/>
      <c r="O18" s="341"/>
      <c r="P18" s="309">
        <f>SUM(P13:V17)</f>
        <v>9694</v>
      </c>
      <c r="Q18" s="310"/>
      <c r="R18" s="310"/>
      <c r="S18" s="310"/>
      <c r="T18" s="310"/>
      <c r="U18" s="310"/>
      <c r="V18" s="311"/>
      <c r="W18" s="309">
        <f>SUM(W13:AC17)</f>
        <v>10762</v>
      </c>
      <c r="X18" s="310"/>
      <c r="Y18" s="310"/>
      <c r="Z18" s="310"/>
      <c r="AA18" s="310"/>
      <c r="AB18" s="310"/>
      <c r="AC18" s="311"/>
      <c r="AD18" s="309">
        <f t="shared" ref="AD18" si="0">SUM(AD13:AJ17)</f>
        <v>10543</v>
      </c>
      <c r="AE18" s="310"/>
      <c r="AF18" s="310"/>
      <c r="AG18" s="310"/>
      <c r="AH18" s="310"/>
      <c r="AI18" s="310"/>
      <c r="AJ18" s="311"/>
      <c r="AK18" s="309">
        <f t="shared" ref="AK18" si="1">SUM(AK13:AQ17)</f>
        <v>9062</v>
      </c>
      <c r="AL18" s="310"/>
      <c r="AM18" s="310"/>
      <c r="AN18" s="310"/>
      <c r="AO18" s="310"/>
      <c r="AP18" s="310"/>
      <c r="AQ18" s="311"/>
      <c r="AR18" s="309">
        <f t="shared" ref="AR18" si="2">SUM(AR13:AX17)</f>
        <v>9058</v>
      </c>
      <c r="AS18" s="310"/>
      <c r="AT18" s="310"/>
      <c r="AU18" s="310"/>
      <c r="AV18" s="310"/>
      <c r="AW18" s="310"/>
      <c r="AX18" s="312"/>
    </row>
    <row r="19" spans="1:50" ht="24.75" customHeight="1" x14ac:dyDescent="0.15">
      <c r="A19" s="456"/>
      <c r="B19" s="457"/>
      <c r="C19" s="457"/>
      <c r="D19" s="457"/>
      <c r="E19" s="457"/>
      <c r="F19" s="458"/>
      <c r="G19" s="306" t="s">
        <v>10</v>
      </c>
      <c r="H19" s="307"/>
      <c r="I19" s="307"/>
      <c r="J19" s="307"/>
      <c r="K19" s="307"/>
      <c r="L19" s="307"/>
      <c r="M19" s="307"/>
      <c r="N19" s="307"/>
      <c r="O19" s="307"/>
      <c r="P19" s="62">
        <v>9694</v>
      </c>
      <c r="Q19" s="63"/>
      <c r="R19" s="63"/>
      <c r="S19" s="63"/>
      <c r="T19" s="63"/>
      <c r="U19" s="63"/>
      <c r="V19" s="64"/>
      <c r="W19" s="62">
        <v>10544</v>
      </c>
      <c r="X19" s="63"/>
      <c r="Y19" s="63"/>
      <c r="Z19" s="63"/>
      <c r="AA19" s="63"/>
      <c r="AB19" s="63"/>
      <c r="AC19" s="64"/>
      <c r="AD19" s="62">
        <v>10374</v>
      </c>
      <c r="AE19" s="63"/>
      <c r="AF19" s="63"/>
      <c r="AG19" s="63"/>
      <c r="AH19" s="63"/>
      <c r="AI19" s="63"/>
      <c r="AJ19" s="64"/>
      <c r="AK19" s="308"/>
      <c r="AL19" s="308"/>
      <c r="AM19" s="308"/>
      <c r="AN19" s="308"/>
      <c r="AO19" s="308"/>
      <c r="AP19" s="308"/>
      <c r="AQ19" s="308"/>
      <c r="AR19" s="308"/>
      <c r="AS19" s="308"/>
      <c r="AT19" s="308"/>
      <c r="AU19" s="308"/>
      <c r="AV19" s="308"/>
      <c r="AW19" s="308"/>
      <c r="AX19" s="313"/>
    </row>
    <row r="20" spans="1:50" ht="24.75" customHeight="1" x14ac:dyDescent="0.15">
      <c r="A20" s="459"/>
      <c r="B20" s="460"/>
      <c r="C20" s="460"/>
      <c r="D20" s="460"/>
      <c r="E20" s="460"/>
      <c r="F20" s="461"/>
      <c r="G20" s="306" t="s">
        <v>11</v>
      </c>
      <c r="H20" s="307"/>
      <c r="I20" s="307"/>
      <c r="J20" s="307"/>
      <c r="K20" s="307"/>
      <c r="L20" s="307"/>
      <c r="M20" s="307"/>
      <c r="N20" s="307"/>
      <c r="O20" s="307"/>
      <c r="P20" s="314">
        <f>IF(P18=0, "-", P19/P18)</f>
        <v>1</v>
      </c>
      <c r="Q20" s="314"/>
      <c r="R20" s="314"/>
      <c r="S20" s="314"/>
      <c r="T20" s="314"/>
      <c r="U20" s="314"/>
      <c r="V20" s="314"/>
      <c r="W20" s="314">
        <f>IF(W18=0, "-", W19/W18)</f>
        <v>0.97974354209254788</v>
      </c>
      <c r="X20" s="314"/>
      <c r="Y20" s="314"/>
      <c r="Z20" s="314"/>
      <c r="AA20" s="314"/>
      <c r="AB20" s="314"/>
      <c r="AC20" s="314"/>
      <c r="AD20" s="314">
        <f>IF(AD18=0, "-", AD19/AD18)</f>
        <v>0.98397040690505544</v>
      </c>
      <c r="AE20" s="314"/>
      <c r="AF20" s="314"/>
      <c r="AG20" s="314"/>
      <c r="AH20" s="314"/>
      <c r="AI20" s="314"/>
      <c r="AJ20" s="314"/>
      <c r="AK20" s="308"/>
      <c r="AL20" s="308"/>
      <c r="AM20" s="308"/>
      <c r="AN20" s="308"/>
      <c r="AO20" s="308"/>
      <c r="AP20" s="308"/>
      <c r="AQ20" s="308"/>
      <c r="AR20" s="308"/>
      <c r="AS20" s="308"/>
      <c r="AT20" s="308"/>
      <c r="AU20" s="308"/>
      <c r="AV20" s="308"/>
      <c r="AW20" s="308"/>
      <c r="AX20" s="313"/>
    </row>
    <row r="21" spans="1:50" ht="18.75" customHeight="1" x14ac:dyDescent="0.15">
      <c r="A21" s="206" t="s">
        <v>13</v>
      </c>
      <c r="B21" s="207"/>
      <c r="C21" s="207"/>
      <c r="D21" s="207"/>
      <c r="E21" s="207"/>
      <c r="F21" s="208"/>
      <c r="G21" s="213" t="s">
        <v>317</v>
      </c>
      <c r="H21" s="214"/>
      <c r="I21" s="214"/>
      <c r="J21" s="214"/>
      <c r="K21" s="214"/>
      <c r="L21" s="214"/>
      <c r="M21" s="214"/>
      <c r="N21" s="214"/>
      <c r="O21" s="215"/>
      <c r="P21" s="235" t="s">
        <v>82</v>
      </c>
      <c r="Q21" s="214"/>
      <c r="R21" s="214"/>
      <c r="S21" s="214"/>
      <c r="T21" s="214"/>
      <c r="U21" s="214"/>
      <c r="V21" s="214"/>
      <c r="W21" s="214"/>
      <c r="X21" s="215"/>
      <c r="Y21" s="185"/>
      <c r="Z21" s="77"/>
      <c r="AA21" s="78"/>
      <c r="AB21" s="259" t="s">
        <v>12</v>
      </c>
      <c r="AC21" s="260"/>
      <c r="AD21" s="261"/>
      <c r="AE21" s="276" t="s">
        <v>68</v>
      </c>
      <c r="AF21" s="277"/>
      <c r="AG21" s="277"/>
      <c r="AH21" s="277"/>
      <c r="AI21" s="278"/>
      <c r="AJ21" s="276" t="s">
        <v>69</v>
      </c>
      <c r="AK21" s="277"/>
      <c r="AL21" s="277"/>
      <c r="AM21" s="277"/>
      <c r="AN21" s="278"/>
      <c r="AO21" s="276" t="s">
        <v>70</v>
      </c>
      <c r="AP21" s="277"/>
      <c r="AQ21" s="277"/>
      <c r="AR21" s="277"/>
      <c r="AS21" s="278"/>
      <c r="AT21" s="265" t="s">
        <v>302</v>
      </c>
      <c r="AU21" s="266"/>
      <c r="AV21" s="266"/>
      <c r="AW21" s="266"/>
      <c r="AX21" s="267"/>
    </row>
    <row r="22" spans="1:50" ht="18.75" customHeight="1" x14ac:dyDescent="0.15">
      <c r="A22" s="206"/>
      <c r="B22" s="207"/>
      <c r="C22" s="207"/>
      <c r="D22" s="207"/>
      <c r="E22" s="207"/>
      <c r="F22" s="208"/>
      <c r="G22" s="216"/>
      <c r="H22" s="99"/>
      <c r="I22" s="99"/>
      <c r="J22" s="99"/>
      <c r="K22" s="99"/>
      <c r="L22" s="99"/>
      <c r="M22" s="99"/>
      <c r="N22" s="99"/>
      <c r="O22" s="217"/>
      <c r="P22" s="236"/>
      <c r="Q22" s="99"/>
      <c r="R22" s="99"/>
      <c r="S22" s="99"/>
      <c r="T22" s="99"/>
      <c r="U22" s="99"/>
      <c r="V22" s="99"/>
      <c r="W22" s="99"/>
      <c r="X22" s="217"/>
      <c r="Y22" s="273"/>
      <c r="Z22" s="274"/>
      <c r="AA22" s="275"/>
      <c r="AB22" s="130"/>
      <c r="AC22" s="125"/>
      <c r="AD22" s="126"/>
      <c r="AE22" s="131"/>
      <c r="AF22" s="124"/>
      <c r="AG22" s="124"/>
      <c r="AH22" s="124"/>
      <c r="AI22" s="279"/>
      <c r="AJ22" s="131"/>
      <c r="AK22" s="124"/>
      <c r="AL22" s="124"/>
      <c r="AM22" s="124"/>
      <c r="AN22" s="279"/>
      <c r="AO22" s="131"/>
      <c r="AP22" s="124"/>
      <c r="AQ22" s="124"/>
      <c r="AR22" s="124"/>
      <c r="AS22" s="279"/>
      <c r="AT22" s="58"/>
      <c r="AU22" s="101" t="s">
        <v>383</v>
      </c>
      <c r="AV22" s="101"/>
      <c r="AW22" s="99" t="s">
        <v>353</v>
      </c>
      <c r="AX22" s="100"/>
    </row>
    <row r="23" spans="1:50" ht="22.5" customHeight="1" x14ac:dyDescent="0.15">
      <c r="A23" s="209"/>
      <c r="B23" s="207"/>
      <c r="C23" s="207"/>
      <c r="D23" s="207"/>
      <c r="E23" s="207"/>
      <c r="F23" s="208"/>
      <c r="G23" s="315" t="s">
        <v>382</v>
      </c>
      <c r="H23" s="282"/>
      <c r="I23" s="282"/>
      <c r="J23" s="282"/>
      <c r="K23" s="282"/>
      <c r="L23" s="282"/>
      <c r="M23" s="282"/>
      <c r="N23" s="282"/>
      <c r="O23" s="283"/>
      <c r="P23" s="187" t="s">
        <v>383</v>
      </c>
      <c r="Q23" s="188"/>
      <c r="R23" s="188"/>
      <c r="S23" s="188"/>
      <c r="T23" s="188"/>
      <c r="U23" s="188"/>
      <c r="V23" s="188"/>
      <c r="W23" s="188"/>
      <c r="X23" s="189"/>
      <c r="Y23" s="287" t="s">
        <v>14</v>
      </c>
      <c r="Z23" s="288"/>
      <c r="AA23" s="289"/>
      <c r="AB23" s="650" t="s">
        <v>384</v>
      </c>
      <c r="AC23" s="290"/>
      <c r="AD23" s="290"/>
      <c r="AE23" s="84" t="s">
        <v>384</v>
      </c>
      <c r="AF23" s="85"/>
      <c r="AG23" s="85"/>
      <c r="AH23" s="85"/>
      <c r="AI23" s="86"/>
      <c r="AJ23" s="84" t="s">
        <v>383</v>
      </c>
      <c r="AK23" s="85"/>
      <c r="AL23" s="85"/>
      <c r="AM23" s="85"/>
      <c r="AN23" s="86"/>
      <c r="AO23" s="84" t="s">
        <v>383</v>
      </c>
      <c r="AP23" s="85"/>
      <c r="AQ23" s="85"/>
      <c r="AR23" s="85"/>
      <c r="AS23" s="86"/>
      <c r="AT23" s="220"/>
      <c r="AU23" s="220"/>
      <c r="AV23" s="220"/>
      <c r="AW23" s="220"/>
      <c r="AX23" s="221"/>
    </row>
    <row r="24" spans="1:50" ht="22.5" customHeight="1" x14ac:dyDescent="0.15">
      <c r="A24" s="210"/>
      <c r="B24" s="211"/>
      <c r="C24" s="211"/>
      <c r="D24" s="211"/>
      <c r="E24" s="211"/>
      <c r="F24" s="212"/>
      <c r="G24" s="284"/>
      <c r="H24" s="285"/>
      <c r="I24" s="285"/>
      <c r="J24" s="285"/>
      <c r="K24" s="285"/>
      <c r="L24" s="285"/>
      <c r="M24" s="285"/>
      <c r="N24" s="285"/>
      <c r="O24" s="286"/>
      <c r="P24" s="270"/>
      <c r="Q24" s="270"/>
      <c r="R24" s="270"/>
      <c r="S24" s="270"/>
      <c r="T24" s="270"/>
      <c r="U24" s="270"/>
      <c r="V24" s="270"/>
      <c r="W24" s="270"/>
      <c r="X24" s="271"/>
      <c r="Y24" s="166" t="s">
        <v>64</v>
      </c>
      <c r="Z24" s="112"/>
      <c r="AA24" s="162"/>
      <c r="AB24" s="329" t="s">
        <v>383</v>
      </c>
      <c r="AC24" s="280"/>
      <c r="AD24" s="280"/>
      <c r="AE24" s="84" t="s">
        <v>384</v>
      </c>
      <c r="AF24" s="85"/>
      <c r="AG24" s="85"/>
      <c r="AH24" s="85"/>
      <c r="AI24" s="86"/>
      <c r="AJ24" s="84" t="s">
        <v>383</v>
      </c>
      <c r="AK24" s="85"/>
      <c r="AL24" s="85"/>
      <c r="AM24" s="85"/>
      <c r="AN24" s="86"/>
      <c r="AO24" s="84" t="s">
        <v>383</v>
      </c>
      <c r="AP24" s="85"/>
      <c r="AQ24" s="85"/>
      <c r="AR24" s="85"/>
      <c r="AS24" s="86"/>
      <c r="AT24" s="84" t="s">
        <v>383</v>
      </c>
      <c r="AU24" s="85"/>
      <c r="AV24" s="85"/>
      <c r="AW24" s="85"/>
      <c r="AX24" s="87"/>
    </row>
    <row r="25" spans="1:50" ht="22.5" customHeight="1" x14ac:dyDescent="0.15">
      <c r="A25" s="660"/>
      <c r="B25" s="661"/>
      <c r="C25" s="661"/>
      <c r="D25" s="661"/>
      <c r="E25" s="661"/>
      <c r="F25" s="662"/>
      <c r="G25" s="316"/>
      <c r="H25" s="317"/>
      <c r="I25" s="317"/>
      <c r="J25" s="317"/>
      <c r="K25" s="317"/>
      <c r="L25" s="317"/>
      <c r="M25" s="317"/>
      <c r="N25" s="317"/>
      <c r="O25" s="318"/>
      <c r="P25" s="190"/>
      <c r="Q25" s="190"/>
      <c r="R25" s="190"/>
      <c r="S25" s="190"/>
      <c r="T25" s="190"/>
      <c r="U25" s="190"/>
      <c r="V25" s="190"/>
      <c r="W25" s="190"/>
      <c r="X25" s="191"/>
      <c r="Y25" s="111" t="s">
        <v>15</v>
      </c>
      <c r="Z25" s="112"/>
      <c r="AA25" s="162"/>
      <c r="AB25" s="672" t="s">
        <v>356</v>
      </c>
      <c r="AC25" s="258"/>
      <c r="AD25" s="258"/>
      <c r="AE25" s="84" t="s">
        <v>383</v>
      </c>
      <c r="AF25" s="85"/>
      <c r="AG25" s="85"/>
      <c r="AH25" s="85"/>
      <c r="AI25" s="86"/>
      <c r="AJ25" s="84" t="s">
        <v>384</v>
      </c>
      <c r="AK25" s="85"/>
      <c r="AL25" s="85"/>
      <c r="AM25" s="85"/>
      <c r="AN25" s="86"/>
      <c r="AO25" s="84" t="s">
        <v>384</v>
      </c>
      <c r="AP25" s="85"/>
      <c r="AQ25" s="85"/>
      <c r="AR25" s="85"/>
      <c r="AS25" s="86"/>
      <c r="AT25" s="262"/>
      <c r="AU25" s="263"/>
      <c r="AV25" s="263"/>
      <c r="AW25" s="263"/>
      <c r="AX25" s="264"/>
    </row>
    <row r="26" spans="1:50" ht="18.75" hidden="1" customHeight="1" x14ac:dyDescent="0.15">
      <c r="A26" s="206" t="s">
        <v>13</v>
      </c>
      <c r="B26" s="207"/>
      <c r="C26" s="207"/>
      <c r="D26" s="207"/>
      <c r="E26" s="207"/>
      <c r="F26" s="208"/>
      <c r="G26" s="213" t="s">
        <v>317</v>
      </c>
      <c r="H26" s="214"/>
      <c r="I26" s="214"/>
      <c r="J26" s="214"/>
      <c r="K26" s="214"/>
      <c r="L26" s="214"/>
      <c r="M26" s="214"/>
      <c r="N26" s="214"/>
      <c r="O26" s="215"/>
      <c r="P26" s="235" t="s">
        <v>82</v>
      </c>
      <c r="Q26" s="214"/>
      <c r="R26" s="214"/>
      <c r="S26" s="214"/>
      <c r="T26" s="214"/>
      <c r="U26" s="214"/>
      <c r="V26" s="214"/>
      <c r="W26" s="214"/>
      <c r="X26" s="215"/>
      <c r="Y26" s="185"/>
      <c r="Z26" s="77"/>
      <c r="AA26" s="78"/>
      <c r="AB26" s="259" t="s">
        <v>12</v>
      </c>
      <c r="AC26" s="260"/>
      <c r="AD26" s="261"/>
      <c r="AE26" s="276" t="s">
        <v>68</v>
      </c>
      <c r="AF26" s="277"/>
      <c r="AG26" s="277"/>
      <c r="AH26" s="277"/>
      <c r="AI26" s="278"/>
      <c r="AJ26" s="276" t="s">
        <v>69</v>
      </c>
      <c r="AK26" s="277"/>
      <c r="AL26" s="277"/>
      <c r="AM26" s="277"/>
      <c r="AN26" s="278"/>
      <c r="AO26" s="276" t="s">
        <v>70</v>
      </c>
      <c r="AP26" s="277"/>
      <c r="AQ26" s="277"/>
      <c r="AR26" s="277"/>
      <c r="AS26" s="278"/>
      <c r="AT26" s="651" t="s">
        <v>302</v>
      </c>
      <c r="AU26" s="652"/>
      <c r="AV26" s="652"/>
      <c r="AW26" s="652"/>
      <c r="AX26" s="653"/>
    </row>
    <row r="27" spans="1:50" ht="18.75" hidden="1" customHeight="1" x14ac:dyDescent="0.15">
      <c r="A27" s="206"/>
      <c r="B27" s="207"/>
      <c r="C27" s="207"/>
      <c r="D27" s="207"/>
      <c r="E27" s="207"/>
      <c r="F27" s="208"/>
      <c r="G27" s="216"/>
      <c r="H27" s="99"/>
      <c r="I27" s="99"/>
      <c r="J27" s="99"/>
      <c r="K27" s="99"/>
      <c r="L27" s="99"/>
      <c r="M27" s="99"/>
      <c r="N27" s="99"/>
      <c r="O27" s="217"/>
      <c r="P27" s="236"/>
      <c r="Q27" s="99"/>
      <c r="R27" s="99"/>
      <c r="S27" s="99"/>
      <c r="T27" s="99"/>
      <c r="U27" s="99"/>
      <c r="V27" s="99"/>
      <c r="W27" s="99"/>
      <c r="X27" s="217"/>
      <c r="Y27" s="273"/>
      <c r="Z27" s="274"/>
      <c r="AA27" s="275"/>
      <c r="AB27" s="130"/>
      <c r="AC27" s="125"/>
      <c r="AD27" s="126"/>
      <c r="AE27" s="131"/>
      <c r="AF27" s="124"/>
      <c r="AG27" s="124"/>
      <c r="AH27" s="124"/>
      <c r="AI27" s="279"/>
      <c r="AJ27" s="131"/>
      <c r="AK27" s="124"/>
      <c r="AL27" s="124"/>
      <c r="AM27" s="124"/>
      <c r="AN27" s="279"/>
      <c r="AO27" s="131"/>
      <c r="AP27" s="124"/>
      <c r="AQ27" s="124"/>
      <c r="AR27" s="124"/>
      <c r="AS27" s="279"/>
      <c r="AT27" s="58"/>
      <c r="AU27" s="101"/>
      <c r="AV27" s="101"/>
      <c r="AW27" s="99" t="s">
        <v>353</v>
      </c>
      <c r="AX27" s="100"/>
    </row>
    <row r="28" spans="1:50" ht="22.5" hidden="1" customHeight="1" x14ac:dyDescent="0.15">
      <c r="A28" s="209"/>
      <c r="B28" s="207"/>
      <c r="C28" s="207"/>
      <c r="D28" s="207"/>
      <c r="E28" s="207"/>
      <c r="F28" s="208"/>
      <c r="G28" s="315"/>
      <c r="H28" s="282"/>
      <c r="I28" s="282"/>
      <c r="J28" s="282"/>
      <c r="K28" s="282"/>
      <c r="L28" s="282"/>
      <c r="M28" s="282"/>
      <c r="N28" s="282"/>
      <c r="O28" s="283"/>
      <c r="P28" s="187"/>
      <c r="Q28" s="188"/>
      <c r="R28" s="188"/>
      <c r="S28" s="188"/>
      <c r="T28" s="188"/>
      <c r="U28" s="188"/>
      <c r="V28" s="188"/>
      <c r="W28" s="188"/>
      <c r="X28" s="189"/>
      <c r="Y28" s="287" t="s">
        <v>14</v>
      </c>
      <c r="Z28" s="288"/>
      <c r="AA28" s="289"/>
      <c r="AB28" s="290"/>
      <c r="AC28" s="290"/>
      <c r="AD28" s="290"/>
      <c r="AE28" s="84"/>
      <c r="AF28" s="85"/>
      <c r="AG28" s="85"/>
      <c r="AH28" s="85"/>
      <c r="AI28" s="86"/>
      <c r="AJ28" s="84"/>
      <c r="AK28" s="85"/>
      <c r="AL28" s="85"/>
      <c r="AM28" s="85"/>
      <c r="AN28" s="86"/>
      <c r="AO28" s="84"/>
      <c r="AP28" s="85"/>
      <c r="AQ28" s="85"/>
      <c r="AR28" s="85"/>
      <c r="AS28" s="86"/>
      <c r="AT28" s="220"/>
      <c r="AU28" s="220"/>
      <c r="AV28" s="220"/>
      <c r="AW28" s="220"/>
      <c r="AX28" s="221"/>
    </row>
    <row r="29" spans="1:50" ht="22.5" hidden="1" customHeight="1" x14ac:dyDescent="0.15">
      <c r="A29" s="210"/>
      <c r="B29" s="211"/>
      <c r="C29" s="211"/>
      <c r="D29" s="211"/>
      <c r="E29" s="211"/>
      <c r="F29" s="212"/>
      <c r="G29" s="284"/>
      <c r="H29" s="285"/>
      <c r="I29" s="285"/>
      <c r="J29" s="285"/>
      <c r="K29" s="285"/>
      <c r="L29" s="285"/>
      <c r="M29" s="285"/>
      <c r="N29" s="285"/>
      <c r="O29" s="286"/>
      <c r="P29" s="270"/>
      <c r="Q29" s="270"/>
      <c r="R29" s="270"/>
      <c r="S29" s="270"/>
      <c r="T29" s="270"/>
      <c r="U29" s="270"/>
      <c r="V29" s="270"/>
      <c r="W29" s="270"/>
      <c r="X29" s="271"/>
      <c r="Y29" s="166" t="s">
        <v>64</v>
      </c>
      <c r="Z29" s="112"/>
      <c r="AA29" s="162"/>
      <c r="AB29" s="280"/>
      <c r="AC29" s="280"/>
      <c r="AD29" s="280"/>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0"/>
      <c r="B30" s="661"/>
      <c r="C30" s="661"/>
      <c r="D30" s="661"/>
      <c r="E30" s="661"/>
      <c r="F30" s="662"/>
      <c r="G30" s="316"/>
      <c r="H30" s="317"/>
      <c r="I30" s="317"/>
      <c r="J30" s="317"/>
      <c r="K30" s="317"/>
      <c r="L30" s="317"/>
      <c r="M30" s="317"/>
      <c r="N30" s="317"/>
      <c r="O30" s="318"/>
      <c r="P30" s="190"/>
      <c r="Q30" s="190"/>
      <c r="R30" s="190"/>
      <c r="S30" s="190"/>
      <c r="T30" s="190"/>
      <c r="U30" s="190"/>
      <c r="V30" s="190"/>
      <c r="W30" s="190"/>
      <c r="X30" s="191"/>
      <c r="Y30" s="111" t="s">
        <v>15</v>
      </c>
      <c r="Z30" s="112"/>
      <c r="AA30" s="162"/>
      <c r="AB30" s="258" t="s">
        <v>16</v>
      </c>
      <c r="AC30" s="258"/>
      <c r="AD30" s="258"/>
      <c r="AE30" s="84"/>
      <c r="AF30" s="85"/>
      <c r="AG30" s="85"/>
      <c r="AH30" s="85"/>
      <c r="AI30" s="86"/>
      <c r="AJ30" s="84"/>
      <c r="AK30" s="85"/>
      <c r="AL30" s="85"/>
      <c r="AM30" s="85"/>
      <c r="AN30" s="86"/>
      <c r="AO30" s="84"/>
      <c r="AP30" s="85"/>
      <c r="AQ30" s="85"/>
      <c r="AR30" s="85"/>
      <c r="AS30" s="86"/>
      <c r="AT30" s="262"/>
      <c r="AU30" s="263"/>
      <c r="AV30" s="263"/>
      <c r="AW30" s="263"/>
      <c r="AX30" s="264"/>
    </row>
    <row r="31" spans="1:50" ht="18.75" hidden="1" customHeight="1" x14ac:dyDescent="0.15">
      <c r="A31" s="206" t="s">
        <v>13</v>
      </c>
      <c r="B31" s="207"/>
      <c r="C31" s="207"/>
      <c r="D31" s="207"/>
      <c r="E31" s="207"/>
      <c r="F31" s="208"/>
      <c r="G31" s="213" t="s">
        <v>317</v>
      </c>
      <c r="H31" s="214"/>
      <c r="I31" s="214"/>
      <c r="J31" s="214"/>
      <c r="K31" s="214"/>
      <c r="L31" s="214"/>
      <c r="M31" s="214"/>
      <c r="N31" s="214"/>
      <c r="O31" s="215"/>
      <c r="P31" s="235" t="s">
        <v>82</v>
      </c>
      <c r="Q31" s="214"/>
      <c r="R31" s="214"/>
      <c r="S31" s="214"/>
      <c r="T31" s="214"/>
      <c r="U31" s="214"/>
      <c r="V31" s="214"/>
      <c r="W31" s="214"/>
      <c r="X31" s="215"/>
      <c r="Y31" s="185"/>
      <c r="Z31" s="77"/>
      <c r="AA31" s="78"/>
      <c r="AB31" s="259" t="s">
        <v>12</v>
      </c>
      <c r="AC31" s="260"/>
      <c r="AD31" s="261"/>
      <c r="AE31" s="276" t="s">
        <v>68</v>
      </c>
      <c r="AF31" s="277"/>
      <c r="AG31" s="277"/>
      <c r="AH31" s="277"/>
      <c r="AI31" s="278"/>
      <c r="AJ31" s="276" t="s">
        <v>69</v>
      </c>
      <c r="AK31" s="277"/>
      <c r="AL31" s="277"/>
      <c r="AM31" s="277"/>
      <c r="AN31" s="278"/>
      <c r="AO31" s="276" t="s">
        <v>70</v>
      </c>
      <c r="AP31" s="277"/>
      <c r="AQ31" s="277"/>
      <c r="AR31" s="277"/>
      <c r="AS31" s="278"/>
      <c r="AT31" s="265" t="s">
        <v>302</v>
      </c>
      <c r="AU31" s="266"/>
      <c r="AV31" s="266"/>
      <c r="AW31" s="266"/>
      <c r="AX31" s="267"/>
    </row>
    <row r="32" spans="1:50" ht="18.75" hidden="1" customHeight="1" x14ac:dyDescent="0.15">
      <c r="A32" s="206"/>
      <c r="B32" s="207"/>
      <c r="C32" s="207"/>
      <c r="D32" s="207"/>
      <c r="E32" s="207"/>
      <c r="F32" s="208"/>
      <c r="G32" s="216"/>
      <c r="H32" s="99"/>
      <c r="I32" s="99"/>
      <c r="J32" s="99"/>
      <c r="K32" s="99"/>
      <c r="L32" s="99"/>
      <c r="M32" s="99"/>
      <c r="N32" s="99"/>
      <c r="O32" s="217"/>
      <c r="P32" s="236"/>
      <c r="Q32" s="99"/>
      <c r="R32" s="99"/>
      <c r="S32" s="99"/>
      <c r="T32" s="99"/>
      <c r="U32" s="99"/>
      <c r="V32" s="99"/>
      <c r="W32" s="99"/>
      <c r="X32" s="217"/>
      <c r="Y32" s="273"/>
      <c r="Z32" s="274"/>
      <c r="AA32" s="275"/>
      <c r="AB32" s="130"/>
      <c r="AC32" s="125"/>
      <c r="AD32" s="126"/>
      <c r="AE32" s="131"/>
      <c r="AF32" s="124"/>
      <c r="AG32" s="124"/>
      <c r="AH32" s="124"/>
      <c r="AI32" s="279"/>
      <c r="AJ32" s="131"/>
      <c r="AK32" s="124"/>
      <c r="AL32" s="124"/>
      <c r="AM32" s="124"/>
      <c r="AN32" s="279"/>
      <c r="AO32" s="131"/>
      <c r="AP32" s="124"/>
      <c r="AQ32" s="124"/>
      <c r="AR32" s="124"/>
      <c r="AS32" s="279"/>
      <c r="AT32" s="58"/>
      <c r="AU32" s="101"/>
      <c r="AV32" s="101"/>
      <c r="AW32" s="99" t="s">
        <v>353</v>
      </c>
      <c r="AX32" s="100"/>
    </row>
    <row r="33" spans="1:50" ht="22.5" hidden="1" customHeight="1" x14ac:dyDescent="0.15">
      <c r="A33" s="209"/>
      <c r="B33" s="207"/>
      <c r="C33" s="207"/>
      <c r="D33" s="207"/>
      <c r="E33" s="207"/>
      <c r="F33" s="208"/>
      <c r="G33" s="281"/>
      <c r="H33" s="282"/>
      <c r="I33" s="282"/>
      <c r="J33" s="282"/>
      <c r="K33" s="282"/>
      <c r="L33" s="282"/>
      <c r="M33" s="282"/>
      <c r="N33" s="282"/>
      <c r="O33" s="283"/>
      <c r="P33" s="187"/>
      <c r="Q33" s="188"/>
      <c r="R33" s="188"/>
      <c r="S33" s="188"/>
      <c r="T33" s="188"/>
      <c r="U33" s="188"/>
      <c r="V33" s="188"/>
      <c r="W33" s="188"/>
      <c r="X33" s="189"/>
      <c r="Y33" s="287" t="s">
        <v>14</v>
      </c>
      <c r="Z33" s="288"/>
      <c r="AA33" s="289"/>
      <c r="AB33" s="290"/>
      <c r="AC33" s="290"/>
      <c r="AD33" s="290"/>
      <c r="AE33" s="84"/>
      <c r="AF33" s="85"/>
      <c r="AG33" s="85"/>
      <c r="AH33" s="85"/>
      <c r="AI33" s="86"/>
      <c r="AJ33" s="84"/>
      <c r="AK33" s="85"/>
      <c r="AL33" s="85"/>
      <c r="AM33" s="85"/>
      <c r="AN33" s="86"/>
      <c r="AO33" s="84"/>
      <c r="AP33" s="85"/>
      <c r="AQ33" s="85"/>
      <c r="AR33" s="85"/>
      <c r="AS33" s="86"/>
      <c r="AT33" s="220"/>
      <c r="AU33" s="220"/>
      <c r="AV33" s="220"/>
      <c r="AW33" s="220"/>
      <c r="AX33" s="221"/>
    </row>
    <row r="34" spans="1:50" ht="22.5" hidden="1" customHeight="1" x14ac:dyDescent="0.15">
      <c r="A34" s="210"/>
      <c r="B34" s="211"/>
      <c r="C34" s="211"/>
      <c r="D34" s="211"/>
      <c r="E34" s="211"/>
      <c r="F34" s="212"/>
      <c r="G34" s="284"/>
      <c r="H34" s="285"/>
      <c r="I34" s="285"/>
      <c r="J34" s="285"/>
      <c r="K34" s="285"/>
      <c r="L34" s="285"/>
      <c r="M34" s="285"/>
      <c r="N34" s="285"/>
      <c r="O34" s="286"/>
      <c r="P34" s="270"/>
      <c r="Q34" s="270"/>
      <c r="R34" s="270"/>
      <c r="S34" s="270"/>
      <c r="T34" s="270"/>
      <c r="U34" s="270"/>
      <c r="V34" s="270"/>
      <c r="W34" s="270"/>
      <c r="X34" s="271"/>
      <c r="Y34" s="166" t="s">
        <v>64</v>
      </c>
      <c r="Z34" s="112"/>
      <c r="AA34" s="162"/>
      <c r="AB34" s="280"/>
      <c r="AC34" s="280"/>
      <c r="AD34" s="280"/>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0"/>
      <c r="B35" s="661"/>
      <c r="C35" s="661"/>
      <c r="D35" s="661"/>
      <c r="E35" s="661"/>
      <c r="F35" s="662"/>
      <c r="G35" s="316"/>
      <c r="H35" s="317"/>
      <c r="I35" s="317"/>
      <c r="J35" s="317"/>
      <c r="K35" s="317"/>
      <c r="L35" s="317"/>
      <c r="M35" s="317"/>
      <c r="N35" s="317"/>
      <c r="O35" s="318"/>
      <c r="P35" s="190"/>
      <c r="Q35" s="190"/>
      <c r="R35" s="190"/>
      <c r="S35" s="190"/>
      <c r="T35" s="190"/>
      <c r="U35" s="190"/>
      <c r="V35" s="190"/>
      <c r="W35" s="190"/>
      <c r="X35" s="191"/>
      <c r="Y35" s="111" t="s">
        <v>15</v>
      </c>
      <c r="Z35" s="112"/>
      <c r="AA35" s="162"/>
      <c r="AB35" s="258" t="s">
        <v>16</v>
      </c>
      <c r="AC35" s="258"/>
      <c r="AD35" s="258"/>
      <c r="AE35" s="84"/>
      <c r="AF35" s="85"/>
      <c r="AG35" s="85"/>
      <c r="AH35" s="85"/>
      <c r="AI35" s="86"/>
      <c r="AJ35" s="84"/>
      <c r="AK35" s="85"/>
      <c r="AL35" s="85"/>
      <c r="AM35" s="85"/>
      <c r="AN35" s="86"/>
      <c r="AO35" s="84"/>
      <c r="AP35" s="85"/>
      <c r="AQ35" s="85"/>
      <c r="AR35" s="85"/>
      <c r="AS35" s="86"/>
      <c r="AT35" s="262"/>
      <c r="AU35" s="263"/>
      <c r="AV35" s="263"/>
      <c r="AW35" s="263"/>
      <c r="AX35" s="264"/>
    </row>
    <row r="36" spans="1:50" ht="18.75" hidden="1" customHeight="1" x14ac:dyDescent="0.15">
      <c r="A36" s="206" t="s">
        <v>13</v>
      </c>
      <c r="B36" s="207"/>
      <c r="C36" s="207"/>
      <c r="D36" s="207"/>
      <c r="E36" s="207"/>
      <c r="F36" s="208"/>
      <c r="G36" s="213" t="s">
        <v>317</v>
      </c>
      <c r="H36" s="214"/>
      <c r="I36" s="214"/>
      <c r="J36" s="214"/>
      <c r="K36" s="214"/>
      <c r="L36" s="214"/>
      <c r="M36" s="214"/>
      <c r="N36" s="214"/>
      <c r="O36" s="215"/>
      <c r="P36" s="235" t="s">
        <v>82</v>
      </c>
      <c r="Q36" s="214"/>
      <c r="R36" s="214"/>
      <c r="S36" s="214"/>
      <c r="T36" s="214"/>
      <c r="U36" s="214"/>
      <c r="V36" s="214"/>
      <c r="W36" s="214"/>
      <c r="X36" s="215"/>
      <c r="Y36" s="185"/>
      <c r="Z36" s="77"/>
      <c r="AA36" s="78"/>
      <c r="AB36" s="259" t="s">
        <v>12</v>
      </c>
      <c r="AC36" s="260"/>
      <c r="AD36" s="261"/>
      <c r="AE36" s="276" t="s">
        <v>68</v>
      </c>
      <c r="AF36" s="277"/>
      <c r="AG36" s="277"/>
      <c r="AH36" s="277"/>
      <c r="AI36" s="278"/>
      <c r="AJ36" s="276" t="s">
        <v>69</v>
      </c>
      <c r="AK36" s="277"/>
      <c r="AL36" s="277"/>
      <c r="AM36" s="277"/>
      <c r="AN36" s="278"/>
      <c r="AO36" s="276" t="s">
        <v>70</v>
      </c>
      <c r="AP36" s="277"/>
      <c r="AQ36" s="277"/>
      <c r="AR36" s="277"/>
      <c r="AS36" s="278"/>
      <c r="AT36" s="265" t="s">
        <v>302</v>
      </c>
      <c r="AU36" s="266"/>
      <c r="AV36" s="266"/>
      <c r="AW36" s="266"/>
      <c r="AX36" s="267"/>
    </row>
    <row r="37" spans="1:50" ht="18.75" hidden="1" customHeight="1" x14ac:dyDescent="0.15">
      <c r="A37" s="206"/>
      <c r="B37" s="207"/>
      <c r="C37" s="207"/>
      <c r="D37" s="207"/>
      <c r="E37" s="207"/>
      <c r="F37" s="208"/>
      <c r="G37" s="216"/>
      <c r="H37" s="99"/>
      <c r="I37" s="99"/>
      <c r="J37" s="99"/>
      <c r="K37" s="99"/>
      <c r="L37" s="99"/>
      <c r="M37" s="99"/>
      <c r="N37" s="99"/>
      <c r="O37" s="217"/>
      <c r="P37" s="236"/>
      <c r="Q37" s="99"/>
      <c r="R37" s="99"/>
      <c r="S37" s="99"/>
      <c r="T37" s="99"/>
      <c r="U37" s="99"/>
      <c r="V37" s="99"/>
      <c r="W37" s="99"/>
      <c r="X37" s="217"/>
      <c r="Y37" s="273"/>
      <c r="Z37" s="274"/>
      <c r="AA37" s="275"/>
      <c r="AB37" s="130"/>
      <c r="AC37" s="125"/>
      <c r="AD37" s="126"/>
      <c r="AE37" s="131"/>
      <c r="AF37" s="124"/>
      <c r="AG37" s="124"/>
      <c r="AH37" s="124"/>
      <c r="AI37" s="279"/>
      <c r="AJ37" s="131"/>
      <c r="AK37" s="124"/>
      <c r="AL37" s="124"/>
      <c r="AM37" s="124"/>
      <c r="AN37" s="279"/>
      <c r="AO37" s="131"/>
      <c r="AP37" s="124"/>
      <c r="AQ37" s="124"/>
      <c r="AR37" s="124"/>
      <c r="AS37" s="279"/>
      <c r="AT37" s="58"/>
      <c r="AU37" s="101"/>
      <c r="AV37" s="101"/>
      <c r="AW37" s="99" t="s">
        <v>353</v>
      </c>
      <c r="AX37" s="100"/>
    </row>
    <row r="38" spans="1:50" ht="22.5" hidden="1" customHeight="1" x14ac:dyDescent="0.15">
      <c r="A38" s="209"/>
      <c r="B38" s="207"/>
      <c r="C38" s="207"/>
      <c r="D38" s="207"/>
      <c r="E38" s="207"/>
      <c r="F38" s="208"/>
      <c r="G38" s="281"/>
      <c r="H38" s="282"/>
      <c r="I38" s="282"/>
      <c r="J38" s="282"/>
      <c r="K38" s="282"/>
      <c r="L38" s="282"/>
      <c r="M38" s="282"/>
      <c r="N38" s="282"/>
      <c r="O38" s="283"/>
      <c r="P38" s="188"/>
      <c r="Q38" s="188"/>
      <c r="R38" s="188"/>
      <c r="S38" s="188"/>
      <c r="T38" s="188"/>
      <c r="U38" s="188"/>
      <c r="V38" s="188"/>
      <c r="W38" s="188"/>
      <c r="X38" s="189"/>
      <c r="Y38" s="287" t="s">
        <v>14</v>
      </c>
      <c r="Z38" s="288"/>
      <c r="AA38" s="289"/>
      <c r="AB38" s="290"/>
      <c r="AC38" s="290"/>
      <c r="AD38" s="290"/>
      <c r="AE38" s="84"/>
      <c r="AF38" s="85"/>
      <c r="AG38" s="85"/>
      <c r="AH38" s="85"/>
      <c r="AI38" s="86"/>
      <c r="AJ38" s="84"/>
      <c r="AK38" s="85"/>
      <c r="AL38" s="85"/>
      <c r="AM38" s="85"/>
      <c r="AN38" s="86"/>
      <c r="AO38" s="84"/>
      <c r="AP38" s="85"/>
      <c r="AQ38" s="85"/>
      <c r="AR38" s="85"/>
      <c r="AS38" s="86"/>
      <c r="AT38" s="220"/>
      <c r="AU38" s="220"/>
      <c r="AV38" s="220"/>
      <c r="AW38" s="220"/>
      <c r="AX38" s="221"/>
    </row>
    <row r="39" spans="1:50" ht="22.5" hidden="1" customHeight="1" x14ac:dyDescent="0.15">
      <c r="A39" s="210"/>
      <c r="B39" s="211"/>
      <c r="C39" s="211"/>
      <c r="D39" s="211"/>
      <c r="E39" s="211"/>
      <c r="F39" s="212"/>
      <c r="G39" s="284"/>
      <c r="H39" s="285"/>
      <c r="I39" s="285"/>
      <c r="J39" s="285"/>
      <c r="K39" s="285"/>
      <c r="L39" s="285"/>
      <c r="M39" s="285"/>
      <c r="N39" s="285"/>
      <c r="O39" s="286"/>
      <c r="P39" s="270"/>
      <c r="Q39" s="270"/>
      <c r="R39" s="270"/>
      <c r="S39" s="270"/>
      <c r="T39" s="270"/>
      <c r="U39" s="270"/>
      <c r="V39" s="270"/>
      <c r="W39" s="270"/>
      <c r="X39" s="271"/>
      <c r="Y39" s="166" t="s">
        <v>64</v>
      </c>
      <c r="Z39" s="112"/>
      <c r="AA39" s="162"/>
      <c r="AB39" s="280"/>
      <c r="AC39" s="280"/>
      <c r="AD39" s="280"/>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0"/>
      <c r="B40" s="661"/>
      <c r="C40" s="661"/>
      <c r="D40" s="661"/>
      <c r="E40" s="661"/>
      <c r="F40" s="662"/>
      <c r="G40" s="316"/>
      <c r="H40" s="317"/>
      <c r="I40" s="317"/>
      <c r="J40" s="317"/>
      <c r="K40" s="317"/>
      <c r="L40" s="317"/>
      <c r="M40" s="317"/>
      <c r="N40" s="317"/>
      <c r="O40" s="318"/>
      <c r="P40" s="190"/>
      <c r="Q40" s="190"/>
      <c r="R40" s="190"/>
      <c r="S40" s="190"/>
      <c r="T40" s="190"/>
      <c r="U40" s="190"/>
      <c r="V40" s="190"/>
      <c r="W40" s="190"/>
      <c r="X40" s="191"/>
      <c r="Y40" s="111" t="s">
        <v>15</v>
      </c>
      <c r="Z40" s="112"/>
      <c r="AA40" s="162"/>
      <c r="AB40" s="258" t="s">
        <v>16</v>
      </c>
      <c r="AC40" s="258"/>
      <c r="AD40" s="258"/>
      <c r="AE40" s="84"/>
      <c r="AF40" s="85"/>
      <c r="AG40" s="85"/>
      <c r="AH40" s="85"/>
      <c r="AI40" s="86"/>
      <c r="AJ40" s="84"/>
      <c r="AK40" s="85"/>
      <c r="AL40" s="85"/>
      <c r="AM40" s="85"/>
      <c r="AN40" s="86"/>
      <c r="AO40" s="84"/>
      <c r="AP40" s="85"/>
      <c r="AQ40" s="85"/>
      <c r="AR40" s="85"/>
      <c r="AS40" s="86"/>
      <c r="AT40" s="262"/>
      <c r="AU40" s="263"/>
      <c r="AV40" s="263"/>
      <c r="AW40" s="263"/>
      <c r="AX40" s="264"/>
    </row>
    <row r="41" spans="1:50" ht="18.75" hidden="1" customHeight="1" x14ac:dyDescent="0.15">
      <c r="A41" s="206" t="s">
        <v>13</v>
      </c>
      <c r="B41" s="207"/>
      <c r="C41" s="207"/>
      <c r="D41" s="207"/>
      <c r="E41" s="207"/>
      <c r="F41" s="208"/>
      <c r="G41" s="213" t="s">
        <v>317</v>
      </c>
      <c r="H41" s="214"/>
      <c r="I41" s="214"/>
      <c r="J41" s="214"/>
      <c r="K41" s="214"/>
      <c r="L41" s="214"/>
      <c r="M41" s="214"/>
      <c r="N41" s="214"/>
      <c r="O41" s="215"/>
      <c r="P41" s="235" t="s">
        <v>82</v>
      </c>
      <c r="Q41" s="214"/>
      <c r="R41" s="214"/>
      <c r="S41" s="214"/>
      <c r="T41" s="214"/>
      <c r="U41" s="214"/>
      <c r="V41" s="214"/>
      <c r="W41" s="214"/>
      <c r="X41" s="215"/>
      <c r="Y41" s="185"/>
      <c r="Z41" s="77"/>
      <c r="AA41" s="78"/>
      <c r="AB41" s="259" t="s">
        <v>12</v>
      </c>
      <c r="AC41" s="260"/>
      <c r="AD41" s="261"/>
      <c r="AE41" s="276" t="s">
        <v>68</v>
      </c>
      <c r="AF41" s="277"/>
      <c r="AG41" s="277"/>
      <c r="AH41" s="277"/>
      <c r="AI41" s="278"/>
      <c r="AJ41" s="276" t="s">
        <v>69</v>
      </c>
      <c r="AK41" s="277"/>
      <c r="AL41" s="277"/>
      <c r="AM41" s="277"/>
      <c r="AN41" s="278"/>
      <c r="AO41" s="276" t="s">
        <v>70</v>
      </c>
      <c r="AP41" s="277"/>
      <c r="AQ41" s="277"/>
      <c r="AR41" s="277"/>
      <c r="AS41" s="278"/>
      <c r="AT41" s="265" t="s">
        <v>302</v>
      </c>
      <c r="AU41" s="266"/>
      <c r="AV41" s="266"/>
      <c r="AW41" s="266"/>
      <c r="AX41" s="267"/>
    </row>
    <row r="42" spans="1:50" ht="18.75" hidden="1" customHeight="1" x14ac:dyDescent="0.15">
      <c r="A42" s="206"/>
      <c r="B42" s="207"/>
      <c r="C42" s="207"/>
      <c r="D42" s="207"/>
      <c r="E42" s="207"/>
      <c r="F42" s="208"/>
      <c r="G42" s="216"/>
      <c r="H42" s="99"/>
      <c r="I42" s="99"/>
      <c r="J42" s="99"/>
      <c r="K42" s="99"/>
      <c r="L42" s="99"/>
      <c r="M42" s="99"/>
      <c r="N42" s="99"/>
      <c r="O42" s="217"/>
      <c r="P42" s="236"/>
      <c r="Q42" s="99"/>
      <c r="R42" s="99"/>
      <c r="S42" s="99"/>
      <c r="T42" s="99"/>
      <c r="U42" s="99"/>
      <c r="V42" s="99"/>
      <c r="W42" s="99"/>
      <c r="X42" s="217"/>
      <c r="Y42" s="273"/>
      <c r="Z42" s="274"/>
      <c r="AA42" s="275"/>
      <c r="AB42" s="130"/>
      <c r="AC42" s="125"/>
      <c r="AD42" s="126"/>
      <c r="AE42" s="131"/>
      <c r="AF42" s="124"/>
      <c r="AG42" s="124"/>
      <c r="AH42" s="124"/>
      <c r="AI42" s="279"/>
      <c r="AJ42" s="131"/>
      <c r="AK42" s="124"/>
      <c r="AL42" s="124"/>
      <c r="AM42" s="124"/>
      <c r="AN42" s="279"/>
      <c r="AO42" s="131"/>
      <c r="AP42" s="124"/>
      <c r="AQ42" s="124"/>
      <c r="AR42" s="124"/>
      <c r="AS42" s="279"/>
      <c r="AT42" s="58"/>
      <c r="AU42" s="101"/>
      <c r="AV42" s="101"/>
      <c r="AW42" s="99" t="s">
        <v>353</v>
      </c>
      <c r="AX42" s="100"/>
    </row>
    <row r="43" spans="1:50" ht="22.5" hidden="1" customHeight="1" x14ac:dyDescent="0.15">
      <c r="A43" s="209"/>
      <c r="B43" s="207"/>
      <c r="C43" s="207"/>
      <c r="D43" s="207"/>
      <c r="E43" s="207"/>
      <c r="F43" s="208"/>
      <c r="G43" s="281"/>
      <c r="H43" s="282"/>
      <c r="I43" s="282"/>
      <c r="J43" s="282"/>
      <c r="K43" s="282"/>
      <c r="L43" s="282"/>
      <c r="M43" s="282"/>
      <c r="N43" s="282"/>
      <c r="O43" s="283"/>
      <c r="P43" s="188"/>
      <c r="Q43" s="188"/>
      <c r="R43" s="188"/>
      <c r="S43" s="188"/>
      <c r="T43" s="188"/>
      <c r="U43" s="188"/>
      <c r="V43" s="188"/>
      <c r="W43" s="188"/>
      <c r="X43" s="189"/>
      <c r="Y43" s="287" t="s">
        <v>14</v>
      </c>
      <c r="Z43" s="288"/>
      <c r="AA43" s="289"/>
      <c r="AB43" s="290"/>
      <c r="AC43" s="290"/>
      <c r="AD43" s="290"/>
      <c r="AE43" s="84"/>
      <c r="AF43" s="85"/>
      <c r="AG43" s="85"/>
      <c r="AH43" s="85"/>
      <c r="AI43" s="86"/>
      <c r="AJ43" s="84"/>
      <c r="AK43" s="85"/>
      <c r="AL43" s="85"/>
      <c r="AM43" s="85"/>
      <c r="AN43" s="86"/>
      <c r="AO43" s="84"/>
      <c r="AP43" s="85"/>
      <c r="AQ43" s="85"/>
      <c r="AR43" s="85"/>
      <c r="AS43" s="86"/>
      <c r="AT43" s="220"/>
      <c r="AU43" s="220"/>
      <c r="AV43" s="220"/>
      <c r="AW43" s="220"/>
      <c r="AX43" s="221"/>
    </row>
    <row r="44" spans="1:50" ht="22.5" hidden="1" customHeight="1" x14ac:dyDescent="0.15">
      <c r="A44" s="210"/>
      <c r="B44" s="211"/>
      <c r="C44" s="211"/>
      <c r="D44" s="211"/>
      <c r="E44" s="211"/>
      <c r="F44" s="212"/>
      <c r="G44" s="284"/>
      <c r="H44" s="285"/>
      <c r="I44" s="285"/>
      <c r="J44" s="285"/>
      <c r="K44" s="285"/>
      <c r="L44" s="285"/>
      <c r="M44" s="285"/>
      <c r="N44" s="285"/>
      <c r="O44" s="286"/>
      <c r="P44" s="270"/>
      <c r="Q44" s="270"/>
      <c r="R44" s="270"/>
      <c r="S44" s="270"/>
      <c r="T44" s="270"/>
      <c r="U44" s="270"/>
      <c r="V44" s="270"/>
      <c r="W44" s="270"/>
      <c r="X44" s="271"/>
      <c r="Y44" s="166" t="s">
        <v>64</v>
      </c>
      <c r="Z44" s="112"/>
      <c r="AA44" s="162"/>
      <c r="AB44" s="280"/>
      <c r="AC44" s="280"/>
      <c r="AD44" s="280"/>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0"/>
      <c r="B45" s="211"/>
      <c r="C45" s="211"/>
      <c r="D45" s="211"/>
      <c r="E45" s="211"/>
      <c r="F45" s="212"/>
      <c r="G45" s="284"/>
      <c r="H45" s="285"/>
      <c r="I45" s="285"/>
      <c r="J45" s="285"/>
      <c r="K45" s="285"/>
      <c r="L45" s="285"/>
      <c r="M45" s="285"/>
      <c r="N45" s="285"/>
      <c r="O45" s="286"/>
      <c r="P45" s="270"/>
      <c r="Q45" s="270"/>
      <c r="R45" s="270"/>
      <c r="S45" s="270"/>
      <c r="T45" s="270"/>
      <c r="U45" s="270"/>
      <c r="V45" s="270"/>
      <c r="W45" s="270"/>
      <c r="X45" s="271"/>
      <c r="Y45" s="259" t="s">
        <v>15</v>
      </c>
      <c r="Z45" s="260"/>
      <c r="AA45" s="261"/>
      <c r="AB45" s="258" t="s">
        <v>16</v>
      </c>
      <c r="AC45" s="258"/>
      <c r="AD45" s="258"/>
      <c r="AE45" s="84"/>
      <c r="AF45" s="85"/>
      <c r="AG45" s="85"/>
      <c r="AH45" s="85"/>
      <c r="AI45" s="86"/>
      <c r="AJ45" s="84"/>
      <c r="AK45" s="85"/>
      <c r="AL45" s="85"/>
      <c r="AM45" s="85"/>
      <c r="AN45" s="86"/>
      <c r="AO45" s="84"/>
      <c r="AP45" s="85"/>
      <c r="AQ45" s="85"/>
      <c r="AR45" s="85"/>
      <c r="AS45" s="86"/>
      <c r="AT45" s="262"/>
      <c r="AU45" s="263"/>
      <c r="AV45" s="263"/>
      <c r="AW45" s="263"/>
      <c r="AX45" s="264"/>
    </row>
    <row r="46" spans="1:50" ht="22.5" hidden="1" customHeight="1" x14ac:dyDescent="0.15">
      <c r="A46" s="673" t="s">
        <v>320</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customHeight="1" x14ac:dyDescent="0.15">
      <c r="A47" s="229" t="s">
        <v>318</v>
      </c>
      <c r="B47" s="675" t="s">
        <v>315</v>
      </c>
      <c r="C47" s="231"/>
      <c r="D47" s="231"/>
      <c r="E47" s="231"/>
      <c r="F47" s="232"/>
      <c r="G47" s="613" t="s">
        <v>309</v>
      </c>
      <c r="H47" s="613"/>
      <c r="I47" s="613"/>
      <c r="J47" s="613"/>
      <c r="K47" s="613"/>
      <c r="L47" s="613"/>
      <c r="M47" s="613"/>
      <c r="N47" s="613"/>
      <c r="O47" s="613"/>
      <c r="P47" s="613"/>
      <c r="Q47" s="613"/>
      <c r="R47" s="613"/>
      <c r="S47" s="613"/>
      <c r="T47" s="613"/>
      <c r="U47" s="613"/>
      <c r="V47" s="613"/>
      <c r="W47" s="613"/>
      <c r="X47" s="613"/>
      <c r="Y47" s="613"/>
      <c r="Z47" s="613"/>
      <c r="AA47" s="680"/>
      <c r="AB47" s="612" t="s">
        <v>308</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customHeight="1" x14ac:dyDescent="0.15">
      <c r="A48" s="229"/>
      <c r="B48" s="675"/>
      <c r="C48" s="231"/>
      <c r="D48" s="231"/>
      <c r="E48" s="231"/>
      <c r="F48" s="232"/>
      <c r="G48" s="99"/>
      <c r="H48" s="99"/>
      <c r="I48" s="99"/>
      <c r="J48" s="99"/>
      <c r="K48" s="99"/>
      <c r="L48" s="99"/>
      <c r="M48" s="99"/>
      <c r="N48" s="99"/>
      <c r="O48" s="99"/>
      <c r="P48" s="99"/>
      <c r="Q48" s="99"/>
      <c r="R48" s="99"/>
      <c r="S48" s="99"/>
      <c r="T48" s="99"/>
      <c r="U48" s="99"/>
      <c r="V48" s="99"/>
      <c r="W48" s="99"/>
      <c r="X48" s="99"/>
      <c r="Y48" s="99"/>
      <c r="Z48" s="99"/>
      <c r="AA48" s="217"/>
      <c r="AB48" s="236"/>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customHeight="1" x14ac:dyDescent="0.15">
      <c r="A49" s="229"/>
      <c r="B49" s="675"/>
      <c r="C49" s="231"/>
      <c r="D49" s="231"/>
      <c r="E49" s="231"/>
      <c r="F49" s="232"/>
      <c r="G49" s="330" t="s">
        <v>385</v>
      </c>
      <c r="H49" s="330"/>
      <c r="I49" s="330"/>
      <c r="J49" s="330"/>
      <c r="K49" s="330"/>
      <c r="L49" s="330"/>
      <c r="M49" s="330"/>
      <c r="N49" s="330"/>
      <c r="O49" s="330"/>
      <c r="P49" s="330"/>
      <c r="Q49" s="330"/>
      <c r="R49" s="330"/>
      <c r="S49" s="330"/>
      <c r="T49" s="330"/>
      <c r="U49" s="330"/>
      <c r="V49" s="330"/>
      <c r="W49" s="330"/>
      <c r="X49" s="330"/>
      <c r="Y49" s="330"/>
      <c r="Z49" s="330"/>
      <c r="AA49" s="331"/>
      <c r="AB49" s="606" t="s">
        <v>500</v>
      </c>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07"/>
    </row>
    <row r="50" spans="1:50" ht="22.5" customHeight="1" x14ac:dyDescent="0.15">
      <c r="A50" s="229"/>
      <c r="B50" s="675"/>
      <c r="C50" s="231"/>
      <c r="D50" s="231"/>
      <c r="E50" s="231"/>
      <c r="F50" s="232"/>
      <c r="G50" s="332"/>
      <c r="H50" s="332"/>
      <c r="I50" s="332"/>
      <c r="J50" s="332"/>
      <c r="K50" s="332"/>
      <c r="L50" s="332"/>
      <c r="M50" s="332"/>
      <c r="N50" s="332"/>
      <c r="O50" s="332"/>
      <c r="P50" s="332"/>
      <c r="Q50" s="332"/>
      <c r="R50" s="332"/>
      <c r="S50" s="332"/>
      <c r="T50" s="332"/>
      <c r="U50" s="332"/>
      <c r="V50" s="332"/>
      <c r="W50" s="332"/>
      <c r="X50" s="332"/>
      <c r="Y50" s="332"/>
      <c r="Z50" s="332"/>
      <c r="AA50" s="333"/>
      <c r="AB50" s="608"/>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09"/>
    </row>
    <row r="51" spans="1:50" ht="22.5" customHeight="1" x14ac:dyDescent="0.15">
      <c r="A51" s="229"/>
      <c r="B51" s="676"/>
      <c r="C51" s="233"/>
      <c r="D51" s="233"/>
      <c r="E51" s="233"/>
      <c r="F51" s="234"/>
      <c r="G51" s="334"/>
      <c r="H51" s="334"/>
      <c r="I51" s="334"/>
      <c r="J51" s="334"/>
      <c r="K51" s="334"/>
      <c r="L51" s="334"/>
      <c r="M51" s="334"/>
      <c r="N51" s="334"/>
      <c r="O51" s="334"/>
      <c r="P51" s="334"/>
      <c r="Q51" s="334"/>
      <c r="R51" s="334"/>
      <c r="S51" s="334"/>
      <c r="T51" s="334"/>
      <c r="U51" s="334"/>
      <c r="V51" s="334"/>
      <c r="W51" s="334"/>
      <c r="X51" s="334"/>
      <c r="Y51" s="334"/>
      <c r="Z51" s="334"/>
      <c r="AA51" s="335"/>
      <c r="AB51" s="610"/>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11"/>
    </row>
    <row r="52" spans="1:50" ht="18.75" customHeight="1" x14ac:dyDescent="0.15">
      <c r="A52" s="229"/>
      <c r="B52" s="231" t="s">
        <v>316</v>
      </c>
      <c r="C52" s="231"/>
      <c r="D52" s="231"/>
      <c r="E52" s="231"/>
      <c r="F52" s="232"/>
      <c r="G52" s="213" t="s">
        <v>84</v>
      </c>
      <c r="H52" s="214"/>
      <c r="I52" s="214"/>
      <c r="J52" s="214"/>
      <c r="K52" s="214"/>
      <c r="L52" s="214"/>
      <c r="M52" s="214"/>
      <c r="N52" s="214"/>
      <c r="O52" s="215"/>
      <c r="P52" s="235" t="s">
        <v>88</v>
      </c>
      <c r="Q52" s="214"/>
      <c r="R52" s="214"/>
      <c r="S52" s="214"/>
      <c r="T52" s="214"/>
      <c r="U52" s="214"/>
      <c r="V52" s="214"/>
      <c r="W52" s="214"/>
      <c r="X52" s="215"/>
      <c r="Y52" s="237"/>
      <c r="Z52" s="238"/>
      <c r="AA52" s="239"/>
      <c r="AB52" s="243" t="s">
        <v>12</v>
      </c>
      <c r="AC52" s="244"/>
      <c r="AD52" s="245"/>
      <c r="AE52" s="235" t="s">
        <v>68</v>
      </c>
      <c r="AF52" s="214"/>
      <c r="AG52" s="214"/>
      <c r="AH52" s="214"/>
      <c r="AI52" s="215"/>
      <c r="AJ52" s="235" t="s">
        <v>69</v>
      </c>
      <c r="AK52" s="214"/>
      <c r="AL52" s="214"/>
      <c r="AM52" s="214"/>
      <c r="AN52" s="215"/>
      <c r="AO52" s="235" t="s">
        <v>70</v>
      </c>
      <c r="AP52" s="214"/>
      <c r="AQ52" s="214"/>
      <c r="AR52" s="214"/>
      <c r="AS52" s="215"/>
      <c r="AT52" s="265" t="s">
        <v>302</v>
      </c>
      <c r="AU52" s="266"/>
      <c r="AV52" s="266"/>
      <c r="AW52" s="266"/>
      <c r="AX52" s="267"/>
    </row>
    <row r="53" spans="1:50" ht="18.75" customHeight="1" x14ac:dyDescent="0.15">
      <c r="A53" s="229"/>
      <c r="B53" s="231"/>
      <c r="C53" s="231"/>
      <c r="D53" s="231"/>
      <c r="E53" s="231"/>
      <c r="F53" s="232"/>
      <c r="G53" s="216"/>
      <c r="H53" s="99"/>
      <c r="I53" s="99"/>
      <c r="J53" s="99"/>
      <c r="K53" s="99"/>
      <c r="L53" s="99"/>
      <c r="M53" s="99"/>
      <c r="N53" s="99"/>
      <c r="O53" s="217"/>
      <c r="P53" s="236"/>
      <c r="Q53" s="99"/>
      <c r="R53" s="99"/>
      <c r="S53" s="99"/>
      <c r="T53" s="99"/>
      <c r="U53" s="99"/>
      <c r="V53" s="99"/>
      <c r="W53" s="99"/>
      <c r="X53" s="217"/>
      <c r="Y53" s="240"/>
      <c r="Z53" s="241"/>
      <c r="AA53" s="242"/>
      <c r="AB53" s="246"/>
      <c r="AC53" s="247"/>
      <c r="AD53" s="248"/>
      <c r="AE53" s="236"/>
      <c r="AF53" s="99"/>
      <c r="AG53" s="99"/>
      <c r="AH53" s="99"/>
      <c r="AI53" s="217"/>
      <c r="AJ53" s="236"/>
      <c r="AK53" s="99"/>
      <c r="AL53" s="99"/>
      <c r="AM53" s="99"/>
      <c r="AN53" s="217"/>
      <c r="AO53" s="236"/>
      <c r="AP53" s="99"/>
      <c r="AQ53" s="99"/>
      <c r="AR53" s="99"/>
      <c r="AS53" s="217"/>
      <c r="AT53" s="58"/>
      <c r="AU53" s="101" t="s">
        <v>388</v>
      </c>
      <c r="AV53" s="101"/>
      <c r="AW53" s="99" t="s">
        <v>353</v>
      </c>
      <c r="AX53" s="100"/>
    </row>
    <row r="54" spans="1:50" ht="34.5" customHeight="1" x14ac:dyDescent="0.15">
      <c r="A54" s="229"/>
      <c r="B54" s="231"/>
      <c r="C54" s="231"/>
      <c r="D54" s="231"/>
      <c r="E54" s="231"/>
      <c r="F54" s="232"/>
      <c r="G54" s="268" t="s">
        <v>389</v>
      </c>
      <c r="H54" s="188"/>
      <c r="I54" s="188"/>
      <c r="J54" s="188"/>
      <c r="K54" s="188"/>
      <c r="L54" s="188"/>
      <c r="M54" s="188"/>
      <c r="N54" s="188"/>
      <c r="O54" s="189"/>
      <c r="P54" s="187" t="s">
        <v>478</v>
      </c>
      <c r="Q54" s="249"/>
      <c r="R54" s="249"/>
      <c r="S54" s="249"/>
      <c r="T54" s="249"/>
      <c r="U54" s="249"/>
      <c r="V54" s="249"/>
      <c r="W54" s="249"/>
      <c r="X54" s="250"/>
      <c r="Y54" s="255" t="s">
        <v>85</v>
      </c>
      <c r="Z54" s="256"/>
      <c r="AA54" s="257"/>
      <c r="AB54" s="218" t="s">
        <v>387</v>
      </c>
      <c r="AC54" s="219"/>
      <c r="AD54" s="219"/>
      <c r="AE54" s="84">
        <v>175</v>
      </c>
      <c r="AF54" s="85"/>
      <c r="AG54" s="85"/>
      <c r="AH54" s="85"/>
      <c r="AI54" s="86"/>
      <c r="AJ54" s="84">
        <v>132</v>
      </c>
      <c r="AK54" s="85"/>
      <c r="AL54" s="85"/>
      <c r="AM54" s="85"/>
      <c r="AN54" s="86"/>
      <c r="AO54" s="84">
        <v>109</v>
      </c>
      <c r="AP54" s="85"/>
      <c r="AQ54" s="85"/>
      <c r="AR54" s="85"/>
      <c r="AS54" s="86"/>
      <c r="AT54" s="220"/>
      <c r="AU54" s="220"/>
      <c r="AV54" s="220"/>
      <c r="AW54" s="220"/>
      <c r="AX54" s="221"/>
    </row>
    <row r="55" spans="1:50" ht="34.5" customHeight="1" x14ac:dyDescent="0.15">
      <c r="A55" s="229"/>
      <c r="B55" s="231"/>
      <c r="C55" s="231"/>
      <c r="D55" s="231"/>
      <c r="E55" s="231"/>
      <c r="F55" s="232"/>
      <c r="G55" s="269"/>
      <c r="H55" s="270"/>
      <c r="I55" s="270"/>
      <c r="J55" s="270"/>
      <c r="K55" s="270"/>
      <c r="L55" s="270"/>
      <c r="M55" s="270"/>
      <c r="N55" s="270"/>
      <c r="O55" s="271"/>
      <c r="P55" s="251"/>
      <c r="Q55" s="251"/>
      <c r="R55" s="251"/>
      <c r="S55" s="251"/>
      <c r="T55" s="251"/>
      <c r="U55" s="251"/>
      <c r="V55" s="251"/>
      <c r="W55" s="251"/>
      <c r="X55" s="252"/>
      <c r="Y55" s="222" t="s">
        <v>64</v>
      </c>
      <c r="Z55" s="223"/>
      <c r="AA55" s="224"/>
      <c r="AB55" s="225" t="s">
        <v>384</v>
      </c>
      <c r="AC55" s="226"/>
      <c r="AD55" s="226"/>
      <c r="AE55" s="84" t="s">
        <v>384</v>
      </c>
      <c r="AF55" s="85"/>
      <c r="AG55" s="85"/>
      <c r="AH55" s="85"/>
      <c r="AI55" s="86"/>
      <c r="AJ55" s="84" t="s">
        <v>388</v>
      </c>
      <c r="AK55" s="85"/>
      <c r="AL55" s="85"/>
      <c r="AM55" s="85"/>
      <c r="AN55" s="86"/>
      <c r="AO55" s="84" t="s">
        <v>388</v>
      </c>
      <c r="AP55" s="85"/>
      <c r="AQ55" s="85"/>
      <c r="AR55" s="85"/>
      <c r="AS55" s="86"/>
      <c r="AT55" s="84" t="s">
        <v>384</v>
      </c>
      <c r="AU55" s="85"/>
      <c r="AV55" s="85"/>
      <c r="AW55" s="85"/>
      <c r="AX55" s="87"/>
    </row>
    <row r="56" spans="1:50" ht="34.5" customHeight="1" x14ac:dyDescent="0.15">
      <c r="A56" s="229"/>
      <c r="B56" s="233"/>
      <c r="C56" s="233"/>
      <c r="D56" s="233"/>
      <c r="E56" s="233"/>
      <c r="F56" s="234"/>
      <c r="G56" s="272"/>
      <c r="H56" s="190"/>
      <c r="I56" s="190"/>
      <c r="J56" s="190"/>
      <c r="K56" s="190"/>
      <c r="L56" s="190"/>
      <c r="M56" s="190"/>
      <c r="N56" s="190"/>
      <c r="O56" s="191"/>
      <c r="P56" s="253"/>
      <c r="Q56" s="253"/>
      <c r="R56" s="253"/>
      <c r="S56" s="253"/>
      <c r="T56" s="253"/>
      <c r="U56" s="253"/>
      <c r="V56" s="253"/>
      <c r="W56" s="253"/>
      <c r="X56" s="254"/>
      <c r="Y56" s="227" t="s">
        <v>15</v>
      </c>
      <c r="Z56" s="223"/>
      <c r="AA56" s="224"/>
      <c r="AB56" s="228" t="s">
        <v>16</v>
      </c>
      <c r="AC56" s="228"/>
      <c r="AD56" s="228"/>
      <c r="AE56" s="84" t="s">
        <v>382</v>
      </c>
      <c r="AF56" s="85"/>
      <c r="AG56" s="85"/>
      <c r="AH56" s="85"/>
      <c r="AI56" s="86"/>
      <c r="AJ56" s="84" t="s">
        <v>384</v>
      </c>
      <c r="AK56" s="85"/>
      <c r="AL56" s="85"/>
      <c r="AM56" s="85"/>
      <c r="AN56" s="86"/>
      <c r="AO56" s="84" t="s">
        <v>388</v>
      </c>
      <c r="AP56" s="85"/>
      <c r="AQ56" s="85"/>
      <c r="AR56" s="85"/>
      <c r="AS56" s="86"/>
      <c r="AT56" s="262"/>
      <c r="AU56" s="263"/>
      <c r="AV56" s="263"/>
      <c r="AW56" s="263"/>
      <c r="AX56" s="264"/>
    </row>
    <row r="57" spans="1:50" ht="18.75" customHeight="1" x14ac:dyDescent="0.15">
      <c r="A57" s="229"/>
      <c r="B57" s="231" t="s">
        <v>316</v>
      </c>
      <c r="C57" s="231"/>
      <c r="D57" s="231"/>
      <c r="E57" s="231"/>
      <c r="F57" s="232"/>
      <c r="G57" s="213" t="s">
        <v>84</v>
      </c>
      <c r="H57" s="214"/>
      <c r="I57" s="214"/>
      <c r="J57" s="214"/>
      <c r="K57" s="214"/>
      <c r="L57" s="214"/>
      <c r="M57" s="214"/>
      <c r="N57" s="214"/>
      <c r="O57" s="215"/>
      <c r="P57" s="235" t="s">
        <v>88</v>
      </c>
      <c r="Q57" s="214"/>
      <c r="R57" s="214"/>
      <c r="S57" s="214"/>
      <c r="T57" s="214"/>
      <c r="U57" s="214"/>
      <c r="V57" s="214"/>
      <c r="W57" s="214"/>
      <c r="X57" s="215"/>
      <c r="Y57" s="237"/>
      <c r="Z57" s="238"/>
      <c r="AA57" s="239"/>
      <c r="AB57" s="243" t="s">
        <v>12</v>
      </c>
      <c r="AC57" s="244"/>
      <c r="AD57" s="245"/>
      <c r="AE57" s="235" t="s">
        <v>68</v>
      </c>
      <c r="AF57" s="214"/>
      <c r="AG57" s="214"/>
      <c r="AH57" s="214"/>
      <c r="AI57" s="215"/>
      <c r="AJ57" s="235" t="s">
        <v>69</v>
      </c>
      <c r="AK57" s="214"/>
      <c r="AL57" s="214"/>
      <c r="AM57" s="214"/>
      <c r="AN57" s="215"/>
      <c r="AO57" s="235" t="s">
        <v>70</v>
      </c>
      <c r="AP57" s="214"/>
      <c r="AQ57" s="214"/>
      <c r="AR57" s="214"/>
      <c r="AS57" s="215"/>
      <c r="AT57" s="265" t="s">
        <v>302</v>
      </c>
      <c r="AU57" s="266"/>
      <c r="AV57" s="266"/>
      <c r="AW57" s="266"/>
      <c r="AX57" s="267"/>
    </row>
    <row r="58" spans="1:50" ht="18.75" customHeight="1" x14ac:dyDescent="0.15">
      <c r="A58" s="229"/>
      <c r="B58" s="231"/>
      <c r="C58" s="231"/>
      <c r="D58" s="231"/>
      <c r="E58" s="231"/>
      <c r="F58" s="232"/>
      <c r="G58" s="216"/>
      <c r="H58" s="99"/>
      <c r="I58" s="99"/>
      <c r="J58" s="99"/>
      <c r="K58" s="99"/>
      <c r="L58" s="99"/>
      <c r="M58" s="99"/>
      <c r="N58" s="99"/>
      <c r="O58" s="217"/>
      <c r="P58" s="236"/>
      <c r="Q58" s="99"/>
      <c r="R58" s="99"/>
      <c r="S58" s="99"/>
      <c r="T58" s="99"/>
      <c r="U58" s="99"/>
      <c r="V58" s="99"/>
      <c r="W58" s="99"/>
      <c r="X58" s="217"/>
      <c r="Y58" s="240"/>
      <c r="Z58" s="241"/>
      <c r="AA58" s="242"/>
      <c r="AB58" s="246"/>
      <c r="AC58" s="247"/>
      <c r="AD58" s="248"/>
      <c r="AE58" s="236"/>
      <c r="AF58" s="99"/>
      <c r="AG58" s="99"/>
      <c r="AH58" s="99"/>
      <c r="AI58" s="217"/>
      <c r="AJ58" s="236"/>
      <c r="AK58" s="99"/>
      <c r="AL58" s="99"/>
      <c r="AM58" s="99"/>
      <c r="AN58" s="217"/>
      <c r="AO58" s="236"/>
      <c r="AP58" s="99"/>
      <c r="AQ58" s="99"/>
      <c r="AR58" s="99"/>
      <c r="AS58" s="217"/>
      <c r="AT58" s="58"/>
      <c r="AU58" s="101" t="s">
        <v>384</v>
      </c>
      <c r="AV58" s="101"/>
      <c r="AW58" s="99" t="s">
        <v>353</v>
      </c>
      <c r="AX58" s="100"/>
    </row>
    <row r="59" spans="1:50" ht="35.25" customHeight="1" x14ac:dyDescent="0.15">
      <c r="A59" s="229"/>
      <c r="B59" s="231"/>
      <c r="C59" s="231"/>
      <c r="D59" s="231"/>
      <c r="E59" s="231"/>
      <c r="F59" s="232"/>
      <c r="G59" s="268" t="s">
        <v>389</v>
      </c>
      <c r="H59" s="188"/>
      <c r="I59" s="188"/>
      <c r="J59" s="188"/>
      <c r="K59" s="188"/>
      <c r="L59" s="188"/>
      <c r="M59" s="188"/>
      <c r="N59" s="188"/>
      <c r="O59" s="189"/>
      <c r="P59" s="187" t="s">
        <v>390</v>
      </c>
      <c r="Q59" s="249"/>
      <c r="R59" s="249"/>
      <c r="S59" s="249"/>
      <c r="T59" s="249"/>
      <c r="U59" s="249"/>
      <c r="V59" s="249"/>
      <c r="W59" s="249"/>
      <c r="X59" s="250"/>
      <c r="Y59" s="255" t="s">
        <v>85</v>
      </c>
      <c r="Z59" s="256"/>
      <c r="AA59" s="257"/>
      <c r="AB59" s="218" t="s">
        <v>391</v>
      </c>
      <c r="AC59" s="219"/>
      <c r="AD59" s="219"/>
      <c r="AE59" s="84">
        <v>382</v>
      </c>
      <c r="AF59" s="85"/>
      <c r="AG59" s="85"/>
      <c r="AH59" s="85"/>
      <c r="AI59" s="86"/>
      <c r="AJ59" s="84">
        <v>380</v>
      </c>
      <c r="AK59" s="85"/>
      <c r="AL59" s="85"/>
      <c r="AM59" s="85"/>
      <c r="AN59" s="86"/>
      <c r="AO59" s="84">
        <v>385</v>
      </c>
      <c r="AP59" s="85"/>
      <c r="AQ59" s="85"/>
      <c r="AR59" s="85"/>
      <c r="AS59" s="86"/>
      <c r="AT59" s="220"/>
      <c r="AU59" s="220"/>
      <c r="AV59" s="220"/>
      <c r="AW59" s="220"/>
      <c r="AX59" s="221"/>
    </row>
    <row r="60" spans="1:50" ht="35.25" customHeight="1" x14ac:dyDescent="0.15">
      <c r="A60" s="229"/>
      <c r="B60" s="231"/>
      <c r="C60" s="231"/>
      <c r="D60" s="231"/>
      <c r="E60" s="231"/>
      <c r="F60" s="232"/>
      <c r="G60" s="269"/>
      <c r="H60" s="270"/>
      <c r="I60" s="270"/>
      <c r="J60" s="270"/>
      <c r="K60" s="270"/>
      <c r="L60" s="270"/>
      <c r="M60" s="270"/>
      <c r="N60" s="270"/>
      <c r="O60" s="271"/>
      <c r="P60" s="251"/>
      <c r="Q60" s="251"/>
      <c r="R60" s="251"/>
      <c r="S60" s="251"/>
      <c r="T60" s="251"/>
      <c r="U60" s="251"/>
      <c r="V60" s="251"/>
      <c r="W60" s="251"/>
      <c r="X60" s="252"/>
      <c r="Y60" s="222" t="s">
        <v>64</v>
      </c>
      <c r="Z60" s="223"/>
      <c r="AA60" s="224"/>
      <c r="AB60" s="225" t="s">
        <v>384</v>
      </c>
      <c r="AC60" s="226"/>
      <c r="AD60" s="226"/>
      <c r="AE60" s="84" t="s">
        <v>388</v>
      </c>
      <c r="AF60" s="85"/>
      <c r="AG60" s="85"/>
      <c r="AH60" s="85"/>
      <c r="AI60" s="86"/>
      <c r="AJ60" s="84" t="s">
        <v>382</v>
      </c>
      <c r="AK60" s="85"/>
      <c r="AL60" s="85"/>
      <c r="AM60" s="85"/>
      <c r="AN60" s="86"/>
      <c r="AO60" s="84" t="s">
        <v>384</v>
      </c>
      <c r="AP60" s="85"/>
      <c r="AQ60" s="85"/>
      <c r="AR60" s="85"/>
      <c r="AS60" s="86"/>
      <c r="AT60" s="84" t="s">
        <v>384</v>
      </c>
      <c r="AU60" s="85"/>
      <c r="AV60" s="85"/>
      <c r="AW60" s="85"/>
      <c r="AX60" s="87"/>
    </row>
    <row r="61" spans="1:50" ht="35.25" customHeight="1" x14ac:dyDescent="0.15">
      <c r="A61" s="229"/>
      <c r="B61" s="233"/>
      <c r="C61" s="233"/>
      <c r="D61" s="233"/>
      <c r="E61" s="233"/>
      <c r="F61" s="234"/>
      <c r="G61" s="272"/>
      <c r="H61" s="190"/>
      <c r="I61" s="190"/>
      <c r="J61" s="190"/>
      <c r="K61" s="190"/>
      <c r="L61" s="190"/>
      <c r="M61" s="190"/>
      <c r="N61" s="190"/>
      <c r="O61" s="191"/>
      <c r="P61" s="253"/>
      <c r="Q61" s="253"/>
      <c r="R61" s="253"/>
      <c r="S61" s="253"/>
      <c r="T61" s="253"/>
      <c r="U61" s="253"/>
      <c r="V61" s="253"/>
      <c r="W61" s="253"/>
      <c r="X61" s="254"/>
      <c r="Y61" s="227" t="s">
        <v>15</v>
      </c>
      <c r="Z61" s="223"/>
      <c r="AA61" s="224"/>
      <c r="AB61" s="228" t="s">
        <v>16</v>
      </c>
      <c r="AC61" s="228"/>
      <c r="AD61" s="228"/>
      <c r="AE61" s="84" t="s">
        <v>388</v>
      </c>
      <c r="AF61" s="85"/>
      <c r="AG61" s="85"/>
      <c r="AH61" s="85"/>
      <c r="AI61" s="86"/>
      <c r="AJ61" s="84" t="s">
        <v>384</v>
      </c>
      <c r="AK61" s="85"/>
      <c r="AL61" s="85"/>
      <c r="AM61" s="85"/>
      <c r="AN61" s="86"/>
      <c r="AO61" s="84" t="s">
        <v>384</v>
      </c>
      <c r="AP61" s="85"/>
      <c r="AQ61" s="85"/>
      <c r="AR61" s="85"/>
      <c r="AS61" s="86"/>
      <c r="AT61" s="262"/>
      <c r="AU61" s="263"/>
      <c r="AV61" s="263"/>
      <c r="AW61" s="263"/>
      <c r="AX61" s="264"/>
    </row>
    <row r="62" spans="1:50" ht="18.75" customHeight="1" x14ac:dyDescent="0.15">
      <c r="A62" s="229"/>
      <c r="B62" s="231" t="s">
        <v>316</v>
      </c>
      <c r="C62" s="231"/>
      <c r="D62" s="231"/>
      <c r="E62" s="231"/>
      <c r="F62" s="232"/>
      <c r="G62" s="213" t="s">
        <v>84</v>
      </c>
      <c r="H62" s="214"/>
      <c r="I62" s="214"/>
      <c r="J62" s="214"/>
      <c r="K62" s="214"/>
      <c r="L62" s="214"/>
      <c r="M62" s="214"/>
      <c r="N62" s="214"/>
      <c r="O62" s="215"/>
      <c r="P62" s="235" t="s">
        <v>88</v>
      </c>
      <c r="Q62" s="214"/>
      <c r="R62" s="214"/>
      <c r="S62" s="214"/>
      <c r="T62" s="214"/>
      <c r="U62" s="214"/>
      <c r="V62" s="214"/>
      <c r="W62" s="214"/>
      <c r="X62" s="215"/>
      <c r="Y62" s="237"/>
      <c r="Z62" s="238"/>
      <c r="AA62" s="239"/>
      <c r="AB62" s="243" t="s">
        <v>12</v>
      </c>
      <c r="AC62" s="244"/>
      <c r="AD62" s="245"/>
      <c r="AE62" s="235" t="s">
        <v>68</v>
      </c>
      <c r="AF62" s="214"/>
      <c r="AG62" s="214"/>
      <c r="AH62" s="214"/>
      <c r="AI62" s="215"/>
      <c r="AJ62" s="235" t="s">
        <v>69</v>
      </c>
      <c r="AK62" s="214"/>
      <c r="AL62" s="214"/>
      <c r="AM62" s="214"/>
      <c r="AN62" s="215"/>
      <c r="AO62" s="235" t="s">
        <v>70</v>
      </c>
      <c r="AP62" s="214"/>
      <c r="AQ62" s="214"/>
      <c r="AR62" s="214"/>
      <c r="AS62" s="215"/>
      <c r="AT62" s="265" t="s">
        <v>302</v>
      </c>
      <c r="AU62" s="266"/>
      <c r="AV62" s="266"/>
      <c r="AW62" s="266"/>
      <c r="AX62" s="267"/>
    </row>
    <row r="63" spans="1:50" ht="18.75" customHeight="1" x14ac:dyDescent="0.15">
      <c r="A63" s="229"/>
      <c r="B63" s="231"/>
      <c r="C63" s="231"/>
      <c r="D63" s="231"/>
      <c r="E63" s="231"/>
      <c r="F63" s="232"/>
      <c r="G63" s="216"/>
      <c r="H63" s="99"/>
      <c r="I63" s="99"/>
      <c r="J63" s="99"/>
      <c r="K63" s="99"/>
      <c r="L63" s="99"/>
      <c r="M63" s="99"/>
      <c r="N63" s="99"/>
      <c r="O63" s="217"/>
      <c r="P63" s="236"/>
      <c r="Q63" s="99"/>
      <c r="R63" s="99"/>
      <c r="S63" s="99"/>
      <c r="T63" s="99"/>
      <c r="U63" s="99"/>
      <c r="V63" s="99"/>
      <c r="W63" s="99"/>
      <c r="X63" s="217"/>
      <c r="Y63" s="240"/>
      <c r="Z63" s="241"/>
      <c r="AA63" s="242"/>
      <c r="AB63" s="246"/>
      <c r="AC63" s="247"/>
      <c r="AD63" s="248"/>
      <c r="AE63" s="236"/>
      <c r="AF63" s="99"/>
      <c r="AG63" s="99"/>
      <c r="AH63" s="99"/>
      <c r="AI63" s="217"/>
      <c r="AJ63" s="236"/>
      <c r="AK63" s="99"/>
      <c r="AL63" s="99"/>
      <c r="AM63" s="99"/>
      <c r="AN63" s="217"/>
      <c r="AO63" s="236"/>
      <c r="AP63" s="99"/>
      <c r="AQ63" s="99"/>
      <c r="AR63" s="99"/>
      <c r="AS63" s="217"/>
      <c r="AT63" s="58"/>
      <c r="AU63" s="101" t="s">
        <v>393</v>
      </c>
      <c r="AV63" s="101"/>
      <c r="AW63" s="99" t="s">
        <v>353</v>
      </c>
      <c r="AX63" s="100"/>
    </row>
    <row r="64" spans="1:50" ht="35.25" customHeight="1" x14ac:dyDescent="0.15">
      <c r="A64" s="229"/>
      <c r="B64" s="231"/>
      <c r="C64" s="231"/>
      <c r="D64" s="231"/>
      <c r="E64" s="231"/>
      <c r="F64" s="232"/>
      <c r="G64" s="268" t="s">
        <v>386</v>
      </c>
      <c r="H64" s="188"/>
      <c r="I64" s="188"/>
      <c r="J64" s="188"/>
      <c r="K64" s="188"/>
      <c r="L64" s="188"/>
      <c r="M64" s="188"/>
      <c r="N64" s="188"/>
      <c r="O64" s="189"/>
      <c r="P64" s="187" t="s">
        <v>465</v>
      </c>
      <c r="Q64" s="249"/>
      <c r="R64" s="249"/>
      <c r="S64" s="249"/>
      <c r="T64" s="249"/>
      <c r="U64" s="249"/>
      <c r="V64" s="249"/>
      <c r="W64" s="249"/>
      <c r="X64" s="250"/>
      <c r="Y64" s="255" t="s">
        <v>85</v>
      </c>
      <c r="Z64" s="256"/>
      <c r="AA64" s="257"/>
      <c r="AB64" s="218" t="s">
        <v>392</v>
      </c>
      <c r="AC64" s="219"/>
      <c r="AD64" s="219"/>
      <c r="AE64" s="84">
        <v>37</v>
      </c>
      <c r="AF64" s="85"/>
      <c r="AG64" s="85"/>
      <c r="AH64" s="85"/>
      <c r="AI64" s="86"/>
      <c r="AJ64" s="84">
        <v>37</v>
      </c>
      <c r="AK64" s="85"/>
      <c r="AL64" s="85"/>
      <c r="AM64" s="85"/>
      <c r="AN64" s="86"/>
      <c r="AO64" s="84">
        <v>37</v>
      </c>
      <c r="AP64" s="85"/>
      <c r="AQ64" s="85"/>
      <c r="AR64" s="85"/>
      <c r="AS64" s="86"/>
      <c r="AT64" s="220"/>
      <c r="AU64" s="220"/>
      <c r="AV64" s="220"/>
      <c r="AW64" s="220"/>
      <c r="AX64" s="221"/>
    </row>
    <row r="65" spans="1:60" ht="35.25" customHeight="1" x14ac:dyDescent="0.15">
      <c r="A65" s="229"/>
      <c r="B65" s="231"/>
      <c r="C65" s="231"/>
      <c r="D65" s="231"/>
      <c r="E65" s="231"/>
      <c r="F65" s="232"/>
      <c r="G65" s="269"/>
      <c r="H65" s="270"/>
      <c r="I65" s="270"/>
      <c r="J65" s="270"/>
      <c r="K65" s="270"/>
      <c r="L65" s="270"/>
      <c r="M65" s="270"/>
      <c r="N65" s="270"/>
      <c r="O65" s="271"/>
      <c r="P65" s="251"/>
      <c r="Q65" s="251"/>
      <c r="R65" s="251"/>
      <c r="S65" s="251"/>
      <c r="T65" s="251"/>
      <c r="U65" s="251"/>
      <c r="V65" s="251"/>
      <c r="W65" s="251"/>
      <c r="X65" s="252"/>
      <c r="Y65" s="222" t="s">
        <v>64</v>
      </c>
      <c r="Z65" s="223"/>
      <c r="AA65" s="224"/>
      <c r="AB65" s="225" t="s">
        <v>393</v>
      </c>
      <c r="AC65" s="226"/>
      <c r="AD65" s="226"/>
      <c r="AE65" s="84" t="s">
        <v>384</v>
      </c>
      <c r="AF65" s="85"/>
      <c r="AG65" s="85"/>
      <c r="AH65" s="85"/>
      <c r="AI65" s="86"/>
      <c r="AJ65" s="84" t="s">
        <v>394</v>
      </c>
      <c r="AK65" s="85"/>
      <c r="AL65" s="85"/>
      <c r="AM65" s="85"/>
      <c r="AN65" s="86"/>
      <c r="AO65" s="84" t="s">
        <v>383</v>
      </c>
      <c r="AP65" s="85"/>
      <c r="AQ65" s="85"/>
      <c r="AR65" s="85"/>
      <c r="AS65" s="86"/>
      <c r="AT65" s="84" t="s">
        <v>383</v>
      </c>
      <c r="AU65" s="85"/>
      <c r="AV65" s="85"/>
      <c r="AW65" s="85"/>
      <c r="AX65" s="87"/>
    </row>
    <row r="66" spans="1:60" ht="35.25" customHeight="1" x14ac:dyDescent="0.15">
      <c r="A66" s="230"/>
      <c r="B66" s="233"/>
      <c r="C66" s="233"/>
      <c r="D66" s="233"/>
      <c r="E66" s="233"/>
      <c r="F66" s="234"/>
      <c r="G66" s="272"/>
      <c r="H66" s="190"/>
      <c r="I66" s="190"/>
      <c r="J66" s="190"/>
      <c r="K66" s="190"/>
      <c r="L66" s="190"/>
      <c r="M66" s="190"/>
      <c r="N66" s="190"/>
      <c r="O66" s="191"/>
      <c r="P66" s="253"/>
      <c r="Q66" s="253"/>
      <c r="R66" s="253"/>
      <c r="S66" s="253"/>
      <c r="T66" s="253"/>
      <c r="U66" s="253"/>
      <c r="V66" s="253"/>
      <c r="W66" s="253"/>
      <c r="X66" s="254"/>
      <c r="Y66" s="227" t="s">
        <v>15</v>
      </c>
      <c r="Z66" s="223"/>
      <c r="AA66" s="224"/>
      <c r="AB66" s="228" t="s">
        <v>16</v>
      </c>
      <c r="AC66" s="228"/>
      <c r="AD66" s="228"/>
      <c r="AE66" s="84" t="s">
        <v>394</v>
      </c>
      <c r="AF66" s="85"/>
      <c r="AG66" s="85"/>
      <c r="AH66" s="85"/>
      <c r="AI66" s="86"/>
      <c r="AJ66" s="84" t="s">
        <v>384</v>
      </c>
      <c r="AK66" s="85"/>
      <c r="AL66" s="85"/>
      <c r="AM66" s="85"/>
      <c r="AN66" s="86"/>
      <c r="AO66" s="84" t="s">
        <v>383</v>
      </c>
      <c r="AP66" s="85"/>
      <c r="AQ66" s="85"/>
      <c r="AR66" s="85"/>
      <c r="AS66" s="86"/>
      <c r="AT66" s="262"/>
      <c r="AU66" s="263"/>
      <c r="AV66" s="263"/>
      <c r="AW66" s="263"/>
      <c r="AX66" s="264"/>
    </row>
    <row r="67" spans="1:60" ht="31.7" customHeight="1" x14ac:dyDescent="0.15">
      <c r="A67" s="174" t="s">
        <v>87</v>
      </c>
      <c r="B67" s="175"/>
      <c r="C67" s="175"/>
      <c r="D67" s="175"/>
      <c r="E67" s="175"/>
      <c r="F67" s="176"/>
      <c r="G67" s="183" t="s">
        <v>83</v>
      </c>
      <c r="H67" s="183"/>
      <c r="I67" s="183"/>
      <c r="J67" s="183"/>
      <c r="K67" s="183"/>
      <c r="L67" s="183"/>
      <c r="M67" s="183"/>
      <c r="N67" s="183"/>
      <c r="O67" s="183"/>
      <c r="P67" s="183"/>
      <c r="Q67" s="183"/>
      <c r="R67" s="183"/>
      <c r="S67" s="183"/>
      <c r="T67" s="183"/>
      <c r="U67" s="183"/>
      <c r="V67" s="183"/>
      <c r="W67" s="183"/>
      <c r="X67" s="184"/>
      <c r="Y67" s="185"/>
      <c r="Z67" s="77"/>
      <c r="AA67" s="78"/>
      <c r="AB67" s="111" t="s">
        <v>12</v>
      </c>
      <c r="AC67" s="112"/>
      <c r="AD67" s="162"/>
      <c r="AE67" s="649" t="s">
        <v>68</v>
      </c>
      <c r="AF67" s="109"/>
      <c r="AG67" s="109"/>
      <c r="AH67" s="109"/>
      <c r="AI67" s="109"/>
      <c r="AJ67" s="649" t="s">
        <v>69</v>
      </c>
      <c r="AK67" s="109"/>
      <c r="AL67" s="109"/>
      <c r="AM67" s="109"/>
      <c r="AN67" s="109"/>
      <c r="AO67" s="649" t="s">
        <v>70</v>
      </c>
      <c r="AP67" s="109"/>
      <c r="AQ67" s="109"/>
      <c r="AR67" s="109"/>
      <c r="AS67" s="109"/>
      <c r="AT67" s="167" t="s">
        <v>73</v>
      </c>
      <c r="AU67" s="168"/>
      <c r="AV67" s="168"/>
      <c r="AW67" s="168"/>
      <c r="AX67" s="169"/>
    </row>
    <row r="68" spans="1:60" ht="22.5" customHeight="1" x14ac:dyDescent="0.15">
      <c r="A68" s="177"/>
      <c r="B68" s="178"/>
      <c r="C68" s="178"/>
      <c r="D68" s="178"/>
      <c r="E68" s="178"/>
      <c r="F68" s="179"/>
      <c r="G68" s="187" t="s">
        <v>389</v>
      </c>
      <c r="H68" s="188"/>
      <c r="I68" s="188"/>
      <c r="J68" s="188"/>
      <c r="K68" s="188"/>
      <c r="L68" s="188"/>
      <c r="M68" s="188"/>
      <c r="N68" s="188"/>
      <c r="O68" s="188"/>
      <c r="P68" s="188"/>
      <c r="Q68" s="188"/>
      <c r="R68" s="188"/>
      <c r="S68" s="188"/>
      <c r="T68" s="188"/>
      <c r="U68" s="188"/>
      <c r="V68" s="188"/>
      <c r="W68" s="188"/>
      <c r="X68" s="189"/>
      <c r="Y68" s="326" t="s">
        <v>65</v>
      </c>
      <c r="Z68" s="327"/>
      <c r="AA68" s="328"/>
      <c r="AB68" s="195" t="s">
        <v>395</v>
      </c>
      <c r="AC68" s="196"/>
      <c r="AD68" s="197"/>
      <c r="AE68" s="84">
        <v>1</v>
      </c>
      <c r="AF68" s="85"/>
      <c r="AG68" s="85"/>
      <c r="AH68" s="85"/>
      <c r="AI68" s="86"/>
      <c r="AJ68" s="84">
        <v>1</v>
      </c>
      <c r="AK68" s="85"/>
      <c r="AL68" s="85"/>
      <c r="AM68" s="85"/>
      <c r="AN68" s="86"/>
      <c r="AO68" s="84">
        <v>1</v>
      </c>
      <c r="AP68" s="85"/>
      <c r="AQ68" s="85"/>
      <c r="AR68" s="85"/>
      <c r="AS68" s="86"/>
      <c r="AT68" s="198"/>
      <c r="AU68" s="198"/>
      <c r="AV68" s="198"/>
      <c r="AW68" s="198"/>
      <c r="AX68" s="199"/>
      <c r="AY68" s="10"/>
      <c r="AZ68" s="10"/>
      <c r="BA68" s="10"/>
      <c r="BB68" s="10"/>
      <c r="BC68" s="10"/>
    </row>
    <row r="69" spans="1:60" ht="22.5" customHeight="1" x14ac:dyDescent="0.15">
      <c r="A69" s="180"/>
      <c r="B69" s="181"/>
      <c r="C69" s="181"/>
      <c r="D69" s="181"/>
      <c r="E69" s="181"/>
      <c r="F69" s="182"/>
      <c r="G69" s="190"/>
      <c r="H69" s="190"/>
      <c r="I69" s="190"/>
      <c r="J69" s="190"/>
      <c r="K69" s="190"/>
      <c r="L69" s="190"/>
      <c r="M69" s="190"/>
      <c r="N69" s="190"/>
      <c r="O69" s="190"/>
      <c r="P69" s="190"/>
      <c r="Q69" s="190"/>
      <c r="R69" s="190"/>
      <c r="S69" s="190"/>
      <c r="T69" s="190"/>
      <c r="U69" s="190"/>
      <c r="V69" s="190"/>
      <c r="W69" s="190"/>
      <c r="X69" s="191"/>
      <c r="Y69" s="200" t="s">
        <v>66</v>
      </c>
      <c r="Z69" s="146"/>
      <c r="AA69" s="147"/>
      <c r="AB69" s="203" t="s">
        <v>384</v>
      </c>
      <c r="AC69" s="204"/>
      <c r="AD69" s="205"/>
      <c r="AE69" s="84" t="s">
        <v>384</v>
      </c>
      <c r="AF69" s="85"/>
      <c r="AG69" s="85"/>
      <c r="AH69" s="85"/>
      <c r="AI69" s="86"/>
      <c r="AJ69" s="84" t="s">
        <v>384</v>
      </c>
      <c r="AK69" s="85"/>
      <c r="AL69" s="85"/>
      <c r="AM69" s="85"/>
      <c r="AN69" s="86"/>
      <c r="AO69" s="84" t="s">
        <v>388</v>
      </c>
      <c r="AP69" s="85"/>
      <c r="AQ69" s="85"/>
      <c r="AR69" s="85"/>
      <c r="AS69" s="86"/>
      <c r="AT69" s="84" t="s">
        <v>388</v>
      </c>
      <c r="AU69" s="85"/>
      <c r="AV69" s="85"/>
      <c r="AW69" s="85"/>
      <c r="AX69" s="87"/>
      <c r="AY69" s="10"/>
      <c r="AZ69" s="10"/>
      <c r="BA69" s="10"/>
      <c r="BB69" s="10"/>
      <c r="BC69" s="10"/>
      <c r="BD69" s="10"/>
      <c r="BE69" s="10"/>
      <c r="BF69" s="10"/>
      <c r="BG69" s="10"/>
      <c r="BH69" s="10"/>
    </row>
    <row r="70" spans="1:60" ht="33" customHeight="1" x14ac:dyDescent="0.15">
      <c r="A70" s="174" t="s">
        <v>87</v>
      </c>
      <c r="B70" s="175"/>
      <c r="C70" s="175"/>
      <c r="D70" s="175"/>
      <c r="E70" s="175"/>
      <c r="F70" s="176"/>
      <c r="G70" s="183" t="s">
        <v>83</v>
      </c>
      <c r="H70" s="183"/>
      <c r="I70" s="183"/>
      <c r="J70" s="183"/>
      <c r="K70" s="183"/>
      <c r="L70" s="183"/>
      <c r="M70" s="183"/>
      <c r="N70" s="183"/>
      <c r="O70" s="183"/>
      <c r="P70" s="183"/>
      <c r="Q70" s="183"/>
      <c r="R70" s="183"/>
      <c r="S70" s="183"/>
      <c r="T70" s="183"/>
      <c r="U70" s="183"/>
      <c r="V70" s="183"/>
      <c r="W70" s="183"/>
      <c r="X70" s="184"/>
      <c r="Y70" s="185"/>
      <c r="Z70" s="77"/>
      <c r="AA70" s="78"/>
      <c r="AB70" s="111" t="s">
        <v>12</v>
      </c>
      <c r="AC70" s="112"/>
      <c r="AD70" s="162"/>
      <c r="AE70" s="166" t="s">
        <v>68</v>
      </c>
      <c r="AF70" s="161"/>
      <c r="AG70" s="161"/>
      <c r="AH70" s="161"/>
      <c r="AI70" s="186"/>
      <c r="AJ70" s="166" t="s">
        <v>69</v>
      </c>
      <c r="AK70" s="161"/>
      <c r="AL70" s="161"/>
      <c r="AM70" s="161"/>
      <c r="AN70" s="186"/>
      <c r="AO70" s="166" t="s">
        <v>70</v>
      </c>
      <c r="AP70" s="161"/>
      <c r="AQ70" s="161"/>
      <c r="AR70" s="161"/>
      <c r="AS70" s="186"/>
      <c r="AT70" s="167" t="s">
        <v>73</v>
      </c>
      <c r="AU70" s="168"/>
      <c r="AV70" s="168"/>
      <c r="AW70" s="168"/>
      <c r="AX70" s="169"/>
    </row>
    <row r="71" spans="1:60" ht="22.5" customHeight="1" x14ac:dyDescent="0.15">
      <c r="A71" s="177"/>
      <c r="B71" s="178"/>
      <c r="C71" s="178"/>
      <c r="D71" s="178"/>
      <c r="E71" s="178"/>
      <c r="F71" s="179"/>
      <c r="G71" s="187" t="s">
        <v>389</v>
      </c>
      <c r="H71" s="188"/>
      <c r="I71" s="188"/>
      <c r="J71" s="188"/>
      <c r="K71" s="188"/>
      <c r="L71" s="188"/>
      <c r="M71" s="188"/>
      <c r="N71" s="188"/>
      <c r="O71" s="188"/>
      <c r="P71" s="188"/>
      <c r="Q71" s="188"/>
      <c r="R71" s="188"/>
      <c r="S71" s="188"/>
      <c r="T71" s="188"/>
      <c r="U71" s="188"/>
      <c r="V71" s="188"/>
      <c r="W71" s="188"/>
      <c r="X71" s="189"/>
      <c r="Y71" s="192" t="s">
        <v>65</v>
      </c>
      <c r="Z71" s="193"/>
      <c r="AA71" s="194"/>
      <c r="AB71" s="195" t="s">
        <v>387</v>
      </c>
      <c r="AC71" s="196"/>
      <c r="AD71" s="197"/>
      <c r="AE71" s="84">
        <v>175</v>
      </c>
      <c r="AF71" s="85"/>
      <c r="AG71" s="85"/>
      <c r="AH71" s="85"/>
      <c r="AI71" s="86"/>
      <c r="AJ71" s="84">
        <v>132</v>
      </c>
      <c r="AK71" s="85"/>
      <c r="AL71" s="85"/>
      <c r="AM71" s="85"/>
      <c r="AN71" s="86"/>
      <c r="AO71" s="84">
        <v>109</v>
      </c>
      <c r="AP71" s="85"/>
      <c r="AQ71" s="85"/>
      <c r="AR71" s="85"/>
      <c r="AS71" s="86"/>
      <c r="AT71" s="198"/>
      <c r="AU71" s="198"/>
      <c r="AV71" s="198"/>
      <c r="AW71" s="198"/>
      <c r="AX71" s="199"/>
      <c r="AY71" s="10"/>
      <c r="AZ71" s="10"/>
      <c r="BA71" s="10"/>
      <c r="BB71" s="10"/>
      <c r="BC71" s="10"/>
    </row>
    <row r="72" spans="1:60" ht="22.5" customHeight="1" x14ac:dyDescent="0.15">
      <c r="A72" s="180"/>
      <c r="B72" s="181"/>
      <c r="C72" s="181"/>
      <c r="D72" s="181"/>
      <c r="E72" s="181"/>
      <c r="F72" s="182"/>
      <c r="G72" s="190"/>
      <c r="H72" s="190"/>
      <c r="I72" s="190"/>
      <c r="J72" s="190"/>
      <c r="K72" s="190"/>
      <c r="L72" s="190"/>
      <c r="M72" s="190"/>
      <c r="N72" s="190"/>
      <c r="O72" s="190"/>
      <c r="P72" s="190"/>
      <c r="Q72" s="190"/>
      <c r="R72" s="190"/>
      <c r="S72" s="190"/>
      <c r="T72" s="190"/>
      <c r="U72" s="190"/>
      <c r="V72" s="190"/>
      <c r="W72" s="190"/>
      <c r="X72" s="191"/>
      <c r="Y72" s="200" t="s">
        <v>66</v>
      </c>
      <c r="Z72" s="201"/>
      <c r="AA72" s="202"/>
      <c r="AB72" s="203" t="s">
        <v>384</v>
      </c>
      <c r="AC72" s="204"/>
      <c r="AD72" s="205"/>
      <c r="AE72" s="84" t="s">
        <v>384</v>
      </c>
      <c r="AF72" s="85"/>
      <c r="AG72" s="85"/>
      <c r="AH72" s="85"/>
      <c r="AI72" s="86"/>
      <c r="AJ72" s="84" t="s">
        <v>388</v>
      </c>
      <c r="AK72" s="85"/>
      <c r="AL72" s="85"/>
      <c r="AM72" s="85"/>
      <c r="AN72" s="86"/>
      <c r="AO72" s="84" t="s">
        <v>388</v>
      </c>
      <c r="AP72" s="85"/>
      <c r="AQ72" s="85"/>
      <c r="AR72" s="85"/>
      <c r="AS72" s="86"/>
      <c r="AT72" s="84" t="s">
        <v>388</v>
      </c>
      <c r="AU72" s="85"/>
      <c r="AV72" s="85"/>
      <c r="AW72" s="85"/>
      <c r="AX72" s="87"/>
      <c r="AY72" s="10"/>
      <c r="AZ72" s="10"/>
      <c r="BA72" s="10"/>
      <c r="BB72" s="10"/>
      <c r="BC72" s="10"/>
      <c r="BD72" s="10"/>
      <c r="BE72" s="10"/>
      <c r="BF72" s="10"/>
      <c r="BG72" s="10"/>
      <c r="BH72" s="10"/>
    </row>
    <row r="73" spans="1:60" ht="31.7" customHeight="1" x14ac:dyDescent="0.15">
      <c r="A73" s="174" t="s">
        <v>87</v>
      </c>
      <c r="B73" s="175"/>
      <c r="C73" s="175"/>
      <c r="D73" s="175"/>
      <c r="E73" s="175"/>
      <c r="F73" s="176"/>
      <c r="G73" s="183" t="s">
        <v>83</v>
      </c>
      <c r="H73" s="183"/>
      <c r="I73" s="183"/>
      <c r="J73" s="183"/>
      <c r="K73" s="183"/>
      <c r="L73" s="183"/>
      <c r="M73" s="183"/>
      <c r="N73" s="183"/>
      <c r="O73" s="183"/>
      <c r="P73" s="183"/>
      <c r="Q73" s="183"/>
      <c r="R73" s="183"/>
      <c r="S73" s="183"/>
      <c r="T73" s="183"/>
      <c r="U73" s="183"/>
      <c r="V73" s="183"/>
      <c r="W73" s="183"/>
      <c r="X73" s="184"/>
      <c r="Y73" s="185"/>
      <c r="Z73" s="77"/>
      <c r="AA73" s="78"/>
      <c r="AB73" s="111" t="s">
        <v>12</v>
      </c>
      <c r="AC73" s="112"/>
      <c r="AD73" s="162"/>
      <c r="AE73" s="166" t="s">
        <v>68</v>
      </c>
      <c r="AF73" s="161"/>
      <c r="AG73" s="161"/>
      <c r="AH73" s="161"/>
      <c r="AI73" s="186"/>
      <c r="AJ73" s="166" t="s">
        <v>69</v>
      </c>
      <c r="AK73" s="161"/>
      <c r="AL73" s="161"/>
      <c r="AM73" s="161"/>
      <c r="AN73" s="186"/>
      <c r="AO73" s="166" t="s">
        <v>70</v>
      </c>
      <c r="AP73" s="161"/>
      <c r="AQ73" s="161"/>
      <c r="AR73" s="161"/>
      <c r="AS73" s="186"/>
      <c r="AT73" s="167" t="s">
        <v>73</v>
      </c>
      <c r="AU73" s="168"/>
      <c r="AV73" s="168"/>
      <c r="AW73" s="168"/>
      <c r="AX73" s="169"/>
    </row>
    <row r="74" spans="1:60" ht="22.5" customHeight="1" x14ac:dyDescent="0.15">
      <c r="A74" s="177"/>
      <c r="B74" s="178"/>
      <c r="C74" s="178"/>
      <c r="D74" s="178"/>
      <c r="E74" s="178"/>
      <c r="F74" s="179"/>
      <c r="G74" s="187" t="s">
        <v>389</v>
      </c>
      <c r="H74" s="188"/>
      <c r="I74" s="188"/>
      <c r="J74" s="188"/>
      <c r="K74" s="188"/>
      <c r="L74" s="188"/>
      <c r="M74" s="188"/>
      <c r="N74" s="188"/>
      <c r="O74" s="188"/>
      <c r="P74" s="188"/>
      <c r="Q74" s="188"/>
      <c r="R74" s="188"/>
      <c r="S74" s="188"/>
      <c r="T74" s="188"/>
      <c r="U74" s="188"/>
      <c r="V74" s="188"/>
      <c r="W74" s="188"/>
      <c r="X74" s="189"/>
      <c r="Y74" s="192" t="s">
        <v>65</v>
      </c>
      <c r="Z74" s="193"/>
      <c r="AA74" s="194"/>
      <c r="AB74" s="195" t="s">
        <v>391</v>
      </c>
      <c r="AC74" s="196"/>
      <c r="AD74" s="197"/>
      <c r="AE74" s="84">
        <v>382</v>
      </c>
      <c r="AF74" s="85"/>
      <c r="AG74" s="85"/>
      <c r="AH74" s="85"/>
      <c r="AI74" s="86"/>
      <c r="AJ74" s="84">
        <v>380</v>
      </c>
      <c r="AK74" s="85"/>
      <c r="AL74" s="85"/>
      <c r="AM74" s="85"/>
      <c r="AN74" s="86"/>
      <c r="AO74" s="84">
        <v>385</v>
      </c>
      <c r="AP74" s="85"/>
      <c r="AQ74" s="85"/>
      <c r="AR74" s="85"/>
      <c r="AS74" s="86"/>
      <c r="AT74" s="198"/>
      <c r="AU74" s="198"/>
      <c r="AV74" s="198"/>
      <c r="AW74" s="198"/>
      <c r="AX74" s="199"/>
      <c r="AY74" s="10"/>
      <c r="AZ74" s="10"/>
      <c r="BA74" s="10"/>
      <c r="BB74" s="10"/>
      <c r="BC74" s="10"/>
    </row>
    <row r="75" spans="1:60" ht="22.5" customHeight="1" x14ac:dyDescent="0.15">
      <c r="A75" s="180"/>
      <c r="B75" s="181"/>
      <c r="C75" s="181"/>
      <c r="D75" s="181"/>
      <c r="E75" s="181"/>
      <c r="F75" s="182"/>
      <c r="G75" s="190"/>
      <c r="H75" s="190"/>
      <c r="I75" s="190"/>
      <c r="J75" s="190"/>
      <c r="K75" s="190"/>
      <c r="L75" s="190"/>
      <c r="M75" s="190"/>
      <c r="N75" s="190"/>
      <c r="O75" s="190"/>
      <c r="P75" s="190"/>
      <c r="Q75" s="190"/>
      <c r="R75" s="190"/>
      <c r="S75" s="190"/>
      <c r="T75" s="190"/>
      <c r="U75" s="190"/>
      <c r="V75" s="190"/>
      <c r="W75" s="190"/>
      <c r="X75" s="191"/>
      <c r="Y75" s="200" t="s">
        <v>66</v>
      </c>
      <c r="Z75" s="201"/>
      <c r="AA75" s="202"/>
      <c r="AB75" s="203" t="s">
        <v>384</v>
      </c>
      <c r="AC75" s="204"/>
      <c r="AD75" s="205"/>
      <c r="AE75" s="84" t="s">
        <v>384</v>
      </c>
      <c r="AF75" s="85"/>
      <c r="AG75" s="85"/>
      <c r="AH75" s="85"/>
      <c r="AI75" s="86"/>
      <c r="AJ75" s="84" t="s">
        <v>384</v>
      </c>
      <c r="AK75" s="85"/>
      <c r="AL75" s="85"/>
      <c r="AM75" s="85"/>
      <c r="AN75" s="86"/>
      <c r="AO75" s="84" t="s">
        <v>384</v>
      </c>
      <c r="AP75" s="85"/>
      <c r="AQ75" s="85"/>
      <c r="AR75" s="85"/>
      <c r="AS75" s="86"/>
      <c r="AT75" s="84" t="s">
        <v>384</v>
      </c>
      <c r="AU75" s="85"/>
      <c r="AV75" s="85"/>
      <c r="AW75" s="85"/>
      <c r="AX75" s="87"/>
      <c r="AY75" s="10"/>
      <c r="AZ75" s="10"/>
      <c r="BA75" s="10"/>
      <c r="BB75" s="10"/>
      <c r="BC75" s="10"/>
      <c r="BD75" s="10"/>
      <c r="BE75" s="10"/>
      <c r="BF75" s="10"/>
      <c r="BG75" s="10"/>
      <c r="BH75" s="10"/>
    </row>
    <row r="76" spans="1:60" ht="31.7" customHeight="1" x14ac:dyDescent="0.15">
      <c r="A76" s="174" t="s">
        <v>87</v>
      </c>
      <c r="B76" s="175"/>
      <c r="C76" s="175"/>
      <c r="D76" s="175"/>
      <c r="E76" s="175"/>
      <c r="F76" s="176"/>
      <c r="G76" s="183" t="s">
        <v>83</v>
      </c>
      <c r="H76" s="183"/>
      <c r="I76" s="183"/>
      <c r="J76" s="183"/>
      <c r="K76" s="183"/>
      <c r="L76" s="183"/>
      <c r="M76" s="183"/>
      <c r="N76" s="183"/>
      <c r="O76" s="183"/>
      <c r="P76" s="183"/>
      <c r="Q76" s="183"/>
      <c r="R76" s="183"/>
      <c r="S76" s="183"/>
      <c r="T76" s="183"/>
      <c r="U76" s="183"/>
      <c r="V76" s="183"/>
      <c r="W76" s="183"/>
      <c r="X76" s="184"/>
      <c r="Y76" s="185"/>
      <c r="Z76" s="77"/>
      <c r="AA76" s="78"/>
      <c r="AB76" s="111" t="s">
        <v>12</v>
      </c>
      <c r="AC76" s="112"/>
      <c r="AD76" s="162"/>
      <c r="AE76" s="166" t="s">
        <v>68</v>
      </c>
      <c r="AF76" s="161"/>
      <c r="AG76" s="161"/>
      <c r="AH76" s="161"/>
      <c r="AI76" s="186"/>
      <c r="AJ76" s="166" t="s">
        <v>69</v>
      </c>
      <c r="AK76" s="161"/>
      <c r="AL76" s="161"/>
      <c r="AM76" s="161"/>
      <c r="AN76" s="186"/>
      <c r="AO76" s="166" t="s">
        <v>70</v>
      </c>
      <c r="AP76" s="161"/>
      <c r="AQ76" s="161"/>
      <c r="AR76" s="161"/>
      <c r="AS76" s="186"/>
      <c r="AT76" s="167" t="s">
        <v>73</v>
      </c>
      <c r="AU76" s="168"/>
      <c r="AV76" s="168"/>
      <c r="AW76" s="168"/>
      <c r="AX76" s="169"/>
    </row>
    <row r="77" spans="1:60" ht="22.5" customHeight="1" x14ac:dyDescent="0.15">
      <c r="A77" s="177"/>
      <c r="B77" s="178"/>
      <c r="C77" s="178"/>
      <c r="D77" s="178"/>
      <c r="E77" s="178"/>
      <c r="F77" s="179"/>
      <c r="G77" s="187" t="s">
        <v>389</v>
      </c>
      <c r="H77" s="188"/>
      <c r="I77" s="188"/>
      <c r="J77" s="188"/>
      <c r="K77" s="188"/>
      <c r="L77" s="188"/>
      <c r="M77" s="188"/>
      <c r="N77" s="188"/>
      <c r="O77" s="188"/>
      <c r="P77" s="188"/>
      <c r="Q77" s="188"/>
      <c r="R77" s="188"/>
      <c r="S77" s="188"/>
      <c r="T77" s="188"/>
      <c r="U77" s="188"/>
      <c r="V77" s="188"/>
      <c r="W77" s="188"/>
      <c r="X77" s="189"/>
      <c r="Y77" s="192" t="s">
        <v>65</v>
      </c>
      <c r="Z77" s="193"/>
      <c r="AA77" s="194"/>
      <c r="AB77" s="195" t="s">
        <v>397</v>
      </c>
      <c r="AC77" s="196"/>
      <c r="AD77" s="197"/>
      <c r="AE77" s="84">
        <v>27</v>
      </c>
      <c r="AF77" s="85"/>
      <c r="AG77" s="85"/>
      <c r="AH77" s="85"/>
      <c r="AI77" s="86"/>
      <c r="AJ77" s="84">
        <v>24</v>
      </c>
      <c r="AK77" s="85"/>
      <c r="AL77" s="85"/>
      <c r="AM77" s="85"/>
      <c r="AN77" s="86"/>
      <c r="AO77" s="84">
        <v>20</v>
      </c>
      <c r="AP77" s="85"/>
      <c r="AQ77" s="85"/>
      <c r="AR77" s="85"/>
      <c r="AS77" s="86"/>
      <c r="AT77" s="198"/>
      <c r="AU77" s="198"/>
      <c r="AV77" s="198"/>
      <c r="AW77" s="198"/>
      <c r="AX77" s="199"/>
      <c r="AY77" s="10"/>
      <c r="AZ77" s="10"/>
      <c r="BA77" s="10"/>
      <c r="BB77" s="10"/>
      <c r="BC77" s="10"/>
    </row>
    <row r="78" spans="1:60" ht="22.5" customHeight="1" x14ac:dyDescent="0.15">
      <c r="A78" s="180"/>
      <c r="B78" s="181"/>
      <c r="C78" s="181"/>
      <c r="D78" s="181"/>
      <c r="E78" s="181"/>
      <c r="F78" s="182"/>
      <c r="G78" s="190"/>
      <c r="H78" s="190"/>
      <c r="I78" s="190"/>
      <c r="J78" s="190"/>
      <c r="K78" s="190"/>
      <c r="L78" s="190"/>
      <c r="M78" s="190"/>
      <c r="N78" s="190"/>
      <c r="O78" s="190"/>
      <c r="P78" s="190"/>
      <c r="Q78" s="190"/>
      <c r="R78" s="190"/>
      <c r="S78" s="190"/>
      <c r="T78" s="190"/>
      <c r="U78" s="190"/>
      <c r="V78" s="190"/>
      <c r="W78" s="190"/>
      <c r="X78" s="191"/>
      <c r="Y78" s="200" t="s">
        <v>66</v>
      </c>
      <c r="Z78" s="201"/>
      <c r="AA78" s="202"/>
      <c r="AB78" s="203" t="s">
        <v>384</v>
      </c>
      <c r="AC78" s="204"/>
      <c r="AD78" s="205"/>
      <c r="AE78" s="84" t="s">
        <v>384</v>
      </c>
      <c r="AF78" s="85"/>
      <c r="AG78" s="85"/>
      <c r="AH78" s="85"/>
      <c r="AI78" s="86"/>
      <c r="AJ78" s="84" t="s">
        <v>384</v>
      </c>
      <c r="AK78" s="85"/>
      <c r="AL78" s="85"/>
      <c r="AM78" s="85"/>
      <c r="AN78" s="86"/>
      <c r="AO78" s="84" t="s">
        <v>384</v>
      </c>
      <c r="AP78" s="85"/>
      <c r="AQ78" s="85"/>
      <c r="AR78" s="85"/>
      <c r="AS78" s="86"/>
      <c r="AT78" s="84" t="s">
        <v>384</v>
      </c>
      <c r="AU78" s="85"/>
      <c r="AV78" s="85"/>
      <c r="AW78" s="85"/>
      <c r="AX78" s="87"/>
      <c r="AY78" s="10"/>
      <c r="AZ78" s="10"/>
      <c r="BA78" s="10"/>
      <c r="BB78" s="10"/>
      <c r="BC78" s="10"/>
      <c r="BD78" s="10"/>
      <c r="BE78" s="10"/>
      <c r="BF78" s="10"/>
      <c r="BG78" s="10"/>
      <c r="BH78" s="10"/>
    </row>
    <row r="79" spans="1:60" ht="31.7" customHeight="1" x14ac:dyDescent="0.15">
      <c r="A79" s="174" t="s">
        <v>87</v>
      </c>
      <c r="B79" s="175"/>
      <c r="C79" s="175"/>
      <c r="D79" s="175"/>
      <c r="E79" s="175"/>
      <c r="F79" s="176"/>
      <c r="G79" s="183" t="s">
        <v>83</v>
      </c>
      <c r="H79" s="183"/>
      <c r="I79" s="183"/>
      <c r="J79" s="183"/>
      <c r="K79" s="183"/>
      <c r="L79" s="183"/>
      <c r="M79" s="183"/>
      <c r="N79" s="183"/>
      <c r="O79" s="183"/>
      <c r="P79" s="183"/>
      <c r="Q79" s="183"/>
      <c r="R79" s="183"/>
      <c r="S79" s="183"/>
      <c r="T79" s="183"/>
      <c r="U79" s="183"/>
      <c r="V79" s="183"/>
      <c r="W79" s="183"/>
      <c r="X79" s="184"/>
      <c r="Y79" s="185"/>
      <c r="Z79" s="77"/>
      <c r="AA79" s="78"/>
      <c r="AB79" s="111" t="s">
        <v>12</v>
      </c>
      <c r="AC79" s="112"/>
      <c r="AD79" s="162"/>
      <c r="AE79" s="166" t="s">
        <v>68</v>
      </c>
      <c r="AF79" s="161"/>
      <c r="AG79" s="161"/>
      <c r="AH79" s="161"/>
      <c r="AI79" s="186"/>
      <c r="AJ79" s="166" t="s">
        <v>69</v>
      </c>
      <c r="AK79" s="161"/>
      <c r="AL79" s="161"/>
      <c r="AM79" s="161"/>
      <c r="AN79" s="186"/>
      <c r="AO79" s="166" t="s">
        <v>70</v>
      </c>
      <c r="AP79" s="161"/>
      <c r="AQ79" s="161"/>
      <c r="AR79" s="161"/>
      <c r="AS79" s="186"/>
      <c r="AT79" s="167" t="s">
        <v>73</v>
      </c>
      <c r="AU79" s="168"/>
      <c r="AV79" s="168"/>
      <c r="AW79" s="168"/>
      <c r="AX79" s="169"/>
    </row>
    <row r="80" spans="1:60" ht="22.5" customHeight="1" x14ac:dyDescent="0.15">
      <c r="A80" s="177"/>
      <c r="B80" s="178"/>
      <c r="C80" s="178"/>
      <c r="D80" s="178"/>
      <c r="E80" s="178"/>
      <c r="F80" s="179"/>
      <c r="G80" s="187" t="s">
        <v>396</v>
      </c>
      <c r="H80" s="188"/>
      <c r="I80" s="188"/>
      <c r="J80" s="188"/>
      <c r="K80" s="188"/>
      <c r="L80" s="188"/>
      <c r="M80" s="188"/>
      <c r="N80" s="188"/>
      <c r="O80" s="188"/>
      <c r="P80" s="188"/>
      <c r="Q80" s="188"/>
      <c r="R80" s="188"/>
      <c r="S80" s="188"/>
      <c r="T80" s="188"/>
      <c r="U80" s="188"/>
      <c r="V80" s="188"/>
      <c r="W80" s="188"/>
      <c r="X80" s="189"/>
      <c r="Y80" s="192" t="s">
        <v>65</v>
      </c>
      <c r="Z80" s="193"/>
      <c r="AA80" s="194"/>
      <c r="AB80" s="195" t="s">
        <v>392</v>
      </c>
      <c r="AC80" s="196"/>
      <c r="AD80" s="197"/>
      <c r="AE80" s="84">
        <v>37</v>
      </c>
      <c r="AF80" s="85"/>
      <c r="AG80" s="85"/>
      <c r="AH80" s="85"/>
      <c r="AI80" s="86"/>
      <c r="AJ80" s="84">
        <v>37</v>
      </c>
      <c r="AK80" s="85"/>
      <c r="AL80" s="85"/>
      <c r="AM80" s="85"/>
      <c r="AN80" s="86"/>
      <c r="AO80" s="84">
        <v>37</v>
      </c>
      <c r="AP80" s="85"/>
      <c r="AQ80" s="85"/>
      <c r="AR80" s="85"/>
      <c r="AS80" s="86"/>
      <c r="AT80" s="198"/>
      <c r="AU80" s="198"/>
      <c r="AV80" s="198"/>
      <c r="AW80" s="198"/>
      <c r="AX80" s="199"/>
      <c r="AY80" s="10"/>
      <c r="AZ80" s="10"/>
      <c r="BA80" s="10"/>
      <c r="BB80" s="10"/>
      <c r="BC80" s="10"/>
    </row>
    <row r="81" spans="1:60" ht="22.5" customHeight="1" x14ac:dyDescent="0.15">
      <c r="A81" s="180"/>
      <c r="B81" s="181"/>
      <c r="C81" s="181"/>
      <c r="D81" s="181"/>
      <c r="E81" s="181"/>
      <c r="F81" s="182"/>
      <c r="G81" s="190"/>
      <c r="H81" s="190"/>
      <c r="I81" s="190"/>
      <c r="J81" s="190"/>
      <c r="K81" s="190"/>
      <c r="L81" s="190"/>
      <c r="M81" s="190"/>
      <c r="N81" s="190"/>
      <c r="O81" s="190"/>
      <c r="P81" s="190"/>
      <c r="Q81" s="190"/>
      <c r="R81" s="190"/>
      <c r="S81" s="190"/>
      <c r="T81" s="190"/>
      <c r="U81" s="190"/>
      <c r="V81" s="190"/>
      <c r="W81" s="190"/>
      <c r="X81" s="191"/>
      <c r="Y81" s="200" t="s">
        <v>66</v>
      </c>
      <c r="Z81" s="201"/>
      <c r="AA81" s="202"/>
      <c r="AB81" s="203" t="s">
        <v>382</v>
      </c>
      <c r="AC81" s="204"/>
      <c r="AD81" s="205"/>
      <c r="AE81" s="84" t="s">
        <v>384</v>
      </c>
      <c r="AF81" s="85"/>
      <c r="AG81" s="85"/>
      <c r="AH81" s="85"/>
      <c r="AI81" s="86"/>
      <c r="AJ81" s="84" t="s">
        <v>384</v>
      </c>
      <c r="AK81" s="85"/>
      <c r="AL81" s="85"/>
      <c r="AM81" s="85"/>
      <c r="AN81" s="86"/>
      <c r="AO81" s="84" t="s">
        <v>384</v>
      </c>
      <c r="AP81" s="85"/>
      <c r="AQ81" s="85"/>
      <c r="AR81" s="85"/>
      <c r="AS81" s="86"/>
      <c r="AT81" s="84" t="s">
        <v>384</v>
      </c>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68</v>
      </c>
      <c r="AF82" s="112"/>
      <c r="AG82" s="112"/>
      <c r="AH82" s="112"/>
      <c r="AI82" s="162"/>
      <c r="AJ82" s="166" t="s">
        <v>69</v>
      </c>
      <c r="AK82" s="112"/>
      <c r="AL82" s="112"/>
      <c r="AM82" s="112"/>
      <c r="AN82" s="162"/>
      <c r="AO82" s="166" t="s">
        <v>70</v>
      </c>
      <c r="AP82" s="112"/>
      <c r="AQ82" s="112"/>
      <c r="AR82" s="112"/>
      <c r="AS82" s="162"/>
      <c r="AT82" s="167" t="s">
        <v>74</v>
      </c>
      <c r="AU82" s="168"/>
      <c r="AV82" s="168"/>
      <c r="AW82" s="168"/>
      <c r="AX82" s="169"/>
    </row>
    <row r="83" spans="1:60" ht="22.5" customHeight="1" x14ac:dyDescent="0.15">
      <c r="A83" s="120"/>
      <c r="B83" s="118"/>
      <c r="C83" s="118"/>
      <c r="D83" s="118"/>
      <c r="E83" s="118"/>
      <c r="F83" s="119"/>
      <c r="G83" s="135" t="s">
        <v>398</v>
      </c>
      <c r="H83" s="135"/>
      <c r="I83" s="135"/>
      <c r="J83" s="135"/>
      <c r="K83" s="135"/>
      <c r="L83" s="135"/>
      <c r="M83" s="135"/>
      <c r="N83" s="135"/>
      <c r="O83" s="135"/>
      <c r="P83" s="135"/>
      <c r="Q83" s="135"/>
      <c r="R83" s="135"/>
      <c r="S83" s="135"/>
      <c r="T83" s="135"/>
      <c r="U83" s="135"/>
      <c r="V83" s="135"/>
      <c r="W83" s="135"/>
      <c r="X83" s="135"/>
      <c r="Y83" s="137" t="s">
        <v>17</v>
      </c>
      <c r="Z83" s="138"/>
      <c r="AA83" s="139"/>
      <c r="AB83" s="140" t="s">
        <v>395</v>
      </c>
      <c r="AC83" s="141"/>
      <c r="AD83" s="142"/>
      <c r="AE83" s="143">
        <v>1567</v>
      </c>
      <c r="AF83" s="144"/>
      <c r="AG83" s="144"/>
      <c r="AH83" s="144"/>
      <c r="AI83" s="144"/>
      <c r="AJ83" s="143">
        <v>2210</v>
      </c>
      <c r="AK83" s="144"/>
      <c r="AL83" s="144"/>
      <c r="AM83" s="144"/>
      <c r="AN83" s="144"/>
      <c r="AO83" s="143">
        <v>2121</v>
      </c>
      <c r="AP83" s="144"/>
      <c r="AQ83" s="144"/>
      <c r="AR83" s="144"/>
      <c r="AS83" s="144"/>
      <c r="AT83" s="84" t="s">
        <v>384</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399</v>
      </c>
      <c r="AC84" s="149"/>
      <c r="AD84" s="150"/>
      <c r="AE84" s="148" t="s">
        <v>400</v>
      </c>
      <c r="AF84" s="149"/>
      <c r="AG84" s="149"/>
      <c r="AH84" s="149"/>
      <c r="AI84" s="150"/>
      <c r="AJ84" s="172" t="s">
        <v>479</v>
      </c>
      <c r="AK84" s="149"/>
      <c r="AL84" s="149"/>
      <c r="AM84" s="149"/>
      <c r="AN84" s="150"/>
      <c r="AO84" s="173" t="s">
        <v>480</v>
      </c>
      <c r="AP84" s="149"/>
      <c r="AQ84" s="149"/>
      <c r="AR84" s="149"/>
      <c r="AS84" s="150"/>
      <c r="AT84" s="148" t="s">
        <v>384</v>
      </c>
      <c r="AU84" s="149"/>
      <c r="AV84" s="149"/>
      <c r="AW84" s="149"/>
      <c r="AX84" s="151"/>
    </row>
    <row r="85" spans="1:60" ht="32.25"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68</v>
      </c>
      <c r="AF85" s="112"/>
      <c r="AG85" s="112"/>
      <c r="AH85" s="112"/>
      <c r="AI85" s="162"/>
      <c r="AJ85" s="166" t="s">
        <v>69</v>
      </c>
      <c r="AK85" s="112"/>
      <c r="AL85" s="112"/>
      <c r="AM85" s="112"/>
      <c r="AN85" s="162"/>
      <c r="AO85" s="166" t="s">
        <v>70</v>
      </c>
      <c r="AP85" s="112"/>
      <c r="AQ85" s="112"/>
      <c r="AR85" s="112"/>
      <c r="AS85" s="162"/>
      <c r="AT85" s="167" t="s">
        <v>74</v>
      </c>
      <c r="AU85" s="168"/>
      <c r="AV85" s="168"/>
      <c r="AW85" s="168"/>
      <c r="AX85" s="169"/>
    </row>
    <row r="86" spans="1:60" ht="22.5" customHeight="1" x14ac:dyDescent="0.15">
      <c r="A86" s="120"/>
      <c r="B86" s="118"/>
      <c r="C86" s="118"/>
      <c r="D86" s="118"/>
      <c r="E86" s="118"/>
      <c r="F86" s="119"/>
      <c r="G86" s="135" t="s">
        <v>401</v>
      </c>
      <c r="H86" s="135"/>
      <c r="I86" s="135"/>
      <c r="J86" s="135"/>
      <c r="K86" s="135"/>
      <c r="L86" s="135"/>
      <c r="M86" s="135"/>
      <c r="N86" s="135"/>
      <c r="O86" s="135"/>
      <c r="P86" s="135"/>
      <c r="Q86" s="135"/>
      <c r="R86" s="135"/>
      <c r="S86" s="135"/>
      <c r="T86" s="135"/>
      <c r="U86" s="135"/>
      <c r="V86" s="135"/>
      <c r="W86" s="135"/>
      <c r="X86" s="135"/>
      <c r="Y86" s="137" t="s">
        <v>17</v>
      </c>
      <c r="Z86" s="138"/>
      <c r="AA86" s="139"/>
      <c r="AB86" s="140" t="s">
        <v>387</v>
      </c>
      <c r="AC86" s="141"/>
      <c r="AD86" s="142"/>
      <c r="AE86" s="143">
        <v>3</v>
      </c>
      <c r="AF86" s="144"/>
      <c r="AG86" s="144"/>
      <c r="AH86" s="144"/>
      <c r="AI86" s="144"/>
      <c r="AJ86" s="143">
        <v>3</v>
      </c>
      <c r="AK86" s="144"/>
      <c r="AL86" s="144"/>
      <c r="AM86" s="144"/>
      <c r="AN86" s="144"/>
      <c r="AO86" s="143">
        <v>4</v>
      </c>
      <c r="AP86" s="144"/>
      <c r="AQ86" s="144"/>
      <c r="AR86" s="144"/>
      <c r="AS86" s="144"/>
      <c r="AT86" s="84" t="s">
        <v>384</v>
      </c>
      <c r="AU86" s="85"/>
      <c r="AV86" s="85"/>
      <c r="AW86" s="85"/>
      <c r="AX86" s="87"/>
    </row>
    <row r="87" spans="1:60" ht="47.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399</v>
      </c>
      <c r="AC87" s="149"/>
      <c r="AD87" s="150"/>
      <c r="AE87" s="148" t="s">
        <v>402</v>
      </c>
      <c r="AF87" s="149"/>
      <c r="AG87" s="149"/>
      <c r="AH87" s="149"/>
      <c r="AI87" s="150"/>
      <c r="AJ87" s="148" t="s">
        <v>403</v>
      </c>
      <c r="AK87" s="149"/>
      <c r="AL87" s="149"/>
      <c r="AM87" s="149"/>
      <c r="AN87" s="150"/>
      <c r="AO87" s="148" t="s">
        <v>481</v>
      </c>
      <c r="AP87" s="149"/>
      <c r="AQ87" s="149"/>
      <c r="AR87" s="149"/>
      <c r="AS87" s="150"/>
      <c r="AT87" s="148" t="s">
        <v>382</v>
      </c>
      <c r="AU87" s="149"/>
      <c r="AV87" s="149"/>
      <c r="AW87" s="149"/>
      <c r="AX87" s="151"/>
    </row>
    <row r="88" spans="1:60" ht="32.25"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68</v>
      </c>
      <c r="AF88" s="112"/>
      <c r="AG88" s="112"/>
      <c r="AH88" s="112"/>
      <c r="AI88" s="162"/>
      <c r="AJ88" s="166" t="s">
        <v>69</v>
      </c>
      <c r="AK88" s="112"/>
      <c r="AL88" s="112"/>
      <c r="AM88" s="112"/>
      <c r="AN88" s="162"/>
      <c r="AO88" s="166" t="s">
        <v>70</v>
      </c>
      <c r="AP88" s="112"/>
      <c r="AQ88" s="112"/>
      <c r="AR88" s="112"/>
      <c r="AS88" s="162"/>
      <c r="AT88" s="167" t="s">
        <v>74</v>
      </c>
      <c r="AU88" s="168"/>
      <c r="AV88" s="168"/>
      <c r="AW88" s="168"/>
      <c r="AX88" s="169"/>
    </row>
    <row r="89" spans="1:60" ht="22.5" customHeight="1" x14ac:dyDescent="0.15">
      <c r="A89" s="120"/>
      <c r="B89" s="118"/>
      <c r="C89" s="118"/>
      <c r="D89" s="118"/>
      <c r="E89" s="118"/>
      <c r="F89" s="119"/>
      <c r="G89" s="135" t="s">
        <v>407</v>
      </c>
      <c r="H89" s="135"/>
      <c r="I89" s="135"/>
      <c r="J89" s="135"/>
      <c r="K89" s="135"/>
      <c r="L89" s="135"/>
      <c r="M89" s="135"/>
      <c r="N89" s="135"/>
      <c r="O89" s="135"/>
      <c r="P89" s="135"/>
      <c r="Q89" s="135"/>
      <c r="R89" s="135"/>
      <c r="S89" s="135"/>
      <c r="T89" s="135"/>
      <c r="U89" s="135"/>
      <c r="V89" s="135"/>
      <c r="W89" s="135"/>
      <c r="X89" s="135"/>
      <c r="Y89" s="137" t="s">
        <v>17</v>
      </c>
      <c r="Z89" s="138"/>
      <c r="AA89" s="139"/>
      <c r="AB89" s="140" t="s">
        <v>391</v>
      </c>
      <c r="AC89" s="141"/>
      <c r="AD89" s="142"/>
      <c r="AE89" s="143">
        <v>13</v>
      </c>
      <c r="AF89" s="144"/>
      <c r="AG89" s="144"/>
      <c r="AH89" s="144"/>
      <c r="AI89" s="144"/>
      <c r="AJ89" s="143">
        <v>14</v>
      </c>
      <c r="AK89" s="144"/>
      <c r="AL89" s="144"/>
      <c r="AM89" s="144"/>
      <c r="AN89" s="144"/>
      <c r="AO89" s="143">
        <v>14</v>
      </c>
      <c r="AP89" s="144"/>
      <c r="AQ89" s="144"/>
      <c r="AR89" s="144"/>
      <c r="AS89" s="144"/>
      <c r="AT89" s="84" t="s">
        <v>384</v>
      </c>
      <c r="AU89" s="85"/>
      <c r="AV89" s="85"/>
      <c r="AW89" s="85"/>
      <c r="AX89" s="87"/>
    </row>
    <row r="90" spans="1:60" ht="47.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399</v>
      </c>
      <c r="AC90" s="149"/>
      <c r="AD90" s="150"/>
      <c r="AE90" s="148" t="s">
        <v>404</v>
      </c>
      <c r="AF90" s="149"/>
      <c r="AG90" s="149"/>
      <c r="AH90" s="149"/>
      <c r="AI90" s="150"/>
      <c r="AJ90" s="148" t="s">
        <v>406</v>
      </c>
      <c r="AK90" s="149"/>
      <c r="AL90" s="149"/>
      <c r="AM90" s="149"/>
      <c r="AN90" s="150"/>
      <c r="AO90" s="148" t="s">
        <v>405</v>
      </c>
      <c r="AP90" s="149"/>
      <c r="AQ90" s="149"/>
      <c r="AR90" s="149"/>
      <c r="AS90" s="150"/>
      <c r="AT90" s="148" t="s">
        <v>384</v>
      </c>
      <c r="AU90" s="149"/>
      <c r="AV90" s="149"/>
      <c r="AW90" s="149"/>
      <c r="AX90" s="151"/>
    </row>
    <row r="91" spans="1:60" ht="32.25"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68</v>
      </c>
      <c r="AF91" s="112"/>
      <c r="AG91" s="112"/>
      <c r="AH91" s="112"/>
      <c r="AI91" s="162"/>
      <c r="AJ91" s="166" t="s">
        <v>69</v>
      </c>
      <c r="AK91" s="112"/>
      <c r="AL91" s="112"/>
      <c r="AM91" s="112"/>
      <c r="AN91" s="162"/>
      <c r="AO91" s="166" t="s">
        <v>70</v>
      </c>
      <c r="AP91" s="112"/>
      <c r="AQ91" s="112"/>
      <c r="AR91" s="112"/>
      <c r="AS91" s="162"/>
      <c r="AT91" s="167" t="s">
        <v>74</v>
      </c>
      <c r="AU91" s="168"/>
      <c r="AV91" s="168"/>
      <c r="AW91" s="168"/>
      <c r="AX91" s="169"/>
    </row>
    <row r="92" spans="1:60" ht="22.5" customHeight="1" x14ac:dyDescent="0.15">
      <c r="A92" s="120"/>
      <c r="B92" s="118"/>
      <c r="C92" s="118"/>
      <c r="D92" s="118"/>
      <c r="E92" s="118"/>
      <c r="F92" s="119"/>
      <c r="G92" s="135" t="s">
        <v>412</v>
      </c>
      <c r="H92" s="135"/>
      <c r="I92" s="135"/>
      <c r="J92" s="135"/>
      <c r="K92" s="135"/>
      <c r="L92" s="135"/>
      <c r="M92" s="135"/>
      <c r="N92" s="135"/>
      <c r="O92" s="135"/>
      <c r="P92" s="135"/>
      <c r="Q92" s="135"/>
      <c r="R92" s="135"/>
      <c r="S92" s="135"/>
      <c r="T92" s="135"/>
      <c r="U92" s="135"/>
      <c r="V92" s="135"/>
      <c r="W92" s="135"/>
      <c r="X92" s="170"/>
      <c r="Y92" s="137" t="s">
        <v>17</v>
      </c>
      <c r="Z92" s="138"/>
      <c r="AA92" s="139"/>
      <c r="AB92" s="140" t="s">
        <v>397</v>
      </c>
      <c r="AC92" s="141"/>
      <c r="AD92" s="142"/>
      <c r="AE92" s="143">
        <v>6</v>
      </c>
      <c r="AF92" s="144"/>
      <c r="AG92" s="144"/>
      <c r="AH92" s="144"/>
      <c r="AI92" s="144"/>
      <c r="AJ92" s="143">
        <v>14</v>
      </c>
      <c r="AK92" s="144"/>
      <c r="AL92" s="144"/>
      <c r="AM92" s="144"/>
      <c r="AN92" s="144"/>
      <c r="AO92" s="143">
        <v>16</v>
      </c>
      <c r="AP92" s="144"/>
      <c r="AQ92" s="144"/>
      <c r="AR92" s="144"/>
      <c r="AS92" s="144"/>
      <c r="AT92" s="84" t="s">
        <v>384</v>
      </c>
      <c r="AU92" s="85"/>
      <c r="AV92" s="85"/>
      <c r="AW92" s="85"/>
      <c r="AX92" s="87"/>
    </row>
    <row r="93" spans="1:60" ht="47.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408</v>
      </c>
      <c r="AC93" s="149"/>
      <c r="AD93" s="150"/>
      <c r="AE93" s="148" t="s">
        <v>409</v>
      </c>
      <c r="AF93" s="149"/>
      <c r="AG93" s="149"/>
      <c r="AH93" s="149"/>
      <c r="AI93" s="150"/>
      <c r="AJ93" s="148" t="s">
        <v>410</v>
      </c>
      <c r="AK93" s="149"/>
      <c r="AL93" s="149"/>
      <c r="AM93" s="149"/>
      <c r="AN93" s="150"/>
      <c r="AO93" s="148" t="s">
        <v>411</v>
      </c>
      <c r="AP93" s="149"/>
      <c r="AQ93" s="149"/>
      <c r="AR93" s="149"/>
      <c r="AS93" s="150"/>
      <c r="AT93" s="148" t="s">
        <v>382</v>
      </c>
      <c r="AU93" s="149"/>
      <c r="AV93" s="149"/>
      <c r="AW93" s="149"/>
      <c r="AX93" s="151"/>
    </row>
    <row r="94" spans="1:60" ht="32.25"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68</v>
      </c>
      <c r="AF94" s="125"/>
      <c r="AG94" s="125"/>
      <c r="AH94" s="125"/>
      <c r="AI94" s="126"/>
      <c r="AJ94" s="131" t="s">
        <v>69</v>
      </c>
      <c r="AK94" s="125"/>
      <c r="AL94" s="125"/>
      <c r="AM94" s="125"/>
      <c r="AN94" s="126"/>
      <c r="AO94" s="131" t="s">
        <v>70</v>
      </c>
      <c r="AP94" s="125"/>
      <c r="AQ94" s="125"/>
      <c r="AR94" s="125"/>
      <c r="AS94" s="126"/>
      <c r="AT94" s="132" t="s">
        <v>74</v>
      </c>
      <c r="AU94" s="133"/>
      <c r="AV94" s="133"/>
      <c r="AW94" s="133"/>
      <c r="AX94" s="134"/>
    </row>
    <row r="95" spans="1:60" ht="22.5" customHeight="1" x14ac:dyDescent="0.15">
      <c r="A95" s="120"/>
      <c r="B95" s="118"/>
      <c r="C95" s="118"/>
      <c r="D95" s="118"/>
      <c r="E95" s="118"/>
      <c r="F95" s="119"/>
      <c r="G95" s="135" t="s">
        <v>413</v>
      </c>
      <c r="H95" s="135"/>
      <c r="I95" s="135"/>
      <c r="J95" s="135"/>
      <c r="K95" s="135"/>
      <c r="L95" s="135"/>
      <c r="M95" s="135"/>
      <c r="N95" s="135"/>
      <c r="O95" s="135"/>
      <c r="P95" s="135"/>
      <c r="Q95" s="135"/>
      <c r="R95" s="135"/>
      <c r="S95" s="135"/>
      <c r="T95" s="135"/>
      <c r="U95" s="135"/>
      <c r="V95" s="135"/>
      <c r="W95" s="135"/>
      <c r="X95" s="135"/>
      <c r="Y95" s="137" t="s">
        <v>17</v>
      </c>
      <c r="Z95" s="138"/>
      <c r="AA95" s="139"/>
      <c r="AB95" s="140" t="s">
        <v>392</v>
      </c>
      <c r="AC95" s="141"/>
      <c r="AD95" s="142"/>
      <c r="AE95" s="143">
        <v>59</v>
      </c>
      <c r="AF95" s="144"/>
      <c r="AG95" s="144"/>
      <c r="AH95" s="144"/>
      <c r="AI95" s="144"/>
      <c r="AJ95" s="143">
        <v>60</v>
      </c>
      <c r="AK95" s="144"/>
      <c r="AL95" s="144"/>
      <c r="AM95" s="144"/>
      <c r="AN95" s="144"/>
      <c r="AO95" s="143">
        <v>59</v>
      </c>
      <c r="AP95" s="144"/>
      <c r="AQ95" s="144"/>
      <c r="AR95" s="144"/>
      <c r="AS95" s="144"/>
      <c r="AT95" s="84" t="s">
        <v>384</v>
      </c>
      <c r="AU95" s="85"/>
      <c r="AV95" s="85"/>
      <c r="AW95" s="85"/>
      <c r="AX95" s="87"/>
    </row>
    <row r="96" spans="1:60" ht="47.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399</v>
      </c>
      <c r="AC96" s="149"/>
      <c r="AD96" s="150"/>
      <c r="AE96" s="148" t="s">
        <v>414</v>
      </c>
      <c r="AF96" s="149"/>
      <c r="AG96" s="149"/>
      <c r="AH96" s="149"/>
      <c r="AI96" s="150"/>
      <c r="AJ96" s="148" t="s">
        <v>415</v>
      </c>
      <c r="AK96" s="149"/>
      <c r="AL96" s="149"/>
      <c r="AM96" s="149"/>
      <c r="AN96" s="150"/>
      <c r="AO96" s="148" t="s">
        <v>477</v>
      </c>
      <c r="AP96" s="149"/>
      <c r="AQ96" s="149"/>
      <c r="AR96" s="149"/>
      <c r="AS96" s="150"/>
      <c r="AT96" s="148" t="s">
        <v>382</v>
      </c>
      <c r="AU96" s="149"/>
      <c r="AV96" s="149"/>
      <c r="AW96" s="149"/>
      <c r="AX96" s="151"/>
    </row>
    <row r="97" spans="1:50" ht="23.1" customHeight="1" x14ac:dyDescent="0.15">
      <c r="A97" s="368" t="s">
        <v>76</v>
      </c>
      <c r="B97" s="369"/>
      <c r="C97" s="342" t="s">
        <v>19</v>
      </c>
      <c r="D97" s="343"/>
      <c r="E97" s="343"/>
      <c r="F97" s="343"/>
      <c r="G97" s="343"/>
      <c r="H97" s="343"/>
      <c r="I97" s="343"/>
      <c r="J97" s="343"/>
      <c r="K97" s="344"/>
      <c r="L97" s="400" t="s">
        <v>75</v>
      </c>
      <c r="M97" s="400"/>
      <c r="N97" s="400"/>
      <c r="O97" s="400"/>
      <c r="P97" s="400"/>
      <c r="Q97" s="400"/>
      <c r="R97" s="401" t="s">
        <v>72</v>
      </c>
      <c r="S97" s="402"/>
      <c r="T97" s="402"/>
      <c r="U97" s="402"/>
      <c r="V97" s="402"/>
      <c r="W97" s="402"/>
      <c r="X97" s="403"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404"/>
    </row>
    <row r="98" spans="1:50" ht="33.75" customHeight="1" x14ac:dyDescent="0.15">
      <c r="A98" s="370"/>
      <c r="B98" s="371"/>
      <c r="C98" s="405" t="s">
        <v>416</v>
      </c>
      <c r="D98" s="406"/>
      <c r="E98" s="406"/>
      <c r="F98" s="406"/>
      <c r="G98" s="406"/>
      <c r="H98" s="406"/>
      <c r="I98" s="406"/>
      <c r="J98" s="406"/>
      <c r="K98" s="407"/>
      <c r="L98" s="62">
        <v>1785</v>
      </c>
      <c r="M98" s="63"/>
      <c r="N98" s="63"/>
      <c r="O98" s="63"/>
      <c r="P98" s="63"/>
      <c r="Q98" s="64"/>
      <c r="R98" s="62">
        <v>1784</v>
      </c>
      <c r="S98" s="63"/>
      <c r="T98" s="63"/>
      <c r="U98" s="63"/>
      <c r="V98" s="63"/>
      <c r="W98" s="64"/>
      <c r="X98" s="663" t="s">
        <v>505</v>
      </c>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33.75" customHeight="1" x14ac:dyDescent="0.15">
      <c r="A99" s="370"/>
      <c r="B99" s="371"/>
      <c r="C99" s="152" t="s">
        <v>417</v>
      </c>
      <c r="D99" s="153"/>
      <c r="E99" s="153"/>
      <c r="F99" s="153"/>
      <c r="G99" s="153"/>
      <c r="H99" s="153"/>
      <c r="I99" s="153"/>
      <c r="J99" s="153"/>
      <c r="K99" s="154"/>
      <c r="L99" s="62">
        <v>478</v>
      </c>
      <c r="M99" s="63"/>
      <c r="N99" s="63"/>
      <c r="O99" s="63"/>
      <c r="P99" s="63"/>
      <c r="Q99" s="64"/>
      <c r="R99" s="62">
        <v>478</v>
      </c>
      <c r="S99" s="63"/>
      <c r="T99" s="63"/>
      <c r="U99" s="63"/>
      <c r="V99" s="63"/>
      <c r="W99" s="64"/>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33.75" customHeight="1" x14ac:dyDescent="0.15">
      <c r="A100" s="370"/>
      <c r="B100" s="371"/>
      <c r="C100" s="152" t="s">
        <v>418</v>
      </c>
      <c r="D100" s="153"/>
      <c r="E100" s="153"/>
      <c r="F100" s="153"/>
      <c r="G100" s="153"/>
      <c r="H100" s="153"/>
      <c r="I100" s="153"/>
      <c r="J100" s="153"/>
      <c r="K100" s="154"/>
      <c r="L100" s="62">
        <v>4626</v>
      </c>
      <c r="M100" s="63"/>
      <c r="N100" s="63"/>
      <c r="O100" s="63"/>
      <c r="P100" s="63"/>
      <c r="Q100" s="64"/>
      <c r="R100" s="62">
        <v>4624</v>
      </c>
      <c r="S100" s="63"/>
      <c r="T100" s="63"/>
      <c r="U100" s="63"/>
      <c r="V100" s="63"/>
      <c r="W100" s="64"/>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33.75" customHeight="1" x14ac:dyDescent="0.15">
      <c r="A101" s="370"/>
      <c r="B101" s="371"/>
      <c r="C101" s="152" t="s">
        <v>419</v>
      </c>
      <c r="D101" s="153"/>
      <c r="E101" s="153"/>
      <c r="F101" s="153"/>
      <c r="G101" s="153"/>
      <c r="H101" s="153"/>
      <c r="I101" s="153"/>
      <c r="J101" s="153"/>
      <c r="K101" s="154"/>
      <c r="L101" s="62">
        <v>276</v>
      </c>
      <c r="M101" s="63"/>
      <c r="N101" s="63"/>
      <c r="O101" s="63"/>
      <c r="P101" s="63"/>
      <c r="Q101" s="64"/>
      <c r="R101" s="62">
        <v>276</v>
      </c>
      <c r="S101" s="63"/>
      <c r="T101" s="63"/>
      <c r="U101" s="63"/>
      <c r="V101" s="63"/>
      <c r="W101" s="64"/>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33.75" customHeight="1" x14ac:dyDescent="0.15">
      <c r="A102" s="370"/>
      <c r="B102" s="371"/>
      <c r="C102" s="152" t="s">
        <v>420</v>
      </c>
      <c r="D102" s="153"/>
      <c r="E102" s="153"/>
      <c r="F102" s="153"/>
      <c r="G102" s="153"/>
      <c r="H102" s="153"/>
      <c r="I102" s="153"/>
      <c r="J102" s="153"/>
      <c r="K102" s="154"/>
      <c r="L102" s="62">
        <v>1897</v>
      </c>
      <c r="M102" s="63"/>
      <c r="N102" s="63"/>
      <c r="O102" s="63"/>
      <c r="P102" s="63"/>
      <c r="Q102" s="64"/>
      <c r="R102" s="62">
        <v>1896</v>
      </c>
      <c r="S102" s="63"/>
      <c r="T102" s="63"/>
      <c r="U102" s="63"/>
      <c r="V102" s="63"/>
      <c r="W102" s="64"/>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33.75" customHeight="1" x14ac:dyDescent="0.15">
      <c r="A103" s="370"/>
      <c r="B103" s="371"/>
      <c r="C103" s="374"/>
      <c r="D103" s="375"/>
      <c r="E103" s="375"/>
      <c r="F103" s="375"/>
      <c r="G103" s="375"/>
      <c r="H103" s="375"/>
      <c r="I103" s="375"/>
      <c r="J103" s="375"/>
      <c r="K103" s="376"/>
      <c r="L103" s="62"/>
      <c r="M103" s="63"/>
      <c r="N103" s="63"/>
      <c r="O103" s="63"/>
      <c r="P103" s="63"/>
      <c r="Q103" s="64"/>
      <c r="R103" s="62"/>
      <c r="S103" s="63"/>
      <c r="T103" s="63"/>
      <c r="U103" s="63"/>
      <c r="V103" s="63"/>
      <c r="W103" s="64"/>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2"/>
      <c r="B104" s="373"/>
      <c r="C104" s="362" t="s">
        <v>22</v>
      </c>
      <c r="D104" s="363"/>
      <c r="E104" s="363"/>
      <c r="F104" s="363"/>
      <c r="G104" s="363"/>
      <c r="H104" s="363"/>
      <c r="I104" s="363"/>
      <c r="J104" s="363"/>
      <c r="K104" s="364"/>
      <c r="L104" s="365">
        <f>SUM(L98:Q103)</f>
        <v>9062</v>
      </c>
      <c r="M104" s="366"/>
      <c r="N104" s="366"/>
      <c r="O104" s="366"/>
      <c r="P104" s="366"/>
      <c r="Q104" s="367"/>
      <c r="R104" s="365">
        <f>SUM(R98:W103)</f>
        <v>9058</v>
      </c>
      <c r="S104" s="366"/>
      <c r="T104" s="366"/>
      <c r="U104" s="366"/>
      <c r="V104" s="366"/>
      <c r="W104" s="367"/>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9.7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1" t="s">
        <v>38</v>
      </c>
      <c r="AH107" s="588"/>
      <c r="AI107" s="588"/>
      <c r="AJ107" s="588"/>
      <c r="AK107" s="588"/>
      <c r="AL107" s="588"/>
      <c r="AM107" s="588"/>
      <c r="AN107" s="588"/>
      <c r="AO107" s="588"/>
      <c r="AP107" s="588"/>
      <c r="AQ107" s="588"/>
      <c r="AR107" s="588"/>
      <c r="AS107" s="588"/>
      <c r="AT107" s="588"/>
      <c r="AU107" s="588"/>
      <c r="AV107" s="588"/>
      <c r="AW107" s="588"/>
      <c r="AX107" s="622"/>
    </row>
    <row r="108" spans="1:50" ht="55.5" customHeight="1" x14ac:dyDescent="0.15">
      <c r="A108" s="300" t="s">
        <v>310</v>
      </c>
      <c r="B108" s="301"/>
      <c r="C108" s="525" t="s">
        <v>311</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6" t="s">
        <v>369</v>
      </c>
      <c r="AE108" s="597"/>
      <c r="AF108" s="597"/>
      <c r="AG108" s="593" t="s">
        <v>421</v>
      </c>
      <c r="AH108" s="594"/>
      <c r="AI108" s="594"/>
      <c r="AJ108" s="594"/>
      <c r="AK108" s="594"/>
      <c r="AL108" s="594"/>
      <c r="AM108" s="594"/>
      <c r="AN108" s="594"/>
      <c r="AO108" s="594"/>
      <c r="AP108" s="594"/>
      <c r="AQ108" s="594"/>
      <c r="AR108" s="594"/>
      <c r="AS108" s="594"/>
      <c r="AT108" s="594"/>
      <c r="AU108" s="594"/>
      <c r="AV108" s="594"/>
      <c r="AW108" s="594"/>
      <c r="AX108" s="595"/>
    </row>
    <row r="109" spans="1:50" ht="26.25" customHeight="1" x14ac:dyDescent="0.15">
      <c r="A109" s="302"/>
      <c r="B109" s="303"/>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4" t="s">
        <v>369</v>
      </c>
      <c r="AE109" s="435"/>
      <c r="AF109" s="435"/>
      <c r="AG109" s="297" t="s">
        <v>422</v>
      </c>
      <c r="AH109" s="298"/>
      <c r="AI109" s="298"/>
      <c r="AJ109" s="298"/>
      <c r="AK109" s="298"/>
      <c r="AL109" s="298"/>
      <c r="AM109" s="298"/>
      <c r="AN109" s="298"/>
      <c r="AO109" s="298"/>
      <c r="AP109" s="298"/>
      <c r="AQ109" s="298"/>
      <c r="AR109" s="298"/>
      <c r="AS109" s="298"/>
      <c r="AT109" s="298"/>
      <c r="AU109" s="298"/>
      <c r="AV109" s="298"/>
      <c r="AW109" s="298"/>
      <c r="AX109" s="299"/>
    </row>
    <row r="110" spans="1:50" ht="30" customHeight="1" x14ac:dyDescent="0.15">
      <c r="A110" s="304"/>
      <c r="B110" s="305"/>
      <c r="C110" s="418" t="s">
        <v>312</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7" t="s">
        <v>369</v>
      </c>
      <c r="AE110" s="578"/>
      <c r="AF110" s="578"/>
      <c r="AG110" s="523" t="s">
        <v>423</v>
      </c>
      <c r="AH110" s="190"/>
      <c r="AI110" s="190"/>
      <c r="AJ110" s="190"/>
      <c r="AK110" s="190"/>
      <c r="AL110" s="190"/>
      <c r="AM110" s="190"/>
      <c r="AN110" s="190"/>
      <c r="AO110" s="190"/>
      <c r="AP110" s="190"/>
      <c r="AQ110" s="190"/>
      <c r="AR110" s="190"/>
      <c r="AS110" s="190"/>
      <c r="AT110" s="190"/>
      <c r="AU110" s="190"/>
      <c r="AV110" s="190"/>
      <c r="AW110" s="190"/>
      <c r="AX110" s="524"/>
    </row>
    <row r="111" spans="1:50" ht="19.350000000000001" customHeight="1" x14ac:dyDescent="0.15">
      <c r="A111" s="542" t="s">
        <v>46</v>
      </c>
      <c r="B111" s="579"/>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30" t="s">
        <v>424</v>
      </c>
      <c r="AE111" s="431"/>
      <c r="AF111" s="431"/>
      <c r="AG111" s="294" t="s">
        <v>382</v>
      </c>
      <c r="AH111" s="295"/>
      <c r="AI111" s="295"/>
      <c r="AJ111" s="295"/>
      <c r="AK111" s="295"/>
      <c r="AL111" s="295"/>
      <c r="AM111" s="295"/>
      <c r="AN111" s="295"/>
      <c r="AO111" s="295"/>
      <c r="AP111" s="295"/>
      <c r="AQ111" s="295"/>
      <c r="AR111" s="295"/>
      <c r="AS111" s="295"/>
      <c r="AT111" s="295"/>
      <c r="AU111" s="295"/>
      <c r="AV111" s="295"/>
      <c r="AW111" s="295"/>
      <c r="AX111" s="296"/>
    </row>
    <row r="112" spans="1:50" ht="19.350000000000001" customHeight="1" x14ac:dyDescent="0.15">
      <c r="A112" s="580"/>
      <c r="B112" s="581"/>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4" t="s">
        <v>424</v>
      </c>
      <c r="AE112" s="435"/>
      <c r="AF112" s="435"/>
      <c r="AG112" s="297" t="s">
        <v>384</v>
      </c>
      <c r="AH112" s="298"/>
      <c r="AI112" s="298"/>
      <c r="AJ112" s="298"/>
      <c r="AK112" s="298"/>
      <c r="AL112" s="298"/>
      <c r="AM112" s="298"/>
      <c r="AN112" s="298"/>
      <c r="AO112" s="298"/>
      <c r="AP112" s="298"/>
      <c r="AQ112" s="298"/>
      <c r="AR112" s="298"/>
      <c r="AS112" s="298"/>
      <c r="AT112" s="298"/>
      <c r="AU112" s="298"/>
      <c r="AV112" s="298"/>
      <c r="AW112" s="298"/>
      <c r="AX112" s="299"/>
    </row>
    <row r="113" spans="1:64" ht="19.350000000000001" customHeight="1" x14ac:dyDescent="0.15">
      <c r="A113" s="580"/>
      <c r="B113" s="581"/>
      <c r="C113" s="498" t="s">
        <v>313</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4" t="s">
        <v>424</v>
      </c>
      <c r="AE113" s="435"/>
      <c r="AF113" s="435"/>
      <c r="AG113" s="297" t="s">
        <v>388</v>
      </c>
      <c r="AH113" s="298"/>
      <c r="AI113" s="298"/>
      <c r="AJ113" s="298"/>
      <c r="AK113" s="298"/>
      <c r="AL113" s="298"/>
      <c r="AM113" s="298"/>
      <c r="AN113" s="298"/>
      <c r="AO113" s="298"/>
      <c r="AP113" s="298"/>
      <c r="AQ113" s="298"/>
      <c r="AR113" s="298"/>
      <c r="AS113" s="298"/>
      <c r="AT113" s="298"/>
      <c r="AU113" s="298"/>
      <c r="AV113" s="298"/>
      <c r="AW113" s="298"/>
      <c r="AX113" s="299"/>
    </row>
    <row r="114" spans="1:64" ht="18.75" customHeight="1" x14ac:dyDescent="0.15">
      <c r="A114" s="580"/>
      <c r="B114" s="581"/>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4" t="s">
        <v>424</v>
      </c>
      <c r="AE114" s="435"/>
      <c r="AF114" s="435"/>
      <c r="AG114" s="297" t="s">
        <v>388</v>
      </c>
      <c r="AH114" s="298"/>
      <c r="AI114" s="298"/>
      <c r="AJ114" s="298"/>
      <c r="AK114" s="298"/>
      <c r="AL114" s="298"/>
      <c r="AM114" s="298"/>
      <c r="AN114" s="298"/>
      <c r="AO114" s="298"/>
      <c r="AP114" s="298"/>
      <c r="AQ114" s="298"/>
      <c r="AR114" s="298"/>
      <c r="AS114" s="298"/>
      <c r="AT114" s="298"/>
      <c r="AU114" s="298"/>
      <c r="AV114" s="298"/>
      <c r="AW114" s="298"/>
      <c r="AX114" s="299"/>
    </row>
    <row r="115" spans="1:64" ht="64.5" customHeight="1" x14ac:dyDescent="0.15">
      <c r="A115" s="580"/>
      <c r="B115" s="581"/>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4"/>
      <c r="AD115" s="434" t="s">
        <v>369</v>
      </c>
      <c r="AE115" s="435"/>
      <c r="AF115" s="435"/>
      <c r="AG115" s="297" t="s">
        <v>499</v>
      </c>
      <c r="AH115" s="298"/>
      <c r="AI115" s="298"/>
      <c r="AJ115" s="298"/>
      <c r="AK115" s="298"/>
      <c r="AL115" s="298"/>
      <c r="AM115" s="298"/>
      <c r="AN115" s="298"/>
      <c r="AO115" s="298"/>
      <c r="AP115" s="298"/>
      <c r="AQ115" s="298"/>
      <c r="AR115" s="298"/>
      <c r="AS115" s="298"/>
      <c r="AT115" s="298"/>
      <c r="AU115" s="298"/>
      <c r="AV115" s="298"/>
      <c r="AW115" s="298"/>
      <c r="AX115" s="299"/>
    </row>
    <row r="116" spans="1:64" ht="19.350000000000001" customHeight="1" x14ac:dyDescent="0.15">
      <c r="A116" s="580"/>
      <c r="B116" s="581"/>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4"/>
      <c r="AD116" s="625" t="s">
        <v>424</v>
      </c>
      <c r="AE116" s="626"/>
      <c r="AF116" s="626"/>
      <c r="AG116" s="359" t="s">
        <v>388</v>
      </c>
      <c r="AH116" s="360"/>
      <c r="AI116" s="360"/>
      <c r="AJ116" s="360"/>
      <c r="AK116" s="360"/>
      <c r="AL116" s="360"/>
      <c r="AM116" s="360"/>
      <c r="AN116" s="360"/>
      <c r="AO116" s="360"/>
      <c r="AP116" s="360"/>
      <c r="AQ116" s="360"/>
      <c r="AR116" s="360"/>
      <c r="AS116" s="360"/>
      <c r="AT116" s="360"/>
      <c r="AU116" s="360"/>
      <c r="AV116" s="360"/>
      <c r="AW116" s="360"/>
      <c r="AX116" s="361"/>
      <c r="BI116" s="10"/>
      <c r="BJ116" s="10"/>
      <c r="BK116" s="10"/>
      <c r="BL116" s="10"/>
    </row>
    <row r="117" spans="1:64" ht="21.75" customHeight="1" x14ac:dyDescent="0.15">
      <c r="A117" s="582"/>
      <c r="B117" s="583"/>
      <c r="C117" s="584" t="s">
        <v>81</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t="s">
        <v>424</v>
      </c>
      <c r="AE117" s="578"/>
      <c r="AF117" s="587"/>
      <c r="AG117" s="591" t="s">
        <v>388</v>
      </c>
      <c r="AH117" s="428"/>
      <c r="AI117" s="428"/>
      <c r="AJ117" s="428"/>
      <c r="AK117" s="428"/>
      <c r="AL117" s="428"/>
      <c r="AM117" s="428"/>
      <c r="AN117" s="428"/>
      <c r="AO117" s="428"/>
      <c r="AP117" s="428"/>
      <c r="AQ117" s="428"/>
      <c r="AR117" s="428"/>
      <c r="AS117" s="428"/>
      <c r="AT117" s="428"/>
      <c r="AU117" s="428"/>
      <c r="AV117" s="428"/>
      <c r="AW117" s="428"/>
      <c r="AX117" s="592"/>
      <c r="BG117" s="10"/>
      <c r="BH117" s="10"/>
      <c r="BI117" s="10"/>
      <c r="BJ117" s="10"/>
    </row>
    <row r="118" spans="1:64" ht="18" customHeight="1" x14ac:dyDescent="0.15">
      <c r="A118" s="542" t="s">
        <v>47</v>
      </c>
      <c r="B118" s="579"/>
      <c r="C118" s="627" t="s">
        <v>80</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30" t="s">
        <v>424</v>
      </c>
      <c r="AE118" s="431"/>
      <c r="AF118" s="630"/>
      <c r="AG118" s="294" t="s">
        <v>388</v>
      </c>
      <c r="AH118" s="295"/>
      <c r="AI118" s="295"/>
      <c r="AJ118" s="295"/>
      <c r="AK118" s="295"/>
      <c r="AL118" s="295"/>
      <c r="AM118" s="295"/>
      <c r="AN118" s="295"/>
      <c r="AO118" s="295"/>
      <c r="AP118" s="295"/>
      <c r="AQ118" s="295"/>
      <c r="AR118" s="295"/>
      <c r="AS118" s="295"/>
      <c r="AT118" s="295"/>
      <c r="AU118" s="295"/>
      <c r="AV118" s="295"/>
      <c r="AW118" s="295"/>
      <c r="AX118" s="296"/>
    </row>
    <row r="119" spans="1:64" ht="30"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8" t="s">
        <v>424</v>
      </c>
      <c r="AE119" s="599"/>
      <c r="AF119" s="599"/>
      <c r="AG119" s="297" t="s">
        <v>384</v>
      </c>
      <c r="AH119" s="298"/>
      <c r="AI119" s="298"/>
      <c r="AJ119" s="298"/>
      <c r="AK119" s="298"/>
      <c r="AL119" s="298"/>
      <c r="AM119" s="298"/>
      <c r="AN119" s="298"/>
      <c r="AO119" s="298"/>
      <c r="AP119" s="298"/>
      <c r="AQ119" s="298"/>
      <c r="AR119" s="298"/>
      <c r="AS119" s="298"/>
      <c r="AT119" s="298"/>
      <c r="AU119" s="298"/>
      <c r="AV119" s="298"/>
      <c r="AW119" s="298"/>
      <c r="AX119" s="299"/>
    </row>
    <row r="120" spans="1:64" ht="18" customHeight="1" x14ac:dyDescent="0.15">
      <c r="A120" s="580"/>
      <c r="B120" s="581"/>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4" t="s">
        <v>424</v>
      </c>
      <c r="AE120" s="435"/>
      <c r="AF120" s="435"/>
      <c r="AG120" s="297" t="s">
        <v>383</v>
      </c>
      <c r="AH120" s="298"/>
      <c r="AI120" s="298"/>
      <c r="AJ120" s="298"/>
      <c r="AK120" s="298"/>
      <c r="AL120" s="298"/>
      <c r="AM120" s="298"/>
      <c r="AN120" s="298"/>
      <c r="AO120" s="298"/>
      <c r="AP120" s="298"/>
      <c r="AQ120" s="298"/>
      <c r="AR120" s="298"/>
      <c r="AS120" s="298"/>
      <c r="AT120" s="298"/>
      <c r="AU120" s="298"/>
      <c r="AV120" s="298"/>
      <c r="AW120" s="298"/>
      <c r="AX120" s="299"/>
    </row>
    <row r="121" spans="1:64" ht="18" customHeight="1" x14ac:dyDescent="0.15">
      <c r="A121" s="582"/>
      <c r="B121" s="583"/>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4" t="s">
        <v>424</v>
      </c>
      <c r="AE121" s="435"/>
      <c r="AF121" s="435"/>
      <c r="AG121" s="523" t="s">
        <v>383</v>
      </c>
      <c r="AH121" s="190"/>
      <c r="AI121" s="190"/>
      <c r="AJ121" s="190"/>
      <c r="AK121" s="190"/>
      <c r="AL121" s="190"/>
      <c r="AM121" s="190"/>
      <c r="AN121" s="190"/>
      <c r="AO121" s="190"/>
      <c r="AP121" s="190"/>
      <c r="AQ121" s="190"/>
      <c r="AR121" s="190"/>
      <c r="AS121" s="190"/>
      <c r="AT121" s="190"/>
      <c r="AU121" s="190"/>
      <c r="AV121" s="190"/>
      <c r="AW121" s="190"/>
      <c r="AX121" s="524"/>
    </row>
    <row r="122" spans="1:64" ht="33.6" customHeight="1" x14ac:dyDescent="0.15">
      <c r="A122" s="615" t="s">
        <v>79</v>
      </c>
      <c r="B122" s="616"/>
      <c r="C122" s="432" t="s">
        <v>314</v>
      </c>
      <c r="D122" s="433"/>
      <c r="E122" s="433"/>
      <c r="F122" s="433"/>
      <c r="G122" s="433"/>
      <c r="H122" s="433"/>
      <c r="I122" s="433"/>
      <c r="J122" s="433"/>
      <c r="K122" s="433"/>
      <c r="L122" s="433"/>
      <c r="M122" s="433"/>
      <c r="N122" s="433"/>
      <c r="O122" s="433"/>
      <c r="P122" s="433"/>
      <c r="Q122" s="433"/>
      <c r="R122" s="433"/>
      <c r="S122" s="433"/>
      <c r="T122" s="433"/>
      <c r="U122" s="433"/>
      <c r="V122" s="433"/>
      <c r="W122" s="433"/>
      <c r="X122" s="433"/>
      <c r="Y122" s="433"/>
      <c r="Z122" s="433"/>
      <c r="AA122" s="433"/>
      <c r="AB122" s="433"/>
      <c r="AC122" s="422"/>
      <c r="AD122" s="430" t="s">
        <v>369</v>
      </c>
      <c r="AE122" s="431"/>
      <c r="AF122" s="431"/>
      <c r="AG122" s="569" t="s">
        <v>429</v>
      </c>
      <c r="AH122" s="188"/>
      <c r="AI122" s="188"/>
      <c r="AJ122" s="188"/>
      <c r="AK122" s="188"/>
      <c r="AL122" s="188"/>
      <c r="AM122" s="188"/>
      <c r="AN122" s="188"/>
      <c r="AO122" s="188"/>
      <c r="AP122" s="188"/>
      <c r="AQ122" s="188"/>
      <c r="AR122" s="188"/>
      <c r="AS122" s="188"/>
      <c r="AT122" s="188"/>
      <c r="AU122" s="188"/>
      <c r="AV122" s="188"/>
      <c r="AW122" s="188"/>
      <c r="AX122" s="570"/>
    </row>
    <row r="123" spans="1:64" ht="15.75" customHeight="1" x14ac:dyDescent="0.15">
      <c r="A123" s="617"/>
      <c r="B123" s="618"/>
      <c r="C123" s="644" t="s">
        <v>86</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1"/>
      <c r="AH123" s="270"/>
      <c r="AI123" s="270"/>
      <c r="AJ123" s="270"/>
      <c r="AK123" s="270"/>
      <c r="AL123" s="270"/>
      <c r="AM123" s="270"/>
      <c r="AN123" s="270"/>
      <c r="AO123" s="270"/>
      <c r="AP123" s="270"/>
      <c r="AQ123" s="270"/>
      <c r="AR123" s="270"/>
      <c r="AS123" s="270"/>
      <c r="AT123" s="270"/>
      <c r="AU123" s="270"/>
      <c r="AV123" s="270"/>
      <c r="AW123" s="270"/>
      <c r="AX123" s="572"/>
    </row>
    <row r="124" spans="1:64" ht="26.25" customHeight="1" x14ac:dyDescent="0.15">
      <c r="A124" s="617"/>
      <c r="B124" s="618"/>
      <c r="C124" s="631" t="s">
        <v>425</v>
      </c>
      <c r="D124" s="632"/>
      <c r="E124" s="632"/>
      <c r="F124" s="632"/>
      <c r="G124" s="632"/>
      <c r="H124" s="632"/>
      <c r="I124" s="632"/>
      <c r="J124" s="632"/>
      <c r="K124" s="632"/>
      <c r="L124" s="632"/>
      <c r="M124" s="632"/>
      <c r="N124" s="632"/>
      <c r="O124" s="633"/>
      <c r="P124" s="640">
        <v>79</v>
      </c>
      <c r="Q124" s="640"/>
      <c r="R124" s="640"/>
      <c r="S124" s="641"/>
      <c r="T124" s="623" t="s">
        <v>427</v>
      </c>
      <c r="U124" s="298"/>
      <c r="V124" s="298"/>
      <c r="W124" s="298"/>
      <c r="X124" s="298"/>
      <c r="Y124" s="298"/>
      <c r="Z124" s="298"/>
      <c r="AA124" s="298"/>
      <c r="AB124" s="298"/>
      <c r="AC124" s="298"/>
      <c r="AD124" s="298"/>
      <c r="AE124" s="298"/>
      <c r="AF124" s="624"/>
      <c r="AG124" s="571"/>
      <c r="AH124" s="270"/>
      <c r="AI124" s="270"/>
      <c r="AJ124" s="270"/>
      <c r="AK124" s="270"/>
      <c r="AL124" s="270"/>
      <c r="AM124" s="270"/>
      <c r="AN124" s="270"/>
      <c r="AO124" s="270"/>
      <c r="AP124" s="270"/>
      <c r="AQ124" s="270"/>
      <c r="AR124" s="270"/>
      <c r="AS124" s="270"/>
      <c r="AT124" s="270"/>
      <c r="AU124" s="270"/>
      <c r="AV124" s="270"/>
      <c r="AW124" s="270"/>
      <c r="AX124" s="572"/>
    </row>
    <row r="125" spans="1:64" ht="26.25" customHeight="1" x14ac:dyDescent="0.15">
      <c r="A125" s="619"/>
      <c r="B125" s="620"/>
      <c r="C125" s="634" t="s">
        <v>426</v>
      </c>
      <c r="D125" s="635"/>
      <c r="E125" s="635"/>
      <c r="F125" s="635"/>
      <c r="G125" s="635"/>
      <c r="H125" s="635"/>
      <c r="I125" s="635"/>
      <c r="J125" s="635"/>
      <c r="K125" s="635"/>
      <c r="L125" s="635"/>
      <c r="M125" s="635"/>
      <c r="N125" s="635"/>
      <c r="O125" s="636"/>
      <c r="P125" s="642">
        <v>82</v>
      </c>
      <c r="Q125" s="642"/>
      <c r="R125" s="642"/>
      <c r="S125" s="643"/>
      <c r="T125" s="427" t="s">
        <v>428</v>
      </c>
      <c r="U125" s="428"/>
      <c r="V125" s="428"/>
      <c r="W125" s="428"/>
      <c r="X125" s="428"/>
      <c r="Y125" s="428"/>
      <c r="Z125" s="428"/>
      <c r="AA125" s="428"/>
      <c r="AB125" s="428"/>
      <c r="AC125" s="428"/>
      <c r="AD125" s="428"/>
      <c r="AE125" s="428"/>
      <c r="AF125" s="429"/>
      <c r="AG125" s="573"/>
      <c r="AH125" s="190"/>
      <c r="AI125" s="190"/>
      <c r="AJ125" s="190"/>
      <c r="AK125" s="190"/>
      <c r="AL125" s="190"/>
      <c r="AM125" s="190"/>
      <c r="AN125" s="190"/>
      <c r="AO125" s="190"/>
      <c r="AP125" s="190"/>
      <c r="AQ125" s="190"/>
      <c r="AR125" s="190"/>
      <c r="AS125" s="190"/>
      <c r="AT125" s="190"/>
      <c r="AU125" s="190"/>
      <c r="AV125" s="190"/>
      <c r="AW125" s="190"/>
      <c r="AX125" s="524"/>
    </row>
    <row r="126" spans="1:64" ht="57" customHeight="1" x14ac:dyDescent="0.15">
      <c r="A126" s="542" t="s">
        <v>58</v>
      </c>
      <c r="B126" s="543"/>
      <c r="C126" s="384" t="s">
        <v>63</v>
      </c>
      <c r="D126" s="565"/>
      <c r="E126" s="565"/>
      <c r="F126" s="566"/>
      <c r="G126" s="536" t="s">
        <v>430</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x14ac:dyDescent="0.2">
      <c r="A127" s="544"/>
      <c r="B127" s="545"/>
      <c r="C127" s="354" t="s">
        <v>67</v>
      </c>
      <c r="D127" s="355"/>
      <c r="E127" s="355"/>
      <c r="F127" s="356"/>
      <c r="G127" s="357" t="s">
        <v>482</v>
      </c>
      <c r="H127" s="357"/>
      <c r="I127" s="357"/>
      <c r="J127" s="357"/>
      <c r="K127" s="357"/>
      <c r="L127" s="357"/>
      <c r="M127" s="357"/>
      <c r="N127" s="357"/>
      <c r="O127" s="357"/>
      <c r="P127" s="357"/>
      <c r="Q127" s="357"/>
      <c r="R127" s="357"/>
      <c r="S127" s="357"/>
      <c r="T127" s="357"/>
      <c r="U127" s="357"/>
      <c r="V127" s="357"/>
      <c r="W127" s="357"/>
      <c r="X127" s="357"/>
      <c r="Y127" s="357"/>
      <c r="Z127" s="357"/>
      <c r="AA127" s="357"/>
      <c r="AB127" s="357"/>
      <c r="AC127" s="357"/>
      <c r="AD127" s="357"/>
      <c r="AE127" s="357"/>
      <c r="AF127" s="357"/>
      <c r="AG127" s="357"/>
      <c r="AH127" s="357"/>
      <c r="AI127" s="357"/>
      <c r="AJ127" s="357"/>
      <c r="AK127" s="357"/>
      <c r="AL127" s="357"/>
      <c r="AM127" s="357"/>
      <c r="AN127" s="357"/>
      <c r="AO127" s="357"/>
      <c r="AP127" s="357"/>
      <c r="AQ127" s="357"/>
      <c r="AR127" s="357"/>
      <c r="AS127" s="357"/>
      <c r="AT127" s="357"/>
      <c r="AU127" s="357"/>
      <c r="AV127" s="357"/>
      <c r="AW127" s="357"/>
      <c r="AX127" s="358"/>
    </row>
    <row r="128" spans="1:64" ht="21" customHeight="1" x14ac:dyDescent="0.15">
      <c r="A128" s="351" t="s">
        <v>40</v>
      </c>
      <c r="B128" s="352"/>
      <c r="C128" s="352"/>
      <c r="D128" s="352"/>
      <c r="E128" s="352"/>
      <c r="F128" s="352"/>
      <c r="G128" s="352"/>
      <c r="H128" s="352"/>
      <c r="I128" s="352"/>
      <c r="J128" s="352"/>
      <c r="K128" s="352"/>
      <c r="L128" s="352"/>
      <c r="M128" s="352"/>
      <c r="N128" s="352"/>
      <c r="O128" s="352"/>
      <c r="P128" s="352"/>
      <c r="Q128" s="352"/>
      <c r="R128" s="352"/>
      <c r="S128" s="352"/>
      <c r="T128" s="352"/>
      <c r="U128" s="352"/>
      <c r="V128" s="352"/>
      <c r="W128" s="352"/>
      <c r="X128" s="352"/>
      <c r="Y128" s="352"/>
      <c r="Z128" s="352"/>
      <c r="AA128" s="352"/>
      <c r="AB128" s="352"/>
      <c r="AC128" s="352"/>
      <c r="AD128" s="352"/>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120" customHeight="1" thickBot="1" x14ac:dyDescent="0.2">
      <c r="A129" s="564" t="s">
        <v>504</v>
      </c>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120" customHeight="1" thickBot="1" x14ac:dyDescent="0.2">
      <c r="A131" s="539" t="s">
        <v>306</v>
      </c>
      <c r="B131" s="540"/>
      <c r="C131" s="540"/>
      <c r="D131" s="540"/>
      <c r="E131" s="541"/>
      <c r="F131" s="558" t="s">
        <v>501</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9.95" customHeight="1" thickBot="1" x14ac:dyDescent="0.2">
      <c r="A133" s="423" t="s">
        <v>502</v>
      </c>
      <c r="B133" s="424"/>
      <c r="C133" s="424"/>
      <c r="D133" s="424"/>
      <c r="E133" s="425"/>
      <c r="F133" s="561" t="s">
        <v>503</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99.95" customHeight="1" thickBot="1" x14ac:dyDescent="0.2">
      <c r="A135" s="600"/>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96" t="s">
        <v>223</v>
      </c>
      <c r="B137" s="397"/>
      <c r="C137" s="397"/>
      <c r="D137" s="397"/>
      <c r="E137" s="397"/>
      <c r="F137" s="397"/>
      <c r="G137" s="410" t="s">
        <v>372</v>
      </c>
      <c r="H137" s="411"/>
      <c r="I137" s="411"/>
      <c r="J137" s="411"/>
      <c r="K137" s="411"/>
      <c r="L137" s="411"/>
      <c r="M137" s="411"/>
      <c r="N137" s="411"/>
      <c r="O137" s="411"/>
      <c r="P137" s="412"/>
      <c r="Q137" s="397" t="s">
        <v>224</v>
      </c>
      <c r="R137" s="397"/>
      <c r="S137" s="397"/>
      <c r="T137" s="397"/>
      <c r="U137" s="397"/>
      <c r="V137" s="397"/>
      <c r="W137" s="426" t="s">
        <v>371</v>
      </c>
      <c r="X137" s="411"/>
      <c r="Y137" s="411"/>
      <c r="Z137" s="411"/>
      <c r="AA137" s="411"/>
      <c r="AB137" s="411"/>
      <c r="AC137" s="411"/>
      <c r="AD137" s="411"/>
      <c r="AE137" s="411"/>
      <c r="AF137" s="412"/>
      <c r="AG137" s="397" t="s">
        <v>225</v>
      </c>
      <c r="AH137" s="397"/>
      <c r="AI137" s="397"/>
      <c r="AJ137" s="397"/>
      <c r="AK137" s="397"/>
      <c r="AL137" s="397"/>
      <c r="AM137" s="393">
        <v>40</v>
      </c>
      <c r="AN137" s="394"/>
      <c r="AO137" s="394"/>
      <c r="AP137" s="394"/>
      <c r="AQ137" s="394"/>
      <c r="AR137" s="394"/>
      <c r="AS137" s="394"/>
      <c r="AT137" s="394"/>
      <c r="AU137" s="394"/>
      <c r="AV137" s="395"/>
      <c r="AW137" s="12"/>
      <c r="AX137" s="13"/>
    </row>
    <row r="138" spans="1:50" ht="19.899999999999999" customHeight="1" thickBot="1" x14ac:dyDescent="0.2">
      <c r="A138" s="398" t="s">
        <v>226</v>
      </c>
      <c r="B138" s="399"/>
      <c r="C138" s="399"/>
      <c r="D138" s="399"/>
      <c r="E138" s="399"/>
      <c r="F138" s="399"/>
      <c r="G138" s="413" t="s">
        <v>377</v>
      </c>
      <c r="H138" s="414"/>
      <c r="I138" s="414"/>
      <c r="J138" s="414"/>
      <c r="K138" s="414"/>
      <c r="L138" s="414"/>
      <c r="M138" s="414"/>
      <c r="N138" s="414"/>
      <c r="O138" s="414"/>
      <c r="P138" s="415"/>
      <c r="Q138" s="399" t="s">
        <v>227</v>
      </c>
      <c r="R138" s="399"/>
      <c r="S138" s="399"/>
      <c r="T138" s="399"/>
      <c r="U138" s="399"/>
      <c r="V138" s="399"/>
      <c r="W138" s="413" t="s">
        <v>378</v>
      </c>
      <c r="X138" s="414"/>
      <c r="Y138" s="414"/>
      <c r="Z138" s="414"/>
      <c r="AA138" s="414"/>
      <c r="AB138" s="414"/>
      <c r="AC138" s="414"/>
      <c r="AD138" s="414"/>
      <c r="AE138" s="414"/>
      <c r="AF138" s="415"/>
      <c r="AG138" s="567"/>
      <c r="AH138" s="568"/>
      <c r="AI138" s="568"/>
      <c r="AJ138" s="568"/>
      <c r="AK138" s="568"/>
      <c r="AL138" s="568"/>
      <c r="AM138" s="603"/>
      <c r="AN138" s="604"/>
      <c r="AO138" s="604"/>
      <c r="AP138" s="604"/>
      <c r="AQ138" s="604"/>
      <c r="AR138" s="604"/>
      <c r="AS138" s="604"/>
      <c r="AT138" s="604"/>
      <c r="AU138" s="604"/>
      <c r="AV138" s="605"/>
      <c r="AW138" s="28"/>
      <c r="AX138" s="29"/>
    </row>
    <row r="139" spans="1:50" ht="23.65" customHeight="1" x14ac:dyDescent="0.15">
      <c r="A139" s="549" t="s">
        <v>28</v>
      </c>
      <c r="B139" s="550"/>
      <c r="C139" s="550"/>
      <c r="D139" s="550"/>
      <c r="E139" s="550"/>
      <c r="F139" s="551"/>
      <c r="G139" s="49" t="s">
        <v>77</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6"/>
      <c r="B140" s="457"/>
      <c r="C140" s="457"/>
      <c r="D140" s="457"/>
      <c r="E140" s="457"/>
      <c r="F140" s="45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6"/>
      <c r="B141" s="457"/>
      <c r="C141" s="457"/>
      <c r="D141" s="457"/>
      <c r="E141" s="457"/>
      <c r="F141" s="45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6"/>
      <c r="B142" s="457"/>
      <c r="C142" s="457"/>
      <c r="D142" s="457"/>
      <c r="E142" s="457"/>
      <c r="F142" s="45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6"/>
      <c r="B143" s="457"/>
      <c r="C143" s="457"/>
      <c r="D143" s="457"/>
      <c r="E143" s="457"/>
      <c r="F143" s="45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6"/>
      <c r="B144" s="457"/>
      <c r="C144" s="457"/>
      <c r="D144" s="457"/>
      <c r="E144" s="457"/>
      <c r="F144" s="45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6"/>
      <c r="B145" s="457"/>
      <c r="C145" s="457"/>
      <c r="D145" s="457"/>
      <c r="E145" s="457"/>
      <c r="F145" s="45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6"/>
      <c r="B146" s="457"/>
      <c r="C146" s="457"/>
      <c r="D146" s="457"/>
      <c r="E146" s="457"/>
      <c r="F146" s="45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6"/>
      <c r="B147" s="457"/>
      <c r="C147" s="457"/>
      <c r="D147" s="457"/>
      <c r="E147" s="457"/>
      <c r="F147" s="45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6"/>
      <c r="B148" s="457"/>
      <c r="C148" s="457"/>
      <c r="D148" s="457"/>
      <c r="E148" s="457"/>
      <c r="F148" s="45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6"/>
      <c r="B149" s="457"/>
      <c r="C149" s="457"/>
      <c r="D149" s="457"/>
      <c r="E149" s="457"/>
      <c r="F149" s="45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6"/>
      <c r="B150" s="457"/>
      <c r="C150" s="457"/>
      <c r="D150" s="457"/>
      <c r="E150" s="457"/>
      <c r="F150" s="45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6"/>
      <c r="B151" s="457"/>
      <c r="C151" s="457"/>
      <c r="D151" s="457"/>
      <c r="E151" s="457"/>
      <c r="F151" s="45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6"/>
      <c r="B152" s="457"/>
      <c r="C152" s="457"/>
      <c r="D152" s="457"/>
      <c r="E152" s="457"/>
      <c r="F152" s="45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6"/>
      <c r="B153" s="457"/>
      <c r="C153" s="457"/>
      <c r="D153" s="457"/>
      <c r="E153" s="457"/>
      <c r="F153" s="45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6"/>
      <c r="B154" s="457"/>
      <c r="C154" s="457"/>
      <c r="D154" s="457"/>
      <c r="E154" s="457"/>
      <c r="F154" s="45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6"/>
      <c r="B155" s="457"/>
      <c r="C155" s="457"/>
      <c r="D155" s="457"/>
      <c r="E155" s="457"/>
      <c r="F155" s="45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6"/>
      <c r="B156" s="457"/>
      <c r="C156" s="457"/>
      <c r="D156" s="457"/>
      <c r="E156" s="457"/>
      <c r="F156" s="45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6"/>
      <c r="B157" s="457"/>
      <c r="C157" s="457"/>
      <c r="D157" s="457"/>
      <c r="E157" s="457"/>
      <c r="F157" s="45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6"/>
      <c r="B158" s="457"/>
      <c r="C158" s="457"/>
      <c r="D158" s="457"/>
      <c r="E158" s="457"/>
      <c r="F158" s="45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6"/>
      <c r="B159" s="457"/>
      <c r="C159" s="457"/>
      <c r="D159" s="457"/>
      <c r="E159" s="457"/>
      <c r="F159" s="45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6"/>
      <c r="B160" s="457"/>
      <c r="C160" s="457"/>
      <c r="D160" s="457"/>
      <c r="E160" s="457"/>
      <c r="F160" s="45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6"/>
      <c r="B161" s="457"/>
      <c r="C161" s="457"/>
      <c r="D161" s="457"/>
      <c r="E161" s="457"/>
      <c r="F161" s="45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6"/>
      <c r="B162" s="457"/>
      <c r="C162" s="457"/>
      <c r="D162" s="457"/>
      <c r="E162" s="457"/>
      <c r="F162" s="45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6"/>
      <c r="B163" s="457"/>
      <c r="C163" s="457"/>
      <c r="D163" s="457"/>
      <c r="E163" s="457"/>
      <c r="F163" s="45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6"/>
      <c r="B164" s="457"/>
      <c r="C164" s="457"/>
      <c r="D164" s="457"/>
      <c r="E164" s="457"/>
      <c r="F164" s="45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6"/>
      <c r="B165" s="457"/>
      <c r="C165" s="457"/>
      <c r="D165" s="457"/>
      <c r="E165" s="457"/>
      <c r="F165" s="45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6"/>
      <c r="B166" s="457"/>
      <c r="C166" s="457"/>
      <c r="D166" s="457"/>
      <c r="E166" s="457"/>
      <c r="F166" s="45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6"/>
      <c r="B167" s="457"/>
      <c r="C167" s="457"/>
      <c r="D167" s="457"/>
      <c r="E167" s="457"/>
      <c r="F167" s="45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6"/>
      <c r="B168" s="457"/>
      <c r="C168" s="457"/>
      <c r="D168" s="457"/>
      <c r="E168" s="457"/>
      <c r="F168" s="45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6"/>
      <c r="B169" s="457"/>
      <c r="C169" s="457"/>
      <c r="D169" s="457"/>
      <c r="E169" s="457"/>
      <c r="F169" s="45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6"/>
      <c r="B170" s="457"/>
      <c r="C170" s="457"/>
      <c r="D170" s="457"/>
      <c r="E170" s="457"/>
      <c r="F170" s="45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6"/>
      <c r="B171" s="457"/>
      <c r="C171" s="457"/>
      <c r="D171" s="457"/>
      <c r="E171" s="457"/>
      <c r="F171" s="45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6"/>
      <c r="B172" s="457"/>
      <c r="C172" s="457"/>
      <c r="D172" s="457"/>
      <c r="E172" s="457"/>
      <c r="F172" s="45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6"/>
      <c r="B173" s="457"/>
      <c r="C173" s="457"/>
      <c r="D173" s="457"/>
      <c r="E173" s="457"/>
      <c r="F173" s="45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6"/>
      <c r="B174" s="457"/>
      <c r="C174" s="457"/>
      <c r="D174" s="457"/>
      <c r="E174" s="457"/>
      <c r="F174" s="45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6"/>
      <c r="B175" s="457"/>
      <c r="C175" s="457"/>
      <c r="D175" s="457"/>
      <c r="E175" s="457"/>
      <c r="F175" s="45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6"/>
      <c r="B176" s="457"/>
      <c r="C176" s="457"/>
      <c r="D176" s="457"/>
      <c r="E176" s="457"/>
      <c r="F176" s="45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8" t="s">
        <v>34</v>
      </c>
      <c r="B178" s="529"/>
      <c r="C178" s="529"/>
      <c r="D178" s="529"/>
      <c r="E178" s="529"/>
      <c r="F178" s="530"/>
      <c r="G178" s="380" t="s">
        <v>431</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466</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117"/>
      <c r="B179" s="531"/>
      <c r="C179" s="531"/>
      <c r="D179" s="531"/>
      <c r="E179" s="531"/>
      <c r="F179" s="532"/>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customHeight="1" x14ac:dyDescent="0.15">
      <c r="A180" s="117"/>
      <c r="B180" s="531"/>
      <c r="C180" s="531"/>
      <c r="D180" s="531"/>
      <c r="E180" s="531"/>
      <c r="F180" s="532"/>
      <c r="G180" s="88" t="s">
        <v>432</v>
      </c>
      <c r="H180" s="89"/>
      <c r="I180" s="89"/>
      <c r="J180" s="89"/>
      <c r="K180" s="90"/>
      <c r="L180" s="91" t="s">
        <v>433</v>
      </c>
      <c r="M180" s="92"/>
      <c r="N180" s="92"/>
      <c r="O180" s="92"/>
      <c r="P180" s="92"/>
      <c r="Q180" s="92"/>
      <c r="R180" s="92"/>
      <c r="S180" s="92"/>
      <c r="T180" s="92"/>
      <c r="U180" s="92"/>
      <c r="V180" s="92"/>
      <c r="W180" s="92"/>
      <c r="X180" s="93"/>
      <c r="Y180" s="94">
        <v>2121</v>
      </c>
      <c r="Z180" s="95"/>
      <c r="AA180" s="95"/>
      <c r="AB180" s="96"/>
      <c r="AC180" s="88" t="s">
        <v>432</v>
      </c>
      <c r="AD180" s="89"/>
      <c r="AE180" s="89"/>
      <c r="AF180" s="89"/>
      <c r="AG180" s="90"/>
      <c r="AH180" s="91" t="s">
        <v>437</v>
      </c>
      <c r="AI180" s="92"/>
      <c r="AJ180" s="92"/>
      <c r="AK180" s="92"/>
      <c r="AL180" s="92"/>
      <c r="AM180" s="92"/>
      <c r="AN180" s="92"/>
      <c r="AO180" s="92"/>
      <c r="AP180" s="92"/>
      <c r="AQ180" s="92"/>
      <c r="AR180" s="92"/>
      <c r="AS180" s="92"/>
      <c r="AT180" s="93"/>
      <c r="AU180" s="94">
        <v>2141</v>
      </c>
      <c r="AV180" s="95"/>
      <c r="AW180" s="95"/>
      <c r="AX180" s="392"/>
    </row>
    <row r="181" spans="1:50" ht="24.75" customHeight="1" x14ac:dyDescent="0.15">
      <c r="A181" s="117"/>
      <c r="B181" s="531"/>
      <c r="C181" s="531"/>
      <c r="D181" s="531"/>
      <c r="E181" s="531"/>
      <c r="F181" s="532"/>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2121</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2141</v>
      </c>
      <c r="AV190" s="80"/>
      <c r="AW190" s="80"/>
      <c r="AX190" s="82"/>
    </row>
    <row r="191" spans="1:50" ht="30" customHeight="1" x14ac:dyDescent="0.15">
      <c r="A191" s="117"/>
      <c r="B191" s="531"/>
      <c r="C191" s="531"/>
      <c r="D191" s="531"/>
      <c r="E191" s="531"/>
      <c r="F191" s="532"/>
      <c r="G191" s="380" t="s">
        <v>483</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357</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117"/>
      <c r="B192" s="531"/>
      <c r="C192" s="531"/>
      <c r="D192" s="531"/>
      <c r="E192" s="531"/>
      <c r="F192" s="532"/>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24.75" customHeight="1" x14ac:dyDescent="0.15">
      <c r="A193" s="117"/>
      <c r="B193" s="531"/>
      <c r="C193" s="531"/>
      <c r="D193" s="531"/>
      <c r="E193" s="531"/>
      <c r="F193" s="532"/>
      <c r="G193" s="88" t="s">
        <v>432</v>
      </c>
      <c r="H193" s="89"/>
      <c r="I193" s="89"/>
      <c r="J193" s="89"/>
      <c r="K193" s="90"/>
      <c r="L193" s="91" t="s">
        <v>433</v>
      </c>
      <c r="M193" s="92"/>
      <c r="N193" s="92"/>
      <c r="O193" s="92"/>
      <c r="P193" s="92"/>
      <c r="Q193" s="92"/>
      <c r="R193" s="92"/>
      <c r="S193" s="92"/>
      <c r="T193" s="92"/>
      <c r="U193" s="92"/>
      <c r="V193" s="92"/>
      <c r="W193" s="92"/>
      <c r="X193" s="93"/>
      <c r="Y193" s="94">
        <v>64</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2"/>
    </row>
    <row r="194" spans="1:50" ht="24.75" customHeight="1" x14ac:dyDescent="0.15">
      <c r="A194" s="117"/>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64</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1"/>
      <c r="C204" s="531"/>
      <c r="D204" s="531"/>
      <c r="E204" s="531"/>
      <c r="F204" s="532"/>
      <c r="G204" s="380" t="s">
        <v>434</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358</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117"/>
      <c r="B205" s="531"/>
      <c r="C205" s="531"/>
      <c r="D205" s="531"/>
      <c r="E205" s="531"/>
      <c r="F205" s="532"/>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4.75" customHeight="1" x14ac:dyDescent="0.15">
      <c r="A206" s="117"/>
      <c r="B206" s="531"/>
      <c r="C206" s="531"/>
      <c r="D206" s="531"/>
      <c r="E206" s="531"/>
      <c r="F206" s="532"/>
      <c r="G206" s="88" t="s">
        <v>432</v>
      </c>
      <c r="H206" s="89"/>
      <c r="I206" s="89"/>
      <c r="J206" s="89"/>
      <c r="K206" s="90"/>
      <c r="L206" s="91" t="s">
        <v>435</v>
      </c>
      <c r="M206" s="92"/>
      <c r="N206" s="92"/>
      <c r="O206" s="92"/>
      <c r="P206" s="92"/>
      <c r="Q206" s="92"/>
      <c r="R206" s="92"/>
      <c r="S206" s="92"/>
      <c r="T206" s="92"/>
      <c r="U206" s="92"/>
      <c r="V206" s="92"/>
      <c r="W206" s="92"/>
      <c r="X206" s="93"/>
      <c r="Y206" s="94">
        <v>5213</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2"/>
    </row>
    <row r="207" spans="1:50" ht="24.75" customHeight="1" x14ac:dyDescent="0.15">
      <c r="A207" s="117"/>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5213</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1"/>
      <c r="C217" s="531"/>
      <c r="D217" s="531"/>
      <c r="E217" s="531"/>
      <c r="F217" s="532"/>
      <c r="G217" s="380" t="s">
        <v>436</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359</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117"/>
      <c r="B218" s="531"/>
      <c r="C218" s="531"/>
      <c r="D218" s="531"/>
      <c r="E218" s="531"/>
      <c r="F218" s="532"/>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75" customHeight="1" x14ac:dyDescent="0.15">
      <c r="A219" s="117"/>
      <c r="B219" s="531"/>
      <c r="C219" s="531"/>
      <c r="D219" s="531"/>
      <c r="E219" s="531"/>
      <c r="F219" s="532"/>
      <c r="G219" s="88" t="s">
        <v>432</v>
      </c>
      <c r="H219" s="89"/>
      <c r="I219" s="89"/>
      <c r="J219" s="89"/>
      <c r="K219" s="90"/>
      <c r="L219" s="91" t="s">
        <v>433</v>
      </c>
      <c r="M219" s="92"/>
      <c r="N219" s="92"/>
      <c r="O219" s="92"/>
      <c r="P219" s="92"/>
      <c r="Q219" s="92"/>
      <c r="R219" s="92"/>
      <c r="S219" s="92"/>
      <c r="T219" s="92"/>
      <c r="U219" s="92"/>
      <c r="V219" s="92"/>
      <c r="W219" s="92"/>
      <c r="X219" s="93"/>
      <c r="Y219" s="94">
        <v>1701</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24.75" customHeight="1" x14ac:dyDescent="0.15">
      <c r="A220" s="117"/>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customHeight="1" x14ac:dyDescent="0.15">
      <c r="A222" s="117"/>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customHeight="1" x14ac:dyDescent="0.15">
      <c r="A223" s="117"/>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1701</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7" t="s">
        <v>319</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431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395</v>
      </c>
      <c r="D236" s="104"/>
      <c r="E236" s="104"/>
      <c r="F236" s="104"/>
      <c r="G236" s="104"/>
      <c r="H236" s="104"/>
      <c r="I236" s="104"/>
      <c r="J236" s="104"/>
      <c r="K236" s="104"/>
      <c r="L236" s="104"/>
      <c r="M236" s="108" t="s">
        <v>438</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2121</v>
      </c>
      <c r="AL236" s="106"/>
      <c r="AM236" s="106"/>
      <c r="AN236" s="106"/>
      <c r="AO236" s="106"/>
      <c r="AP236" s="107"/>
      <c r="AQ236" s="108" t="s">
        <v>484</v>
      </c>
      <c r="AR236" s="104"/>
      <c r="AS236" s="104"/>
      <c r="AT236" s="104"/>
      <c r="AU236" s="105" t="s">
        <v>485</v>
      </c>
      <c r="AV236" s="106"/>
      <c r="AW236" s="106"/>
      <c r="AX236" s="107"/>
    </row>
    <row r="237" spans="1:50" ht="24"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439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360</v>
      </c>
      <c r="D268" s="109"/>
      <c r="E268" s="109"/>
      <c r="F268" s="109"/>
      <c r="G268" s="109"/>
      <c r="H268" s="109"/>
      <c r="I268" s="109"/>
      <c r="J268" s="109"/>
      <c r="K268" s="109"/>
      <c r="L268" s="109"/>
      <c r="M268" s="109" t="s">
        <v>361</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362</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486</v>
      </c>
      <c r="D269" s="104"/>
      <c r="E269" s="104"/>
      <c r="F269" s="104"/>
      <c r="G269" s="104"/>
      <c r="H269" s="104"/>
      <c r="I269" s="104"/>
      <c r="J269" s="104"/>
      <c r="K269" s="104"/>
      <c r="L269" s="104"/>
      <c r="M269" s="108" t="s">
        <v>496</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64</v>
      </c>
      <c r="AL269" s="106"/>
      <c r="AM269" s="106"/>
      <c r="AN269" s="106"/>
      <c r="AO269" s="106"/>
      <c r="AP269" s="107"/>
      <c r="AQ269" s="108" t="s">
        <v>485</v>
      </c>
      <c r="AR269" s="104"/>
      <c r="AS269" s="104"/>
      <c r="AT269" s="104"/>
      <c r="AU269" s="105" t="s">
        <v>485</v>
      </c>
      <c r="AV269" s="106"/>
      <c r="AW269" s="106"/>
      <c r="AX269" s="107"/>
    </row>
    <row r="270" spans="1:50" ht="24" customHeight="1" x14ac:dyDescent="0.15">
      <c r="A270" s="103">
        <v>2</v>
      </c>
      <c r="B270" s="103">
        <v>1</v>
      </c>
      <c r="C270" s="108" t="s">
        <v>487</v>
      </c>
      <c r="D270" s="104"/>
      <c r="E270" s="104"/>
      <c r="F270" s="104"/>
      <c r="G270" s="104"/>
      <c r="H270" s="104"/>
      <c r="I270" s="104"/>
      <c r="J270" s="104"/>
      <c r="K270" s="104"/>
      <c r="L270" s="104"/>
      <c r="M270" s="108" t="s">
        <v>496</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48</v>
      </c>
      <c r="AL270" s="106"/>
      <c r="AM270" s="106"/>
      <c r="AN270" s="106"/>
      <c r="AO270" s="106"/>
      <c r="AP270" s="107"/>
      <c r="AQ270" s="108" t="s">
        <v>497</v>
      </c>
      <c r="AR270" s="104"/>
      <c r="AS270" s="104"/>
      <c r="AT270" s="104"/>
      <c r="AU270" s="105" t="s">
        <v>485</v>
      </c>
      <c r="AV270" s="106"/>
      <c r="AW270" s="106"/>
      <c r="AX270" s="107"/>
    </row>
    <row r="271" spans="1:50" ht="24" customHeight="1" x14ac:dyDescent="0.15">
      <c r="A271" s="103">
        <v>3</v>
      </c>
      <c r="B271" s="103">
        <v>1</v>
      </c>
      <c r="C271" s="108" t="s">
        <v>488</v>
      </c>
      <c r="D271" s="104"/>
      <c r="E271" s="104"/>
      <c r="F271" s="104"/>
      <c r="G271" s="104"/>
      <c r="H271" s="104"/>
      <c r="I271" s="104"/>
      <c r="J271" s="104"/>
      <c r="K271" s="104"/>
      <c r="L271" s="104"/>
      <c r="M271" s="108" t="s">
        <v>496</v>
      </c>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v>26</v>
      </c>
      <c r="AL271" s="106"/>
      <c r="AM271" s="106"/>
      <c r="AN271" s="106"/>
      <c r="AO271" s="106"/>
      <c r="AP271" s="107"/>
      <c r="AQ271" s="108" t="s">
        <v>497</v>
      </c>
      <c r="AR271" s="104"/>
      <c r="AS271" s="104"/>
      <c r="AT271" s="104"/>
      <c r="AU271" s="105" t="s">
        <v>485</v>
      </c>
      <c r="AV271" s="106"/>
      <c r="AW271" s="106"/>
      <c r="AX271" s="107"/>
    </row>
    <row r="272" spans="1:50" ht="24" customHeight="1" x14ac:dyDescent="0.15">
      <c r="A272" s="103">
        <v>4</v>
      </c>
      <c r="B272" s="103">
        <v>1</v>
      </c>
      <c r="C272" s="108" t="s">
        <v>489</v>
      </c>
      <c r="D272" s="104"/>
      <c r="E272" s="104"/>
      <c r="F272" s="104"/>
      <c r="G272" s="104"/>
      <c r="H272" s="104"/>
      <c r="I272" s="104"/>
      <c r="J272" s="104"/>
      <c r="K272" s="104"/>
      <c r="L272" s="104"/>
      <c r="M272" s="108" t="s">
        <v>496</v>
      </c>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v>23</v>
      </c>
      <c r="AL272" s="106"/>
      <c r="AM272" s="106"/>
      <c r="AN272" s="106"/>
      <c r="AO272" s="106"/>
      <c r="AP272" s="107"/>
      <c r="AQ272" s="108" t="s">
        <v>485</v>
      </c>
      <c r="AR272" s="104"/>
      <c r="AS272" s="104"/>
      <c r="AT272" s="104"/>
      <c r="AU272" s="105" t="s">
        <v>485</v>
      </c>
      <c r="AV272" s="106"/>
      <c r="AW272" s="106"/>
      <c r="AX272" s="107"/>
    </row>
    <row r="273" spans="1:50" ht="24" customHeight="1" x14ac:dyDescent="0.15">
      <c r="A273" s="103">
        <v>5</v>
      </c>
      <c r="B273" s="103">
        <v>1</v>
      </c>
      <c r="C273" s="108" t="s">
        <v>490</v>
      </c>
      <c r="D273" s="104"/>
      <c r="E273" s="104"/>
      <c r="F273" s="104"/>
      <c r="G273" s="104"/>
      <c r="H273" s="104"/>
      <c r="I273" s="104"/>
      <c r="J273" s="104"/>
      <c r="K273" s="104"/>
      <c r="L273" s="104"/>
      <c r="M273" s="108" t="s">
        <v>496</v>
      </c>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v>18</v>
      </c>
      <c r="AL273" s="106"/>
      <c r="AM273" s="106"/>
      <c r="AN273" s="106"/>
      <c r="AO273" s="106"/>
      <c r="AP273" s="107"/>
      <c r="AQ273" s="108" t="s">
        <v>485</v>
      </c>
      <c r="AR273" s="104"/>
      <c r="AS273" s="104"/>
      <c r="AT273" s="104"/>
      <c r="AU273" s="105" t="s">
        <v>497</v>
      </c>
      <c r="AV273" s="106"/>
      <c r="AW273" s="106"/>
      <c r="AX273" s="107"/>
    </row>
    <row r="274" spans="1:50" ht="24" customHeight="1" x14ac:dyDescent="0.15">
      <c r="A274" s="103">
        <v>6</v>
      </c>
      <c r="B274" s="103">
        <v>1</v>
      </c>
      <c r="C274" s="108" t="s">
        <v>491</v>
      </c>
      <c r="D274" s="104"/>
      <c r="E274" s="104"/>
      <c r="F274" s="104"/>
      <c r="G274" s="104"/>
      <c r="H274" s="104"/>
      <c r="I274" s="104"/>
      <c r="J274" s="104"/>
      <c r="K274" s="104"/>
      <c r="L274" s="104"/>
      <c r="M274" s="108" t="s">
        <v>496</v>
      </c>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v>15</v>
      </c>
      <c r="AL274" s="106"/>
      <c r="AM274" s="106"/>
      <c r="AN274" s="106"/>
      <c r="AO274" s="106"/>
      <c r="AP274" s="107"/>
      <c r="AQ274" s="108" t="s">
        <v>497</v>
      </c>
      <c r="AR274" s="104"/>
      <c r="AS274" s="104"/>
      <c r="AT274" s="104"/>
      <c r="AU274" s="105" t="s">
        <v>497</v>
      </c>
      <c r="AV274" s="106"/>
      <c r="AW274" s="106"/>
      <c r="AX274" s="107"/>
    </row>
    <row r="275" spans="1:50" ht="24" customHeight="1" x14ac:dyDescent="0.15">
      <c r="A275" s="103">
        <v>7</v>
      </c>
      <c r="B275" s="103">
        <v>1</v>
      </c>
      <c r="C275" s="108" t="s">
        <v>492</v>
      </c>
      <c r="D275" s="104"/>
      <c r="E275" s="104"/>
      <c r="F275" s="104"/>
      <c r="G275" s="104"/>
      <c r="H275" s="104"/>
      <c r="I275" s="104"/>
      <c r="J275" s="104"/>
      <c r="K275" s="104"/>
      <c r="L275" s="104"/>
      <c r="M275" s="108" t="s">
        <v>496</v>
      </c>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v>14</v>
      </c>
      <c r="AL275" s="106"/>
      <c r="AM275" s="106"/>
      <c r="AN275" s="106"/>
      <c r="AO275" s="106"/>
      <c r="AP275" s="107"/>
      <c r="AQ275" s="108" t="s">
        <v>497</v>
      </c>
      <c r="AR275" s="104"/>
      <c r="AS275" s="104"/>
      <c r="AT275" s="104"/>
      <c r="AU275" s="105" t="s">
        <v>485</v>
      </c>
      <c r="AV275" s="106"/>
      <c r="AW275" s="106"/>
      <c r="AX275" s="107"/>
    </row>
    <row r="276" spans="1:50" ht="24" customHeight="1" x14ac:dyDescent="0.15">
      <c r="A276" s="103">
        <v>8</v>
      </c>
      <c r="B276" s="103">
        <v>1</v>
      </c>
      <c r="C276" s="108" t="s">
        <v>493</v>
      </c>
      <c r="D276" s="104"/>
      <c r="E276" s="104"/>
      <c r="F276" s="104"/>
      <c r="G276" s="104"/>
      <c r="H276" s="104"/>
      <c r="I276" s="104"/>
      <c r="J276" s="104"/>
      <c r="K276" s="104"/>
      <c r="L276" s="104"/>
      <c r="M276" s="108" t="s">
        <v>496</v>
      </c>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v>13</v>
      </c>
      <c r="AL276" s="106"/>
      <c r="AM276" s="106"/>
      <c r="AN276" s="106"/>
      <c r="AO276" s="106"/>
      <c r="AP276" s="107"/>
      <c r="AQ276" s="108" t="s">
        <v>485</v>
      </c>
      <c r="AR276" s="104"/>
      <c r="AS276" s="104"/>
      <c r="AT276" s="104"/>
      <c r="AU276" s="105" t="s">
        <v>485</v>
      </c>
      <c r="AV276" s="106"/>
      <c r="AW276" s="106"/>
      <c r="AX276" s="107"/>
    </row>
    <row r="277" spans="1:50" ht="24" customHeight="1" x14ac:dyDescent="0.15">
      <c r="A277" s="103">
        <v>9</v>
      </c>
      <c r="B277" s="103">
        <v>1</v>
      </c>
      <c r="C277" s="108" t="s">
        <v>494</v>
      </c>
      <c r="D277" s="104"/>
      <c r="E277" s="104"/>
      <c r="F277" s="104"/>
      <c r="G277" s="104"/>
      <c r="H277" s="104"/>
      <c r="I277" s="104"/>
      <c r="J277" s="104"/>
      <c r="K277" s="104"/>
      <c r="L277" s="104"/>
      <c r="M277" s="108" t="s">
        <v>496</v>
      </c>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v>12</v>
      </c>
      <c r="AL277" s="106"/>
      <c r="AM277" s="106"/>
      <c r="AN277" s="106"/>
      <c r="AO277" s="106"/>
      <c r="AP277" s="107"/>
      <c r="AQ277" s="108" t="s">
        <v>497</v>
      </c>
      <c r="AR277" s="104"/>
      <c r="AS277" s="104"/>
      <c r="AT277" s="104"/>
      <c r="AU277" s="105" t="s">
        <v>485</v>
      </c>
      <c r="AV277" s="106"/>
      <c r="AW277" s="106"/>
      <c r="AX277" s="107"/>
    </row>
    <row r="278" spans="1:50" ht="24" customHeight="1" x14ac:dyDescent="0.15">
      <c r="A278" s="103">
        <v>10</v>
      </c>
      <c r="B278" s="103">
        <v>1</v>
      </c>
      <c r="C278" s="108" t="s">
        <v>495</v>
      </c>
      <c r="D278" s="104"/>
      <c r="E278" s="104"/>
      <c r="F278" s="104"/>
      <c r="G278" s="104"/>
      <c r="H278" s="104"/>
      <c r="I278" s="104"/>
      <c r="J278" s="104"/>
      <c r="K278" s="104"/>
      <c r="L278" s="104"/>
      <c r="M278" s="108" t="s">
        <v>496</v>
      </c>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v>11</v>
      </c>
      <c r="AL278" s="106"/>
      <c r="AM278" s="106"/>
      <c r="AN278" s="106"/>
      <c r="AO278" s="106"/>
      <c r="AP278" s="107"/>
      <c r="AQ278" s="108" t="s">
        <v>485</v>
      </c>
      <c r="AR278" s="104"/>
      <c r="AS278" s="104"/>
      <c r="AT278" s="104"/>
      <c r="AU278" s="105" t="s">
        <v>485</v>
      </c>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440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360</v>
      </c>
      <c r="D301" s="109"/>
      <c r="E301" s="109"/>
      <c r="F301" s="109"/>
      <c r="G301" s="109"/>
      <c r="H301" s="109"/>
      <c r="I301" s="109"/>
      <c r="J301" s="109"/>
      <c r="K301" s="109"/>
      <c r="L301" s="109"/>
      <c r="M301" s="109" t="s">
        <v>361</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362</v>
      </c>
      <c r="AL301" s="109"/>
      <c r="AM301" s="109"/>
      <c r="AN301" s="109"/>
      <c r="AO301" s="109"/>
      <c r="AP301" s="109"/>
      <c r="AQ301" s="109" t="s">
        <v>23</v>
      </c>
      <c r="AR301" s="109"/>
      <c r="AS301" s="109"/>
      <c r="AT301" s="109"/>
      <c r="AU301" s="111" t="s">
        <v>24</v>
      </c>
      <c r="AV301" s="112"/>
      <c r="AW301" s="112"/>
      <c r="AX301" s="113"/>
    </row>
    <row r="302" spans="1:50" ht="35.25" customHeight="1" x14ac:dyDescent="0.15">
      <c r="A302" s="103">
        <v>1</v>
      </c>
      <c r="B302" s="103">
        <v>1</v>
      </c>
      <c r="C302" s="108" t="s">
        <v>441</v>
      </c>
      <c r="D302" s="104"/>
      <c r="E302" s="104"/>
      <c r="F302" s="104"/>
      <c r="G302" s="104"/>
      <c r="H302" s="104"/>
      <c r="I302" s="104"/>
      <c r="J302" s="104"/>
      <c r="K302" s="104"/>
      <c r="L302" s="104"/>
      <c r="M302" s="108" t="s">
        <v>451</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5213</v>
      </c>
      <c r="AL302" s="106"/>
      <c r="AM302" s="106"/>
      <c r="AN302" s="106"/>
      <c r="AO302" s="106"/>
      <c r="AP302" s="107"/>
      <c r="AQ302" s="108" t="s">
        <v>384</v>
      </c>
      <c r="AR302" s="104"/>
      <c r="AS302" s="104"/>
      <c r="AT302" s="104"/>
      <c r="AU302" s="105" t="s">
        <v>388</v>
      </c>
      <c r="AV302" s="106"/>
      <c r="AW302" s="106"/>
      <c r="AX302" s="107"/>
    </row>
    <row r="303" spans="1:50" ht="35.25" customHeight="1" x14ac:dyDescent="0.15">
      <c r="A303" s="103">
        <v>2</v>
      </c>
      <c r="B303" s="103">
        <v>1</v>
      </c>
      <c r="C303" s="108" t="s">
        <v>442</v>
      </c>
      <c r="D303" s="104"/>
      <c r="E303" s="104"/>
      <c r="F303" s="104"/>
      <c r="G303" s="104"/>
      <c r="H303" s="104"/>
      <c r="I303" s="104"/>
      <c r="J303" s="104"/>
      <c r="K303" s="104"/>
      <c r="L303" s="104"/>
      <c r="M303" s="108" t="s">
        <v>451</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281</v>
      </c>
      <c r="AL303" s="106"/>
      <c r="AM303" s="106"/>
      <c r="AN303" s="106"/>
      <c r="AO303" s="106"/>
      <c r="AP303" s="107"/>
      <c r="AQ303" s="108" t="s">
        <v>384</v>
      </c>
      <c r="AR303" s="104"/>
      <c r="AS303" s="104"/>
      <c r="AT303" s="104"/>
      <c r="AU303" s="105" t="s">
        <v>388</v>
      </c>
      <c r="AV303" s="106"/>
      <c r="AW303" s="106"/>
      <c r="AX303" s="107"/>
    </row>
    <row r="304" spans="1:50" ht="35.25" customHeight="1" x14ac:dyDescent="0.15">
      <c r="A304" s="103">
        <v>3</v>
      </c>
      <c r="B304" s="103">
        <v>1</v>
      </c>
      <c r="C304" s="108" t="s">
        <v>443</v>
      </c>
      <c r="D304" s="104"/>
      <c r="E304" s="104"/>
      <c r="F304" s="104"/>
      <c r="G304" s="104"/>
      <c r="H304" s="104"/>
      <c r="I304" s="104"/>
      <c r="J304" s="104"/>
      <c r="K304" s="104"/>
      <c r="L304" s="104"/>
      <c r="M304" s="108" t="s">
        <v>451</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46</v>
      </c>
      <c r="AL304" s="106"/>
      <c r="AM304" s="106"/>
      <c r="AN304" s="106"/>
      <c r="AO304" s="106"/>
      <c r="AP304" s="107"/>
      <c r="AQ304" s="108" t="s">
        <v>384</v>
      </c>
      <c r="AR304" s="104"/>
      <c r="AS304" s="104"/>
      <c r="AT304" s="104"/>
      <c r="AU304" s="105" t="s">
        <v>382</v>
      </c>
      <c r="AV304" s="106"/>
      <c r="AW304" s="106"/>
      <c r="AX304" s="107"/>
    </row>
    <row r="305" spans="1:50" ht="35.25" customHeight="1" x14ac:dyDescent="0.15">
      <c r="A305" s="103">
        <v>4</v>
      </c>
      <c r="B305" s="103">
        <v>1</v>
      </c>
      <c r="C305" s="108" t="s">
        <v>444</v>
      </c>
      <c r="D305" s="104"/>
      <c r="E305" s="104"/>
      <c r="F305" s="104"/>
      <c r="G305" s="104"/>
      <c r="H305" s="104"/>
      <c r="I305" s="104"/>
      <c r="J305" s="104"/>
      <c r="K305" s="104"/>
      <c r="L305" s="104"/>
      <c r="M305" s="108" t="s">
        <v>451</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35</v>
      </c>
      <c r="AL305" s="106"/>
      <c r="AM305" s="106"/>
      <c r="AN305" s="106"/>
      <c r="AO305" s="106"/>
      <c r="AP305" s="107"/>
      <c r="AQ305" s="108" t="s">
        <v>388</v>
      </c>
      <c r="AR305" s="104"/>
      <c r="AS305" s="104"/>
      <c r="AT305" s="104"/>
      <c r="AU305" s="105" t="s">
        <v>382</v>
      </c>
      <c r="AV305" s="106"/>
      <c r="AW305" s="106"/>
      <c r="AX305" s="107"/>
    </row>
    <row r="306" spans="1:50" ht="35.25" customHeight="1" x14ac:dyDescent="0.15">
      <c r="A306" s="103">
        <v>5</v>
      </c>
      <c r="B306" s="103">
        <v>1</v>
      </c>
      <c r="C306" s="108" t="s">
        <v>445</v>
      </c>
      <c r="D306" s="104"/>
      <c r="E306" s="104"/>
      <c r="F306" s="104"/>
      <c r="G306" s="104"/>
      <c r="H306" s="104"/>
      <c r="I306" s="104"/>
      <c r="J306" s="104"/>
      <c r="K306" s="104"/>
      <c r="L306" s="104"/>
      <c r="M306" s="108" t="s">
        <v>451</v>
      </c>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v>12</v>
      </c>
      <c r="AL306" s="106"/>
      <c r="AM306" s="106"/>
      <c r="AN306" s="106"/>
      <c r="AO306" s="106"/>
      <c r="AP306" s="107"/>
      <c r="AQ306" s="108" t="s">
        <v>384</v>
      </c>
      <c r="AR306" s="104"/>
      <c r="AS306" s="104"/>
      <c r="AT306" s="104"/>
      <c r="AU306" s="105" t="s">
        <v>382</v>
      </c>
      <c r="AV306" s="106"/>
      <c r="AW306" s="106"/>
      <c r="AX306" s="107"/>
    </row>
    <row r="307" spans="1:50" ht="35.25" customHeight="1" x14ac:dyDescent="0.15">
      <c r="A307" s="103">
        <v>6</v>
      </c>
      <c r="B307" s="103">
        <v>1</v>
      </c>
      <c r="C307" s="108" t="s">
        <v>446</v>
      </c>
      <c r="D307" s="104"/>
      <c r="E307" s="104"/>
      <c r="F307" s="104"/>
      <c r="G307" s="104"/>
      <c r="H307" s="104"/>
      <c r="I307" s="104"/>
      <c r="J307" s="104"/>
      <c r="K307" s="104"/>
      <c r="L307" s="104"/>
      <c r="M307" s="108" t="s">
        <v>451</v>
      </c>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v>11</v>
      </c>
      <c r="AL307" s="106"/>
      <c r="AM307" s="106"/>
      <c r="AN307" s="106"/>
      <c r="AO307" s="106"/>
      <c r="AP307" s="107"/>
      <c r="AQ307" s="108" t="s">
        <v>384</v>
      </c>
      <c r="AR307" s="104"/>
      <c r="AS307" s="104"/>
      <c r="AT307" s="104"/>
      <c r="AU307" s="105" t="s">
        <v>382</v>
      </c>
      <c r="AV307" s="106"/>
      <c r="AW307" s="106"/>
      <c r="AX307" s="107"/>
    </row>
    <row r="308" spans="1:50" ht="35.25" customHeight="1" x14ac:dyDescent="0.15">
      <c r="A308" s="103">
        <v>7</v>
      </c>
      <c r="B308" s="103">
        <v>1</v>
      </c>
      <c r="C308" s="108" t="s">
        <v>447</v>
      </c>
      <c r="D308" s="104"/>
      <c r="E308" s="104"/>
      <c r="F308" s="104"/>
      <c r="G308" s="104"/>
      <c r="H308" s="104"/>
      <c r="I308" s="104"/>
      <c r="J308" s="104"/>
      <c r="K308" s="104"/>
      <c r="L308" s="104"/>
      <c r="M308" s="108" t="s">
        <v>451</v>
      </c>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v>10</v>
      </c>
      <c r="AL308" s="106"/>
      <c r="AM308" s="106"/>
      <c r="AN308" s="106"/>
      <c r="AO308" s="106"/>
      <c r="AP308" s="107"/>
      <c r="AQ308" s="108" t="s">
        <v>384</v>
      </c>
      <c r="AR308" s="104"/>
      <c r="AS308" s="104"/>
      <c r="AT308" s="104"/>
      <c r="AU308" s="105" t="s">
        <v>382</v>
      </c>
      <c r="AV308" s="106"/>
      <c r="AW308" s="106"/>
      <c r="AX308" s="107"/>
    </row>
    <row r="309" spans="1:50" ht="35.25" customHeight="1" x14ac:dyDescent="0.15">
      <c r="A309" s="103">
        <v>8</v>
      </c>
      <c r="B309" s="103">
        <v>1</v>
      </c>
      <c r="C309" s="108" t="s">
        <v>448</v>
      </c>
      <c r="D309" s="104"/>
      <c r="E309" s="104"/>
      <c r="F309" s="104"/>
      <c r="G309" s="104"/>
      <c r="H309" s="104"/>
      <c r="I309" s="104"/>
      <c r="J309" s="104"/>
      <c r="K309" s="104"/>
      <c r="L309" s="104"/>
      <c r="M309" s="108" t="s">
        <v>451</v>
      </c>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v>7</v>
      </c>
      <c r="AL309" s="106"/>
      <c r="AM309" s="106"/>
      <c r="AN309" s="106"/>
      <c r="AO309" s="106"/>
      <c r="AP309" s="107"/>
      <c r="AQ309" s="108" t="s">
        <v>388</v>
      </c>
      <c r="AR309" s="104"/>
      <c r="AS309" s="104"/>
      <c r="AT309" s="104"/>
      <c r="AU309" s="105" t="s">
        <v>382</v>
      </c>
      <c r="AV309" s="106"/>
      <c r="AW309" s="106"/>
      <c r="AX309" s="107"/>
    </row>
    <row r="310" spans="1:50" ht="35.25" customHeight="1" x14ac:dyDescent="0.15">
      <c r="A310" s="103">
        <v>9</v>
      </c>
      <c r="B310" s="103">
        <v>1</v>
      </c>
      <c r="C310" s="108" t="s">
        <v>449</v>
      </c>
      <c r="D310" s="104"/>
      <c r="E310" s="104"/>
      <c r="F310" s="104"/>
      <c r="G310" s="104"/>
      <c r="H310" s="104"/>
      <c r="I310" s="104"/>
      <c r="J310" s="104"/>
      <c r="K310" s="104"/>
      <c r="L310" s="104"/>
      <c r="M310" s="108" t="s">
        <v>451</v>
      </c>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v>6</v>
      </c>
      <c r="AL310" s="106"/>
      <c r="AM310" s="106"/>
      <c r="AN310" s="106"/>
      <c r="AO310" s="106"/>
      <c r="AP310" s="107"/>
      <c r="AQ310" s="108" t="s">
        <v>384</v>
      </c>
      <c r="AR310" s="104"/>
      <c r="AS310" s="104"/>
      <c r="AT310" s="104"/>
      <c r="AU310" s="105" t="s">
        <v>384</v>
      </c>
      <c r="AV310" s="106"/>
      <c r="AW310" s="106"/>
      <c r="AX310" s="107"/>
    </row>
    <row r="311" spans="1:50" ht="35.25" customHeight="1" x14ac:dyDescent="0.15">
      <c r="A311" s="103">
        <v>10</v>
      </c>
      <c r="B311" s="103">
        <v>1</v>
      </c>
      <c r="C311" s="108" t="s">
        <v>450</v>
      </c>
      <c r="D311" s="104"/>
      <c r="E311" s="104"/>
      <c r="F311" s="104"/>
      <c r="G311" s="104"/>
      <c r="H311" s="104"/>
      <c r="I311" s="104"/>
      <c r="J311" s="104"/>
      <c r="K311" s="104"/>
      <c r="L311" s="104"/>
      <c r="M311" s="108" t="s">
        <v>451</v>
      </c>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v>5</v>
      </c>
      <c r="AL311" s="106"/>
      <c r="AM311" s="106"/>
      <c r="AN311" s="106"/>
      <c r="AO311" s="106"/>
      <c r="AP311" s="107"/>
      <c r="AQ311" s="108" t="s">
        <v>384</v>
      </c>
      <c r="AR311" s="104"/>
      <c r="AS311" s="104"/>
      <c r="AT311" s="104"/>
      <c r="AU311" s="105" t="s">
        <v>388</v>
      </c>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452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360</v>
      </c>
      <c r="D334" s="109"/>
      <c r="E334" s="109"/>
      <c r="F334" s="109"/>
      <c r="G334" s="109"/>
      <c r="H334" s="109"/>
      <c r="I334" s="109"/>
      <c r="J334" s="109"/>
      <c r="K334" s="109"/>
      <c r="L334" s="109"/>
      <c r="M334" s="109" t="s">
        <v>361</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362</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453</v>
      </c>
      <c r="D335" s="104"/>
      <c r="E335" s="104"/>
      <c r="F335" s="104"/>
      <c r="G335" s="104"/>
      <c r="H335" s="104"/>
      <c r="I335" s="104"/>
      <c r="J335" s="104"/>
      <c r="K335" s="104"/>
      <c r="L335" s="104"/>
      <c r="M335" s="108" t="s">
        <v>463</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1701</v>
      </c>
      <c r="AL335" s="106"/>
      <c r="AM335" s="106"/>
      <c r="AN335" s="106"/>
      <c r="AO335" s="106"/>
      <c r="AP335" s="107"/>
      <c r="AQ335" s="108" t="s">
        <v>384</v>
      </c>
      <c r="AR335" s="104"/>
      <c r="AS335" s="104"/>
      <c r="AT335" s="104"/>
      <c r="AU335" s="105" t="s">
        <v>384</v>
      </c>
      <c r="AV335" s="106"/>
      <c r="AW335" s="106"/>
      <c r="AX335" s="107"/>
    </row>
    <row r="336" spans="1:50" ht="24" customHeight="1" x14ac:dyDescent="0.15">
      <c r="A336" s="103">
        <v>2</v>
      </c>
      <c r="B336" s="103">
        <v>1</v>
      </c>
      <c r="C336" s="108" t="s">
        <v>454</v>
      </c>
      <c r="D336" s="104"/>
      <c r="E336" s="104"/>
      <c r="F336" s="104"/>
      <c r="G336" s="104"/>
      <c r="H336" s="104"/>
      <c r="I336" s="104"/>
      <c r="J336" s="104"/>
      <c r="K336" s="104"/>
      <c r="L336" s="104"/>
      <c r="M336" s="108" t="s">
        <v>463</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902</v>
      </c>
      <c r="AL336" s="106"/>
      <c r="AM336" s="106"/>
      <c r="AN336" s="106"/>
      <c r="AO336" s="106"/>
      <c r="AP336" s="107"/>
      <c r="AQ336" s="108" t="s">
        <v>384</v>
      </c>
      <c r="AR336" s="104"/>
      <c r="AS336" s="104"/>
      <c r="AT336" s="104"/>
      <c r="AU336" s="105" t="s">
        <v>388</v>
      </c>
      <c r="AV336" s="106"/>
      <c r="AW336" s="106"/>
      <c r="AX336" s="107"/>
    </row>
    <row r="337" spans="1:50" ht="24" customHeight="1" x14ac:dyDescent="0.15">
      <c r="A337" s="103">
        <v>3</v>
      </c>
      <c r="B337" s="103">
        <v>1</v>
      </c>
      <c r="C337" s="108" t="s">
        <v>455</v>
      </c>
      <c r="D337" s="104"/>
      <c r="E337" s="104"/>
      <c r="F337" s="104"/>
      <c r="G337" s="104"/>
      <c r="H337" s="104"/>
      <c r="I337" s="104"/>
      <c r="J337" s="104"/>
      <c r="K337" s="104"/>
      <c r="L337" s="104"/>
      <c r="M337" s="108" t="s">
        <v>463</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582</v>
      </c>
      <c r="AL337" s="106"/>
      <c r="AM337" s="106"/>
      <c r="AN337" s="106"/>
      <c r="AO337" s="106"/>
      <c r="AP337" s="107"/>
      <c r="AQ337" s="108" t="s">
        <v>384</v>
      </c>
      <c r="AR337" s="104"/>
      <c r="AS337" s="104"/>
      <c r="AT337" s="104"/>
      <c r="AU337" s="105" t="s">
        <v>384</v>
      </c>
      <c r="AV337" s="106"/>
      <c r="AW337" s="106"/>
      <c r="AX337" s="107"/>
    </row>
    <row r="338" spans="1:50" ht="24" customHeight="1" x14ac:dyDescent="0.15">
      <c r="A338" s="103">
        <v>4</v>
      </c>
      <c r="B338" s="103">
        <v>1</v>
      </c>
      <c r="C338" s="108" t="s">
        <v>456</v>
      </c>
      <c r="D338" s="104"/>
      <c r="E338" s="104"/>
      <c r="F338" s="104"/>
      <c r="G338" s="104"/>
      <c r="H338" s="104"/>
      <c r="I338" s="104"/>
      <c r="J338" s="104"/>
      <c r="K338" s="104"/>
      <c r="L338" s="104"/>
      <c r="M338" s="108" t="s">
        <v>463</v>
      </c>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v>485</v>
      </c>
      <c r="AL338" s="106"/>
      <c r="AM338" s="106"/>
      <c r="AN338" s="106"/>
      <c r="AO338" s="106"/>
      <c r="AP338" s="107"/>
      <c r="AQ338" s="108" t="s">
        <v>382</v>
      </c>
      <c r="AR338" s="104"/>
      <c r="AS338" s="104"/>
      <c r="AT338" s="104"/>
      <c r="AU338" s="105" t="s">
        <v>384</v>
      </c>
      <c r="AV338" s="106"/>
      <c r="AW338" s="106"/>
      <c r="AX338" s="107"/>
    </row>
    <row r="339" spans="1:50" ht="24" customHeight="1" x14ac:dyDescent="0.15">
      <c r="A339" s="103">
        <v>5</v>
      </c>
      <c r="B339" s="103">
        <v>1</v>
      </c>
      <c r="C339" s="108" t="s">
        <v>457</v>
      </c>
      <c r="D339" s="104"/>
      <c r="E339" s="104"/>
      <c r="F339" s="104"/>
      <c r="G339" s="104"/>
      <c r="H339" s="104"/>
      <c r="I339" s="104"/>
      <c r="J339" s="104"/>
      <c r="K339" s="104"/>
      <c r="L339" s="104"/>
      <c r="M339" s="108" t="s">
        <v>463</v>
      </c>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v>326</v>
      </c>
      <c r="AL339" s="106"/>
      <c r="AM339" s="106"/>
      <c r="AN339" s="106"/>
      <c r="AO339" s="106"/>
      <c r="AP339" s="107"/>
      <c r="AQ339" s="108" t="s">
        <v>382</v>
      </c>
      <c r="AR339" s="104"/>
      <c r="AS339" s="104"/>
      <c r="AT339" s="104"/>
      <c r="AU339" s="105" t="s">
        <v>382</v>
      </c>
      <c r="AV339" s="106"/>
      <c r="AW339" s="106"/>
      <c r="AX339" s="107"/>
    </row>
    <row r="340" spans="1:50" ht="24" customHeight="1" x14ac:dyDescent="0.15">
      <c r="A340" s="103">
        <v>6</v>
      </c>
      <c r="B340" s="103">
        <v>1</v>
      </c>
      <c r="C340" s="108" t="s">
        <v>458</v>
      </c>
      <c r="D340" s="104"/>
      <c r="E340" s="104"/>
      <c r="F340" s="104"/>
      <c r="G340" s="104"/>
      <c r="H340" s="104"/>
      <c r="I340" s="104"/>
      <c r="J340" s="104"/>
      <c r="K340" s="104"/>
      <c r="L340" s="104"/>
      <c r="M340" s="108" t="s">
        <v>463</v>
      </c>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v>295</v>
      </c>
      <c r="AL340" s="106"/>
      <c r="AM340" s="106"/>
      <c r="AN340" s="106"/>
      <c r="AO340" s="106"/>
      <c r="AP340" s="107"/>
      <c r="AQ340" s="108" t="s">
        <v>384</v>
      </c>
      <c r="AR340" s="104"/>
      <c r="AS340" s="104"/>
      <c r="AT340" s="104"/>
      <c r="AU340" s="105" t="s">
        <v>384</v>
      </c>
      <c r="AV340" s="106"/>
      <c r="AW340" s="106"/>
      <c r="AX340" s="107"/>
    </row>
    <row r="341" spans="1:50" ht="24" customHeight="1" x14ac:dyDescent="0.15">
      <c r="A341" s="103">
        <v>7</v>
      </c>
      <c r="B341" s="103">
        <v>1</v>
      </c>
      <c r="C341" s="108" t="s">
        <v>459</v>
      </c>
      <c r="D341" s="104"/>
      <c r="E341" s="104"/>
      <c r="F341" s="104"/>
      <c r="G341" s="104"/>
      <c r="H341" s="104"/>
      <c r="I341" s="104"/>
      <c r="J341" s="104"/>
      <c r="K341" s="104"/>
      <c r="L341" s="104"/>
      <c r="M341" s="108" t="s">
        <v>463</v>
      </c>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v>254</v>
      </c>
      <c r="AL341" s="106"/>
      <c r="AM341" s="106"/>
      <c r="AN341" s="106"/>
      <c r="AO341" s="106"/>
      <c r="AP341" s="107"/>
      <c r="AQ341" s="108" t="s">
        <v>384</v>
      </c>
      <c r="AR341" s="104"/>
      <c r="AS341" s="104"/>
      <c r="AT341" s="104"/>
      <c r="AU341" s="105" t="s">
        <v>384</v>
      </c>
      <c r="AV341" s="106"/>
      <c r="AW341" s="106"/>
      <c r="AX341" s="107"/>
    </row>
    <row r="342" spans="1:50" ht="24" customHeight="1" x14ac:dyDescent="0.15">
      <c r="A342" s="103">
        <v>8</v>
      </c>
      <c r="B342" s="103">
        <v>1</v>
      </c>
      <c r="C342" s="108" t="s">
        <v>460</v>
      </c>
      <c r="D342" s="104"/>
      <c r="E342" s="104"/>
      <c r="F342" s="104"/>
      <c r="G342" s="104"/>
      <c r="H342" s="104"/>
      <c r="I342" s="104"/>
      <c r="J342" s="104"/>
      <c r="K342" s="104"/>
      <c r="L342" s="104"/>
      <c r="M342" s="108" t="s">
        <v>463</v>
      </c>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v>218</v>
      </c>
      <c r="AL342" s="106"/>
      <c r="AM342" s="106"/>
      <c r="AN342" s="106"/>
      <c r="AO342" s="106"/>
      <c r="AP342" s="107"/>
      <c r="AQ342" s="108" t="s">
        <v>384</v>
      </c>
      <c r="AR342" s="104"/>
      <c r="AS342" s="104"/>
      <c r="AT342" s="104"/>
      <c r="AU342" s="105" t="s">
        <v>388</v>
      </c>
      <c r="AV342" s="106"/>
      <c r="AW342" s="106"/>
      <c r="AX342" s="107"/>
    </row>
    <row r="343" spans="1:50" ht="24" customHeight="1" x14ac:dyDescent="0.15">
      <c r="A343" s="103">
        <v>9</v>
      </c>
      <c r="B343" s="103">
        <v>1</v>
      </c>
      <c r="C343" s="108" t="s">
        <v>461</v>
      </c>
      <c r="D343" s="104"/>
      <c r="E343" s="104"/>
      <c r="F343" s="104"/>
      <c r="G343" s="104"/>
      <c r="H343" s="104"/>
      <c r="I343" s="104"/>
      <c r="J343" s="104"/>
      <c r="K343" s="104"/>
      <c r="L343" s="104"/>
      <c r="M343" s="108" t="s">
        <v>463</v>
      </c>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v>174</v>
      </c>
      <c r="AL343" s="106"/>
      <c r="AM343" s="106"/>
      <c r="AN343" s="106"/>
      <c r="AO343" s="106"/>
      <c r="AP343" s="107"/>
      <c r="AQ343" s="108" t="s">
        <v>384</v>
      </c>
      <c r="AR343" s="104"/>
      <c r="AS343" s="104"/>
      <c r="AT343" s="104"/>
      <c r="AU343" s="105" t="s">
        <v>388</v>
      </c>
      <c r="AV343" s="106"/>
      <c r="AW343" s="106"/>
      <c r="AX343" s="107"/>
    </row>
    <row r="344" spans="1:50" ht="24" customHeight="1" x14ac:dyDescent="0.15">
      <c r="A344" s="103">
        <v>10</v>
      </c>
      <c r="B344" s="103">
        <v>1</v>
      </c>
      <c r="C344" s="108" t="s">
        <v>462</v>
      </c>
      <c r="D344" s="104"/>
      <c r="E344" s="104"/>
      <c r="F344" s="104"/>
      <c r="G344" s="104"/>
      <c r="H344" s="104"/>
      <c r="I344" s="104"/>
      <c r="J344" s="104"/>
      <c r="K344" s="104"/>
      <c r="L344" s="104"/>
      <c r="M344" s="108" t="s">
        <v>463</v>
      </c>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v>145</v>
      </c>
      <c r="AL344" s="106"/>
      <c r="AM344" s="106"/>
      <c r="AN344" s="106"/>
      <c r="AO344" s="106"/>
      <c r="AP344" s="107"/>
      <c r="AQ344" s="108" t="s">
        <v>388</v>
      </c>
      <c r="AR344" s="104"/>
      <c r="AS344" s="104"/>
      <c r="AT344" s="104"/>
      <c r="AU344" s="105" t="s">
        <v>384</v>
      </c>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464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360</v>
      </c>
      <c r="D367" s="109"/>
      <c r="E367" s="109"/>
      <c r="F367" s="109"/>
      <c r="G367" s="109"/>
      <c r="H367" s="109"/>
      <c r="I367" s="109"/>
      <c r="J367" s="109"/>
      <c r="K367" s="109"/>
      <c r="L367" s="109"/>
      <c r="M367" s="109" t="s">
        <v>361</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362</v>
      </c>
      <c r="AL367" s="109"/>
      <c r="AM367" s="109"/>
      <c r="AN367" s="109"/>
      <c r="AO367" s="109"/>
      <c r="AP367" s="109"/>
      <c r="AQ367" s="109" t="s">
        <v>23</v>
      </c>
      <c r="AR367" s="109"/>
      <c r="AS367" s="109"/>
      <c r="AT367" s="109"/>
      <c r="AU367" s="111" t="s">
        <v>24</v>
      </c>
      <c r="AV367" s="112"/>
      <c r="AW367" s="112"/>
      <c r="AX367" s="113"/>
    </row>
    <row r="368" spans="1:50" ht="24" customHeight="1" x14ac:dyDescent="0.15">
      <c r="A368" s="103">
        <v>1</v>
      </c>
      <c r="B368" s="103">
        <v>1</v>
      </c>
      <c r="C368" s="108" t="s">
        <v>467</v>
      </c>
      <c r="D368" s="104"/>
      <c r="E368" s="104"/>
      <c r="F368" s="104"/>
      <c r="G368" s="104"/>
      <c r="H368" s="104"/>
      <c r="I368" s="104"/>
      <c r="J368" s="104"/>
      <c r="K368" s="104"/>
      <c r="L368" s="104"/>
      <c r="M368" s="108" t="s">
        <v>463</v>
      </c>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v>2141</v>
      </c>
      <c r="AL368" s="106"/>
      <c r="AM368" s="106"/>
      <c r="AN368" s="106"/>
      <c r="AO368" s="106"/>
      <c r="AP368" s="107"/>
      <c r="AQ368" s="108"/>
      <c r="AR368" s="104"/>
      <c r="AS368" s="104"/>
      <c r="AT368" s="104"/>
      <c r="AU368" s="105"/>
      <c r="AV368" s="106"/>
      <c r="AW368" s="106"/>
      <c r="AX368" s="107"/>
    </row>
    <row r="369" spans="1:50" ht="24" customHeight="1" x14ac:dyDescent="0.15">
      <c r="A369" s="103">
        <v>2</v>
      </c>
      <c r="B369" s="103">
        <v>1</v>
      </c>
      <c r="C369" s="108" t="s">
        <v>468</v>
      </c>
      <c r="D369" s="104"/>
      <c r="E369" s="104"/>
      <c r="F369" s="104"/>
      <c r="G369" s="104"/>
      <c r="H369" s="104"/>
      <c r="I369" s="104"/>
      <c r="J369" s="104"/>
      <c r="K369" s="104"/>
      <c r="L369" s="104"/>
      <c r="M369" s="108" t="s">
        <v>463</v>
      </c>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v>20</v>
      </c>
      <c r="AL369" s="106"/>
      <c r="AM369" s="106"/>
      <c r="AN369" s="106"/>
      <c r="AO369" s="106"/>
      <c r="AP369" s="107"/>
      <c r="AQ369" s="108"/>
      <c r="AR369" s="104"/>
      <c r="AS369" s="104"/>
      <c r="AT369" s="104"/>
      <c r="AU369" s="105"/>
      <c r="AV369" s="106"/>
      <c r="AW369" s="106"/>
      <c r="AX369" s="107"/>
    </row>
    <row r="370" spans="1:50" ht="24" customHeight="1" x14ac:dyDescent="0.15">
      <c r="A370" s="103">
        <v>3</v>
      </c>
      <c r="B370" s="103">
        <v>1</v>
      </c>
      <c r="C370" s="108" t="s">
        <v>469</v>
      </c>
      <c r="D370" s="104"/>
      <c r="E370" s="104"/>
      <c r="F370" s="104"/>
      <c r="G370" s="104"/>
      <c r="H370" s="104"/>
      <c r="I370" s="104"/>
      <c r="J370" s="104"/>
      <c r="K370" s="104"/>
      <c r="L370" s="104"/>
      <c r="M370" s="108" t="s">
        <v>463</v>
      </c>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v>6</v>
      </c>
      <c r="AL370" s="106"/>
      <c r="AM370" s="106"/>
      <c r="AN370" s="106"/>
      <c r="AO370" s="106"/>
      <c r="AP370" s="107"/>
      <c r="AQ370" s="108"/>
      <c r="AR370" s="104"/>
      <c r="AS370" s="104"/>
      <c r="AT370" s="104"/>
      <c r="AU370" s="105"/>
      <c r="AV370" s="106"/>
      <c r="AW370" s="106"/>
      <c r="AX370" s="107"/>
    </row>
    <row r="371" spans="1:50" ht="24" customHeight="1" x14ac:dyDescent="0.15">
      <c r="A371" s="103">
        <v>4</v>
      </c>
      <c r="B371" s="103">
        <v>1</v>
      </c>
      <c r="C371" s="108" t="s">
        <v>470</v>
      </c>
      <c r="D371" s="104"/>
      <c r="E371" s="104"/>
      <c r="F371" s="104"/>
      <c r="G371" s="104"/>
      <c r="H371" s="104"/>
      <c r="I371" s="104"/>
      <c r="J371" s="104"/>
      <c r="K371" s="104"/>
      <c r="L371" s="104"/>
      <c r="M371" s="108" t="s">
        <v>463</v>
      </c>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v>6</v>
      </c>
      <c r="AL371" s="106"/>
      <c r="AM371" s="106"/>
      <c r="AN371" s="106"/>
      <c r="AO371" s="106"/>
      <c r="AP371" s="107"/>
      <c r="AQ371" s="108"/>
      <c r="AR371" s="104"/>
      <c r="AS371" s="104"/>
      <c r="AT371" s="104"/>
      <c r="AU371" s="105"/>
      <c r="AV371" s="106"/>
      <c r="AW371" s="106"/>
      <c r="AX371" s="107"/>
    </row>
    <row r="372" spans="1:50" ht="24" customHeight="1" x14ac:dyDescent="0.15">
      <c r="A372" s="103">
        <v>5</v>
      </c>
      <c r="B372" s="103">
        <v>1</v>
      </c>
      <c r="C372" s="108" t="s">
        <v>471</v>
      </c>
      <c r="D372" s="104"/>
      <c r="E372" s="104"/>
      <c r="F372" s="104"/>
      <c r="G372" s="104"/>
      <c r="H372" s="104"/>
      <c r="I372" s="104"/>
      <c r="J372" s="104"/>
      <c r="K372" s="104"/>
      <c r="L372" s="104"/>
      <c r="M372" s="108" t="s">
        <v>463</v>
      </c>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v>5</v>
      </c>
      <c r="AL372" s="106"/>
      <c r="AM372" s="106"/>
      <c r="AN372" s="106"/>
      <c r="AO372" s="106"/>
      <c r="AP372" s="107"/>
      <c r="AQ372" s="108"/>
      <c r="AR372" s="104"/>
      <c r="AS372" s="104"/>
      <c r="AT372" s="104"/>
      <c r="AU372" s="105"/>
      <c r="AV372" s="106"/>
      <c r="AW372" s="106"/>
      <c r="AX372" s="107"/>
    </row>
    <row r="373" spans="1:50" ht="24" customHeight="1" x14ac:dyDescent="0.15">
      <c r="A373" s="103">
        <v>6</v>
      </c>
      <c r="B373" s="103">
        <v>1</v>
      </c>
      <c r="C373" s="108" t="s">
        <v>472</v>
      </c>
      <c r="D373" s="104"/>
      <c r="E373" s="104"/>
      <c r="F373" s="104"/>
      <c r="G373" s="104"/>
      <c r="H373" s="104"/>
      <c r="I373" s="104"/>
      <c r="J373" s="104"/>
      <c r="K373" s="104"/>
      <c r="L373" s="104"/>
      <c r="M373" s="108" t="s">
        <v>463</v>
      </c>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v>4</v>
      </c>
      <c r="AL373" s="106"/>
      <c r="AM373" s="106"/>
      <c r="AN373" s="106"/>
      <c r="AO373" s="106"/>
      <c r="AP373" s="107"/>
      <c r="AQ373" s="108"/>
      <c r="AR373" s="104"/>
      <c r="AS373" s="104"/>
      <c r="AT373" s="104"/>
      <c r="AU373" s="105"/>
      <c r="AV373" s="106"/>
      <c r="AW373" s="106"/>
      <c r="AX373" s="107"/>
    </row>
    <row r="374" spans="1:50" ht="24" customHeight="1" x14ac:dyDescent="0.15">
      <c r="A374" s="103">
        <v>7</v>
      </c>
      <c r="B374" s="103">
        <v>1</v>
      </c>
      <c r="C374" s="108" t="s">
        <v>474</v>
      </c>
      <c r="D374" s="104"/>
      <c r="E374" s="104"/>
      <c r="F374" s="104"/>
      <c r="G374" s="104"/>
      <c r="H374" s="104"/>
      <c r="I374" s="104"/>
      <c r="J374" s="104"/>
      <c r="K374" s="104"/>
      <c r="L374" s="104"/>
      <c r="M374" s="108" t="s">
        <v>463</v>
      </c>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v>4</v>
      </c>
      <c r="AL374" s="106"/>
      <c r="AM374" s="106"/>
      <c r="AN374" s="106"/>
      <c r="AO374" s="106"/>
      <c r="AP374" s="107"/>
      <c r="AQ374" s="108"/>
      <c r="AR374" s="104"/>
      <c r="AS374" s="104"/>
      <c r="AT374" s="104"/>
      <c r="AU374" s="105"/>
      <c r="AV374" s="106"/>
      <c r="AW374" s="106"/>
      <c r="AX374" s="107"/>
    </row>
    <row r="375" spans="1:50" ht="24" customHeight="1" x14ac:dyDescent="0.15">
      <c r="A375" s="103">
        <v>8</v>
      </c>
      <c r="B375" s="103">
        <v>1</v>
      </c>
      <c r="C375" s="108" t="s">
        <v>473</v>
      </c>
      <c r="D375" s="104"/>
      <c r="E375" s="104"/>
      <c r="F375" s="104"/>
      <c r="G375" s="104"/>
      <c r="H375" s="104"/>
      <c r="I375" s="104"/>
      <c r="J375" s="104"/>
      <c r="K375" s="104"/>
      <c r="L375" s="104"/>
      <c r="M375" s="108" t="s">
        <v>463</v>
      </c>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v>1</v>
      </c>
      <c r="AL375" s="106"/>
      <c r="AM375" s="106"/>
      <c r="AN375" s="106"/>
      <c r="AO375" s="106"/>
      <c r="AP375" s="107"/>
      <c r="AQ375" s="108"/>
      <c r="AR375" s="104"/>
      <c r="AS375" s="104"/>
      <c r="AT375" s="104"/>
      <c r="AU375" s="105"/>
      <c r="AV375" s="106"/>
      <c r="AW375" s="106"/>
      <c r="AX375" s="107"/>
    </row>
    <row r="376" spans="1:50" ht="24" customHeight="1" x14ac:dyDescent="0.15">
      <c r="A376" s="103">
        <v>9</v>
      </c>
      <c r="B376" s="103">
        <v>1</v>
      </c>
      <c r="C376" s="108" t="s">
        <v>475</v>
      </c>
      <c r="D376" s="104"/>
      <c r="E376" s="104"/>
      <c r="F376" s="104"/>
      <c r="G376" s="104"/>
      <c r="H376" s="104"/>
      <c r="I376" s="104"/>
      <c r="J376" s="104"/>
      <c r="K376" s="104"/>
      <c r="L376" s="104"/>
      <c r="M376" s="108" t="s">
        <v>463</v>
      </c>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v>1</v>
      </c>
      <c r="AL376" s="106"/>
      <c r="AM376" s="106"/>
      <c r="AN376" s="106"/>
      <c r="AO376" s="106"/>
      <c r="AP376" s="107"/>
      <c r="AQ376" s="108"/>
      <c r="AR376" s="104"/>
      <c r="AS376" s="104"/>
      <c r="AT376" s="104"/>
      <c r="AU376" s="105"/>
      <c r="AV376" s="106"/>
      <c r="AW376" s="106"/>
      <c r="AX376" s="107"/>
    </row>
    <row r="377" spans="1:50" ht="24" customHeight="1" x14ac:dyDescent="0.15">
      <c r="A377" s="103">
        <v>10</v>
      </c>
      <c r="B377" s="103">
        <v>1</v>
      </c>
      <c r="C377" s="108" t="s">
        <v>476</v>
      </c>
      <c r="D377" s="104"/>
      <c r="E377" s="104"/>
      <c r="F377" s="104"/>
      <c r="G377" s="104"/>
      <c r="H377" s="104"/>
      <c r="I377" s="104"/>
      <c r="J377" s="104"/>
      <c r="K377" s="104"/>
      <c r="L377" s="104"/>
      <c r="M377" s="108" t="s">
        <v>463</v>
      </c>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v>1</v>
      </c>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360</v>
      </c>
      <c r="D400" s="109"/>
      <c r="E400" s="109"/>
      <c r="F400" s="109"/>
      <c r="G400" s="109"/>
      <c r="H400" s="109"/>
      <c r="I400" s="109"/>
      <c r="J400" s="109"/>
      <c r="K400" s="109"/>
      <c r="L400" s="109"/>
      <c r="M400" s="109" t="s">
        <v>361</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362</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360</v>
      </c>
      <c r="D433" s="109"/>
      <c r="E433" s="109"/>
      <c r="F433" s="109"/>
      <c r="G433" s="109"/>
      <c r="H433" s="109"/>
      <c r="I433" s="109"/>
      <c r="J433" s="109"/>
      <c r="K433" s="109"/>
      <c r="L433" s="109"/>
      <c r="M433" s="109" t="s">
        <v>361</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362</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360</v>
      </c>
      <c r="D466" s="109"/>
      <c r="E466" s="109"/>
      <c r="F466" s="109"/>
      <c r="G466" s="109"/>
      <c r="H466" s="109"/>
      <c r="I466" s="109"/>
      <c r="J466" s="109"/>
      <c r="K466" s="109"/>
      <c r="L466" s="109"/>
      <c r="M466" s="109" t="s">
        <v>361</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362</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7" t="s">
        <v>321</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6" manualBreakCount="6">
    <brk id="61" max="49" man="1"/>
    <brk id="105" max="49" man="1"/>
    <brk id="138" max="16383" man="1"/>
    <brk id="177" max="16383" man="1"/>
    <brk id="230" max="49" man="1"/>
    <brk id="344"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4" sqref="P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345</v>
      </c>
      <c r="W1" s="41" t="s">
        <v>344</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c r="H2" s="15" t="str">
        <f>IF(G2="","",F2)</f>
        <v/>
      </c>
      <c r="I2" s="15" t="str">
        <f>IF(H2="","",IF(I1&lt;&gt;"",CONCATENATE(I1,"、",H2),H2))</f>
        <v/>
      </c>
      <c r="K2" s="16" t="s">
        <v>257</v>
      </c>
      <c r="L2" s="17" t="s">
        <v>369</v>
      </c>
      <c r="M2" s="15" t="str">
        <f>IF(L2="","",K2)</f>
        <v>社会保障</v>
      </c>
      <c r="N2" s="15" t="str">
        <f>IF(M2="","",IF(N1&lt;&gt;"",CONCATENATE(N1,"、",M2),M2))</f>
        <v>社会保障</v>
      </c>
      <c r="O2" s="15"/>
      <c r="P2" s="14" t="s">
        <v>216</v>
      </c>
      <c r="Q2" s="19"/>
      <c r="R2" s="15" t="str">
        <f>IF(Q2="","",P2)</f>
        <v/>
      </c>
      <c r="S2" s="15" t="str">
        <f>IF(R2="","",IF(S1&lt;&gt;"",CONCATENATE(S1,"、",R2),R2))</f>
        <v/>
      </c>
      <c r="T2" s="15"/>
      <c r="U2" s="44" t="s">
        <v>366</v>
      </c>
      <c r="W2" s="44" t="s">
        <v>352</v>
      </c>
      <c r="Y2" s="44" t="s">
        <v>93</v>
      </c>
      <c r="Z2" s="42"/>
      <c r="AA2" s="44" t="s">
        <v>94</v>
      </c>
      <c r="AB2" s="43"/>
      <c r="AC2" s="45" t="s">
        <v>303</v>
      </c>
      <c r="AD2" s="40"/>
      <c r="AE2" s="48" t="s">
        <v>346</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
      </c>
      <c r="K3" s="16" t="s">
        <v>258</v>
      </c>
      <c r="L3" s="17"/>
      <c r="M3" s="15" t="str">
        <f t="shared" ref="M3:M11" si="2">IF(L3="","",K3)</f>
        <v/>
      </c>
      <c r="N3" s="15" t="str">
        <f>IF(M3="",N2,IF(N2&lt;&gt;"",CONCATENATE(N2,"、",M3),M3))</f>
        <v>社会保障</v>
      </c>
      <c r="O3" s="15"/>
      <c r="P3" s="14" t="s">
        <v>217</v>
      </c>
      <c r="Q3" s="19"/>
      <c r="R3" s="15" t="str">
        <f t="shared" ref="R3:R8" si="3">IF(Q3="","",P3)</f>
        <v/>
      </c>
      <c r="S3" s="15" t="str">
        <f t="shared" ref="S3:S8" si="4">IF(R3="",S2,IF(S2&lt;&gt;"",CONCATENATE(S2,"、",R3),R3))</f>
        <v/>
      </c>
      <c r="T3" s="15"/>
      <c r="U3" s="44" t="s">
        <v>354</v>
      </c>
      <c r="W3" s="44" t="s">
        <v>322</v>
      </c>
      <c r="Y3" s="44" t="s">
        <v>95</v>
      </c>
      <c r="Z3" s="42"/>
      <c r="AA3" s="44" t="s">
        <v>96</v>
      </c>
      <c r="AB3" s="43"/>
      <c r="AC3" s="45" t="s">
        <v>304</v>
      </c>
      <c r="AD3" s="40"/>
      <c r="AE3" s="48" t="s">
        <v>347</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
      </c>
      <c r="K4" s="16" t="s">
        <v>259</v>
      </c>
      <c r="L4" s="17"/>
      <c r="M4" s="15" t="str">
        <f t="shared" si="2"/>
        <v/>
      </c>
      <c r="N4" s="15" t="str">
        <f t="shared" ref="N4:N11" si="6">IF(M4="",N3,IF(N3&lt;&gt;"",CONCATENATE(N3,"、",M4),M4))</f>
        <v>社会保障</v>
      </c>
      <c r="O4" s="15"/>
      <c r="P4" s="14" t="s">
        <v>218</v>
      </c>
      <c r="Q4" s="19" t="s">
        <v>369</v>
      </c>
      <c r="R4" s="15" t="str">
        <f t="shared" si="3"/>
        <v>補助</v>
      </c>
      <c r="S4" s="15" t="str">
        <f t="shared" si="4"/>
        <v>補助</v>
      </c>
      <c r="T4" s="15"/>
      <c r="U4" s="44" t="s">
        <v>355</v>
      </c>
      <c r="W4" s="44" t="s">
        <v>323</v>
      </c>
      <c r="Y4" s="44" t="s">
        <v>97</v>
      </c>
      <c r="Z4" s="42"/>
      <c r="AA4" s="44" t="s">
        <v>98</v>
      </c>
      <c r="AB4" s="43"/>
      <c r="AC4" s="44" t="s">
        <v>305</v>
      </c>
      <c r="AD4" s="40"/>
      <c r="AE4" s="48" t="s">
        <v>348</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
      </c>
      <c r="K5" s="16" t="s">
        <v>260</v>
      </c>
      <c r="L5" s="17"/>
      <c r="M5" s="15" t="str">
        <f t="shared" si="2"/>
        <v/>
      </c>
      <c r="N5" s="15" t="str">
        <f t="shared" si="6"/>
        <v>社会保障</v>
      </c>
      <c r="O5" s="15"/>
      <c r="P5" s="14" t="s">
        <v>219</v>
      </c>
      <c r="Q5" s="19"/>
      <c r="R5" s="15" t="str">
        <f t="shared" si="3"/>
        <v/>
      </c>
      <c r="S5" s="15" t="str">
        <f t="shared" si="4"/>
        <v>補助</v>
      </c>
      <c r="T5" s="15"/>
      <c r="W5" s="44" t="s">
        <v>324</v>
      </c>
      <c r="Y5" s="44" t="s">
        <v>99</v>
      </c>
      <c r="Z5" s="42"/>
      <c r="AA5" s="44" t="s">
        <v>100</v>
      </c>
      <c r="AB5" s="43"/>
      <c r="AC5" s="44" t="s">
        <v>351</v>
      </c>
      <c r="AD5" s="43"/>
      <c r="AE5" s="48" t="s">
        <v>349</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
      </c>
      <c r="K6" s="16" t="s">
        <v>261</v>
      </c>
      <c r="L6" s="17"/>
      <c r="M6" s="15" t="str">
        <f t="shared" si="2"/>
        <v/>
      </c>
      <c r="N6" s="15" t="str">
        <f t="shared" si="6"/>
        <v>社会保障</v>
      </c>
      <c r="O6" s="15"/>
      <c r="P6" s="14" t="s">
        <v>220</v>
      </c>
      <c r="Q6" s="19"/>
      <c r="R6" s="15" t="str">
        <f t="shared" si="3"/>
        <v/>
      </c>
      <c r="S6" s="15" t="str">
        <f t="shared" si="4"/>
        <v>補助</v>
      </c>
      <c r="T6" s="15"/>
      <c r="W6" s="44" t="s">
        <v>325</v>
      </c>
      <c r="Y6" s="44" t="s">
        <v>101</v>
      </c>
      <c r="Z6" s="42"/>
      <c r="AA6" s="44" t="s">
        <v>102</v>
      </c>
      <c r="AB6" s="43"/>
      <c r="AC6" s="44" t="s">
        <v>306</v>
      </c>
      <c r="AD6" s="43"/>
      <c r="AE6" s="48" t="s">
        <v>350</v>
      </c>
      <c r="AF6" s="42"/>
    </row>
    <row r="7" spans="1:32" ht="13.5" customHeight="1" x14ac:dyDescent="0.15">
      <c r="A7" s="16" t="s">
        <v>238</v>
      </c>
      <c r="B7" s="17"/>
      <c r="C7" s="15" t="str">
        <f t="shared" si="0"/>
        <v/>
      </c>
      <c r="D7" s="15" t="str">
        <f t="shared" si="7"/>
        <v/>
      </c>
      <c r="F7" s="20" t="s">
        <v>271</v>
      </c>
      <c r="G7" s="19"/>
      <c r="H7" s="15" t="str">
        <f t="shared" si="1"/>
        <v/>
      </c>
      <c r="I7" s="15" t="str">
        <f t="shared" si="5"/>
        <v/>
      </c>
      <c r="K7" s="16" t="s">
        <v>262</v>
      </c>
      <c r="L7" s="17"/>
      <c r="M7" s="15" t="str">
        <f t="shared" si="2"/>
        <v/>
      </c>
      <c r="N7" s="15" t="str">
        <f t="shared" si="6"/>
        <v>社会保障</v>
      </c>
      <c r="O7" s="15"/>
      <c r="P7" s="14" t="s">
        <v>221</v>
      </c>
      <c r="Q7" s="19"/>
      <c r="R7" s="15" t="str">
        <f t="shared" si="3"/>
        <v/>
      </c>
      <c r="S7" s="15" t="str">
        <f t="shared" si="4"/>
        <v>補助</v>
      </c>
      <c r="T7" s="15"/>
      <c r="W7" s="44" t="s">
        <v>326</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
      </c>
      <c r="K8" s="16" t="s">
        <v>263</v>
      </c>
      <c r="L8" s="17"/>
      <c r="M8" s="15" t="str">
        <f t="shared" si="2"/>
        <v/>
      </c>
      <c r="N8" s="15" t="str">
        <f t="shared" si="6"/>
        <v>社会保障</v>
      </c>
      <c r="O8" s="15"/>
      <c r="P8" s="14" t="s">
        <v>222</v>
      </c>
      <c r="Q8" s="19"/>
      <c r="R8" s="15" t="str">
        <f t="shared" si="3"/>
        <v/>
      </c>
      <c r="S8" s="15" t="str">
        <f t="shared" si="4"/>
        <v>補助</v>
      </c>
      <c r="T8" s="15"/>
      <c r="W8" s="44" t="s">
        <v>327</v>
      </c>
      <c r="Y8" s="44" t="s">
        <v>105</v>
      </c>
      <c r="Z8" s="42"/>
      <c r="AA8" s="44" t="s">
        <v>106</v>
      </c>
      <c r="AB8" s="43"/>
      <c r="AC8" s="43"/>
      <c r="AD8" s="43"/>
      <c r="AE8" s="43"/>
      <c r="AF8" s="42"/>
    </row>
    <row r="9" spans="1:32" ht="13.5" customHeight="1" x14ac:dyDescent="0.15">
      <c r="A9" s="16" t="s">
        <v>240</v>
      </c>
      <c r="B9" s="17" t="s">
        <v>369</v>
      </c>
      <c r="C9" s="15" t="str">
        <f t="shared" si="0"/>
        <v>高齢社会対策</v>
      </c>
      <c r="D9" s="15" t="str">
        <f t="shared" si="7"/>
        <v>高齢社会対策</v>
      </c>
      <c r="F9" s="20" t="s">
        <v>273</v>
      </c>
      <c r="G9" s="19"/>
      <c r="H9" s="15" t="str">
        <f t="shared" si="1"/>
        <v/>
      </c>
      <c r="I9" s="15" t="str">
        <f t="shared" si="5"/>
        <v/>
      </c>
      <c r="K9" s="16" t="s">
        <v>264</v>
      </c>
      <c r="L9" s="17"/>
      <c r="M9" s="15" t="str">
        <f t="shared" si="2"/>
        <v/>
      </c>
      <c r="N9" s="15" t="str">
        <f t="shared" si="6"/>
        <v>社会保障</v>
      </c>
      <c r="O9" s="15"/>
      <c r="P9" s="15"/>
      <c r="Q9" s="21"/>
      <c r="T9" s="15"/>
      <c r="W9" s="44" t="s">
        <v>328</v>
      </c>
      <c r="Y9" s="44" t="s">
        <v>107</v>
      </c>
      <c r="Z9" s="42"/>
      <c r="AA9" s="44" t="s">
        <v>108</v>
      </c>
      <c r="AB9" s="43"/>
      <c r="AC9" s="43"/>
      <c r="AD9" s="43"/>
      <c r="AE9" s="43"/>
      <c r="AF9" s="42"/>
    </row>
    <row r="10" spans="1:32" ht="13.5" customHeight="1" x14ac:dyDescent="0.15">
      <c r="A10" s="16" t="s">
        <v>241</v>
      </c>
      <c r="B10" s="17"/>
      <c r="C10" s="15" t="str">
        <f t="shared" si="0"/>
        <v/>
      </c>
      <c r="D10" s="15" t="str">
        <f t="shared" si="7"/>
        <v>高齢社会対策</v>
      </c>
      <c r="F10" s="20" t="s">
        <v>274</v>
      </c>
      <c r="G10" s="19"/>
      <c r="H10" s="15" t="str">
        <f t="shared" si="1"/>
        <v/>
      </c>
      <c r="I10" s="15" t="str">
        <f t="shared" si="5"/>
        <v/>
      </c>
      <c r="K10" s="16" t="s">
        <v>265</v>
      </c>
      <c r="L10" s="17"/>
      <c r="M10" s="15" t="str">
        <f t="shared" si="2"/>
        <v/>
      </c>
      <c r="N10" s="15" t="str">
        <f t="shared" si="6"/>
        <v>社会保障</v>
      </c>
      <c r="O10" s="15"/>
      <c r="P10" s="15" t="str">
        <f>S8</f>
        <v>補助</v>
      </c>
      <c r="Q10" s="21"/>
      <c r="T10" s="15"/>
      <c r="W10" s="44" t="s">
        <v>329</v>
      </c>
      <c r="Y10" s="44" t="s">
        <v>109</v>
      </c>
      <c r="Z10" s="42"/>
      <c r="AA10" s="44" t="s">
        <v>110</v>
      </c>
      <c r="AB10" s="43"/>
      <c r="AC10" s="43"/>
      <c r="AD10" s="43"/>
      <c r="AE10" s="43"/>
      <c r="AF10" s="42"/>
    </row>
    <row r="11" spans="1:32" ht="13.5" customHeight="1" x14ac:dyDescent="0.15">
      <c r="A11" s="16" t="s">
        <v>242</v>
      </c>
      <c r="B11" s="17"/>
      <c r="C11" s="15" t="str">
        <f t="shared" si="0"/>
        <v/>
      </c>
      <c r="D11" s="15" t="str">
        <f t="shared" si="7"/>
        <v>高齢社会対策</v>
      </c>
      <c r="F11" s="20" t="s">
        <v>275</v>
      </c>
      <c r="G11" s="19"/>
      <c r="H11" s="15" t="str">
        <f t="shared" si="1"/>
        <v/>
      </c>
      <c r="I11" s="15" t="str">
        <f t="shared" si="5"/>
        <v/>
      </c>
      <c r="K11" s="16" t="s">
        <v>266</v>
      </c>
      <c r="L11" s="17"/>
      <c r="M11" s="15" t="str">
        <f t="shared" si="2"/>
        <v/>
      </c>
      <c r="N11" s="15" t="str">
        <f t="shared" si="6"/>
        <v>社会保障</v>
      </c>
      <c r="O11" s="15"/>
      <c r="P11" s="15"/>
      <c r="Q11" s="21"/>
      <c r="T11" s="15"/>
      <c r="W11" s="44" t="s">
        <v>330</v>
      </c>
      <c r="Y11" s="44" t="s">
        <v>111</v>
      </c>
      <c r="Z11" s="42"/>
      <c r="AA11" s="44" t="s">
        <v>112</v>
      </c>
      <c r="AB11" s="43"/>
      <c r="AC11" s="43"/>
      <c r="AD11" s="43"/>
      <c r="AE11" s="43"/>
      <c r="AF11" s="42"/>
    </row>
    <row r="12" spans="1:32" ht="13.5" customHeight="1" x14ac:dyDescent="0.15">
      <c r="A12" s="16" t="s">
        <v>243</v>
      </c>
      <c r="B12" s="17"/>
      <c r="C12" s="15" t="str">
        <f t="shared" si="0"/>
        <v/>
      </c>
      <c r="D12" s="15" t="str">
        <f t="shared" si="7"/>
        <v>高齢社会対策</v>
      </c>
      <c r="F12" s="20" t="s">
        <v>276</v>
      </c>
      <c r="G12" s="19"/>
      <c r="H12" s="15" t="str">
        <f t="shared" si="1"/>
        <v/>
      </c>
      <c r="I12" s="15" t="str">
        <f t="shared" si="5"/>
        <v/>
      </c>
      <c r="K12" s="15"/>
      <c r="L12" s="15"/>
      <c r="O12" s="15"/>
      <c r="P12" s="15"/>
      <c r="Q12" s="21"/>
      <c r="T12" s="15"/>
      <c r="W12" s="44" t="s">
        <v>331</v>
      </c>
      <c r="Y12" s="44" t="s">
        <v>113</v>
      </c>
      <c r="Z12" s="42"/>
      <c r="AA12" s="44" t="s">
        <v>114</v>
      </c>
      <c r="AB12" s="43"/>
      <c r="AC12" s="43"/>
      <c r="AD12" s="43"/>
      <c r="AE12" s="43"/>
      <c r="AF12" s="42"/>
    </row>
    <row r="13" spans="1:32" ht="13.5" customHeight="1" x14ac:dyDescent="0.15">
      <c r="A13" s="16" t="s">
        <v>244</v>
      </c>
      <c r="B13" s="17"/>
      <c r="C13" s="15" t="str">
        <f t="shared" si="0"/>
        <v/>
      </c>
      <c r="D13" s="15" t="str">
        <f t="shared" si="7"/>
        <v>高齢社会対策</v>
      </c>
      <c r="F13" s="20" t="s">
        <v>277</v>
      </c>
      <c r="G13" s="19"/>
      <c r="H13" s="15" t="str">
        <f t="shared" si="1"/>
        <v/>
      </c>
      <c r="I13" s="15" t="str">
        <f t="shared" si="5"/>
        <v/>
      </c>
      <c r="K13" s="15" t="str">
        <f>N11</f>
        <v>社会保障</v>
      </c>
      <c r="L13" s="15"/>
      <c r="O13" s="15"/>
      <c r="P13" s="15"/>
      <c r="Q13" s="21"/>
      <c r="T13" s="15"/>
      <c r="W13" s="44" t="s">
        <v>332</v>
      </c>
      <c r="Y13" s="44" t="s">
        <v>115</v>
      </c>
      <c r="Z13" s="42"/>
      <c r="AA13" s="44" t="s">
        <v>116</v>
      </c>
      <c r="AB13" s="43"/>
      <c r="AC13" s="43"/>
      <c r="AD13" s="43"/>
      <c r="AE13" s="43"/>
      <c r="AF13" s="42"/>
    </row>
    <row r="14" spans="1:32" ht="13.5" customHeight="1" x14ac:dyDescent="0.15">
      <c r="A14" s="16" t="s">
        <v>245</v>
      </c>
      <c r="B14" s="17"/>
      <c r="C14" s="15" t="str">
        <f t="shared" si="0"/>
        <v/>
      </c>
      <c r="D14" s="15" t="str">
        <f t="shared" si="7"/>
        <v>高齢社会対策</v>
      </c>
      <c r="F14" s="20" t="s">
        <v>278</v>
      </c>
      <c r="G14" s="19"/>
      <c r="H14" s="15" t="str">
        <f t="shared" si="1"/>
        <v/>
      </c>
      <c r="I14" s="15" t="str">
        <f t="shared" si="5"/>
        <v/>
      </c>
      <c r="K14" s="15"/>
      <c r="L14" s="15"/>
      <c r="O14" s="15"/>
      <c r="P14" s="15"/>
      <c r="Q14" s="21"/>
      <c r="T14" s="15"/>
      <c r="W14" s="44" t="s">
        <v>333</v>
      </c>
      <c r="Y14" s="44" t="s">
        <v>117</v>
      </c>
      <c r="Z14" s="42"/>
      <c r="AA14" s="44" t="s">
        <v>118</v>
      </c>
      <c r="AB14" s="43"/>
      <c r="AC14" s="43"/>
      <c r="AD14" s="43"/>
      <c r="AE14" s="43"/>
      <c r="AF14" s="42"/>
    </row>
    <row r="15" spans="1:32" ht="13.5" customHeight="1" x14ac:dyDescent="0.15">
      <c r="A15" s="16" t="s">
        <v>246</v>
      </c>
      <c r="B15" s="17"/>
      <c r="C15" s="15" t="str">
        <f t="shared" si="0"/>
        <v/>
      </c>
      <c r="D15" s="15" t="str">
        <f t="shared" si="7"/>
        <v>高齢社会対策</v>
      </c>
      <c r="F15" s="20" t="s">
        <v>279</v>
      </c>
      <c r="G15" s="19"/>
      <c r="H15" s="15" t="str">
        <f t="shared" si="1"/>
        <v/>
      </c>
      <c r="I15" s="15" t="str">
        <f t="shared" si="5"/>
        <v/>
      </c>
      <c r="K15" s="15"/>
      <c r="L15" s="15"/>
      <c r="O15" s="15"/>
      <c r="P15" s="15"/>
      <c r="Q15" s="21"/>
      <c r="T15" s="15"/>
      <c r="W15" s="44" t="s">
        <v>334</v>
      </c>
      <c r="Y15" s="44" t="s">
        <v>119</v>
      </c>
      <c r="Z15" s="42"/>
      <c r="AA15" s="44" t="s">
        <v>120</v>
      </c>
      <c r="AB15" s="43"/>
      <c r="AC15" s="43"/>
      <c r="AD15" s="43"/>
      <c r="AE15" s="43"/>
      <c r="AF15" s="42"/>
    </row>
    <row r="16" spans="1:32" ht="13.5" customHeight="1" x14ac:dyDescent="0.15">
      <c r="A16" s="16" t="s">
        <v>247</v>
      </c>
      <c r="B16" s="17"/>
      <c r="C16" s="15" t="str">
        <f t="shared" si="0"/>
        <v/>
      </c>
      <c r="D16" s="15" t="str">
        <f t="shared" si="7"/>
        <v>高齢社会対策</v>
      </c>
      <c r="F16" s="20" t="s">
        <v>280</v>
      </c>
      <c r="G16" s="19"/>
      <c r="H16" s="15" t="str">
        <f t="shared" si="1"/>
        <v/>
      </c>
      <c r="I16" s="15" t="str">
        <f t="shared" si="5"/>
        <v/>
      </c>
      <c r="K16" s="15"/>
      <c r="L16" s="15"/>
      <c r="O16" s="15"/>
      <c r="P16" s="15"/>
      <c r="Q16" s="21"/>
      <c r="T16" s="15"/>
      <c r="W16" s="44" t="s">
        <v>335</v>
      </c>
      <c r="Y16" s="44" t="s">
        <v>121</v>
      </c>
      <c r="Z16" s="42"/>
      <c r="AA16" s="44" t="s">
        <v>122</v>
      </c>
      <c r="AB16" s="43"/>
      <c r="AC16" s="43"/>
      <c r="AD16" s="43"/>
      <c r="AE16" s="43"/>
      <c r="AF16" s="42"/>
    </row>
    <row r="17" spans="1:32" ht="13.5" customHeight="1" x14ac:dyDescent="0.15">
      <c r="A17" s="16" t="s">
        <v>248</v>
      </c>
      <c r="B17" s="17"/>
      <c r="C17" s="15" t="str">
        <f t="shared" si="0"/>
        <v/>
      </c>
      <c r="D17" s="15" t="str">
        <f t="shared" si="7"/>
        <v>高齢社会対策</v>
      </c>
      <c r="F17" s="20" t="s">
        <v>281</v>
      </c>
      <c r="G17" s="19"/>
      <c r="H17" s="15" t="str">
        <f t="shared" si="1"/>
        <v/>
      </c>
      <c r="I17" s="15" t="str">
        <f t="shared" si="5"/>
        <v/>
      </c>
      <c r="K17" s="15"/>
      <c r="L17" s="15"/>
      <c r="O17" s="15"/>
      <c r="P17" s="15"/>
      <c r="Q17" s="21"/>
      <c r="T17" s="15"/>
      <c r="W17" s="44" t="s">
        <v>336</v>
      </c>
      <c r="Y17" s="44" t="s">
        <v>123</v>
      </c>
      <c r="Z17" s="42"/>
      <c r="AA17" s="44" t="s">
        <v>124</v>
      </c>
      <c r="AB17" s="43"/>
      <c r="AC17" s="43"/>
      <c r="AD17" s="43"/>
      <c r="AE17" s="43"/>
      <c r="AF17" s="42"/>
    </row>
    <row r="18" spans="1:32" ht="13.5" customHeight="1" x14ac:dyDescent="0.15">
      <c r="A18" s="16" t="s">
        <v>249</v>
      </c>
      <c r="B18" s="17"/>
      <c r="C18" s="15" t="str">
        <f t="shared" si="0"/>
        <v/>
      </c>
      <c r="D18" s="15" t="str">
        <f t="shared" si="7"/>
        <v>高齢社会対策</v>
      </c>
      <c r="F18" s="20" t="s">
        <v>282</v>
      </c>
      <c r="G18" s="19"/>
      <c r="H18" s="15" t="str">
        <f t="shared" si="1"/>
        <v/>
      </c>
      <c r="I18" s="15" t="str">
        <f t="shared" si="5"/>
        <v/>
      </c>
      <c r="K18" s="15"/>
      <c r="L18" s="15"/>
      <c r="O18" s="15"/>
      <c r="P18" s="15"/>
      <c r="Q18" s="21"/>
      <c r="T18" s="15"/>
      <c r="W18" s="44" t="s">
        <v>337</v>
      </c>
      <c r="Y18" s="44" t="s">
        <v>125</v>
      </c>
      <c r="Z18" s="42"/>
      <c r="AA18" s="44" t="s">
        <v>126</v>
      </c>
      <c r="AB18" s="43"/>
      <c r="AC18" s="43"/>
      <c r="AD18" s="43"/>
      <c r="AE18" s="43"/>
      <c r="AF18" s="42"/>
    </row>
    <row r="19" spans="1:32" ht="13.5" customHeight="1" x14ac:dyDescent="0.15">
      <c r="A19" s="16" t="s">
        <v>250</v>
      </c>
      <c r="B19" s="17"/>
      <c r="C19" s="15" t="str">
        <f t="shared" si="0"/>
        <v/>
      </c>
      <c r="D19" s="15" t="str">
        <f t="shared" si="7"/>
        <v>高齢社会対策</v>
      </c>
      <c r="F19" s="20" t="s">
        <v>283</v>
      </c>
      <c r="G19" s="19"/>
      <c r="H19" s="15" t="str">
        <f t="shared" si="1"/>
        <v/>
      </c>
      <c r="I19" s="15" t="str">
        <f t="shared" si="5"/>
        <v/>
      </c>
      <c r="K19" s="15"/>
      <c r="L19" s="15"/>
      <c r="O19" s="15"/>
      <c r="P19" s="15"/>
      <c r="Q19" s="21"/>
      <c r="T19" s="15"/>
      <c r="W19" s="44" t="s">
        <v>338</v>
      </c>
      <c r="Y19" s="44" t="s">
        <v>127</v>
      </c>
      <c r="Z19" s="42"/>
      <c r="AA19" s="44" t="s">
        <v>128</v>
      </c>
      <c r="AB19" s="43"/>
      <c r="AC19" s="43"/>
      <c r="AD19" s="43"/>
      <c r="AE19" s="43"/>
      <c r="AF19" s="42"/>
    </row>
    <row r="20" spans="1:32" ht="13.5" customHeight="1" x14ac:dyDescent="0.15">
      <c r="A20" s="16" t="s">
        <v>251</v>
      </c>
      <c r="B20" s="17"/>
      <c r="C20" s="15" t="str">
        <f t="shared" si="0"/>
        <v/>
      </c>
      <c r="D20" s="15" t="str">
        <f t="shared" si="7"/>
        <v>高齢社会対策</v>
      </c>
      <c r="F20" s="20" t="s">
        <v>284</v>
      </c>
      <c r="G20" s="19"/>
      <c r="H20" s="15" t="str">
        <f t="shared" si="1"/>
        <v/>
      </c>
      <c r="I20" s="15" t="str">
        <f t="shared" si="5"/>
        <v/>
      </c>
      <c r="K20" s="15"/>
      <c r="L20" s="15"/>
      <c r="O20" s="15"/>
      <c r="P20" s="15"/>
      <c r="Q20" s="21"/>
      <c r="T20" s="15"/>
      <c r="W20" s="44" t="s">
        <v>339</v>
      </c>
      <c r="Y20" s="44" t="s">
        <v>129</v>
      </c>
      <c r="Z20" s="42"/>
      <c r="AA20" s="44" t="s">
        <v>130</v>
      </c>
      <c r="AB20" s="43"/>
      <c r="AC20" s="43"/>
      <c r="AD20" s="43"/>
      <c r="AE20" s="43"/>
      <c r="AF20" s="42"/>
    </row>
    <row r="21" spans="1:32" ht="13.5" customHeight="1" x14ac:dyDescent="0.15">
      <c r="A21" s="16" t="s">
        <v>252</v>
      </c>
      <c r="B21" s="17"/>
      <c r="C21" s="15" t="str">
        <f t="shared" si="0"/>
        <v/>
      </c>
      <c r="D21" s="15" t="str">
        <f t="shared" si="7"/>
        <v>高齢社会対策</v>
      </c>
      <c r="F21" s="20" t="s">
        <v>285</v>
      </c>
      <c r="G21" s="19"/>
      <c r="H21" s="15" t="str">
        <f t="shared" si="1"/>
        <v/>
      </c>
      <c r="I21" s="15" t="str">
        <f t="shared" si="5"/>
        <v/>
      </c>
      <c r="K21" s="15"/>
      <c r="L21" s="15"/>
      <c r="O21" s="15"/>
      <c r="P21" s="15"/>
      <c r="Q21" s="21"/>
      <c r="T21" s="15"/>
      <c r="W21" s="44" t="s">
        <v>340</v>
      </c>
      <c r="Y21" s="44" t="s">
        <v>131</v>
      </c>
      <c r="Z21" s="42"/>
      <c r="AA21" s="44" t="s">
        <v>132</v>
      </c>
      <c r="AB21" s="43"/>
      <c r="AC21" s="43"/>
      <c r="AD21" s="43"/>
      <c r="AE21" s="43"/>
      <c r="AF21" s="42"/>
    </row>
    <row r="22" spans="1:32" ht="13.5" customHeight="1" x14ac:dyDescent="0.15">
      <c r="A22" s="16" t="s">
        <v>253</v>
      </c>
      <c r="B22" s="17"/>
      <c r="C22" s="15" t="str">
        <f t="shared" si="0"/>
        <v/>
      </c>
      <c r="D22" s="15" t="str">
        <f t="shared" si="7"/>
        <v>高齢社会対策</v>
      </c>
      <c r="F22" s="20" t="s">
        <v>286</v>
      </c>
      <c r="G22" s="19"/>
      <c r="H22" s="15" t="str">
        <f t="shared" si="1"/>
        <v/>
      </c>
      <c r="I22" s="15" t="str">
        <f t="shared" si="5"/>
        <v/>
      </c>
      <c r="K22" s="15"/>
      <c r="L22" s="15"/>
      <c r="O22" s="15"/>
      <c r="P22" s="15"/>
      <c r="Q22" s="21"/>
      <c r="T22" s="15"/>
      <c r="W22" s="44" t="s">
        <v>341</v>
      </c>
      <c r="Y22" s="44" t="s">
        <v>133</v>
      </c>
      <c r="Z22" s="42"/>
      <c r="AA22" s="44" t="s">
        <v>134</v>
      </c>
      <c r="AB22" s="43"/>
      <c r="AC22" s="43"/>
      <c r="AD22" s="43"/>
      <c r="AE22" s="43"/>
      <c r="AF22" s="42"/>
    </row>
    <row r="23" spans="1:32" ht="13.5" customHeight="1" x14ac:dyDescent="0.15">
      <c r="A23" s="16" t="s">
        <v>254</v>
      </c>
      <c r="B23" s="17"/>
      <c r="C23" s="15" t="str">
        <f t="shared" si="0"/>
        <v/>
      </c>
      <c r="D23" s="15" t="str">
        <f t="shared" si="7"/>
        <v>高齢社会対策</v>
      </c>
      <c r="F23" s="20" t="s">
        <v>287</v>
      </c>
      <c r="G23" s="19"/>
      <c r="H23" s="15" t="str">
        <f t="shared" si="1"/>
        <v/>
      </c>
      <c r="I23" s="15" t="str">
        <f t="shared" si="5"/>
        <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高齢社会対策</v>
      </c>
      <c r="F24" s="20" t="s">
        <v>288</v>
      </c>
      <c r="G24" s="19"/>
      <c r="H24" s="15" t="str">
        <f t="shared" si="1"/>
        <v/>
      </c>
      <c r="I24" s="15" t="str">
        <f t="shared" si="5"/>
        <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139</v>
      </c>
      <c r="Z25" s="42"/>
      <c r="AA25" s="44" t="s">
        <v>140</v>
      </c>
      <c r="AB25" s="43"/>
      <c r="AC25" s="43"/>
      <c r="AD25" s="43"/>
      <c r="AE25" s="43"/>
      <c r="AF25" s="42"/>
    </row>
    <row r="26" spans="1:32" ht="13.5" customHeight="1" x14ac:dyDescent="0.15">
      <c r="A26" s="15" t="str">
        <f>D24</f>
        <v>高齢社会対策</v>
      </c>
      <c r="B26" s="15"/>
      <c r="F26" s="20" t="s">
        <v>290</v>
      </c>
      <c r="G26" s="19"/>
      <c r="H26" s="15" t="str">
        <f t="shared" si="1"/>
        <v/>
      </c>
      <c r="I26" s="15" t="str">
        <f t="shared" si="5"/>
        <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159</v>
      </c>
      <c r="Z36" s="42"/>
      <c r="AF36" s="42"/>
    </row>
    <row r="37" spans="1:32" ht="13.5" customHeight="1" x14ac:dyDescent="0.15">
      <c r="A37" s="15"/>
      <c r="B37" s="15"/>
      <c r="F37" s="20" t="s">
        <v>301</v>
      </c>
      <c r="G37" s="19" t="s">
        <v>369</v>
      </c>
      <c r="H37" s="15" t="str">
        <f t="shared" si="1"/>
        <v>東日本大震災復興特別会計</v>
      </c>
      <c r="I37" s="15" t="str">
        <f t="shared" si="5"/>
        <v>東日本大震災復興特別会計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東日本大震災復興特別会計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342</v>
      </c>
    </row>
    <row r="122" spans="25:25" x14ac:dyDescent="0.15">
      <c r="Y122" s="46" t="s">
        <v>343</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2015-07-07T10:40:12Z</cp:lastPrinted>
  <dcterms:created xsi:type="dcterms:W3CDTF">2012-03-13T00:50:25Z</dcterms:created>
  <dcterms:modified xsi:type="dcterms:W3CDTF">2015-08-28T09:40:46Z</dcterms:modified>
</cp:coreProperties>
</file>