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0" yWindow="30" windowWidth="20730" windowHeight="9135"/>
  </bookViews>
  <sheets>
    <sheet name="行政事業レビューシート" sheetId="3" r:id="rId1"/>
    <sheet name="入力規則等" sheetId="4" r:id="rId2"/>
  </sheets>
  <definedNames>
    <definedName name="_xlnm.Print_Area" localSheetId="0">行政事業レビューシート!$A$1:$AX$309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<sst xmlns="http://schemas.openxmlformats.org/spreadsheetml/2006/main" count="763" uniqueCount="443">
  <si>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</si>
  <si>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</si>
  <si>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</si>
  <si>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</si>
  <si>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</si>
  <si>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</si>
  <si>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</si>
  <si>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</si>
  <si>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</si>
  <si>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</si>
  <si>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</si>
  <si>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</si>
  <si>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</si>
  <si>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</si>
  <si>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</si>
  <si>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</si>
  <si>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</si>
  <si>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</si>
  <si>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</si>
  <si>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</si>
  <si>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</si>
  <si>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</si>
  <si>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</si>
  <si>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</si>
  <si>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</si>
  <si>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</si>
  <si>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</si>
  <si>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</si>
  <si>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</si>
  <si>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</si>
  <si>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</si>
  <si>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</si>
  <si>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</si>
  <si>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</si>
  <si>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</si>
  <si>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</si>
  <si>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</si>
  <si>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</si>
  <si>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</si>
  <si>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</si>
  <si>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</si>
  <si>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</si>
  <si>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</si>
  <si>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</si>
  <si>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</si>
  <si>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</si>
  <si>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</si>
  <si>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</si>
  <si>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</si>
  <si>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</si>
  <si>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</si>
  <si>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</si>
  <si>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</si>
  <si>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</si>
  <si>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</si>
  <si>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</si>
  <si>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</si>
  <si>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</si>
  <si>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</si>
  <si>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</si>
  <si>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</si>
  <si>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</si>
  <si>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</si>
  <si>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</si>
  <si>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</si>
  <si>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</si>
  <si>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</si>
  <si>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</si>
  <si>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</si>
  <si>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</si>
  <si>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</si>
  <si>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</si>
  <si>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</si>
  <si>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</si>
  <si>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</si>
  <si>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</si>
  <si>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</si>
  <si>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</si>
  <si>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</si>
  <si>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</si>
  <si>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</si>
  <si>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</si>
  <si>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</si>
  <si>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</si>
  <si>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</si>
  <si>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</si>
  <si>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</si>
  <si>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</si>
  <si>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</si>
  <si>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</si>
  <si>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</si>
  <si>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</si>
  <si>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</si>
  <si>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</si>
  <si>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</si>
  <si>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</si>
  <si>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</si>
  <si>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</si>
  <si>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</si>
  <si>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</si>
  <si>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</si>
  <si>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</si>
  <si>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</si>
  <si>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</si>
  <si>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</si>
  <si>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</si>
  <si>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</si>
  <si>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</si>
  <si>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</si>
  <si>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</si>
  <si>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</si>
  <si>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</si>
  <si>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</si>
  <si>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</si>
  <si>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</si>
  <si>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</si>
  <si>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</si>
  <si>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</si>
  <si>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</si>
  <si>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</si>
  <si>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</si>
  <si>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</si>
  <si>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</si>
  <si>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</si>
  <si>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</si>
  <si>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</si>
  <si>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</si>
  <si>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</si>
  <si>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</si>
  <si>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</si>
  <si>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</si>
  <si>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</si>
  <si>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</si>
  <si>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</si>
  <si>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</si>
  <si>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</si>
  <si>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</si>
  <si>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</si>
  <si>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</si>
  <si>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</si>
  <si>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</si>
  <si>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</si>
  <si>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</si>
  <si>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</si>
  <si>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</si>
  <si>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</si>
  <si>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</si>
  <si>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</si>
  <si>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</si>
  <si>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</si>
  <si>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</si>
  <si>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</si>
  <si>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</si>
  <si>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</si>
  <si>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</si>
  <si>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</si>
  <si>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</si>
  <si>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</si>
  <si>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</si>
  <si>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</si>
  <si>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</si>
  <si>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</si>
  <si>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</si>
  <si>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</si>
  <si>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</si>
  <si>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</si>
  <si>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</si>
  <si>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</si>
  <si>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</si>
  <si>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</si>
  <si>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</si>
  <si>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</si>
  <si>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</si>
  <si>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</si>
  <si>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</si>
  <si>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</si>
  <si>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</si>
  <si>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</si>
  <si>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</si>
  <si>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</si>
  <si>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</si>
  <si>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</si>
  <si>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</si>
  <si>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</si>
  <si>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</si>
  <si>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</si>
  <si>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</si>
  <si>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</si>
  <si>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</si>
  <si>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</si>
  <si>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</si>
  <si>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</si>
  <si>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</si>
  <si>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</si>
  <si>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</si>
  <si>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</si>
  <si>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</si>
  <si>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</si>
  <si>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</si>
  <si>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</si>
  <si>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</si>
  <si>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</si>
  <si>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</si>
  <si>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</si>
  <si>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</si>
  <si>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</si>
  <si>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</si>
  <si>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</si>
  <si>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</si>
  <si>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</si>
  <si>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</si>
  <si>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</si>
  <si>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</si>
  <si>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</si>
  <si>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</si>
  <si>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</si>
  <si>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</si>
  <si>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</si>
  <si>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</si>
  <si>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</si>
  <si>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</si>
  <si>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</si>
  <si>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</si>
  <si>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</si>
  <si>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</si>
  <si>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</si>
  <si>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</si>
  <si>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</si>
  <si>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</si>
  <si>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</si>
  <si>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</si>
  <si>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</si>
  <si>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</si>
  <si>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</si>
  <si>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</si>
  <si>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</si>
  <si>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</si>
  <si>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</si>
  <si>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</si>
  <si>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</si>
  <si>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</si>
  <si>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</si>
  <si>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</si>
  <si>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</si>
  <si>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</si>
  <si>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</si>
  <si>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</si>
  <si>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</si>
  <si>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</si>
  <si>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</si>
  <si>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</si>
  <si>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</si>
  <si>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</si>
  <si>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</si>
  <si>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</si>
  <si>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</si>
  <si>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</si>
  <si>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</si>
  <si>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</si>
  <si>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</si>
  <si>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</si>
  <si>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</si>
  <si>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</si>
  <si>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</si>
  <si>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</si>
  <si>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</si>
  <si>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</si>
  <si>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</si>
  <si>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</si>
  <si>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</si>
  <si>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</si>
  <si>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</si>
  <si>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</si>
  <si>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</si>
  <si>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</si>
  <si>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</si>
  <si>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</si>
  <si>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</si>
  <si>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</si>
  <si>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</si>
  <si>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</si>
  <si>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</si>
  <si>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</si>
  <si>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</si>
  <si>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</si>
  <si>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</si>
  <si>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</si>
  <si>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</si>
  <si>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</si>
  <si>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</si>
  <si>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</si>
  <si>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</si>
  <si>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</si>
  <si>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</si>
  <si>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</si>
  <si>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</si>
  <si>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</si>
  <si>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</si>
  <si>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</si>
  <si>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</si>
  <si>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</si>
  <si>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</si>
  <si>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</si>
  <si>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</si>
  <si>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</si>
  <si>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</si>
  <si>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</si>
  <si>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</si>
  <si>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</si>
  <si>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</si>
  <si>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</si>
  <si>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</si>
  <si>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</si>
  <si>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</si>
  <si>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</si>
  <si>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</si>
  <si>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</si>
  <si>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</si>
  <si>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</si>
  <si>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</si>
  <si>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</si>
  <si>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</si>
  <si>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</si>
  <si>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</si>
  <si>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</si>
  <si>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</si>
  <si>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</si>
  <si>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</si>
  <si>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</si>
  <si>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</si>
  <si>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</si>
  <si>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</si>
  <si>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</si>
  <si>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</si>
  <si>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</si>
  <si>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</si>
  <si>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</si>
  <si>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</si>
  <si>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</si>
  <si>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</si>
  <si>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</si>
  <si>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</si>
  <si>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</si>
  <si>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</si>
  <si>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</si>
  <si>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</si>
  <si>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</si>
  <si>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</si>
  <si>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</si>
  <si>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</si>
  <si>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</si>
  <si>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</si>
  <si>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</si>
  <si>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</si>
  <si>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</si>
  <si>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</si>
  <si>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</si>
  <si>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</si>
  <si>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</si>
  <si>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</si>
  <si>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</si>
  <si>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</si>
  <si>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</si>
  <si>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</si>
  <si>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</si>
  <si>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</si>
  <si>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</si>
  <si>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</si>
  <si>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</si>
  <si>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</si>
  <si>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</si>
  <si>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</si>
  <si>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</si>
  <si>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</si>
  <si>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</si>
  <si>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</si>
  <si>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</si>
  <si>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</si>
  <si>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</si>
  <si>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</si>
  <si>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</si>
  <si>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</si>
  <si>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</si>
  <si>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</si>
  <si>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</si>
  <si>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</si>
  <si>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</si>
  <si>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</si>
  <si>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</si>
  <si>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国立大学法人運営費交付金に必要な経費</t>
    <phoneticPr fontId="5"/>
  </si>
  <si>
    <t>038</t>
    <phoneticPr fontId="5"/>
  </si>
  <si>
    <t>057</t>
    <phoneticPr fontId="5"/>
  </si>
  <si>
    <t>国立大学法人法（平成15年法律第112号）第35条において準用する独立行政法人通則法（平成11年法律第103号）第46条</t>
    <phoneticPr fontId="5"/>
  </si>
  <si>
    <t>「復興への提言～悲惨のなかの希望～」（平成23年６月25日東日本大震災復興構想会議）
「東日本大震災からの復興の基本方針」（平成23年７月29日東日本大震災復興対策本部）</t>
    <phoneticPr fontId="5"/>
  </si>
  <si>
    <t>　東日本大震災により被災した学生で学ぶ意欲のある者が経済的理由により修学を断念することがないよう、各国立大学が実施する授業料等減免に対する支援を行い、被災地の復興に資する。</t>
    <phoneticPr fontId="5"/>
  </si>
  <si>
    <t>（国立大学の学生に対する授業料等減免）
　東日本大震災により被災した学生が在学する国立大学に対して国立大学法人運営費交付金を追加措置し、各国立大学における授業料等減免の実施を支援する。</t>
    <phoneticPr fontId="5"/>
  </si>
  <si>
    <t>人</t>
    <rPh sb="0" eb="1">
      <t>ニン</t>
    </rPh>
    <phoneticPr fontId="5"/>
  </si>
  <si>
    <t>法人数</t>
    <rPh sb="0" eb="2">
      <t>ホウジン</t>
    </rPh>
    <rPh sb="2" eb="3">
      <t>スウ</t>
    </rPh>
    <phoneticPr fontId="5"/>
  </si>
  <si>
    <t>／　　　　　　　　　　　　　　</t>
    <phoneticPr fontId="5"/>
  </si>
  <si>
    <t>国立大学法人運営費交付金</t>
    <phoneticPr fontId="5"/>
  </si>
  <si>
    <t>‐</t>
  </si>
  <si>
    <t>　被災した学生で学ぶ意欲のある者が経済的理由により修学を断念することがないよう、各国立大学がこれらの学生に対して授業料等の減免を行うものであり、有効性の高い事業となっている。</t>
    <phoneticPr fontId="5"/>
  </si>
  <si>
    <t>　　　　　　　　　　　　　　　　　　―</t>
    <phoneticPr fontId="5"/>
  </si>
  <si>
    <t>　各国立大学等における事業の実施状況については、国立大学法人法に基づき、国立大学法人評価委員会による評価を毎年行っており、また、同法に基づき、法人が毎事業年度作成する財務諸表等は、国立大学法人評価委員会による審査を経た上で、文部科学大臣が承認している。これらの評価及び財務諸表等の承認に際しては、必要に応じて法人へのヒアリングを行い、予算の執行状況を含め、当該法人の事業が適切に行われていることを確認している。
　本事業により、被災した学生で学ぶ意欲のある者が経済的理由により修学を断念することがないよう、修学機会の確保が図られている。</t>
    <phoneticPr fontId="5"/>
  </si>
  <si>
    <t>　被災した学生で学ぶ意欲のある者が経済的理由により修学を断念することがないよう、引き続き各国立大学が実施する授業料等減免に対する支援を行い、修学機会の確保を図る。</t>
    <phoneticPr fontId="5"/>
  </si>
  <si>
    <t>授業料免除：535,800（円／人）
入学料免除：282,000（円／人）　　　　　　　　　</t>
    <phoneticPr fontId="5"/>
  </si>
  <si>
    <t>授業料免除対象者数</t>
    <rPh sb="0" eb="3">
      <t>ジュギョウリョウ</t>
    </rPh>
    <rPh sb="3" eb="5">
      <t>メンジョ</t>
    </rPh>
    <rPh sb="5" eb="8">
      <t>タイショウシャ</t>
    </rPh>
    <rPh sb="8" eb="9">
      <t>スウ</t>
    </rPh>
    <phoneticPr fontId="5"/>
  </si>
  <si>
    <t>-</t>
    <phoneticPr fontId="5"/>
  </si>
  <si>
    <t>-</t>
    <phoneticPr fontId="5"/>
  </si>
  <si>
    <t>　これまで地方公共団体等から学生への経済的負担軽減に対する要望が寄せられている、国立大学が行う授業料等減免に対する措置であり、国が行うべき事業である。　また、自宅が全半壊したり、親等の主たる生計支持者を亡くした学生が対象となっており、優先度が高い事業である。</t>
    <phoneticPr fontId="5"/>
  </si>
  <si>
    <t>　これまで地方公共団体等から学生への経済的負担軽減に対する要望が寄せられている、国立大学が行う授業料等減免に対する措置であり、国が行うべき事業である。</t>
    <rPh sb="5" eb="7">
      <t>チホウ</t>
    </rPh>
    <rPh sb="7" eb="9">
      <t>コウキョウ</t>
    </rPh>
    <rPh sb="9" eb="11">
      <t>ダンタイ</t>
    </rPh>
    <rPh sb="11" eb="12">
      <t>トウ</t>
    </rPh>
    <rPh sb="14" eb="16">
      <t>ガクセイ</t>
    </rPh>
    <rPh sb="18" eb="21">
      <t>ケイザイテキ</t>
    </rPh>
    <rPh sb="21" eb="23">
      <t>フタン</t>
    </rPh>
    <rPh sb="23" eb="25">
      <t>ケイゲン</t>
    </rPh>
    <rPh sb="26" eb="27">
      <t>タイ</t>
    </rPh>
    <rPh sb="29" eb="31">
      <t>ヨウボウ</t>
    </rPh>
    <rPh sb="32" eb="33">
      <t>ヨ</t>
    </rPh>
    <rPh sb="40" eb="42">
      <t>コクリツ</t>
    </rPh>
    <rPh sb="42" eb="44">
      <t>ダイガク</t>
    </rPh>
    <rPh sb="45" eb="46">
      <t>オコナ</t>
    </rPh>
    <rPh sb="47" eb="50">
      <t>ジュギョウリョウ</t>
    </rPh>
    <rPh sb="50" eb="51">
      <t>トウ</t>
    </rPh>
    <rPh sb="51" eb="53">
      <t>ゲンメン</t>
    </rPh>
    <rPh sb="54" eb="55">
      <t>タイ</t>
    </rPh>
    <rPh sb="57" eb="59">
      <t>ソチ</t>
    </rPh>
    <rPh sb="63" eb="64">
      <t>クニ</t>
    </rPh>
    <rPh sb="65" eb="66">
      <t>オコナ</t>
    </rPh>
    <rPh sb="69" eb="71">
      <t>ジギョウ</t>
    </rPh>
    <phoneticPr fontId="5"/>
  </si>
  <si>
    <t>　これまで地方公共団体等から学生への経済的負担軽減に対する要望が寄せられている、国立大学が行う授業料等減免に対する措置であり、国が行うべき事業である。　また、自宅が全半壊したり、親等の主たる生計支持者を亡くした学生が対象となっており、政策目的の達成手段として必要かつ適切であり、政策体系の中で優先度の高い事業である。</t>
    <phoneticPr fontId="5"/>
  </si>
  <si>
    <t>A.国立大学法人東北大学</t>
    <rPh sb="2" eb="4">
      <t>コクリツ</t>
    </rPh>
    <rPh sb="4" eb="6">
      <t>ダイガク</t>
    </rPh>
    <rPh sb="6" eb="8">
      <t>ホウジン</t>
    </rPh>
    <rPh sb="8" eb="10">
      <t>トウホク</t>
    </rPh>
    <rPh sb="10" eb="12">
      <t>ダイガク</t>
    </rPh>
    <phoneticPr fontId="5"/>
  </si>
  <si>
    <t>運営費</t>
    <rPh sb="0" eb="3">
      <t>ウンエイヒ</t>
    </rPh>
    <phoneticPr fontId="5"/>
  </si>
  <si>
    <t>東日本大震災により被災した学生に対する授業料等減免を実施するための経費</t>
    <rPh sb="0" eb="1">
      <t>ヒガシ</t>
    </rPh>
    <rPh sb="1" eb="3">
      <t>ニホン</t>
    </rPh>
    <rPh sb="3" eb="6">
      <t>ダイシンサイ</t>
    </rPh>
    <rPh sb="9" eb="11">
      <t>ヒサイ</t>
    </rPh>
    <rPh sb="13" eb="15">
      <t>ガクセイ</t>
    </rPh>
    <rPh sb="16" eb="17">
      <t>タイ</t>
    </rPh>
    <rPh sb="19" eb="22">
      <t>ジュギョウリョウ</t>
    </rPh>
    <rPh sb="22" eb="23">
      <t>トウ</t>
    </rPh>
    <rPh sb="23" eb="25">
      <t>ゲンメン</t>
    </rPh>
    <rPh sb="26" eb="28">
      <t>ジッシ</t>
    </rPh>
    <rPh sb="33" eb="35">
      <t>ケイヒ</t>
    </rPh>
    <phoneticPr fontId="5"/>
  </si>
  <si>
    <t>　被災した学生に対して各国立大学が行う授業料等減免に対する国の予算措置である。事前に被災した学生数の調査を行うことにより支出先の妥当性は確保され、使途も真に必要なものに限定されており、単位当たりコスト等の水準は妥当である。</t>
    <rPh sb="92" eb="94">
      <t>タンイ</t>
    </rPh>
    <rPh sb="94" eb="95">
      <t>ア</t>
    </rPh>
    <rPh sb="100" eb="101">
      <t>トウ</t>
    </rPh>
    <rPh sb="102" eb="104">
      <t>スイジュン</t>
    </rPh>
    <rPh sb="105" eb="107">
      <t>ダトウ</t>
    </rPh>
    <phoneticPr fontId="5"/>
  </si>
  <si>
    <t>東北大学</t>
    <rPh sb="0" eb="2">
      <t>トウホク</t>
    </rPh>
    <rPh sb="2" eb="4">
      <t>ダイガク</t>
    </rPh>
    <phoneticPr fontId="5"/>
  </si>
  <si>
    <t>岩手大学</t>
    <phoneticPr fontId="5"/>
  </si>
  <si>
    <t>山形大学</t>
    <phoneticPr fontId="5"/>
  </si>
  <si>
    <t>福島大学</t>
    <phoneticPr fontId="5"/>
  </si>
  <si>
    <t>茨城大学</t>
    <phoneticPr fontId="5"/>
  </si>
  <si>
    <t>秋田大学</t>
    <phoneticPr fontId="5"/>
  </si>
  <si>
    <t>筑波大学</t>
    <phoneticPr fontId="5"/>
  </si>
  <si>
    <t>宮城教育大学</t>
    <phoneticPr fontId="5"/>
  </si>
  <si>
    <t>埼玉大学</t>
    <phoneticPr fontId="5"/>
  </si>
  <si>
    <t>新潟大学</t>
    <phoneticPr fontId="5"/>
  </si>
  <si>
    <t>東日本大震災により被災した学生に対する授業料減免を実施するための経費</t>
    <rPh sb="0" eb="1">
      <t>ヒガシ</t>
    </rPh>
    <rPh sb="1" eb="3">
      <t>ニホン</t>
    </rPh>
    <rPh sb="3" eb="6">
      <t>ダイシンサイ</t>
    </rPh>
    <rPh sb="9" eb="11">
      <t>ヒサイ</t>
    </rPh>
    <rPh sb="13" eb="15">
      <t>ガクセイ</t>
    </rPh>
    <rPh sb="16" eb="17">
      <t>タイ</t>
    </rPh>
    <rPh sb="19" eb="22">
      <t>ジュギョウリョウ</t>
    </rPh>
    <rPh sb="22" eb="24">
      <t>ゲンメン</t>
    </rPh>
    <rPh sb="25" eb="27">
      <t>ジッシ</t>
    </rPh>
    <rPh sb="32" eb="34">
      <t>ケイヒ</t>
    </rPh>
    <phoneticPr fontId="5"/>
  </si>
  <si>
    <t>　被災した学生に対して各国立大学が行う授業料等減免に対する国の予算措置である。事前に被災した学生数の調査を行うことにより支出先の妥当性は確保されている。</t>
    <phoneticPr fontId="5"/>
  </si>
  <si>
    <t>　被災した学生に対して各国立大学が行う授業料等減免に対する国の予算措置であり、事前に被災した学生数の調査を行うことにより受益者との負担関係の妥当性は確保されている。</t>
    <rPh sb="1" eb="3">
      <t>ヒサイ</t>
    </rPh>
    <rPh sb="5" eb="7">
      <t>ガクセイ</t>
    </rPh>
    <rPh sb="8" eb="9">
      <t>タイ</t>
    </rPh>
    <rPh sb="11" eb="14">
      <t>カクコクリツ</t>
    </rPh>
    <rPh sb="14" eb="16">
      <t>ダイガク</t>
    </rPh>
    <rPh sb="17" eb="18">
      <t>オコナ</t>
    </rPh>
    <rPh sb="19" eb="22">
      <t>ジュギョウリョウ</t>
    </rPh>
    <rPh sb="22" eb="23">
      <t>トウ</t>
    </rPh>
    <rPh sb="23" eb="25">
      <t>ゲンメン</t>
    </rPh>
    <rPh sb="26" eb="27">
      <t>タイ</t>
    </rPh>
    <rPh sb="29" eb="30">
      <t>クニ</t>
    </rPh>
    <rPh sb="31" eb="33">
      <t>ヨサン</t>
    </rPh>
    <rPh sb="33" eb="35">
      <t>ソチ</t>
    </rPh>
    <rPh sb="39" eb="41">
      <t>ジゼン</t>
    </rPh>
    <rPh sb="42" eb="44">
      <t>ヒサイ</t>
    </rPh>
    <rPh sb="46" eb="49">
      <t>ガクセイスウ</t>
    </rPh>
    <rPh sb="50" eb="52">
      <t>チョウサ</t>
    </rPh>
    <rPh sb="53" eb="54">
      <t>オコナ</t>
    </rPh>
    <rPh sb="60" eb="63">
      <t>ジュエキシャ</t>
    </rPh>
    <rPh sb="65" eb="67">
      <t>フタン</t>
    </rPh>
    <rPh sb="67" eb="69">
      <t>カンケイ</t>
    </rPh>
    <rPh sb="70" eb="73">
      <t>ダトウセイ</t>
    </rPh>
    <rPh sb="74" eb="76">
      <t>カクホ</t>
    </rPh>
    <phoneticPr fontId="5"/>
  </si>
  <si>
    <t>　被災した学生に対して、実状に合わせて各国立大学が策定した規程に基づき行う授業料等減免に対する国の予算措置であり、資金の流れの中間段階での支出は合理的なものとなっている。</t>
    <rPh sb="1" eb="3">
      <t>ヒサイ</t>
    </rPh>
    <rPh sb="5" eb="7">
      <t>ガクセイ</t>
    </rPh>
    <rPh sb="8" eb="9">
      <t>タイ</t>
    </rPh>
    <rPh sb="12" eb="14">
      <t>ジツジョウ</t>
    </rPh>
    <rPh sb="15" eb="16">
      <t>ア</t>
    </rPh>
    <rPh sb="19" eb="22">
      <t>カクコクリツ</t>
    </rPh>
    <rPh sb="22" eb="24">
      <t>ダイガク</t>
    </rPh>
    <rPh sb="25" eb="27">
      <t>サクテイ</t>
    </rPh>
    <rPh sb="29" eb="31">
      <t>キテイ</t>
    </rPh>
    <rPh sb="32" eb="33">
      <t>モト</t>
    </rPh>
    <rPh sb="35" eb="36">
      <t>オコナ</t>
    </rPh>
    <rPh sb="37" eb="40">
      <t>ジュギョウリョウ</t>
    </rPh>
    <rPh sb="40" eb="41">
      <t>トウ</t>
    </rPh>
    <rPh sb="41" eb="43">
      <t>ゲンメン</t>
    </rPh>
    <rPh sb="44" eb="45">
      <t>タイ</t>
    </rPh>
    <rPh sb="47" eb="48">
      <t>クニ</t>
    </rPh>
    <rPh sb="49" eb="51">
      <t>ヨサン</t>
    </rPh>
    <rPh sb="51" eb="53">
      <t>ソチ</t>
    </rPh>
    <rPh sb="57" eb="59">
      <t>シキン</t>
    </rPh>
    <rPh sb="60" eb="61">
      <t>ナガ</t>
    </rPh>
    <rPh sb="63" eb="65">
      <t>チュウカン</t>
    </rPh>
    <rPh sb="65" eb="67">
      <t>ダンカイ</t>
    </rPh>
    <rPh sb="69" eb="71">
      <t>シシュツ</t>
    </rPh>
    <rPh sb="72" eb="75">
      <t>ゴウリテキ</t>
    </rPh>
    <phoneticPr fontId="5"/>
  </si>
  <si>
    <t>　被災した学生に対して各国立大学が行う授業料等減免に対する国の予算措置である。事前に被災した学生数の調査を行うことにより妥当性は確保され、使途も真に必要なものに限定されている。</t>
    <rPh sb="1" eb="3">
      <t>ヒサイ</t>
    </rPh>
    <rPh sb="5" eb="7">
      <t>ガクセイ</t>
    </rPh>
    <rPh sb="8" eb="9">
      <t>タイ</t>
    </rPh>
    <rPh sb="11" eb="14">
      <t>カクコクリツ</t>
    </rPh>
    <rPh sb="14" eb="16">
      <t>ダイガク</t>
    </rPh>
    <rPh sb="17" eb="18">
      <t>オコナ</t>
    </rPh>
    <rPh sb="19" eb="22">
      <t>ジュギョウリョウ</t>
    </rPh>
    <rPh sb="22" eb="23">
      <t>トウ</t>
    </rPh>
    <rPh sb="23" eb="25">
      <t>ゲンメン</t>
    </rPh>
    <rPh sb="26" eb="27">
      <t>タイ</t>
    </rPh>
    <rPh sb="29" eb="30">
      <t>クニ</t>
    </rPh>
    <rPh sb="31" eb="33">
      <t>ヨサン</t>
    </rPh>
    <rPh sb="33" eb="35">
      <t>ソチ</t>
    </rPh>
    <rPh sb="39" eb="41">
      <t>ジゼン</t>
    </rPh>
    <rPh sb="42" eb="44">
      <t>ヒサイ</t>
    </rPh>
    <rPh sb="46" eb="49">
      <t>ガクセイスウ</t>
    </rPh>
    <rPh sb="50" eb="52">
      <t>チョウサ</t>
    </rPh>
    <rPh sb="53" eb="54">
      <t>オコナ</t>
    </rPh>
    <rPh sb="60" eb="63">
      <t>ダトウセイ</t>
    </rPh>
    <rPh sb="64" eb="66">
      <t>カクホ</t>
    </rPh>
    <rPh sb="69" eb="71">
      <t>シト</t>
    </rPh>
    <rPh sb="72" eb="73">
      <t>シン</t>
    </rPh>
    <rPh sb="74" eb="76">
      <t>ヒツヨウ</t>
    </rPh>
    <rPh sb="80" eb="82">
      <t>ゲンテイ</t>
    </rPh>
    <phoneticPr fontId="5"/>
  </si>
  <si>
    <t>　被災した学生で学ぶ意欲のある者が経済的理由により修学を断念することがないよう、各国立大学がこれらの学生に対して授業料等の減免を行うものであり、有効性の高い事業となっている。</t>
    <rPh sb="1" eb="3">
      <t>ヒサイ</t>
    </rPh>
    <rPh sb="5" eb="7">
      <t>ガクセイ</t>
    </rPh>
    <rPh sb="8" eb="9">
      <t>マナ</t>
    </rPh>
    <rPh sb="10" eb="12">
      <t>イヨク</t>
    </rPh>
    <rPh sb="15" eb="16">
      <t>モノ</t>
    </rPh>
    <rPh sb="17" eb="20">
      <t>ケイザイテキ</t>
    </rPh>
    <rPh sb="20" eb="22">
      <t>リユウ</t>
    </rPh>
    <rPh sb="25" eb="27">
      <t>シュウガク</t>
    </rPh>
    <rPh sb="28" eb="30">
      <t>ダンネン</t>
    </rPh>
    <rPh sb="40" eb="43">
      <t>カクコクリツ</t>
    </rPh>
    <rPh sb="43" eb="45">
      <t>ダイガク</t>
    </rPh>
    <rPh sb="50" eb="52">
      <t>ガクセイ</t>
    </rPh>
    <rPh sb="53" eb="54">
      <t>タイ</t>
    </rPh>
    <rPh sb="56" eb="59">
      <t>ジュギョウリョウ</t>
    </rPh>
    <rPh sb="59" eb="60">
      <t>トウ</t>
    </rPh>
    <rPh sb="61" eb="63">
      <t>ゲンメン</t>
    </rPh>
    <rPh sb="64" eb="65">
      <t>オコナ</t>
    </rPh>
    <rPh sb="72" eb="75">
      <t>ユウコウセイ</t>
    </rPh>
    <rPh sb="76" eb="77">
      <t>タカ</t>
    </rPh>
    <rPh sb="78" eb="80">
      <t>ジギョウ</t>
    </rPh>
    <phoneticPr fontId="5"/>
  </si>
  <si>
    <t>　被災した学生に対して各国立大学が行う授業料等減免に対する国の予算措置である。事前に被災した学生数の調査を行うことにより妥当性は確保され、使途も真に必要なものに限定されている。</t>
    <phoneticPr fontId="5"/>
  </si>
  <si>
    <t>-</t>
    <phoneticPr fontId="5"/>
  </si>
  <si>
    <t>-</t>
    <phoneticPr fontId="5"/>
  </si>
  <si>
    <t>-</t>
    <phoneticPr fontId="5"/>
  </si>
  <si>
    <t>終了予定</t>
    <phoneticPr fontId="5"/>
  </si>
  <si>
    <t>被災学生に対する修学機会確保のための緊急的対応としての授業料等減免については、その事業目的は達成された。
引き続き修学支援を必要とする被災学生に対しては、一般会計で実施する授業料等減免事業で対応すること。</t>
    <rPh sb="0" eb="2">
      <t>ヒサイ</t>
    </rPh>
    <rPh sb="18" eb="21">
      <t>キンキュウテキ</t>
    </rPh>
    <rPh sb="21" eb="23">
      <t>タイオウ</t>
    </rPh>
    <rPh sb="41" eb="43">
      <t>ジギョウ</t>
    </rPh>
    <rPh sb="43" eb="45">
      <t>モクテキ</t>
    </rPh>
    <rPh sb="46" eb="48">
      <t>タッセイ</t>
    </rPh>
    <rPh sb="53" eb="54">
      <t>ヒ</t>
    </rPh>
    <rPh sb="55" eb="56">
      <t>ツヅ</t>
    </rPh>
    <rPh sb="57" eb="59">
      <t>シュウガク</t>
    </rPh>
    <rPh sb="59" eb="61">
      <t>シエン</t>
    </rPh>
    <rPh sb="62" eb="64">
      <t>ヒツヨウ</t>
    </rPh>
    <rPh sb="67" eb="69">
      <t>ヒサイ</t>
    </rPh>
    <rPh sb="69" eb="71">
      <t>ガクセイ</t>
    </rPh>
    <rPh sb="72" eb="73">
      <t>タイ</t>
    </rPh>
    <rPh sb="77" eb="79">
      <t>イッパン</t>
    </rPh>
    <rPh sb="79" eb="81">
      <t>カイケイ</t>
    </rPh>
    <rPh sb="82" eb="84">
      <t>ジッシ</t>
    </rPh>
    <rPh sb="86" eb="89">
      <t>ジュギョウリョウ</t>
    </rPh>
    <rPh sb="89" eb="90">
      <t>トウ</t>
    </rPh>
    <rPh sb="90" eb="92">
      <t>ゲンメン</t>
    </rPh>
    <rPh sb="92" eb="94">
      <t>ジギョウ</t>
    </rPh>
    <rPh sb="95" eb="97">
      <t>タイオウ</t>
    </rPh>
    <phoneticPr fontId="5"/>
  </si>
  <si>
    <t>27年度限りの経費</t>
    <rPh sb="2" eb="4">
      <t>ネンド</t>
    </rPh>
    <rPh sb="4" eb="5">
      <t>カギ</t>
    </rPh>
    <rPh sb="7" eb="9">
      <t>ケイヒ</t>
    </rPh>
    <phoneticPr fontId="5"/>
  </si>
  <si>
    <t>点検対象外</t>
    <phoneticPr fontId="5"/>
  </si>
  <si>
    <t>授業料免除対象者の減少</t>
    <rPh sb="0" eb="3">
      <t>ジュギョウリョウ</t>
    </rPh>
    <rPh sb="9" eb="11">
      <t>ゲンショウ</t>
    </rPh>
    <phoneticPr fontId="5"/>
  </si>
  <si>
    <t>交付法人数</t>
    <rPh sb="2" eb="4">
      <t>ホウジン</t>
    </rPh>
    <rPh sb="4" eb="5">
      <t>スウ</t>
    </rPh>
    <phoneticPr fontId="5"/>
  </si>
  <si>
    <t>平成27年度を終了年度としており、予定通り平成27年度で事業を終了する。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</si>
</sst>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5" borderId="96"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center" vertical="center" shrinkToFit="1"/>
      <protection locked="0"/>
    </xf>
    <xf numFmtId="0" fontId="0" fillId="5" borderId="97" xfId="0"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protection locked="0"/>
    </xf>
    <xf numFmtId="177" fontId="0" fillId="5" borderId="73" xfId="0" applyNumberFormat="1" applyFont="1" applyFill="1" applyBorder="1" applyAlignment="1" applyProtection="1">
      <alignment horizontal="center" vertical="center"/>
      <protection locked="0"/>
    </xf>
    <xf numFmtId="177" fontId="0" fillId="5"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35298</xdr:colOff>
      <xdr:row>139</xdr:row>
      <xdr:rowOff>217715</xdr:rowOff>
    </xdr:from>
    <xdr:to>
      <xdr:col>38</xdr:col>
      <xdr:colOff>153798</xdr:colOff>
      <xdr:row>141</xdr:row>
      <xdr:rowOff>285750</xdr:rowOff>
    </xdr:to>
    <xdr:sp macro="" textlink="">
      <xdr:nvSpPr>
        <xdr:cNvPr id="5" name="テキスト ボックス 4"/>
        <xdr:cNvSpPr txBox="1"/>
      </xdr:nvSpPr>
      <xdr:spPr>
        <a:xfrm>
          <a:off x="2892798" y="43842215"/>
          <a:ext cx="4500000" cy="7756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復興庁</a:t>
          </a:r>
          <a:endParaRPr kumimoji="1" lang="en-US" altLang="ja-JP" sz="1800"/>
        </a:p>
        <a:p>
          <a:pPr algn="ctr"/>
          <a:r>
            <a:rPr kumimoji="1" lang="en-US" altLang="ja-JP" sz="1800"/>
            <a:t>705</a:t>
          </a:r>
          <a:r>
            <a:rPr kumimoji="1" lang="ja-JP" altLang="en-US" sz="1800"/>
            <a:t>百万円</a:t>
          </a:r>
        </a:p>
      </xdr:txBody>
    </xdr:sp>
    <xdr:clientData/>
  </xdr:twoCellAnchor>
  <xdr:twoCellAnchor>
    <xdr:from>
      <xdr:col>16</xdr:col>
      <xdr:colOff>31929</xdr:colOff>
      <xdr:row>142</xdr:row>
      <xdr:rowOff>7196</xdr:rowOff>
    </xdr:from>
    <xdr:to>
      <xdr:col>38</xdr:col>
      <xdr:colOff>56022</xdr:colOff>
      <xdr:row>142</xdr:row>
      <xdr:rowOff>203299</xdr:rowOff>
    </xdr:to>
    <xdr:sp macro="" textlink="">
      <xdr:nvSpPr>
        <xdr:cNvPr id="6" name="大かっこ 5"/>
        <xdr:cNvSpPr/>
      </xdr:nvSpPr>
      <xdr:spPr>
        <a:xfrm>
          <a:off x="3079929" y="44693053"/>
          <a:ext cx="4215093" cy="196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27</xdr:col>
      <xdr:colOff>20731</xdr:colOff>
      <xdr:row>142</xdr:row>
      <xdr:rowOff>244926</xdr:rowOff>
    </xdr:from>
    <xdr:to>
      <xdr:col>27</xdr:col>
      <xdr:colOff>20731</xdr:colOff>
      <xdr:row>143</xdr:row>
      <xdr:rowOff>245806</xdr:rowOff>
    </xdr:to>
    <xdr:cxnSp macro="">
      <xdr:nvCxnSpPr>
        <xdr:cNvPr id="7" name="直線矢印コネクタ 6"/>
        <xdr:cNvCxnSpPr/>
      </xdr:nvCxnSpPr>
      <xdr:spPr>
        <a:xfrm>
          <a:off x="5164231" y="44930783"/>
          <a:ext cx="0" cy="354666"/>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46503</xdr:colOff>
      <xdr:row>143</xdr:row>
      <xdr:rowOff>293034</xdr:rowOff>
    </xdr:from>
    <xdr:to>
      <xdr:col>38</xdr:col>
      <xdr:colOff>165003</xdr:colOff>
      <xdr:row>145</xdr:row>
      <xdr:rowOff>340179</xdr:rowOff>
    </xdr:to>
    <xdr:sp macro="" textlink="">
      <xdr:nvSpPr>
        <xdr:cNvPr id="8" name="テキスト ボックス 7"/>
        <xdr:cNvSpPr txBox="1"/>
      </xdr:nvSpPr>
      <xdr:spPr>
        <a:xfrm>
          <a:off x="2904003" y="45332677"/>
          <a:ext cx="4500000" cy="7547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a:p>
          <a:pPr algn="ctr"/>
          <a:r>
            <a:rPr kumimoji="1" lang="en-US" altLang="ja-JP" sz="1800"/>
            <a:t>705</a:t>
          </a:r>
          <a:r>
            <a:rPr kumimoji="1" lang="ja-JP" altLang="en-US" sz="1800"/>
            <a:t>百万円</a:t>
          </a:r>
        </a:p>
      </xdr:txBody>
    </xdr:sp>
    <xdr:clientData/>
  </xdr:twoCellAnchor>
  <xdr:twoCellAnchor>
    <xdr:from>
      <xdr:col>15</xdr:col>
      <xdr:colOff>102533</xdr:colOff>
      <xdr:row>146</xdr:row>
      <xdr:rowOff>62510</xdr:rowOff>
    </xdr:from>
    <xdr:to>
      <xdr:col>38</xdr:col>
      <xdr:colOff>102532</xdr:colOff>
      <xdr:row>147</xdr:row>
      <xdr:rowOff>23049</xdr:rowOff>
    </xdr:to>
    <xdr:sp macro="" textlink="">
      <xdr:nvSpPr>
        <xdr:cNvPr id="9" name="大かっこ 8"/>
        <xdr:cNvSpPr/>
      </xdr:nvSpPr>
      <xdr:spPr>
        <a:xfrm>
          <a:off x="2960033" y="46163510"/>
          <a:ext cx="4381499" cy="31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lang="ja-JP" altLang="en-US"/>
            <a:t>各国立大学が実施する授業料等減免に対する支援を行う</a:t>
          </a:r>
        </a:p>
      </xdr:txBody>
    </xdr:sp>
    <xdr:clientData/>
  </xdr:twoCellAnchor>
  <xdr:twoCellAnchor>
    <xdr:from>
      <xdr:col>24</xdr:col>
      <xdr:colOff>179294</xdr:colOff>
      <xdr:row>147</xdr:row>
      <xdr:rowOff>414620</xdr:rowOff>
    </xdr:from>
    <xdr:to>
      <xdr:col>29</xdr:col>
      <xdr:colOff>67235</xdr:colOff>
      <xdr:row>147</xdr:row>
      <xdr:rowOff>642937</xdr:rowOff>
    </xdr:to>
    <xdr:sp macro="" textlink="">
      <xdr:nvSpPr>
        <xdr:cNvPr id="10" name="テキスト ボックス 9"/>
        <xdr:cNvSpPr txBox="1"/>
      </xdr:nvSpPr>
      <xdr:spPr>
        <a:xfrm>
          <a:off x="4979894" y="36066695"/>
          <a:ext cx="888066" cy="228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交付</a:t>
          </a:r>
          <a:r>
            <a:rPr kumimoji="1" lang="en-US" altLang="ja-JP" sz="1400"/>
            <a:t>】</a:t>
          </a:r>
          <a:endParaRPr kumimoji="1" lang="ja-JP" altLang="en-US" sz="1400"/>
        </a:p>
      </xdr:txBody>
    </xdr:sp>
    <xdr:clientData/>
  </xdr:twoCellAnchor>
  <xdr:twoCellAnchor>
    <xdr:from>
      <xdr:col>27</xdr:col>
      <xdr:colOff>16247</xdr:colOff>
      <xdr:row>147</xdr:row>
      <xdr:rowOff>58053</xdr:rowOff>
    </xdr:from>
    <xdr:to>
      <xdr:col>27</xdr:col>
      <xdr:colOff>16247</xdr:colOff>
      <xdr:row>148</xdr:row>
      <xdr:rowOff>45260</xdr:rowOff>
    </xdr:to>
    <xdr:cxnSp macro="">
      <xdr:nvCxnSpPr>
        <xdr:cNvPr id="11" name="直線矢印コネクタ 10"/>
        <xdr:cNvCxnSpPr/>
      </xdr:nvCxnSpPr>
      <xdr:spPr>
        <a:xfrm>
          <a:off x="5159747" y="46512839"/>
          <a:ext cx="0" cy="340992"/>
        </a:xfrm>
        <a:prstGeom prst="straightConnector1">
          <a:avLst/>
        </a:prstGeom>
        <a:ln w="381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47625</xdr:colOff>
      <xdr:row>148</xdr:row>
      <xdr:rowOff>78440</xdr:rowOff>
    </xdr:from>
    <xdr:to>
      <xdr:col>39</xdr:col>
      <xdr:colOff>15874</xdr:colOff>
      <xdr:row>153</xdr:row>
      <xdr:rowOff>182218</xdr:rowOff>
    </xdr:to>
    <xdr:sp macro="" textlink="">
      <xdr:nvSpPr>
        <xdr:cNvPr id="12" name="テキスト ボックス 11"/>
        <xdr:cNvSpPr txBox="1"/>
      </xdr:nvSpPr>
      <xdr:spPr>
        <a:xfrm>
          <a:off x="3029364" y="39246897"/>
          <a:ext cx="4739032" cy="18845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a:t>
          </a:r>
          <a:r>
            <a:rPr kumimoji="1" lang="en-US" altLang="ja-JP" sz="1800"/>
            <a:t>.</a:t>
          </a:r>
          <a:r>
            <a:rPr kumimoji="1" lang="ja-JP" altLang="en-US" sz="1800"/>
            <a:t>国立大学法人運営費交付金</a:t>
          </a:r>
          <a:endParaRPr kumimoji="1" lang="en-US" altLang="ja-JP" sz="1800"/>
        </a:p>
        <a:p>
          <a:pPr algn="ctr"/>
          <a:r>
            <a:rPr kumimoji="1" lang="en-US" altLang="ja-JP" sz="1800"/>
            <a:t>705</a:t>
          </a:r>
          <a:r>
            <a:rPr kumimoji="1" lang="ja-JP" altLang="en-US" sz="1800"/>
            <a:t>百万円</a:t>
          </a:r>
          <a:endParaRPr kumimoji="1" lang="en-US" altLang="ja-JP" sz="1800"/>
        </a:p>
        <a:p>
          <a:pPr algn="ctr"/>
          <a:r>
            <a:rPr kumimoji="1" lang="ja-JP" altLang="en-US" sz="1800"/>
            <a:t>国立大学法人東北大学　外（</a:t>
          </a:r>
          <a:r>
            <a:rPr kumimoji="1" lang="en-US" altLang="ja-JP" sz="1800"/>
            <a:t>37</a:t>
          </a:r>
          <a:r>
            <a:rPr kumimoji="1" lang="ja-JP" altLang="en-US" sz="1800"/>
            <a:t>機関）</a:t>
          </a:r>
          <a:endParaRPr kumimoji="1" lang="en-US" altLang="ja-JP" sz="1800"/>
        </a:p>
        <a:p>
          <a:pPr algn="ctr"/>
          <a:r>
            <a:rPr kumimoji="1" lang="en-US" altLang="ja-JP" sz="1800"/>
            <a:t>247</a:t>
          </a:r>
          <a:r>
            <a:rPr kumimoji="1" lang="ja-JP" altLang="en-US" sz="1800"/>
            <a:t>百万円</a:t>
          </a:r>
        </a:p>
      </xdr:txBody>
    </xdr:sp>
    <xdr:clientData/>
  </xdr:twoCellAnchor>
  <xdr:twoCellAnchor>
    <xdr:from>
      <xdr:col>19</xdr:col>
      <xdr:colOff>151237</xdr:colOff>
      <xdr:row>154</xdr:row>
      <xdr:rowOff>30398</xdr:rowOff>
    </xdr:from>
    <xdr:to>
      <xdr:col>35</xdr:col>
      <xdr:colOff>107636</xdr:colOff>
      <xdr:row>154</xdr:row>
      <xdr:rowOff>230103</xdr:rowOff>
    </xdr:to>
    <xdr:sp macro="" textlink="">
      <xdr:nvSpPr>
        <xdr:cNvPr id="13" name="大かっこ 12"/>
        <xdr:cNvSpPr/>
      </xdr:nvSpPr>
      <xdr:spPr>
        <a:xfrm>
          <a:off x="3928107" y="41335768"/>
          <a:ext cx="3136920" cy="1997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lang="ja-JP" altLang="en-US" sz="1100">
              <a:solidFill>
                <a:schemeClr val="tx1"/>
              </a:solidFill>
              <a:effectLst/>
              <a:latin typeface="+mn-lt"/>
              <a:ea typeface="+mn-ea"/>
              <a:cs typeface="+mn-cs"/>
            </a:rPr>
            <a:t>被害した学生に対する</a:t>
          </a:r>
          <a:r>
            <a:rPr lang="ja-JP" altLang="ja-JP" sz="1100">
              <a:solidFill>
                <a:schemeClr val="tx1"/>
              </a:solidFill>
              <a:effectLst/>
              <a:latin typeface="+mn-lt"/>
              <a:ea typeface="+mn-ea"/>
              <a:cs typeface="+mn-cs"/>
            </a:rPr>
            <a:t>授業料等減免</a:t>
          </a:r>
          <a:r>
            <a:rPr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16</xdr:col>
      <xdr:colOff>79375</xdr:colOff>
      <xdr:row>147</xdr:row>
      <xdr:rowOff>95250</xdr:rowOff>
    </xdr:from>
    <xdr:to>
      <xdr:col>24</xdr:col>
      <xdr:colOff>197916</xdr:colOff>
      <xdr:row>147</xdr:row>
      <xdr:rowOff>333149</xdr:rowOff>
    </xdr:to>
    <xdr:sp macro="" textlink="">
      <xdr:nvSpPr>
        <xdr:cNvPr id="14" name="Text Box 7"/>
        <xdr:cNvSpPr txBox="1">
          <a:spLocks noChangeArrowheads="1"/>
        </xdr:cNvSpPr>
      </xdr:nvSpPr>
      <xdr:spPr bwMode="auto">
        <a:xfrm>
          <a:off x="3381375" y="33972500"/>
          <a:ext cx="1769541" cy="237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111125</xdr:colOff>
      <xdr:row>143</xdr:row>
      <xdr:rowOff>0</xdr:rowOff>
    </xdr:from>
    <xdr:to>
      <xdr:col>24</xdr:col>
      <xdr:colOff>23291</xdr:colOff>
      <xdr:row>143</xdr:row>
      <xdr:rowOff>237899</xdr:rowOff>
    </xdr:to>
    <xdr:sp macro="" textlink="">
      <xdr:nvSpPr>
        <xdr:cNvPr id="15" name="Text Box 7"/>
        <xdr:cNvSpPr txBox="1">
          <a:spLocks noChangeArrowheads="1"/>
        </xdr:cNvSpPr>
      </xdr:nvSpPr>
      <xdr:spPr bwMode="auto">
        <a:xfrm>
          <a:off x="3206750" y="32480250"/>
          <a:ext cx="1769541" cy="237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【移替】</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showWhiteSpace="0" view="pageBreakPreview" zoomScale="85" zoomScaleNormal="75" zoomScaleSheetLayoutView="85" zoomScalePageLayoutView="70"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77" t="s">
        <v>379</v>
      </c>
      <c r="AR2" s="677"/>
      <c r="AS2" s="59" t="str">
        <f>IF(OR(AQ2="　", AQ2=""), "", "-")</f>
        <v/>
      </c>
      <c r="AT2" s="678">
        <v>55</v>
      </c>
      <c r="AU2" s="678"/>
      <c r="AV2" s="60" t="str">
        <f>IF(AW2="", "", "-")</f>
        <v/>
      </c>
      <c r="AW2" s="679"/>
      <c r="AX2" s="679"/>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381</v>
      </c>
      <c r="AK3" s="638"/>
      <c r="AL3" s="638"/>
      <c r="AM3" s="638"/>
      <c r="AN3" s="638"/>
      <c r="AO3" s="638"/>
      <c r="AP3" s="638"/>
      <c r="AQ3" s="638"/>
      <c r="AR3" s="638"/>
      <c r="AS3" s="638"/>
      <c r="AT3" s="638"/>
      <c r="AU3" s="638"/>
      <c r="AV3" s="638"/>
      <c r="AW3" s="638"/>
      <c r="AX3" s="36" t="s">
        <v>91</v>
      </c>
    </row>
    <row r="4" spans="1:50" ht="24.75" customHeight="1" x14ac:dyDescent="0.15">
      <c r="A4" s="453" t="s">
        <v>30</v>
      </c>
      <c r="B4" s="454"/>
      <c r="C4" s="454"/>
      <c r="D4" s="454"/>
      <c r="E4" s="454"/>
      <c r="F4" s="454"/>
      <c r="G4" s="427" t="s">
        <v>389</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383</v>
      </c>
      <c r="AF4" s="433"/>
      <c r="AG4" s="433"/>
      <c r="AH4" s="433"/>
      <c r="AI4" s="433"/>
      <c r="AJ4" s="433"/>
      <c r="AK4" s="433"/>
      <c r="AL4" s="433"/>
      <c r="AM4" s="433"/>
      <c r="AN4" s="433"/>
      <c r="AO4" s="433"/>
      <c r="AP4" s="434"/>
      <c r="AQ4" s="435" t="s">
        <v>2</v>
      </c>
      <c r="AR4" s="430"/>
      <c r="AS4" s="430"/>
      <c r="AT4" s="430"/>
      <c r="AU4" s="430"/>
      <c r="AV4" s="430"/>
      <c r="AW4" s="430"/>
      <c r="AX4" s="436"/>
    </row>
    <row r="5" spans="1:50" ht="30" customHeight="1" x14ac:dyDescent="0.15">
      <c r="A5" s="437" t="s">
        <v>93</v>
      </c>
      <c r="B5" s="438"/>
      <c r="C5" s="438"/>
      <c r="D5" s="438"/>
      <c r="E5" s="438"/>
      <c r="F5" s="439"/>
      <c r="G5" s="652" t="s">
        <v>213</v>
      </c>
      <c r="H5" s="614"/>
      <c r="I5" s="614"/>
      <c r="J5" s="614"/>
      <c r="K5" s="614"/>
      <c r="L5" s="614"/>
      <c r="M5" s="653" t="s">
        <v>92</v>
      </c>
      <c r="N5" s="654"/>
      <c r="O5" s="654"/>
      <c r="P5" s="654"/>
      <c r="Q5" s="654"/>
      <c r="R5" s="655"/>
      <c r="S5" s="613" t="s">
        <v>99</v>
      </c>
      <c r="T5" s="614"/>
      <c r="U5" s="614"/>
      <c r="V5" s="614"/>
      <c r="W5" s="614"/>
      <c r="X5" s="615"/>
      <c r="Y5" s="444" t="s">
        <v>3</v>
      </c>
      <c r="Z5" s="445"/>
      <c r="AA5" s="445"/>
      <c r="AB5" s="445"/>
      <c r="AC5" s="445"/>
      <c r="AD5" s="446"/>
      <c r="AE5" s="447" t="s">
        <v>387</v>
      </c>
      <c r="AF5" s="448"/>
      <c r="AG5" s="448"/>
      <c r="AH5" s="448"/>
      <c r="AI5" s="448"/>
      <c r="AJ5" s="448"/>
      <c r="AK5" s="448"/>
      <c r="AL5" s="448"/>
      <c r="AM5" s="448"/>
      <c r="AN5" s="448"/>
      <c r="AO5" s="448"/>
      <c r="AP5" s="449"/>
      <c r="AQ5" s="450" t="s">
        <v>388</v>
      </c>
      <c r="AR5" s="451"/>
      <c r="AS5" s="451"/>
      <c r="AT5" s="451"/>
      <c r="AU5" s="451"/>
      <c r="AV5" s="451"/>
      <c r="AW5" s="451"/>
      <c r="AX5" s="452"/>
    </row>
    <row r="6" spans="1:50" ht="39" customHeight="1" x14ac:dyDescent="0.15">
      <c r="A6" s="455" t="s">
        <v>4</v>
      </c>
      <c r="B6" s="456"/>
      <c r="C6" s="456"/>
      <c r="D6" s="456"/>
      <c r="E6" s="456"/>
      <c r="F6" s="456"/>
      <c r="G6" s="457" t="str">
        <f>入力規則等!F39</f>
        <v>東日本大震災復興特別会計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386</v>
      </c>
      <c r="AF6" s="462"/>
      <c r="AG6" s="462"/>
      <c r="AH6" s="462"/>
      <c r="AI6" s="462"/>
      <c r="AJ6" s="462"/>
      <c r="AK6" s="462"/>
      <c r="AL6" s="462"/>
      <c r="AM6" s="462"/>
      <c r="AN6" s="462"/>
      <c r="AO6" s="462"/>
      <c r="AP6" s="462"/>
      <c r="AQ6" s="463"/>
      <c r="AR6" s="463"/>
      <c r="AS6" s="463"/>
      <c r="AT6" s="463"/>
      <c r="AU6" s="463"/>
      <c r="AV6" s="463"/>
      <c r="AW6" s="463"/>
      <c r="AX6" s="464"/>
    </row>
    <row r="7" spans="1:50" ht="90" customHeight="1" x14ac:dyDescent="0.15">
      <c r="A7" s="480" t="s">
        <v>25</v>
      </c>
      <c r="B7" s="481"/>
      <c r="C7" s="481"/>
      <c r="D7" s="481"/>
      <c r="E7" s="481"/>
      <c r="F7" s="481"/>
      <c r="G7" s="482" t="s">
        <v>392</v>
      </c>
      <c r="H7" s="483"/>
      <c r="I7" s="483"/>
      <c r="J7" s="483"/>
      <c r="K7" s="483"/>
      <c r="L7" s="483"/>
      <c r="M7" s="483"/>
      <c r="N7" s="483"/>
      <c r="O7" s="483"/>
      <c r="P7" s="483"/>
      <c r="Q7" s="483"/>
      <c r="R7" s="483"/>
      <c r="S7" s="483"/>
      <c r="T7" s="483"/>
      <c r="U7" s="483"/>
      <c r="V7" s="484"/>
      <c r="W7" s="484"/>
      <c r="X7" s="484"/>
      <c r="Y7" s="485" t="s">
        <v>5</v>
      </c>
      <c r="Z7" s="374"/>
      <c r="AA7" s="374"/>
      <c r="AB7" s="374"/>
      <c r="AC7" s="374"/>
      <c r="AD7" s="376"/>
      <c r="AE7" s="486" t="s">
        <v>393</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308</v>
      </c>
      <c r="B8" s="634"/>
      <c r="C8" s="634"/>
      <c r="D8" s="634"/>
      <c r="E8" s="634"/>
      <c r="F8" s="635"/>
      <c r="G8" s="630" t="str">
        <f>入力規則等!A26</f>
        <v>子ども・若者育成支援</v>
      </c>
      <c r="H8" s="631"/>
      <c r="I8" s="631"/>
      <c r="J8" s="631"/>
      <c r="K8" s="631"/>
      <c r="L8" s="631"/>
      <c r="M8" s="631"/>
      <c r="N8" s="631"/>
      <c r="O8" s="631"/>
      <c r="P8" s="631"/>
      <c r="Q8" s="631"/>
      <c r="R8" s="631"/>
      <c r="S8" s="631"/>
      <c r="T8" s="631"/>
      <c r="U8" s="631"/>
      <c r="V8" s="631"/>
      <c r="W8" s="631"/>
      <c r="X8" s="632"/>
      <c r="Y8" s="465" t="s">
        <v>79</v>
      </c>
      <c r="Z8" s="465"/>
      <c r="AA8" s="465"/>
      <c r="AB8" s="465"/>
      <c r="AC8" s="465"/>
      <c r="AD8" s="465"/>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23"/>
      <c r="Z9" s="423"/>
      <c r="AA9" s="423"/>
      <c r="AB9" s="423"/>
      <c r="AC9" s="423"/>
      <c r="AD9" s="423"/>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1" t="str">
        <f>入力規則等!P10</f>
        <v>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5">
        <v>5655</v>
      </c>
      <c r="Q13" s="176"/>
      <c r="R13" s="176"/>
      <c r="S13" s="176"/>
      <c r="T13" s="176"/>
      <c r="U13" s="176"/>
      <c r="V13" s="177"/>
      <c r="W13" s="175">
        <v>1061</v>
      </c>
      <c r="X13" s="176"/>
      <c r="Y13" s="176"/>
      <c r="Z13" s="176"/>
      <c r="AA13" s="176"/>
      <c r="AB13" s="176"/>
      <c r="AC13" s="177"/>
      <c r="AD13" s="175">
        <v>705</v>
      </c>
      <c r="AE13" s="176"/>
      <c r="AF13" s="176"/>
      <c r="AG13" s="176"/>
      <c r="AH13" s="176"/>
      <c r="AI13" s="176"/>
      <c r="AJ13" s="177"/>
      <c r="AK13" s="175">
        <v>352</v>
      </c>
      <c r="AL13" s="176"/>
      <c r="AM13" s="176"/>
      <c r="AN13" s="176"/>
      <c r="AO13" s="176"/>
      <c r="AP13" s="176"/>
      <c r="AQ13" s="177"/>
      <c r="AR13" s="189">
        <v>0</v>
      </c>
      <c r="AS13" s="190"/>
      <c r="AT13" s="190"/>
      <c r="AU13" s="190"/>
      <c r="AV13" s="190"/>
      <c r="AW13" s="190"/>
      <c r="AX13" s="191"/>
    </row>
    <row r="14" spans="1:50" ht="21" customHeight="1" x14ac:dyDescent="0.15">
      <c r="A14" s="395"/>
      <c r="B14" s="396"/>
      <c r="C14" s="396"/>
      <c r="D14" s="396"/>
      <c r="E14" s="396"/>
      <c r="F14" s="397"/>
      <c r="G14" s="501"/>
      <c r="H14" s="502"/>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1"/>
      <c r="H15" s="502"/>
      <c r="I15" s="179" t="s">
        <v>62</v>
      </c>
      <c r="J15" s="424"/>
      <c r="K15" s="424"/>
      <c r="L15" s="424"/>
      <c r="M15" s="424"/>
      <c r="N15" s="424"/>
      <c r="O15" s="425"/>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1"/>
      <c r="H16" s="502"/>
      <c r="I16" s="179" t="s">
        <v>63</v>
      </c>
      <c r="J16" s="424"/>
      <c r="K16" s="424"/>
      <c r="L16" s="424"/>
      <c r="M16" s="424"/>
      <c r="N16" s="424"/>
      <c r="O16" s="425"/>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75"/>
      <c r="AS16" s="476"/>
      <c r="AT16" s="476"/>
      <c r="AU16" s="476"/>
      <c r="AV16" s="476"/>
      <c r="AW16" s="476"/>
      <c r="AX16" s="477"/>
    </row>
    <row r="17" spans="1:50" ht="24.75" customHeight="1" x14ac:dyDescent="0.15">
      <c r="A17" s="395"/>
      <c r="B17" s="396"/>
      <c r="C17" s="396"/>
      <c r="D17" s="396"/>
      <c r="E17" s="396"/>
      <c r="F17" s="397"/>
      <c r="G17" s="501"/>
      <c r="H17" s="502"/>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78"/>
      <c r="AS17" s="478"/>
      <c r="AT17" s="478"/>
      <c r="AU17" s="478"/>
      <c r="AV17" s="478"/>
      <c r="AW17" s="478"/>
      <c r="AX17" s="479"/>
    </row>
    <row r="18" spans="1:50" ht="24.75" customHeight="1" x14ac:dyDescent="0.15">
      <c r="A18" s="395"/>
      <c r="B18" s="396"/>
      <c r="C18" s="396"/>
      <c r="D18" s="396"/>
      <c r="E18" s="396"/>
      <c r="F18" s="397"/>
      <c r="G18" s="503"/>
      <c r="H18" s="504"/>
      <c r="I18" s="625" t="s">
        <v>22</v>
      </c>
      <c r="J18" s="626"/>
      <c r="K18" s="626"/>
      <c r="L18" s="626"/>
      <c r="M18" s="626"/>
      <c r="N18" s="626"/>
      <c r="O18" s="627"/>
      <c r="P18" s="647">
        <f>SUM(P13:V17)</f>
        <v>5655</v>
      </c>
      <c r="Q18" s="648"/>
      <c r="R18" s="648"/>
      <c r="S18" s="648"/>
      <c r="T18" s="648"/>
      <c r="U18" s="648"/>
      <c r="V18" s="649"/>
      <c r="W18" s="647">
        <f>SUM(W13:AC17)</f>
        <v>1061</v>
      </c>
      <c r="X18" s="648"/>
      <c r="Y18" s="648"/>
      <c r="Z18" s="648"/>
      <c r="AA18" s="648"/>
      <c r="AB18" s="648"/>
      <c r="AC18" s="649"/>
      <c r="AD18" s="647">
        <f t="shared" ref="AD18" si="0">SUM(AD13:AJ17)</f>
        <v>705</v>
      </c>
      <c r="AE18" s="648"/>
      <c r="AF18" s="648"/>
      <c r="AG18" s="648"/>
      <c r="AH18" s="648"/>
      <c r="AI18" s="648"/>
      <c r="AJ18" s="649"/>
      <c r="AK18" s="647">
        <f t="shared" ref="AK18" si="1">SUM(AK13:AQ17)</f>
        <v>352</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5"/>
      <c r="B19" s="396"/>
      <c r="C19" s="396"/>
      <c r="D19" s="396"/>
      <c r="E19" s="396"/>
      <c r="F19" s="397"/>
      <c r="G19" s="645" t="s">
        <v>10</v>
      </c>
      <c r="H19" s="646"/>
      <c r="I19" s="646"/>
      <c r="J19" s="646"/>
      <c r="K19" s="646"/>
      <c r="L19" s="646"/>
      <c r="M19" s="646"/>
      <c r="N19" s="646"/>
      <c r="O19" s="646"/>
      <c r="P19" s="175">
        <v>5655</v>
      </c>
      <c r="Q19" s="176"/>
      <c r="R19" s="176"/>
      <c r="S19" s="176"/>
      <c r="T19" s="176"/>
      <c r="U19" s="176"/>
      <c r="V19" s="177"/>
      <c r="W19" s="175">
        <v>1061</v>
      </c>
      <c r="X19" s="176"/>
      <c r="Y19" s="176"/>
      <c r="Z19" s="176"/>
      <c r="AA19" s="176"/>
      <c r="AB19" s="176"/>
      <c r="AC19" s="177"/>
      <c r="AD19" s="175">
        <v>705</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1</v>
      </c>
      <c r="Q20" s="651"/>
      <c r="R20" s="651"/>
      <c r="S20" s="651"/>
      <c r="T20" s="651"/>
      <c r="U20" s="651"/>
      <c r="V20" s="651"/>
      <c r="W20" s="651">
        <f>IF(W18=0, "-", W19/W18)</f>
        <v>1</v>
      </c>
      <c r="X20" s="651"/>
      <c r="Y20" s="651"/>
      <c r="Z20" s="651"/>
      <c r="AA20" s="651"/>
      <c r="AB20" s="651"/>
      <c r="AC20" s="651"/>
      <c r="AD20" s="651">
        <f>IF(AD18=0, "-", AD19/AD18)</f>
        <v>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440</v>
      </c>
      <c r="H23" s="75"/>
      <c r="I23" s="75"/>
      <c r="J23" s="75"/>
      <c r="K23" s="75"/>
      <c r="L23" s="75"/>
      <c r="M23" s="75"/>
      <c r="N23" s="75"/>
      <c r="O23" s="76"/>
      <c r="P23" s="219" t="s">
        <v>406</v>
      </c>
      <c r="Q23" s="234"/>
      <c r="R23" s="234"/>
      <c r="S23" s="234"/>
      <c r="T23" s="234"/>
      <c r="U23" s="234"/>
      <c r="V23" s="234"/>
      <c r="W23" s="234"/>
      <c r="X23" s="235"/>
      <c r="Y23" s="228" t="s">
        <v>14</v>
      </c>
      <c r="Z23" s="229"/>
      <c r="AA23" s="230"/>
      <c r="AB23" s="167" t="s">
        <v>396</v>
      </c>
      <c r="AC23" s="168"/>
      <c r="AD23" s="168"/>
      <c r="AE23" s="88">
        <v>2289</v>
      </c>
      <c r="AF23" s="89"/>
      <c r="AG23" s="89"/>
      <c r="AH23" s="89"/>
      <c r="AI23" s="90"/>
      <c r="AJ23" s="88">
        <v>1716</v>
      </c>
      <c r="AK23" s="89"/>
      <c r="AL23" s="89"/>
      <c r="AM23" s="89"/>
      <c r="AN23" s="90"/>
      <c r="AO23" s="88">
        <v>1145</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396</v>
      </c>
      <c r="AC24" s="197"/>
      <c r="AD24" s="197"/>
      <c r="AE24" s="88">
        <v>2289</v>
      </c>
      <c r="AF24" s="89"/>
      <c r="AG24" s="89"/>
      <c r="AH24" s="89"/>
      <c r="AI24" s="90"/>
      <c r="AJ24" s="88">
        <v>1716</v>
      </c>
      <c r="AK24" s="89"/>
      <c r="AL24" s="89"/>
      <c r="AM24" s="89"/>
      <c r="AN24" s="90"/>
      <c r="AO24" s="88">
        <v>1145</v>
      </c>
      <c r="AP24" s="89"/>
      <c r="AQ24" s="89"/>
      <c r="AR24" s="89"/>
      <c r="AS24" s="90"/>
      <c r="AT24" s="88">
        <v>572</v>
      </c>
      <c r="AU24" s="89"/>
      <c r="AV24" s="89"/>
      <c r="AW24" s="89"/>
      <c r="AX24" s="347"/>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9"/>
      <c r="AC29" s="197"/>
      <c r="AD29" s="197"/>
      <c r="AE29" s="88"/>
      <c r="AF29" s="89"/>
      <c r="AG29" s="89"/>
      <c r="AH29" s="89"/>
      <c r="AI29" s="90"/>
      <c r="AJ29" s="88"/>
      <c r="AK29" s="89"/>
      <c r="AL29" s="89"/>
      <c r="AM29" s="89"/>
      <c r="AN29" s="90"/>
      <c r="AO29" s="88"/>
      <c r="AP29" s="89"/>
      <c r="AQ29" s="89"/>
      <c r="AR29" s="89"/>
      <c r="AS29" s="90"/>
      <c r="AT29" s="88"/>
      <c r="AU29" s="89"/>
      <c r="AV29" s="89"/>
      <c r="AW29" s="89"/>
      <c r="AX29" s="347"/>
    </row>
    <row r="30" spans="1:50" hidden="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idden="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idden="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idden="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7"/>
    </row>
    <row r="35" spans="1:50" hidden="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7"/>
    </row>
    <row r="40" spans="1:50" hidden="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idden="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7"/>
    </row>
    <row r="45" spans="1:50" hidden="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8.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idden="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idden="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idden="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idden="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idden="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idden="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idden="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idden="1" x14ac:dyDescent="0.15">
      <c r="A54" s="656"/>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idden="1" x14ac:dyDescent="0.15">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7"/>
    </row>
    <row r="56" spans="1:50" hidden="1" x14ac:dyDescent="0.15">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x14ac:dyDescent="0.15">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15">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7"/>
    </row>
    <row r="61" spans="1:50" hidden="1" x14ac:dyDescent="0.15">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15">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7"/>
    </row>
    <row r="66" spans="1:60" hidden="1" x14ac:dyDescent="0.15">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15" customHeight="1" x14ac:dyDescent="0.15">
      <c r="A68" s="525"/>
      <c r="B68" s="526"/>
      <c r="C68" s="526"/>
      <c r="D68" s="526"/>
      <c r="E68" s="526"/>
      <c r="F68" s="527"/>
      <c r="G68" s="219" t="s">
        <v>441</v>
      </c>
      <c r="H68" s="234"/>
      <c r="I68" s="234"/>
      <c r="J68" s="234"/>
      <c r="K68" s="234"/>
      <c r="L68" s="234"/>
      <c r="M68" s="234"/>
      <c r="N68" s="234"/>
      <c r="O68" s="234"/>
      <c r="P68" s="234"/>
      <c r="Q68" s="234"/>
      <c r="R68" s="234"/>
      <c r="S68" s="234"/>
      <c r="T68" s="234"/>
      <c r="U68" s="234"/>
      <c r="V68" s="234"/>
      <c r="W68" s="234"/>
      <c r="X68" s="235"/>
      <c r="Y68" s="616" t="s">
        <v>66</v>
      </c>
      <c r="Z68" s="617"/>
      <c r="AA68" s="618"/>
      <c r="AB68" s="111" t="s">
        <v>397</v>
      </c>
      <c r="AC68" s="112"/>
      <c r="AD68" s="113"/>
      <c r="AE68" s="88">
        <v>49</v>
      </c>
      <c r="AF68" s="89"/>
      <c r="AG68" s="89"/>
      <c r="AH68" s="89"/>
      <c r="AI68" s="90"/>
      <c r="AJ68" s="88">
        <v>49</v>
      </c>
      <c r="AK68" s="89"/>
      <c r="AL68" s="89"/>
      <c r="AM68" s="89"/>
      <c r="AN68" s="90"/>
      <c r="AO68" s="88">
        <v>37</v>
      </c>
      <c r="AP68" s="89"/>
      <c r="AQ68" s="89"/>
      <c r="AR68" s="89"/>
      <c r="AS68" s="90"/>
      <c r="AT68" s="540"/>
      <c r="AU68" s="540"/>
      <c r="AV68" s="540"/>
      <c r="AW68" s="540"/>
      <c r="AX68" s="541"/>
      <c r="AY68" s="10"/>
      <c r="AZ68" s="10"/>
      <c r="BA68" s="10"/>
      <c r="BB68" s="10"/>
      <c r="BC68" s="10"/>
    </row>
    <row r="69" spans="1:60" ht="1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397</v>
      </c>
      <c r="AC69" s="203"/>
      <c r="AD69" s="204"/>
      <c r="AE69" s="88">
        <v>49</v>
      </c>
      <c r="AF69" s="89"/>
      <c r="AG69" s="89"/>
      <c r="AH69" s="89"/>
      <c r="AI69" s="90"/>
      <c r="AJ69" s="88">
        <v>49</v>
      </c>
      <c r="AK69" s="89"/>
      <c r="AL69" s="89"/>
      <c r="AM69" s="89"/>
      <c r="AN69" s="90"/>
      <c r="AO69" s="88">
        <v>37</v>
      </c>
      <c r="AP69" s="89"/>
      <c r="AQ69" s="89"/>
      <c r="AR69" s="89"/>
      <c r="AS69" s="90"/>
      <c r="AT69" s="88">
        <v>35</v>
      </c>
      <c r="AU69" s="89"/>
      <c r="AV69" s="89"/>
      <c r="AW69" s="89"/>
      <c r="AX69" s="347"/>
      <c r="AY69" s="10"/>
      <c r="AZ69" s="10"/>
      <c r="BA69" s="10"/>
      <c r="BB69" s="10"/>
      <c r="BC69" s="10"/>
      <c r="BD69" s="10"/>
      <c r="BE69" s="10"/>
      <c r="BF69" s="10"/>
      <c r="BG69" s="10"/>
      <c r="BH69" s="10"/>
    </row>
    <row r="70" spans="1:60" hidden="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idden="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idden="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7"/>
      <c r="AY72" s="10"/>
      <c r="AZ72" s="10"/>
      <c r="BA72" s="10"/>
      <c r="BB72" s="10"/>
      <c r="BC72" s="10"/>
      <c r="BD72" s="10"/>
      <c r="BE72" s="10"/>
      <c r="BF72" s="10"/>
      <c r="BG72" s="10"/>
      <c r="BH72" s="10"/>
    </row>
    <row r="73" spans="1:60" hidden="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idden="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idden="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7"/>
      <c r="AY75" s="10"/>
      <c r="AZ75" s="10"/>
      <c r="BA75" s="10"/>
      <c r="BB75" s="10"/>
      <c r="BC75" s="10"/>
      <c r="BD75" s="10"/>
      <c r="BE75" s="10"/>
      <c r="BF75" s="10"/>
      <c r="BG75" s="10"/>
      <c r="BH75" s="10"/>
    </row>
    <row r="76" spans="1:60" hidden="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idden="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idden="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7"/>
      <c r="AY78" s="10"/>
      <c r="AZ78" s="10"/>
      <c r="BA78" s="10"/>
      <c r="BB78" s="10"/>
      <c r="BC78" s="10"/>
      <c r="BD78" s="10"/>
      <c r="BE78" s="10"/>
      <c r="BF78" s="10"/>
      <c r="BG78" s="10"/>
      <c r="BH78" s="10"/>
    </row>
    <row r="79" spans="1:60" hidden="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idden="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idden="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7"/>
      <c r="AY81" s="10"/>
      <c r="AZ81" s="10"/>
      <c r="BA81" s="10"/>
      <c r="BB81" s="10"/>
      <c r="BC81" s="10"/>
      <c r="BD81" s="10"/>
      <c r="BE81" s="10"/>
      <c r="BF81" s="10"/>
      <c r="BG81" s="10"/>
      <c r="BH81" s="10"/>
    </row>
    <row r="82" spans="1:60"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5.5" customHeight="1" x14ac:dyDescent="0.15">
      <c r="A83" s="120"/>
      <c r="B83" s="121"/>
      <c r="C83" s="121"/>
      <c r="D83" s="121"/>
      <c r="E83" s="121"/>
      <c r="F83" s="122"/>
      <c r="G83" s="295" t="s">
        <v>405</v>
      </c>
      <c r="H83" s="295"/>
      <c r="I83" s="295"/>
      <c r="J83" s="295"/>
      <c r="K83" s="295"/>
      <c r="L83" s="295"/>
      <c r="M83" s="295"/>
      <c r="N83" s="295"/>
      <c r="O83" s="295"/>
      <c r="P83" s="295"/>
      <c r="Q83" s="295"/>
      <c r="R83" s="295"/>
      <c r="S83" s="295"/>
      <c r="T83" s="295"/>
      <c r="U83" s="295"/>
      <c r="V83" s="295"/>
      <c r="W83" s="295"/>
      <c r="X83" s="295"/>
      <c r="Y83" s="537" t="s">
        <v>17</v>
      </c>
      <c r="Z83" s="538"/>
      <c r="AA83" s="539"/>
      <c r="AB83" s="663" t="s">
        <v>407</v>
      </c>
      <c r="AC83" s="115"/>
      <c r="AD83" s="116"/>
      <c r="AE83" s="205" t="s">
        <v>407</v>
      </c>
      <c r="AF83" s="206"/>
      <c r="AG83" s="206"/>
      <c r="AH83" s="206"/>
      <c r="AI83" s="206"/>
      <c r="AJ83" s="205" t="s">
        <v>407</v>
      </c>
      <c r="AK83" s="206"/>
      <c r="AL83" s="206"/>
      <c r="AM83" s="206"/>
      <c r="AN83" s="206"/>
      <c r="AO83" s="205" t="s">
        <v>407</v>
      </c>
      <c r="AP83" s="206"/>
      <c r="AQ83" s="206"/>
      <c r="AR83" s="206"/>
      <c r="AS83" s="206"/>
      <c r="AT83" s="88" t="s">
        <v>407</v>
      </c>
      <c r="AU83" s="89"/>
      <c r="AV83" s="89"/>
      <c r="AW83" s="89"/>
      <c r="AX83" s="347"/>
    </row>
    <row r="84" spans="1:60" ht="25.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t="s">
        <v>407</v>
      </c>
      <c r="AF84" s="92"/>
      <c r="AG84" s="92"/>
      <c r="AH84" s="92"/>
      <c r="AI84" s="93"/>
      <c r="AJ84" s="91" t="s">
        <v>407</v>
      </c>
      <c r="AK84" s="92"/>
      <c r="AL84" s="92"/>
      <c r="AM84" s="92"/>
      <c r="AN84" s="93"/>
      <c r="AO84" s="91" t="s">
        <v>407</v>
      </c>
      <c r="AP84" s="92"/>
      <c r="AQ84" s="92"/>
      <c r="AR84" s="92"/>
      <c r="AS84" s="93"/>
      <c r="AT84" s="91" t="s">
        <v>408</v>
      </c>
      <c r="AU84" s="92"/>
      <c r="AV84" s="92"/>
      <c r="AW84" s="92"/>
      <c r="AX84" s="263"/>
    </row>
    <row r="85" spans="1:60" hidden="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idden="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7"/>
    </row>
    <row r="87" spans="1:60" hidden="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idden="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18" hidden="1" customHeight="1" x14ac:dyDescent="0.15">
      <c r="A89" s="120"/>
      <c r="B89" s="121"/>
      <c r="C89" s="121"/>
      <c r="D89" s="121"/>
      <c r="E89" s="121"/>
      <c r="F89" s="122"/>
      <c r="G89" s="295"/>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7"/>
    </row>
    <row r="90" spans="1:60" ht="14.25"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idden="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idden="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7"/>
    </row>
    <row r="93" spans="1:60" hidden="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idden="1" x14ac:dyDescent="0.15">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idden="1" x14ac:dyDescent="0.15">
      <c r="A95" s="120"/>
      <c r="B95" s="121"/>
      <c r="C95" s="121"/>
      <c r="D95" s="121"/>
      <c r="E95" s="121"/>
      <c r="F95" s="122"/>
      <c r="G95" s="295" t="s">
        <v>398</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7"/>
    </row>
    <row r="96" spans="1:60" hidden="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t="s">
        <v>399</v>
      </c>
      <c r="D98" s="532"/>
      <c r="E98" s="532"/>
      <c r="F98" s="532"/>
      <c r="G98" s="532"/>
      <c r="H98" s="532"/>
      <c r="I98" s="532"/>
      <c r="J98" s="532"/>
      <c r="K98" s="533"/>
      <c r="L98" s="534">
        <v>352</v>
      </c>
      <c r="M98" s="535"/>
      <c r="N98" s="535"/>
      <c r="O98" s="535"/>
      <c r="P98" s="535"/>
      <c r="Q98" s="536"/>
      <c r="R98" s="175">
        <v>0</v>
      </c>
      <c r="S98" s="176"/>
      <c r="T98" s="176"/>
      <c r="U98" s="176"/>
      <c r="V98" s="176"/>
      <c r="W98" s="177"/>
      <c r="X98" s="62" t="s">
        <v>438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352</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4.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0" t="s">
        <v>382</v>
      </c>
      <c r="AE108" s="341"/>
      <c r="AF108" s="341"/>
      <c r="AG108" s="337" t="s">
        <v>409</v>
      </c>
      <c r="AH108" s="338"/>
      <c r="AI108" s="338"/>
      <c r="AJ108" s="338"/>
      <c r="AK108" s="338"/>
      <c r="AL108" s="338"/>
      <c r="AM108" s="338"/>
      <c r="AN108" s="338"/>
      <c r="AO108" s="338"/>
      <c r="AP108" s="338"/>
      <c r="AQ108" s="338"/>
      <c r="AR108" s="338"/>
      <c r="AS108" s="338"/>
      <c r="AT108" s="338"/>
      <c r="AU108" s="338"/>
      <c r="AV108" s="338"/>
      <c r="AW108" s="338"/>
      <c r="AX108" s="339"/>
    </row>
    <row r="109" spans="1:50" ht="57" customHeight="1" x14ac:dyDescent="0.15">
      <c r="A109" s="641"/>
      <c r="B109" s="642"/>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0"/>
      <c r="AD109" s="340" t="s">
        <v>382</v>
      </c>
      <c r="AE109" s="341"/>
      <c r="AF109" s="341"/>
      <c r="AG109" s="273" t="s">
        <v>410</v>
      </c>
      <c r="AH109" s="250"/>
      <c r="AI109" s="250"/>
      <c r="AJ109" s="250"/>
      <c r="AK109" s="250"/>
      <c r="AL109" s="250"/>
      <c r="AM109" s="250"/>
      <c r="AN109" s="250"/>
      <c r="AO109" s="250"/>
      <c r="AP109" s="250"/>
      <c r="AQ109" s="250"/>
      <c r="AR109" s="250"/>
      <c r="AS109" s="250"/>
      <c r="AT109" s="250"/>
      <c r="AU109" s="250"/>
      <c r="AV109" s="250"/>
      <c r="AW109" s="250"/>
      <c r="AX109" s="274"/>
    </row>
    <row r="110" spans="1:50" ht="99.75" customHeight="1" x14ac:dyDescent="0.15">
      <c r="A110" s="643"/>
      <c r="B110" s="644"/>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3" t="s">
        <v>382</v>
      </c>
      <c r="AE110" s="324"/>
      <c r="AF110" s="324"/>
      <c r="AG110" s="466" t="s">
        <v>411</v>
      </c>
      <c r="AH110" s="238"/>
      <c r="AI110" s="238"/>
      <c r="AJ110" s="238"/>
      <c r="AK110" s="238"/>
      <c r="AL110" s="238"/>
      <c r="AM110" s="238"/>
      <c r="AN110" s="238"/>
      <c r="AO110" s="238"/>
      <c r="AP110" s="238"/>
      <c r="AQ110" s="238"/>
      <c r="AR110" s="238"/>
      <c r="AS110" s="238"/>
      <c r="AT110" s="238"/>
      <c r="AU110" s="238"/>
      <c r="AV110" s="238"/>
      <c r="AW110" s="238"/>
      <c r="AX110" s="319"/>
    </row>
    <row r="111" spans="1:50" ht="84" customHeight="1" x14ac:dyDescent="0.15">
      <c r="A111" s="254" t="s">
        <v>46</v>
      </c>
      <c r="B111" s="255"/>
      <c r="C111" s="550"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382</v>
      </c>
      <c r="AE111" s="268"/>
      <c r="AF111" s="268"/>
      <c r="AG111" s="270" t="s">
        <v>427</v>
      </c>
      <c r="AH111" s="271"/>
      <c r="AI111" s="271"/>
      <c r="AJ111" s="271"/>
      <c r="AK111" s="271"/>
      <c r="AL111" s="271"/>
      <c r="AM111" s="271"/>
      <c r="AN111" s="271"/>
      <c r="AO111" s="271"/>
      <c r="AP111" s="271"/>
      <c r="AQ111" s="271"/>
      <c r="AR111" s="271"/>
      <c r="AS111" s="271"/>
      <c r="AT111" s="271"/>
      <c r="AU111" s="271"/>
      <c r="AV111" s="271"/>
      <c r="AW111" s="271"/>
      <c r="AX111" s="272"/>
    </row>
    <row r="112" spans="1:50" ht="63.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382</v>
      </c>
      <c r="AE112" s="294"/>
      <c r="AF112" s="294"/>
      <c r="AG112" s="273" t="s">
        <v>428</v>
      </c>
      <c r="AH112" s="250"/>
      <c r="AI112" s="250"/>
      <c r="AJ112" s="250"/>
      <c r="AK112" s="250"/>
      <c r="AL112" s="250"/>
      <c r="AM112" s="250"/>
      <c r="AN112" s="250"/>
      <c r="AO112" s="250"/>
      <c r="AP112" s="250"/>
      <c r="AQ112" s="250"/>
      <c r="AR112" s="250"/>
      <c r="AS112" s="250"/>
      <c r="AT112" s="250"/>
      <c r="AU112" s="250"/>
      <c r="AV112" s="250"/>
      <c r="AW112" s="250"/>
      <c r="AX112" s="274"/>
    </row>
    <row r="113" spans="1:64" ht="79.5" customHeight="1" x14ac:dyDescent="0.15">
      <c r="A113" s="256"/>
      <c r="B113" s="257"/>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415</v>
      </c>
      <c r="AH113" s="250"/>
      <c r="AI113" s="250"/>
      <c r="AJ113" s="250"/>
      <c r="AK113" s="250"/>
      <c r="AL113" s="250"/>
      <c r="AM113" s="250"/>
      <c r="AN113" s="250"/>
      <c r="AO113" s="250"/>
      <c r="AP113" s="250"/>
      <c r="AQ113" s="250"/>
      <c r="AR113" s="250"/>
      <c r="AS113" s="250"/>
      <c r="AT113" s="250"/>
      <c r="AU113" s="250"/>
      <c r="AV113" s="250"/>
      <c r="AW113" s="250"/>
      <c r="AX113" s="274"/>
    </row>
    <row r="114" spans="1:64" ht="74.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382</v>
      </c>
      <c r="AE114" s="294"/>
      <c r="AF114" s="294"/>
      <c r="AG114" s="273" t="s">
        <v>429</v>
      </c>
      <c r="AH114" s="250"/>
      <c r="AI114" s="250"/>
      <c r="AJ114" s="250"/>
      <c r="AK114" s="250"/>
      <c r="AL114" s="250"/>
      <c r="AM114" s="250"/>
      <c r="AN114" s="250"/>
      <c r="AO114" s="250"/>
      <c r="AP114" s="250"/>
      <c r="AQ114" s="250"/>
      <c r="AR114" s="250"/>
      <c r="AS114" s="250"/>
      <c r="AT114" s="250"/>
      <c r="AU114" s="250"/>
      <c r="AV114" s="250"/>
      <c r="AW114" s="250"/>
      <c r="AX114" s="274"/>
    </row>
    <row r="115" spans="1:64" ht="63.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382</v>
      </c>
      <c r="AE115" s="294"/>
      <c r="AF115" s="294"/>
      <c r="AG115" s="273" t="s">
        <v>430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400</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78"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382</v>
      </c>
      <c r="AE117" s="324"/>
      <c r="AF117" s="328"/>
      <c r="AG117" s="333" t="s">
        <v>432</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73.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401</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2" t="s">
        <v>400</v>
      </c>
      <c r="AE119" s="343"/>
      <c r="AF119" s="343"/>
      <c r="AG119" s="273"/>
      <c r="AH119" s="250"/>
      <c r="AI119" s="250"/>
      <c r="AJ119" s="250"/>
      <c r="AK119" s="250"/>
      <c r="AL119" s="250"/>
      <c r="AM119" s="250"/>
      <c r="AN119" s="250"/>
      <c r="AO119" s="250"/>
      <c r="AP119" s="250"/>
      <c r="AQ119" s="250"/>
      <c r="AR119" s="250"/>
      <c r="AS119" s="250"/>
      <c r="AT119" s="250"/>
      <c r="AU119" s="250"/>
      <c r="AV119" s="250"/>
      <c r="AW119" s="250"/>
      <c r="AX119" s="274"/>
    </row>
    <row r="120" spans="1:64" ht="73.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382</v>
      </c>
      <c r="AE120" s="294"/>
      <c r="AF120" s="294"/>
      <c r="AG120" s="273" t="s">
        <v>431</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400</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400</v>
      </c>
      <c r="AE122" s="268"/>
      <c r="AF122" s="268"/>
      <c r="AG122" s="314" t="s">
        <v>402</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90" customHeight="1" x14ac:dyDescent="0.15">
      <c r="A126" s="254" t="s">
        <v>58</v>
      </c>
      <c r="B126" s="383"/>
      <c r="C126" s="373" t="s">
        <v>64</v>
      </c>
      <c r="D126" s="421"/>
      <c r="E126" s="421"/>
      <c r="F126" s="422"/>
      <c r="G126" s="377" t="s">
        <v>403</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76" t="s">
        <v>68</v>
      </c>
      <c r="D127" s="577"/>
      <c r="E127" s="577"/>
      <c r="F127" s="578"/>
      <c r="G127" s="579" t="s">
        <v>404</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0" t="s">
        <v>439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87.75" customHeight="1" thickBot="1" x14ac:dyDescent="0.2">
      <c r="A131" s="380" t="s">
        <v>436</v>
      </c>
      <c r="B131" s="381"/>
      <c r="C131" s="381"/>
      <c r="D131" s="381"/>
      <c r="E131" s="382"/>
      <c r="F131" s="413" t="s">
        <v>437</v>
      </c>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60.75" customHeight="1" thickBot="1" x14ac:dyDescent="0.2">
      <c r="A133" s="380" t="s">
        <v>351</v>
      </c>
      <c r="B133" s="381"/>
      <c r="C133" s="381"/>
      <c r="D133" s="381"/>
      <c r="E133" s="382"/>
      <c r="F133" s="416" t="s">
        <v>442</v>
      </c>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39.75" customHeight="1" thickBot="1" x14ac:dyDescent="0.2">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x14ac:dyDescent="0.15">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x14ac:dyDescent="0.15">
      <c r="A137" s="514" t="s">
        <v>224</v>
      </c>
      <c r="B137" s="311"/>
      <c r="C137" s="311"/>
      <c r="D137" s="311"/>
      <c r="E137" s="311"/>
      <c r="F137" s="311"/>
      <c r="G137" s="542" t="s">
        <v>385</v>
      </c>
      <c r="H137" s="543"/>
      <c r="I137" s="543"/>
      <c r="J137" s="543"/>
      <c r="K137" s="543"/>
      <c r="L137" s="543"/>
      <c r="M137" s="543"/>
      <c r="N137" s="543"/>
      <c r="O137" s="543"/>
      <c r="P137" s="544"/>
      <c r="Q137" s="311" t="s">
        <v>225</v>
      </c>
      <c r="R137" s="311"/>
      <c r="S137" s="311"/>
      <c r="T137" s="311"/>
      <c r="U137" s="311"/>
      <c r="V137" s="311"/>
      <c r="W137" s="551" t="s">
        <v>384</v>
      </c>
      <c r="X137" s="543"/>
      <c r="Y137" s="543"/>
      <c r="Z137" s="543"/>
      <c r="AA137" s="543"/>
      <c r="AB137" s="543"/>
      <c r="AC137" s="543"/>
      <c r="AD137" s="543"/>
      <c r="AE137" s="543"/>
      <c r="AF137" s="544"/>
      <c r="AG137" s="311" t="s">
        <v>226</v>
      </c>
      <c r="AH137" s="311"/>
      <c r="AI137" s="311"/>
      <c r="AJ137" s="311"/>
      <c r="AK137" s="311"/>
      <c r="AL137" s="311"/>
      <c r="AM137" s="511">
        <v>32</v>
      </c>
      <c r="AN137" s="512"/>
      <c r="AO137" s="512"/>
      <c r="AP137" s="512"/>
      <c r="AQ137" s="512"/>
      <c r="AR137" s="512"/>
      <c r="AS137" s="512"/>
      <c r="AT137" s="512"/>
      <c r="AU137" s="512"/>
      <c r="AV137" s="513"/>
      <c r="AW137" s="12"/>
      <c r="AX137" s="13"/>
    </row>
    <row r="138" spans="1:50" ht="19.899999999999999" customHeight="1" thickBot="1" x14ac:dyDescent="0.2">
      <c r="A138" s="515" t="s">
        <v>227</v>
      </c>
      <c r="B138" s="419"/>
      <c r="C138" s="419"/>
      <c r="D138" s="419"/>
      <c r="E138" s="419"/>
      <c r="F138" s="419"/>
      <c r="G138" s="308" t="s">
        <v>390</v>
      </c>
      <c r="H138" s="309"/>
      <c r="I138" s="309"/>
      <c r="J138" s="309"/>
      <c r="K138" s="309"/>
      <c r="L138" s="309"/>
      <c r="M138" s="309"/>
      <c r="N138" s="309"/>
      <c r="O138" s="309"/>
      <c r="P138" s="310"/>
      <c r="Q138" s="419" t="s">
        <v>228</v>
      </c>
      <c r="R138" s="419"/>
      <c r="S138" s="419"/>
      <c r="T138" s="419"/>
      <c r="U138" s="419"/>
      <c r="V138" s="419"/>
      <c r="W138" s="308" t="s">
        <v>391</v>
      </c>
      <c r="X138" s="309"/>
      <c r="Y138" s="309"/>
      <c r="Z138" s="309"/>
      <c r="AA138" s="309"/>
      <c r="AB138" s="309"/>
      <c r="AC138" s="309"/>
      <c r="AD138" s="309"/>
      <c r="AE138" s="309"/>
      <c r="AF138" s="310"/>
      <c r="AG138" s="312"/>
      <c r="AH138" s="313"/>
      <c r="AI138" s="313"/>
      <c r="AJ138" s="313"/>
      <c r="AK138" s="313"/>
      <c r="AL138" s="313"/>
      <c r="AM138" s="348"/>
      <c r="AN138" s="349"/>
      <c r="AO138" s="349"/>
      <c r="AP138" s="349"/>
      <c r="AQ138" s="349"/>
      <c r="AR138" s="349"/>
      <c r="AS138" s="349"/>
      <c r="AT138" s="349"/>
      <c r="AU138" s="349"/>
      <c r="AV138" s="350"/>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6.25"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2.5"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1"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4.75"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7" t="s">
        <v>34</v>
      </c>
      <c r="B178" s="358"/>
      <c r="C178" s="358"/>
      <c r="D178" s="358"/>
      <c r="E178" s="358"/>
      <c r="F178" s="359"/>
      <c r="G178" s="366" t="s">
        <v>412</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0"/>
    </row>
    <row r="180" spans="1:50" ht="24.75" customHeight="1" x14ac:dyDescent="0.15">
      <c r="A180" s="360"/>
      <c r="B180" s="361"/>
      <c r="C180" s="361"/>
      <c r="D180" s="361"/>
      <c r="E180" s="361"/>
      <c r="F180" s="362"/>
      <c r="G180" s="351" t="s">
        <v>413</v>
      </c>
      <c r="H180" s="352"/>
      <c r="I180" s="352"/>
      <c r="J180" s="352"/>
      <c r="K180" s="353"/>
      <c r="L180" s="354" t="s">
        <v>414</v>
      </c>
      <c r="M180" s="355"/>
      <c r="N180" s="355"/>
      <c r="O180" s="355"/>
      <c r="P180" s="355"/>
      <c r="Q180" s="355"/>
      <c r="R180" s="355"/>
      <c r="S180" s="355"/>
      <c r="T180" s="355"/>
      <c r="U180" s="355"/>
      <c r="V180" s="355"/>
      <c r="W180" s="355"/>
      <c r="X180" s="356"/>
      <c r="Y180" s="386">
        <v>247</v>
      </c>
      <c r="Z180" s="387"/>
      <c r="AA180" s="387"/>
      <c r="AB180" s="388"/>
      <c r="AC180" s="351"/>
      <c r="AD180" s="352"/>
      <c r="AE180" s="352"/>
      <c r="AF180" s="352"/>
      <c r="AG180" s="353"/>
      <c r="AH180" s="354"/>
      <c r="AI180" s="355"/>
      <c r="AJ180" s="355"/>
      <c r="AK180" s="355"/>
      <c r="AL180" s="355"/>
      <c r="AM180" s="355"/>
      <c r="AN180" s="355"/>
      <c r="AO180" s="355"/>
      <c r="AP180" s="355"/>
      <c r="AQ180" s="355"/>
      <c r="AR180" s="355"/>
      <c r="AS180" s="355"/>
      <c r="AT180" s="356"/>
      <c r="AU180" s="386"/>
      <c r="AV180" s="387"/>
      <c r="AW180" s="387"/>
      <c r="AX180" s="471"/>
    </row>
    <row r="181" spans="1:50" ht="24.75" customHeight="1" x14ac:dyDescent="0.15">
      <c r="A181" s="360"/>
      <c r="B181" s="361"/>
      <c r="C181" s="361"/>
      <c r="D181" s="361"/>
      <c r="E181" s="361"/>
      <c r="F181" s="362"/>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4"/>
    </row>
    <row r="182" spans="1:50" ht="24.75" customHeight="1" x14ac:dyDescent="0.15">
      <c r="A182" s="360"/>
      <c r="B182" s="361"/>
      <c r="C182" s="361"/>
      <c r="D182" s="361"/>
      <c r="E182" s="361"/>
      <c r="F182" s="362"/>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4"/>
    </row>
    <row r="183" spans="1:50" ht="24.75" customHeight="1" x14ac:dyDescent="0.15">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4"/>
    </row>
    <row r="184" spans="1:50" ht="24.75" customHeight="1" x14ac:dyDescent="0.15">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4"/>
    </row>
    <row r="185" spans="1:50" ht="24.75" customHeight="1" x14ac:dyDescent="0.15">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4"/>
    </row>
    <row r="186" spans="1:50" ht="24.75" customHeight="1" x14ac:dyDescent="0.15">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4"/>
    </row>
    <row r="187" spans="1:50" ht="24.75" customHeight="1" x14ac:dyDescent="0.15">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4"/>
    </row>
    <row r="188" spans="1:50" ht="24.75" customHeight="1" x14ac:dyDescent="0.15">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4"/>
    </row>
    <row r="189" spans="1:50" ht="24.75" customHeight="1" x14ac:dyDescent="0.15">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4"/>
    </row>
    <row r="190" spans="1:50" ht="24.75" customHeight="1" thickBot="1" x14ac:dyDescent="0.2">
      <c r="A190" s="360"/>
      <c r="B190" s="361"/>
      <c r="C190" s="361"/>
      <c r="D190" s="361"/>
      <c r="E190" s="361"/>
      <c r="F190" s="362"/>
      <c r="G190" s="555" t="s">
        <v>22</v>
      </c>
      <c r="H190" s="556"/>
      <c r="I190" s="556"/>
      <c r="J190" s="556"/>
      <c r="K190" s="556"/>
      <c r="L190" s="557"/>
      <c r="M190" s="146"/>
      <c r="N190" s="146"/>
      <c r="O190" s="146"/>
      <c r="P190" s="146"/>
      <c r="Q190" s="146"/>
      <c r="R190" s="146"/>
      <c r="S190" s="146"/>
      <c r="T190" s="146"/>
      <c r="U190" s="146"/>
      <c r="V190" s="146"/>
      <c r="W190" s="146"/>
      <c r="X190" s="147"/>
      <c r="Y190" s="558">
        <f>SUM(Y180:AB189)</f>
        <v>247</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0"/>
    </row>
    <row r="193" spans="1:50" ht="24.75" customHeight="1" x14ac:dyDescent="0.15">
      <c r="A193" s="360"/>
      <c r="B193" s="361"/>
      <c r="C193" s="361"/>
      <c r="D193" s="361"/>
      <c r="E193" s="361"/>
      <c r="F193" s="362"/>
      <c r="G193" s="351"/>
      <c r="H193" s="352"/>
      <c r="I193" s="352"/>
      <c r="J193" s="352"/>
      <c r="K193" s="353"/>
      <c r="L193" s="354"/>
      <c r="M193" s="355"/>
      <c r="N193" s="355"/>
      <c r="O193" s="355"/>
      <c r="P193" s="355"/>
      <c r="Q193" s="355"/>
      <c r="R193" s="355"/>
      <c r="S193" s="355"/>
      <c r="T193" s="355"/>
      <c r="U193" s="355"/>
      <c r="V193" s="355"/>
      <c r="W193" s="355"/>
      <c r="X193" s="356"/>
      <c r="Y193" s="386"/>
      <c r="Z193" s="387"/>
      <c r="AA193" s="387"/>
      <c r="AB193" s="388"/>
      <c r="AC193" s="351"/>
      <c r="AD193" s="352"/>
      <c r="AE193" s="352"/>
      <c r="AF193" s="352"/>
      <c r="AG193" s="353"/>
      <c r="AH193" s="354"/>
      <c r="AI193" s="355"/>
      <c r="AJ193" s="355"/>
      <c r="AK193" s="355"/>
      <c r="AL193" s="355"/>
      <c r="AM193" s="355"/>
      <c r="AN193" s="355"/>
      <c r="AO193" s="355"/>
      <c r="AP193" s="355"/>
      <c r="AQ193" s="355"/>
      <c r="AR193" s="355"/>
      <c r="AS193" s="355"/>
      <c r="AT193" s="356"/>
      <c r="AU193" s="386"/>
      <c r="AV193" s="387"/>
      <c r="AW193" s="387"/>
      <c r="AX193" s="471"/>
    </row>
    <row r="194" spans="1:50" ht="24.75" customHeight="1" x14ac:dyDescent="0.15">
      <c r="A194" s="360"/>
      <c r="B194" s="361"/>
      <c r="C194" s="361"/>
      <c r="D194" s="361"/>
      <c r="E194" s="361"/>
      <c r="F194" s="362"/>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4"/>
    </row>
    <row r="195" spans="1:50" ht="24.75" customHeight="1" x14ac:dyDescent="0.15">
      <c r="A195" s="360"/>
      <c r="B195" s="361"/>
      <c r="C195" s="361"/>
      <c r="D195" s="361"/>
      <c r="E195" s="361"/>
      <c r="F195" s="362"/>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4"/>
    </row>
    <row r="196" spans="1:50" ht="24.75" customHeight="1" x14ac:dyDescent="0.15">
      <c r="A196" s="360"/>
      <c r="B196" s="361"/>
      <c r="C196" s="361"/>
      <c r="D196" s="361"/>
      <c r="E196" s="361"/>
      <c r="F196" s="362"/>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4"/>
    </row>
    <row r="197" spans="1:50" ht="24.75" customHeight="1" x14ac:dyDescent="0.15">
      <c r="A197" s="360"/>
      <c r="B197" s="361"/>
      <c r="C197" s="361"/>
      <c r="D197" s="361"/>
      <c r="E197" s="361"/>
      <c r="F197" s="362"/>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4"/>
    </row>
    <row r="198" spans="1:50" ht="24.75" customHeight="1" x14ac:dyDescent="0.15">
      <c r="A198" s="360"/>
      <c r="B198" s="361"/>
      <c r="C198" s="361"/>
      <c r="D198" s="361"/>
      <c r="E198" s="361"/>
      <c r="F198" s="362"/>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4"/>
    </row>
    <row r="199" spans="1:50" ht="24.75" customHeight="1" x14ac:dyDescent="0.15">
      <c r="A199" s="360"/>
      <c r="B199" s="361"/>
      <c r="C199" s="361"/>
      <c r="D199" s="361"/>
      <c r="E199" s="361"/>
      <c r="F199" s="362"/>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4"/>
    </row>
    <row r="200" spans="1:50" ht="24.75" customHeight="1" x14ac:dyDescent="0.15">
      <c r="A200" s="360"/>
      <c r="B200" s="361"/>
      <c r="C200" s="361"/>
      <c r="D200" s="361"/>
      <c r="E200" s="361"/>
      <c r="F200" s="362"/>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4"/>
    </row>
    <row r="201" spans="1:50" ht="24.75" customHeight="1" x14ac:dyDescent="0.15">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4"/>
    </row>
    <row r="202" spans="1:50" ht="24.75" customHeight="1" x14ac:dyDescent="0.15">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4"/>
    </row>
    <row r="203" spans="1:50" ht="24.75" customHeight="1" thickBot="1" x14ac:dyDescent="0.2">
      <c r="A203" s="360"/>
      <c r="B203" s="361"/>
      <c r="C203" s="361"/>
      <c r="D203" s="361"/>
      <c r="E203" s="361"/>
      <c r="F203" s="362"/>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0"/>
    </row>
    <row r="206" spans="1:50" ht="24.75" customHeight="1" x14ac:dyDescent="0.15">
      <c r="A206" s="360"/>
      <c r="B206" s="361"/>
      <c r="C206" s="361"/>
      <c r="D206" s="361"/>
      <c r="E206" s="361"/>
      <c r="F206" s="362"/>
      <c r="G206" s="351"/>
      <c r="H206" s="352"/>
      <c r="I206" s="352"/>
      <c r="J206" s="352"/>
      <c r="K206" s="353"/>
      <c r="L206" s="354"/>
      <c r="M206" s="355"/>
      <c r="N206" s="355"/>
      <c r="O206" s="355"/>
      <c r="P206" s="355"/>
      <c r="Q206" s="355"/>
      <c r="R206" s="355"/>
      <c r="S206" s="355"/>
      <c r="T206" s="355"/>
      <c r="U206" s="355"/>
      <c r="V206" s="355"/>
      <c r="W206" s="355"/>
      <c r="X206" s="356"/>
      <c r="Y206" s="386"/>
      <c r="Z206" s="387"/>
      <c r="AA206" s="387"/>
      <c r="AB206" s="388"/>
      <c r="AC206" s="351"/>
      <c r="AD206" s="352"/>
      <c r="AE206" s="352"/>
      <c r="AF206" s="352"/>
      <c r="AG206" s="353"/>
      <c r="AH206" s="354"/>
      <c r="AI206" s="355"/>
      <c r="AJ206" s="355"/>
      <c r="AK206" s="355"/>
      <c r="AL206" s="355"/>
      <c r="AM206" s="355"/>
      <c r="AN206" s="355"/>
      <c r="AO206" s="355"/>
      <c r="AP206" s="355"/>
      <c r="AQ206" s="355"/>
      <c r="AR206" s="355"/>
      <c r="AS206" s="355"/>
      <c r="AT206" s="356"/>
      <c r="AU206" s="386"/>
      <c r="AV206" s="387"/>
      <c r="AW206" s="387"/>
      <c r="AX206" s="471"/>
    </row>
    <row r="207" spans="1:50" ht="24.75" customHeight="1" x14ac:dyDescent="0.15">
      <c r="A207" s="360"/>
      <c r="B207" s="361"/>
      <c r="C207" s="361"/>
      <c r="D207" s="361"/>
      <c r="E207" s="361"/>
      <c r="F207" s="362"/>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4"/>
    </row>
    <row r="208" spans="1:50" ht="24.75" customHeight="1" x14ac:dyDescent="0.15">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4"/>
    </row>
    <row r="209" spans="1:50" ht="24.75" customHeight="1" x14ac:dyDescent="0.15">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4"/>
    </row>
    <row r="210" spans="1:50" ht="24.75" customHeight="1" x14ac:dyDescent="0.15">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4"/>
    </row>
    <row r="211" spans="1:50" ht="24.75" customHeight="1" x14ac:dyDescent="0.15">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4"/>
    </row>
    <row r="212" spans="1:50" ht="24.75" customHeight="1" x14ac:dyDescent="0.15">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4"/>
    </row>
    <row r="213" spans="1:50" ht="24.75" customHeight="1" x14ac:dyDescent="0.15">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4"/>
    </row>
    <row r="214" spans="1:50" ht="24.75" customHeight="1" x14ac:dyDescent="0.15">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4"/>
    </row>
    <row r="215" spans="1:50" ht="24.75" customHeight="1" x14ac:dyDescent="0.15">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4"/>
    </row>
    <row r="216" spans="1:50" ht="24.75" customHeight="1" thickBot="1" x14ac:dyDescent="0.2">
      <c r="A216" s="360"/>
      <c r="B216" s="361"/>
      <c r="C216" s="361"/>
      <c r="D216" s="361"/>
      <c r="E216" s="361"/>
      <c r="F216" s="362"/>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0"/>
    </row>
    <row r="219" spans="1:50" ht="24.75" customHeight="1" x14ac:dyDescent="0.15">
      <c r="A219" s="360"/>
      <c r="B219" s="361"/>
      <c r="C219" s="361"/>
      <c r="D219" s="361"/>
      <c r="E219" s="361"/>
      <c r="F219" s="362"/>
      <c r="G219" s="351"/>
      <c r="H219" s="352"/>
      <c r="I219" s="352"/>
      <c r="J219" s="352"/>
      <c r="K219" s="353"/>
      <c r="L219" s="354"/>
      <c r="M219" s="355"/>
      <c r="N219" s="355"/>
      <c r="O219" s="355"/>
      <c r="P219" s="355"/>
      <c r="Q219" s="355"/>
      <c r="R219" s="355"/>
      <c r="S219" s="355"/>
      <c r="T219" s="355"/>
      <c r="U219" s="355"/>
      <c r="V219" s="355"/>
      <c r="W219" s="355"/>
      <c r="X219" s="356"/>
      <c r="Y219" s="386"/>
      <c r="Z219" s="387"/>
      <c r="AA219" s="387"/>
      <c r="AB219" s="388"/>
      <c r="AC219" s="351"/>
      <c r="AD219" s="352"/>
      <c r="AE219" s="352"/>
      <c r="AF219" s="352"/>
      <c r="AG219" s="353"/>
      <c r="AH219" s="354"/>
      <c r="AI219" s="355"/>
      <c r="AJ219" s="355"/>
      <c r="AK219" s="355"/>
      <c r="AL219" s="355"/>
      <c r="AM219" s="355"/>
      <c r="AN219" s="355"/>
      <c r="AO219" s="355"/>
      <c r="AP219" s="355"/>
      <c r="AQ219" s="355"/>
      <c r="AR219" s="355"/>
      <c r="AS219" s="355"/>
      <c r="AT219" s="356"/>
      <c r="AU219" s="386"/>
      <c r="AV219" s="387"/>
      <c r="AW219" s="387"/>
      <c r="AX219" s="471"/>
    </row>
    <row r="220" spans="1:50" ht="24.75" customHeight="1" x14ac:dyDescent="0.15">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4"/>
    </row>
    <row r="221" spans="1:50" ht="24.75" customHeight="1" x14ac:dyDescent="0.15">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4"/>
    </row>
    <row r="222" spans="1:50" ht="24.75" customHeight="1" x14ac:dyDescent="0.15">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4"/>
    </row>
    <row r="223" spans="1:50" ht="24.75" customHeight="1" x14ac:dyDescent="0.15">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4"/>
    </row>
    <row r="224" spans="1:50" ht="24.75" customHeight="1" x14ac:dyDescent="0.15">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4"/>
    </row>
    <row r="225" spans="1:50" ht="24.75" customHeight="1" x14ac:dyDescent="0.15">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4"/>
    </row>
    <row r="226" spans="1:50" ht="24.75" customHeight="1" x14ac:dyDescent="0.15">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4"/>
    </row>
    <row r="227" spans="1:50" ht="24.75" customHeight="1" x14ac:dyDescent="0.15">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4"/>
    </row>
    <row r="228" spans="1:50" ht="24.75" customHeight="1" x14ac:dyDescent="0.15">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4"/>
    </row>
    <row r="229" spans="1:50" ht="24.75" customHeight="1" x14ac:dyDescent="0.15">
      <c r="A229" s="360"/>
      <c r="B229" s="361"/>
      <c r="C229" s="361"/>
      <c r="D229" s="361"/>
      <c r="E229" s="361"/>
      <c r="F229" s="362"/>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416</v>
      </c>
      <c r="D236" s="567"/>
      <c r="E236" s="567"/>
      <c r="F236" s="567"/>
      <c r="G236" s="567"/>
      <c r="H236" s="567"/>
      <c r="I236" s="567"/>
      <c r="J236" s="567"/>
      <c r="K236" s="567"/>
      <c r="L236" s="567"/>
      <c r="M236" s="566" t="s">
        <v>426</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247</v>
      </c>
      <c r="AL236" s="569"/>
      <c r="AM236" s="569"/>
      <c r="AN236" s="569"/>
      <c r="AO236" s="569"/>
      <c r="AP236" s="570"/>
      <c r="AQ236" s="566" t="s">
        <v>433</v>
      </c>
      <c r="AR236" s="567"/>
      <c r="AS236" s="567"/>
      <c r="AT236" s="567"/>
      <c r="AU236" s="568" t="s">
        <v>434</v>
      </c>
      <c r="AV236" s="569"/>
      <c r="AW236" s="569"/>
      <c r="AX236" s="570"/>
    </row>
    <row r="237" spans="1:50" ht="24" customHeight="1" x14ac:dyDescent="0.15">
      <c r="A237" s="565">
        <v>2</v>
      </c>
      <c r="B237" s="565">
        <v>1</v>
      </c>
      <c r="C237" s="566" t="s">
        <v>417</v>
      </c>
      <c r="D237" s="567"/>
      <c r="E237" s="567"/>
      <c r="F237" s="567"/>
      <c r="G237" s="567"/>
      <c r="H237" s="567"/>
      <c r="I237" s="567"/>
      <c r="J237" s="567"/>
      <c r="K237" s="567"/>
      <c r="L237" s="567"/>
      <c r="M237" s="567" t="s">
        <v>426</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72</v>
      </c>
      <c r="AL237" s="569"/>
      <c r="AM237" s="569"/>
      <c r="AN237" s="569"/>
      <c r="AO237" s="569"/>
      <c r="AP237" s="570"/>
      <c r="AQ237" s="566" t="s">
        <v>434</v>
      </c>
      <c r="AR237" s="567"/>
      <c r="AS237" s="567"/>
      <c r="AT237" s="567"/>
      <c r="AU237" s="568" t="s">
        <v>434</v>
      </c>
      <c r="AV237" s="569"/>
      <c r="AW237" s="569"/>
      <c r="AX237" s="570"/>
    </row>
    <row r="238" spans="1:50" ht="24" customHeight="1" x14ac:dyDescent="0.15">
      <c r="A238" s="565">
        <v>3</v>
      </c>
      <c r="B238" s="565">
        <v>1</v>
      </c>
      <c r="C238" s="566" t="s">
        <v>418</v>
      </c>
      <c r="D238" s="567"/>
      <c r="E238" s="567"/>
      <c r="F238" s="567"/>
      <c r="G238" s="567"/>
      <c r="H238" s="567"/>
      <c r="I238" s="567"/>
      <c r="J238" s="567"/>
      <c r="K238" s="567"/>
      <c r="L238" s="567"/>
      <c r="M238" s="675" t="s">
        <v>426</v>
      </c>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76"/>
      <c r="AK238" s="568">
        <v>59</v>
      </c>
      <c r="AL238" s="569"/>
      <c r="AM238" s="569"/>
      <c r="AN238" s="569"/>
      <c r="AO238" s="569"/>
      <c r="AP238" s="570"/>
      <c r="AQ238" s="566" t="s">
        <v>434</v>
      </c>
      <c r="AR238" s="567"/>
      <c r="AS238" s="567"/>
      <c r="AT238" s="567"/>
      <c r="AU238" s="568" t="s">
        <v>435</v>
      </c>
      <c r="AV238" s="569"/>
      <c r="AW238" s="569"/>
      <c r="AX238" s="570"/>
    </row>
    <row r="239" spans="1:50" ht="24" customHeight="1" x14ac:dyDescent="0.15">
      <c r="A239" s="565">
        <v>4</v>
      </c>
      <c r="B239" s="565">
        <v>1</v>
      </c>
      <c r="C239" s="566" t="s">
        <v>419</v>
      </c>
      <c r="D239" s="567"/>
      <c r="E239" s="567"/>
      <c r="F239" s="567"/>
      <c r="G239" s="567"/>
      <c r="H239" s="567"/>
      <c r="I239" s="567"/>
      <c r="J239" s="567"/>
      <c r="K239" s="567"/>
      <c r="L239" s="567"/>
      <c r="M239" s="567" t="s">
        <v>426</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52</v>
      </c>
      <c r="AL239" s="569"/>
      <c r="AM239" s="569"/>
      <c r="AN239" s="569"/>
      <c r="AO239" s="569"/>
      <c r="AP239" s="570"/>
      <c r="AQ239" s="566" t="s">
        <v>434</v>
      </c>
      <c r="AR239" s="567"/>
      <c r="AS239" s="567"/>
      <c r="AT239" s="567"/>
      <c r="AU239" s="568" t="s">
        <v>434</v>
      </c>
      <c r="AV239" s="569"/>
      <c r="AW239" s="569"/>
      <c r="AX239" s="570"/>
    </row>
    <row r="240" spans="1:50" ht="24" customHeight="1" x14ac:dyDescent="0.15">
      <c r="A240" s="565">
        <v>5</v>
      </c>
      <c r="B240" s="565">
        <v>1</v>
      </c>
      <c r="C240" s="566" t="s">
        <v>420</v>
      </c>
      <c r="D240" s="567"/>
      <c r="E240" s="567"/>
      <c r="F240" s="567"/>
      <c r="G240" s="567"/>
      <c r="H240" s="567"/>
      <c r="I240" s="567"/>
      <c r="J240" s="567"/>
      <c r="K240" s="567"/>
      <c r="L240" s="567"/>
      <c r="M240" s="567" t="s">
        <v>426</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38</v>
      </c>
      <c r="AL240" s="569"/>
      <c r="AM240" s="569"/>
      <c r="AN240" s="569"/>
      <c r="AO240" s="569"/>
      <c r="AP240" s="570"/>
      <c r="AQ240" s="566" t="s">
        <v>434</v>
      </c>
      <c r="AR240" s="567"/>
      <c r="AS240" s="567"/>
      <c r="AT240" s="567"/>
      <c r="AU240" s="568" t="s">
        <v>434</v>
      </c>
      <c r="AV240" s="569"/>
      <c r="AW240" s="569"/>
      <c r="AX240" s="570"/>
    </row>
    <row r="241" spans="1:50" ht="24" customHeight="1" x14ac:dyDescent="0.15">
      <c r="A241" s="565">
        <v>6</v>
      </c>
      <c r="B241" s="565">
        <v>1</v>
      </c>
      <c r="C241" s="566" t="s">
        <v>421</v>
      </c>
      <c r="D241" s="567"/>
      <c r="E241" s="567"/>
      <c r="F241" s="567"/>
      <c r="G241" s="567"/>
      <c r="H241" s="567"/>
      <c r="I241" s="567"/>
      <c r="J241" s="567"/>
      <c r="K241" s="567"/>
      <c r="L241" s="567"/>
      <c r="M241" s="567" t="s">
        <v>426</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38</v>
      </c>
      <c r="AL241" s="569"/>
      <c r="AM241" s="569"/>
      <c r="AN241" s="569"/>
      <c r="AO241" s="569"/>
      <c r="AP241" s="570"/>
      <c r="AQ241" s="566" t="s">
        <v>434</v>
      </c>
      <c r="AR241" s="567"/>
      <c r="AS241" s="567"/>
      <c r="AT241" s="567"/>
      <c r="AU241" s="568" t="s">
        <v>434</v>
      </c>
      <c r="AV241" s="569"/>
      <c r="AW241" s="569"/>
      <c r="AX241" s="570"/>
    </row>
    <row r="242" spans="1:50" ht="24" customHeight="1" x14ac:dyDescent="0.15">
      <c r="A242" s="565">
        <v>7</v>
      </c>
      <c r="B242" s="565">
        <v>1</v>
      </c>
      <c r="C242" s="566" t="s">
        <v>422</v>
      </c>
      <c r="D242" s="567"/>
      <c r="E242" s="567"/>
      <c r="F242" s="567"/>
      <c r="G242" s="567"/>
      <c r="H242" s="567"/>
      <c r="I242" s="567"/>
      <c r="J242" s="567"/>
      <c r="K242" s="567"/>
      <c r="L242" s="567"/>
      <c r="M242" s="567" t="s">
        <v>426</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33</v>
      </c>
      <c r="AL242" s="569"/>
      <c r="AM242" s="569"/>
      <c r="AN242" s="569"/>
      <c r="AO242" s="569"/>
      <c r="AP242" s="570"/>
      <c r="AQ242" s="566" t="s">
        <v>434</v>
      </c>
      <c r="AR242" s="567"/>
      <c r="AS242" s="567"/>
      <c r="AT242" s="567"/>
      <c r="AU242" s="568" t="s">
        <v>435</v>
      </c>
      <c r="AV242" s="569"/>
      <c r="AW242" s="569"/>
      <c r="AX242" s="570"/>
    </row>
    <row r="243" spans="1:50" ht="24" customHeight="1" x14ac:dyDescent="0.15">
      <c r="A243" s="565">
        <v>8</v>
      </c>
      <c r="B243" s="565">
        <v>1</v>
      </c>
      <c r="C243" s="566" t="s">
        <v>423</v>
      </c>
      <c r="D243" s="567"/>
      <c r="E243" s="567"/>
      <c r="F243" s="567"/>
      <c r="G243" s="567"/>
      <c r="H243" s="567"/>
      <c r="I243" s="567"/>
      <c r="J243" s="567"/>
      <c r="K243" s="567"/>
      <c r="L243" s="567"/>
      <c r="M243" s="567" t="s">
        <v>426</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27</v>
      </c>
      <c r="AL243" s="569"/>
      <c r="AM243" s="569"/>
      <c r="AN243" s="569"/>
      <c r="AO243" s="569"/>
      <c r="AP243" s="570"/>
      <c r="AQ243" s="566" t="s">
        <v>434</v>
      </c>
      <c r="AR243" s="567"/>
      <c r="AS243" s="567"/>
      <c r="AT243" s="567"/>
      <c r="AU243" s="568" t="s">
        <v>434</v>
      </c>
      <c r="AV243" s="569"/>
      <c r="AW243" s="569"/>
      <c r="AX243" s="570"/>
    </row>
    <row r="244" spans="1:50" ht="24" customHeight="1" x14ac:dyDescent="0.15">
      <c r="A244" s="565">
        <v>9</v>
      </c>
      <c r="B244" s="565">
        <v>1</v>
      </c>
      <c r="C244" s="566" t="s">
        <v>424</v>
      </c>
      <c r="D244" s="567"/>
      <c r="E244" s="567"/>
      <c r="F244" s="567"/>
      <c r="G244" s="567"/>
      <c r="H244" s="567"/>
      <c r="I244" s="567"/>
      <c r="J244" s="567"/>
      <c r="K244" s="567"/>
      <c r="L244" s="567"/>
      <c r="M244" s="567" t="s">
        <v>426</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17</v>
      </c>
      <c r="AL244" s="569"/>
      <c r="AM244" s="569"/>
      <c r="AN244" s="569"/>
      <c r="AO244" s="569"/>
      <c r="AP244" s="570"/>
      <c r="AQ244" s="566" t="s">
        <v>434</v>
      </c>
      <c r="AR244" s="567"/>
      <c r="AS244" s="567"/>
      <c r="AT244" s="567"/>
      <c r="AU244" s="568" t="s">
        <v>434</v>
      </c>
      <c r="AV244" s="569"/>
      <c r="AW244" s="569"/>
      <c r="AX244" s="570"/>
    </row>
    <row r="245" spans="1:50" ht="24" customHeight="1" x14ac:dyDescent="0.15">
      <c r="A245" s="565">
        <v>10</v>
      </c>
      <c r="B245" s="565">
        <v>1</v>
      </c>
      <c r="C245" s="566" t="s">
        <v>425</v>
      </c>
      <c r="D245" s="567"/>
      <c r="E245" s="567"/>
      <c r="F245" s="567"/>
      <c r="G245" s="567"/>
      <c r="H245" s="567"/>
      <c r="I245" s="567"/>
      <c r="J245" s="567"/>
      <c r="K245" s="567"/>
      <c r="L245" s="567"/>
      <c r="M245" s="567" t="s">
        <v>426</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16</v>
      </c>
      <c r="AL245" s="569"/>
      <c r="AM245" s="569"/>
      <c r="AN245" s="569"/>
      <c r="AO245" s="569"/>
      <c r="AP245" s="570"/>
      <c r="AQ245" s="566" t="s">
        <v>435</v>
      </c>
      <c r="AR245" s="567"/>
      <c r="AS245" s="567"/>
      <c r="AT245" s="567"/>
      <c r="AU245" s="568" t="s">
        <v>435</v>
      </c>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49"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t="s">
        <v>382</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t="s">
        <v>382</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2015-09-01T07:39:00Z</cp:lastPrinted>
  <dcterms:created xsi:type="dcterms:W3CDTF">2012-03-13T00:50:25Z</dcterms:created>
  <dcterms:modified xsi:type="dcterms:W3CDTF">2015-09-09T11:41:49Z</dcterms:modified>
</cp:coreProperties>
</file>