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20730" windowHeight="9075"/>
  </bookViews>
  <sheets>
    <sheet name="行政事業レビューシート" sheetId="3" r:id="rId1"/>
    <sheet name="入力規則等" sheetId="4" r:id="rId2"/>
  </sheets>
  <definedNames>
    <definedName name="_xlnm.Print_Area" localSheetId="0">行政事業レビューシート!$A$1:$AX$495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<sst xmlns="http://schemas.openxmlformats.org/spreadsheetml/2006/main" count="729" uniqueCount="429">
  <si>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</si>
  <si>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</si>
  <si>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</si>
  <si>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</si>
  <si>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</si>
  <si>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</si>
  <si>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</si>
  <si>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</si>
  <si>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</si>
  <si>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</si>
  <si>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</si>
  <si>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</si>
  <si>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</si>
  <si>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</si>
  <si>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</si>
  <si>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</si>
  <si>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</si>
  <si>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</si>
  <si>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</si>
  <si>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</si>
  <si>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</si>
  <si>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</si>
  <si>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</si>
  <si>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</si>
  <si>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</si>
  <si>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</si>
  <si>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</si>
  <si>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</si>
  <si>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</si>
  <si>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</si>
  <si>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</si>
  <si>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</si>
  <si>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</si>
  <si>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</si>
  <si>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</si>
  <si>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</si>
  <si>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</si>
  <si>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</si>
  <si>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</si>
  <si>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</si>
  <si>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</si>
  <si>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</si>
  <si>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</si>
  <si>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</si>
  <si>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</si>
  <si>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</si>
  <si>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</si>
  <si>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</si>
  <si>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</si>
  <si>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</si>
  <si>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</si>
  <si>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</si>
  <si>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</si>
  <si>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</si>
  <si>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</si>
  <si>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</si>
  <si>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</si>
  <si>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</si>
  <si>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</si>
  <si>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</si>
  <si>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</si>
  <si>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</si>
  <si>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</si>
  <si>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</si>
  <si>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</si>
  <si>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</si>
  <si>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</si>
  <si>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</si>
  <si>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</si>
  <si>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</si>
  <si>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</si>
  <si>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</si>
  <si>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</si>
  <si>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</si>
  <si>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</si>
  <si>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</si>
  <si>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</si>
  <si>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</si>
  <si>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</si>
  <si>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</si>
  <si>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</si>
  <si>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</si>
  <si>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</si>
  <si>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</si>
  <si>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</si>
  <si>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</si>
  <si>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</si>
  <si>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</si>
  <si>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</si>
  <si>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</si>
  <si>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</si>
  <si>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</si>
  <si>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</si>
  <si>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</si>
  <si>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</si>
  <si>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</si>
  <si>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</si>
  <si>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</si>
  <si>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</si>
  <si>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</si>
  <si>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</si>
  <si>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</si>
  <si>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</si>
  <si>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</si>
  <si>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</si>
  <si>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</si>
  <si>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</si>
  <si>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</si>
  <si>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</si>
  <si>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</si>
  <si>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</si>
  <si>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</si>
  <si>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</si>
  <si>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</si>
  <si>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</si>
  <si>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</si>
  <si>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</si>
  <si>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</si>
  <si>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</si>
  <si>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</si>
  <si>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</si>
  <si>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</si>
  <si>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</si>
  <si>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</si>
  <si>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</si>
  <si>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</si>
  <si>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</si>
  <si>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</si>
  <si>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</si>
  <si>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</si>
  <si>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</si>
  <si>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</si>
  <si>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</si>
  <si>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</si>
  <si>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</si>
  <si>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</si>
  <si>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</si>
  <si>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</si>
  <si>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</si>
  <si>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</si>
  <si>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</si>
  <si>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</si>
  <si>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</si>
  <si>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</si>
  <si>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</si>
  <si>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</si>
  <si>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</si>
  <si>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</si>
  <si>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</si>
  <si>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</si>
  <si>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</si>
  <si>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</si>
  <si>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</si>
  <si>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</si>
  <si>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</si>
  <si>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</si>
  <si>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</si>
  <si>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</si>
  <si>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</si>
  <si>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</si>
  <si>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</si>
  <si>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</si>
  <si>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</si>
  <si>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</si>
  <si>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</si>
  <si>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</si>
  <si>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</si>
  <si>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</si>
  <si>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</si>
  <si>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</si>
  <si>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</si>
  <si>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</si>
  <si>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</si>
  <si>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</si>
  <si>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</si>
  <si>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</si>
  <si>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</si>
  <si>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</si>
  <si>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</si>
  <si>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</si>
  <si>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</si>
  <si>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</si>
  <si>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</si>
  <si>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</si>
  <si>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</si>
  <si>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</si>
  <si>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</si>
  <si>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</si>
  <si>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</si>
  <si>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</si>
  <si>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</si>
  <si>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</si>
  <si>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</si>
  <si>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</si>
  <si>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</si>
  <si>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</si>
  <si>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</si>
  <si>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</si>
  <si>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</si>
  <si>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</si>
  <si>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</si>
  <si>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</si>
  <si>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</si>
  <si>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</si>
  <si>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</si>
  <si>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</si>
  <si>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</si>
  <si>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</si>
  <si>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</si>
  <si>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</si>
  <si>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</si>
  <si>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</si>
  <si>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</si>
  <si>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</si>
  <si>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</si>
  <si>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</si>
  <si>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</si>
  <si>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</si>
  <si>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</si>
  <si>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</si>
  <si>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</si>
  <si>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</si>
  <si>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</si>
  <si>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</si>
  <si>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</si>
  <si>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</si>
  <si>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</si>
  <si>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</si>
  <si>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</si>
  <si>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</si>
  <si>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</si>
  <si>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</si>
  <si>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</si>
  <si>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</si>
  <si>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</si>
  <si>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</si>
  <si>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</si>
  <si>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</si>
  <si>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</si>
  <si>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</si>
  <si>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</si>
  <si>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</si>
  <si>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</si>
  <si>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</si>
  <si>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</si>
  <si>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</si>
  <si>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</si>
  <si>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</si>
  <si>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</si>
  <si>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</si>
  <si>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</si>
  <si>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</si>
  <si>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</si>
  <si>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</si>
  <si>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</si>
  <si>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</si>
  <si>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</si>
  <si>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</si>
  <si>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</si>
  <si>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</si>
  <si>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</si>
  <si>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</si>
  <si>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</si>
  <si>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</si>
  <si>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</si>
  <si>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</si>
  <si>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</si>
  <si>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</si>
  <si>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</si>
  <si>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</si>
  <si>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</si>
  <si>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</si>
  <si>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</si>
  <si>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</si>
  <si>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</si>
  <si>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</si>
  <si>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</si>
  <si>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</si>
  <si>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</si>
  <si>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</si>
  <si>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</si>
  <si>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</si>
  <si>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</si>
  <si>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</si>
  <si>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</si>
  <si>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</si>
  <si>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</si>
  <si>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</si>
  <si>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</si>
  <si>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</si>
  <si>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</si>
  <si>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</si>
  <si>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</si>
  <si>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</si>
  <si>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</si>
  <si>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</si>
  <si>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</si>
  <si>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</si>
  <si>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</si>
  <si>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</si>
  <si>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</si>
  <si>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</si>
  <si>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</si>
  <si>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</si>
  <si>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</si>
  <si>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</si>
  <si>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</si>
  <si>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</si>
  <si>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</si>
  <si>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</si>
  <si>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</si>
  <si>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</si>
  <si>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</si>
  <si>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</si>
  <si>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</si>
  <si>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</si>
  <si>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</si>
  <si>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</si>
  <si>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</si>
  <si>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</si>
  <si>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</si>
  <si>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</si>
  <si>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</si>
  <si>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</si>
  <si>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</si>
  <si>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</si>
  <si>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</si>
  <si>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</si>
  <si>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</si>
  <si>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</si>
  <si>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</si>
  <si>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</si>
  <si>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</si>
  <si>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</si>
  <si>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</si>
  <si>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</si>
  <si>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</si>
  <si>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</si>
  <si>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</si>
  <si>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</si>
  <si>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</si>
  <si>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</si>
  <si>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</si>
  <si>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</si>
  <si>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</si>
  <si>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</si>
  <si>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</si>
  <si>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</si>
  <si>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</si>
  <si>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</si>
  <si>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</si>
  <si>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</si>
  <si>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</si>
  <si>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</si>
  <si>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</si>
  <si>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</si>
  <si>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</si>
  <si>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</si>
  <si>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</si>
  <si>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</si>
  <si>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</si>
  <si>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</si>
  <si>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</si>
  <si>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</si>
  <si>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</si>
  <si>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</si>
  <si>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</si>
  <si>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</si>
  <si>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</si>
  <si>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</si>
  <si>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</si>
  <si>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</si>
  <si>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</si>
  <si>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</si>
  <si>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</si>
  <si>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</si>
  <si>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</si>
  <si>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</si>
  <si>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</si>
  <si>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</si>
  <si>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</si>
  <si>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</si>
  <si>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</si>
  <si>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</si>
  <si>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</si>
  <si>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</si>
  <si>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</si>
  <si>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</si>
  <si>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私立学校施設事務経費</t>
    <phoneticPr fontId="5"/>
  </si>
  <si>
    <t>31-4</t>
    <phoneticPr fontId="5"/>
  </si>
  <si>
    <t>037</t>
    <phoneticPr fontId="5"/>
  </si>
  <si>
    <t>056</t>
    <phoneticPr fontId="5"/>
  </si>
  <si>
    <t>-</t>
    <phoneticPr fontId="5"/>
  </si>
  <si>
    <t>‐</t>
  </si>
  <si>
    <t>被災した私立学校等の復旧を促進するための補助で有り、優先度は高いといえる。</t>
    <rPh sb="0" eb="2">
      <t>ヒサイ</t>
    </rPh>
    <rPh sb="4" eb="6">
      <t>シリツ</t>
    </rPh>
    <rPh sb="6" eb="8">
      <t>ガッコウ</t>
    </rPh>
    <rPh sb="8" eb="9">
      <t>トウ</t>
    </rPh>
    <rPh sb="10" eb="12">
      <t>フッキュウ</t>
    </rPh>
    <rPh sb="13" eb="15">
      <t>ソクシン</t>
    </rPh>
    <rPh sb="20" eb="22">
      <t>ホジョ</t>
    </rPh>
    <rPh sb="23" eb="24">
      <t>ア</t>
    </rPh>
    <rPh sb="26" eb="29">
      <t>ユウセンド</t>
    </rPh>
    <rPh sb="30" eb="31">
      <t>タカ</t>
    </rPh>
    <phoneticPr fontId="5"/>
  </si>
  <si>
    <t>／　　　　　　　　　　　　　　</t>
    <phoneticPr fontId="5"/>
  </si>
  <si>
    <t>-</t>
    <phoneticPr fontId="5"/>
  </si>
  <si>
    <t>支出先は都道府県であり、災害復旧に係る事務費に対しての補助である。</t>
    <rPh sb="0" eb="3">
      <t>シシュツサキ</t>
    </rPh>
    <rPh sb="4" eb="8">
      <t>トドウフケン</t>
    </rPh>
    <rPh sb="12" eb="14">
      <t>サイガイ</t>
    </rPh>
    <rPh sb="14" eb="16">
      <t>フッキュウ</t>
    </rPh>
    <rPh sb="17" eb="18">
      <t>カカ</t>
    </rPh>
    <rPh sb="19" eb="22">
      <t>ジムヒ</t>
    </rPh>
    <rPh sb="23" eb="24">
      <t>タイ</t>
    </rPh>
    <rPh sb="27" eb="29">
      <t>ホジョ</t>
    </rPh>
    <phoneticPr fontId="5"/>
  </si>
  <si>
    <t>　補助対象経費は被災し校舎等建物の復旧に係る経費であり、各都道府県からの申請に基づき交付するものである。</t>
    <rPh sb="8" eb="10">
      <t>ヒサイ</t>
    </rPh>
    <rPh sb="11" eb="13">
      <t>コウシャ</t>
    </rPh>
    <rPh sb="13" eb="14">
      <t>トウ</t>
    </rPh>
    <rPh sb="14" eb="16">
      <t>タテモノ</t>
    </rPh>
    <rPh sb="17" eb="19">
      <t>フッキュウ</t>
    </rPh>
    <rPh sb="20" eb="21">
      <t>カカ</t>
    </rPh>
    <rPh sb="42" eb="44">
      <t>コウフ</t>
    </rPh>
    <phoneticPr fontId="5"/>
  </si>
  <si>
    <t>被災した各都道府県における校舎等の建物への災害復旧が進んでいるといえる。</t>
    <rPh sb="0" eb="2">
      <t>ヒサイ</t>
    </rPh>
    <rPh sb="4" eb="5">
      <t>カク</t>
    </rPh>
    <rPh sb="5" eb="9">
      <t>トドウフケン</t>
    </rPh>
    <rPh sb="13" eb="15">
      <t>コウシャ</t>
    </rPh>
    <rPh sb="15" eb="16">
      <t>トウ</t>
    </rPh>
    <rPh sb="17" eb="19">
      <t>タテモノ</t>
    </rPh>
    <rPh sb="21" eb="23">
      <t>サイガイ</t>
    </rPh>
    <rPh sb="23" eb="25">
      <t>フッキュウ</t>
    </rPh>
    <rPh sb="26" eb="27">
      <t>スス</t>
    </rPh>
    <phoneticPr fontId="5"/>
  </si>
  <si>
    <t>私立学校災害復旧都道府県事務費交付金
私立学校建物其他災害復旧事業のため、国の業務の一部を委任されている事務処理に対して必要な経費を都道府県に補助する経費である。
【補助率】　10/10</t>
    <rPh sb="23" eb="25">
      <t>タテモノ</t>
    </rPh>
    <rPh sb="25" eb="26">
      <t>ソノ</t>
    </rPh>
    <rPh sb="26" eb="27">
      <t>ホカ</t>
    </rPh>
    <rPh sb="27" eb="29">
      <t>サイガイ</t>
    </rPh>
    <phoneticPr fontId="5"/>
  </si>
  <si>
    <t>校</t>
    <rPh sb="0" eb="1">
      <t>コウ</t>
    </rPh>
    <phoneticPr fontId="5"/>
  </si>
  <si>
    <t>災害復旧都道府県
事務費交付金</t>
    <phoneticPr fontId="5"/>
  </si>
  <si>
    <t>補助申請金額の減
※各都道府県における、私立学校等の施設等に対する復旧活動は進んでいる。</t>
    <rPh sb="0" eb="2">
      <t>ホジョ</t>
    </rPh>
    <rPh sb="2" eb="4">
      <t>シンセイ</t>
    </rPh>
    <rPh sb="4" eb="6">
      <t>キンガク</t>
    </rPh>
    <rPh sb="7" eb="8">
      <t>ゲン</t>
    </rPh>
    <rPh sb="10" eb="11">
      <t>カク</t>
    </rPh>
    <rPh sb="11" eb="15">
      <t>トドウフケン</t>
    </rPh>
    <rPh sb="20" eb="22">
      <t>シリツ</t>
    </rPh>
    <rPh sb="22" eb="24">
      <t>ガッコウ</t>
    </rPh>
    <rPh sb="24" eb="25">
      <t>トウ</t>
    </rPh>
    <rPh sb="26" eb="28">
      <t>シセツ</t>
    </rPh>
    <rPh sb="28" eb="29">
      <t>トウ</t>
    </rPh>
    <rPh sb="30" eb="31">
      <t>タイ</t>
    </rPh>
    <rPh sb="33" eb="35">
      <t>フッキュウ</t>
    </rPh>
    <rPh sb="35" eb="37">
      <t>カツドウ</t>
    </rPh>
    <rPh sb="38" eb="39">
      <t>スス</t>
    </rPh>
    <phoneticPr fontId="5"/>
  </si>
  <si>
    <t>東日本大震災において被災した私立学校（大学、短期大学、高等専修学校、高等学校、中等教育学校、中学校、小学校、幼稚園、幼保連携型認定こども園及び特別支援学校（以下私立学校等という））における私立学校建物其他災害復旧事業の実施に伴う、都道府県の事務費負担の軽減。</t>
    <rPh sb="80" eb="82">
      <t>シリツ</t>
    </rPh>
    <rPh sb="94" eb="96">
      <t>シリツ</t>
    </rPh>
    <rPh sb="96" eb="98">
      <t>ガッコウ</t>
    </rPh>
    <rPh sb="98" eb="100">
      <t>タテモノ</t>
    </rPh>
    <rPh sb="112" eb="113">
      <t>トモナ</t>
    </rPh>
    <rPh sb="120" eb="123">
      <t>ジムヒ</t>
    </rPh>
    <rPh sb="123" eb="125">
      <t>フタン</t>
    </rPh>
    <rPh sb="126" eb="128">
      <t>ケイゲン</t>
    </rPh>
    <phoneticPr fontId="5"/>
  </si>
  <si>
    <t>未着手校</t>
    <rPh sb="0" eb="3">
      <t>ミチャクシュ</t>
    </rPh>
    <rPh sb="3" eb="4">
      <t>コウ</t>
    </rPh>
    <phoneticPr fontId="5"/>
  </si>
  <si>
    <t>被災した私立学校等の復旧に係る事務費に対する補助であり、国民や社会のニーズを反映している。</t>
    <rPh sb="0" eb="2">
      <t>ヒサイ</t>
    </rPh>
    <rPh sb="4" eb="6">
      <t>シリツ</t>
    </rPh>
    <rPh sb="6" eb="8">
      <t>ガッコウ</t>
    </rPh>
    <rPh sb="8" eb="9">
      <t>トウ</t>
    </rPh>
    <rPh sb="10" eb="12">
      <t>フッキュウ</t>
    </rPh>
    <rPh sb="13" eb="14">
      <t>カカ</t>
    </rPh>
    <rPh sb="15" eb="18">
      <t>ジムヒ</t>
    </rPh>
    <rPh sb="19" eb="20">
      <t>タイ</t>
    </rPh>
    <rPh sb="22" eb="24">
      <t>ホジョ</t>
    </rPh>
    <rPh sb="28" eb="30">
      <t>コクミン</t>
    </rPh>
    <rPh sb="31" eb="33">
      <t>シャカイ</t>
    </rPh>
    <rPh sb="38" eb="40">
      <t>ハンエイ</t>
    </rPh>
    <phoneticPr fontId="5"/>
  </si>
  <si>
    <t>各都道府県が負担する被災した私立高等学校等の建物の復旧に係る事務費に対しての補助であり、国が補助する必要がある。</t>
    <rPh sb="0" eb="1">
      <t>カク</t>
    </rPh>
    <rPh sb="1" eb="5">
      <t>トドウフケン</t>
    </rPh>
    <rPh sb="6" eb="8">
      <t>フタン</t>
    </rPh>
    <rPh sb="10" eb="12">
      <t>ヒサイ</t>
    </rPh>
    <rPh sb="14" eb="16">
      <t>シリツ</t>
    </rPh>
    <rPh sb="16" eb="18">
      <t>コウトウ</t>
    </rPh>
    <rPh sb="18" eb="20">
      <t>ガッコウ</t>
    </rPh>
    <rPh sb="20" eb="21">
      <t>トウ</t>
    </rPh>
    <rPh sb="22" eb="24">
      <t>タテモノ</t>
    </rPh>
    <rPh sb="25" eb="27">
      <t>フッキュウ</t>
    </rPh>
    <rPh sb="28" eb="29">
      <t>カカ</t>
    </rPh>
    <rPh sb="30" eb="33">
      <t>ジムヒ</t>
    </rPh>
    <rPh sb="34" eb="35">
      <t>タイ</t>
    </rPh>
    <rPh sb="38" eb="40">
      <t>ホジョ</t>
    </rPh>
    <rPh sb="44" eb="45">
      <t>クニ</t>
    </rPh>
    <rPh sb="46" eb="48">
      <t>ホジョ</t>
    </rPh>
    <rPh sb="50" eb="52">
      <t>ヒツヨウ</t>
    </rPh>
    <phoneticPr fontId="5"/>
  </si>
  <si>
    <t>-</t>
    <phoneticPr fontId="5"/>
  </si>
  <si>
    <t>-</t>
    <phoneticPr fontId="5"/>
  </si>
  <si>
    <t>百万円</t>
    <rPh sb="0" eb="2">
      <t>ヒャクマン</t>
    </rPh>
    <rPh sb="2" eb="3">
      <t>エン</t>
    </rPh>
    <phoneticPr fontId="5"/>
  </si>
  <si>
    <t>都道府県の費用負担が前提の補助となる。
災害復旧事業における事務負担の軽減が目的あり、申請があった場合は確定報告により、その支出実績の提出を求めるなどし、過剰な額の補助とならないよう努めている。</t>
    <rPh sb="0" eb="4">
      <t>トドウフケン</t>
    </rPh>
    <rPh sb="5" eb="7">
      <t>ヒヨウ</t>
    </rPh>
    <rPh sb="7" eb="9">
      <t>フタン</t>
    </rPh>
    <rPh sb="10" eb="12">
      <t>ゼンテイ</t>
    </rPh>
    <rPh sb="13" eb="15">
      <t>ホジョ</t>
    </rPh>
    <rPh sb="20" eb="22">
      <t>サイガイ</t>
    </rPh>
    <rPh sb="22" eb="24">
      <t>フッキュウ</t>
    </rPh>
    <rPh sb="24" eb="26">
      <t>ジギョウ</t>
    </rPh>
    <rPh sb="30" eb="32">
      <t>ジム</t>
    </rPh>
    <rPh sb="32" eb="34">
      <t>フタン</t>
    </rPh>
    <rPh sb="35" eb="37">
      <t>ケイゲン</t>
    </rPh>
    <rPh sb="38" eb="40">
      <t>モクテキ</t>
    </rPh>
    <rPh sb="43" eb="45">
      <t>シンセイ</t>
    </rPh>
    <rPh sb="49" eb="51">
      <t>バアイ</t>
    </rPh>
    <rPh sb="52" eb="54">
      <t>カクテイ</t>
    </rPh>
    <rPh sb="54" eb="56">
      <t>ホウコク</t>
    </rPh>
    <rPh sb="62" eb="64">
      <t>シシュツ</t>
    </rPh>
    <rPh sb="64" eb="66">
      <t>ジッセキ</t>
    </rPh>
    <rPh sb="67" eb="69">
      <t>テイシュツ</t>
    </rPh>
    <rPh sb="70" eb="71">
      <t>モト</t>
    </rPh>
    <rPh sb="77" eb="79">
      <t>カジョウ</t>
    </rPh>
    <rPh sb="80" eb="81">
      <t>ガク</t>
    </rPh>
    <rPh sb="82" eb="84">
      <t>ホジョ</t>
    </rPh>
    <rPh sb="91" eb="92">
      <t>ツト</t>
    </rPh>
    <phoneticPr fontId="5"/>
  </si>
  <si>
    <t>これまで執行がないこと、各私立学校等によって被災状況が異なるため、それに伴う都道府県の補助額も異なることから、単位当たりのコスト水準を定めることは難しい。
申請があった場合は、額の確定報告において、支出状況を確認し、私立学校其他災害復旧事業において必要な事務費支出に対しての補助となるよう確認に努めていく。</t>
    <phoneticPr fontId="5"/>
  </si>
  <si>
    <t>私立学校の災害復旧に係る事務処理手続きに対しての補助で、各都道府県における事務費負担の軽減となるものであるが、ここ数年の執行
実績を踏まえた予算措置のあり方については検討が必要である。</t>
    <rPh sb="20" eb="21">
      <t>タイ</t>
    </rPh>
    <rPh sb="24" eb="26">
      <t>ホジョ</t>
    </rPh>
    <rPh sb="28" eb="29">
      <t>カク</t>
    </rPh>
    <rPh sb="29" eb="33">
      <t>トドウフケン</t>
    </rPh>
    <rPh sb="37" eb="40">
      <t>ジムヒ</t>
    </rPh>
    <rPh sb="40" eb="42">
      <t>フタン</t>
    </rPh>
    <rPh sb="43" eb="45">
      <t>ケイゲン</t>
    </rPh>
    <rPh sb="57" eb="59">
      <t>スウネン</t>
    </rPh>
    <rPh sb="60" eb="62">
      <t>シッコウ</t>
    </rPh>
    <rPh sb="63" eb="65">
      <t>ジッセキ</t>
    </rPh>
    <rPh sb="66" eb="67">
      <t>フ</t>
    </rPh>
    <rPh sb="70" eb="72">
      <t>ヨサン</t>
    </rPh>
    <rPh sb="72" eb="74">
      <t>ソチ</t>
    </rPh>
    <rPh sb="77" eb="78">
      <t>カタ</t>
    </rPh>
    <rPh sb="83" eb="85">
      <t>ケントウ</t>
    </rPh>
    <rPh sb="86" eb="88">
      <t>ヒツヨウ</t>
    </rPh>
    <phoneticPr fontId="5"/>
  </si>
  <si>
    <t>今後、私立学校建物其他災害復旧事業を実施する都道府県に対し、ヒアリング等を実施し、その予算措置のあり方について検討していく。</t>
    <rPh sb="0" eb="2">
      <t>コンゴ</t>
    </rPh>
    <rPh sb="3" eb="5">
      <t>シリツ</t>
    </rPh>
    <rPh sb="5" eb="7">
      <t>ガッコウ</t>
    </rPh>
    <rPh sb="7" eb="9">
      <t>タテモノ</t>
    </rPh>
    <rPh sb="9" eb="10">
      <t>ソノ</t>
    </rPh>
    <rPh sb="10" eb="11">
      <t>ホカ</t>
    </rPh>
    <rPh sb="11" eb="13">
      <t>サイガイ</t>
    </rPh>
    <rPh sb="13" eb="15">
      <t>フッキュウ</t>
    </rPh>
    <rPh sb="15" eb="17">
      <t>ジギョウ</t>
    </rPh>
    <rPh sb="18" eb="20">
      <t>ジッシ</t>
    </rPh>
    <rPh sb="22" eb="26">
      <t>トドウフケン</t>
    </rPh>
    <rPh sb="27" eb="28">
      <t>タイ</t>
    </rPh>
    <rPh sb="35" eb="36">
      <t>トウ</t>
    </rPh>
    <rPh sb="37" eb="39">
      <t>ジッシ</t>
    </rPh>
    <rPh sb="43" eb="45">
      <t>ヨサン</t>
    </rPh>
    <rPh sb="45" eb="47">
      <t>ソチ</t>
    </rPh>
    <rPh sb="50" eb="51">
      <t>カタ</t>
    </rPh>
    <rPh sb="55" eb="57">
      <t>ケントウ</t>
    </rPh>
    <phoneticPr fontId="5"/>
  </si>
  <si>
    <t>被災した私立学校を復旧し、より安心・安全な環境の中で教育研究活動等の行える状況に戻すことは、被災地の復興に資する必要性の高い事業であり、引き続き効率性に留意しつつ予算の執行を進めること。</t>
    <rPh sb="0" eb="2">
      <t>ヒサイ</t>
    </rPh>
    <rPh sb="4" eb="6">
      <t>シリツ</t>
    </rPh>
    <rPh sb="6" eb="8">
      <t>ガッコウ</t>
    </rPh>
    <rPh sb="9" eb="11">
      <t>フッキュウ</t>
    </rPh>
    <rPh sb="15" eb="17">
      <t>アンシン</t>
    </rPh>
    <rPh sb="18" eb="20">
      <t>アンゼン</t>
    </rPh>
    <rPh sb="21" eb="23">
      <t>カンキョウ</t>
    </rPh>
    <rPh sb="24" eb="25">
      <t>ナカ</t>
    </rPh>
    <rPh sb="26" eb="28">
      <t>キョウイク</t>
    </rPh>
    <rPh sb="28" eb="30">
      <t>ケンキュウ</t>
    </rPh>
    <rPh sb="30" eb="32">
      <t>カツドウ</t>
    </rPh>
    <rPh sb="32" eb="33">
      <t>トウ</t>
    </rPh>
    <rPh sb="34" eb="35">
      <t>オコナ</t>
    </rPh>
    <rPh sb="37" eb="39">
      <t>ジョウキョウ</t>
    </rPh>
    <rPh sb="40" eb="41">
      <t>モド</t>
    </rPh>
    <rPh sb="46" eb="49">
      <t>ヒサイチ</t>
    </rPh>
    <rPh sb="50" eb="52">
      <t>フッコウ</t>
    </rPh>
    <rPh sb="53" eb="54">
      <t>シ</t>
    </rPh>
    <rPh sb="56" eb="59">
      <t>ヒツヨウセイ</t>
    </rPh>
    <rPh sb="60" eb="61">
      <t>タカ</t>
    </rPh>
    <rPh sb="62" eb="64">
      <t>ジギョウ</t>
    </rPh>
    <rPh sb="68" eb="69">
      <t>ヒ</t>
    </rPh>
    <rPh sb="70" eb="71">
      <t>ツヅ</t>
    </rPh>
    <rPh sb="72" eb="75">
      <t>コウリツセイ</t>
    </rPh>
    <rPh sb="76" eb="78">
      <t>リュウイ</t>
    </rPh>
    <rPh sb="81" eb="83">
      <t>ヨサン</t>
    </rPh>
    <rPh sb="84" eb="86">
      <t>シッコウ</t>
    </rPh>
    <rPh sb="87" eb="88">
      <t>スス</t>
    </rPh>
    <phoneticPr fontId="5"/>
  </si>
  <si>
    <t>復旧事業未着手の学校については、津波被害地域、原発事故に伴う警戒区域等に所在しているため、地域の復興計画の策定、移転先の確保、警戒区域等の解除等の条件が整い次第、本格復旧に着手できるよう平成28年度予算要求を行い、その執行に際しては効率的・効果的な執行に努めていく。</t>
    <rPh sb="0" eb="2">
      <t>フッキュウ</t>
    </rPh>
    <rPh sb="2" eb="4">
      <t>ジギョウ</t>
    </rPh>
    <rPh sb="4" eb="7">
      <t>ミチャクシュ</t>
    </rPh>
    <rPh sb="8" eb="10">
      <t>ガッコウ</t>
    </rPh>
    <rPh sb="16" eb="18">
      <t>ツナミ</t>
    </rPh>
    <rPh sb="18" eb="20">
      <t>ヒガイ</t>
    </rPh>
    <rPh sb="20" eb="22">
      <t>チイキ</t>
    </rPh>
    <rPh sb="23" eb="25">
      <t>ゲンパツ</t>
    </rPh>
    <rPh sb="25" eb="27">
      <t>ジコ</t>
    </rPh>
    <rPh sb="28" eb="29">
      <t>トモナ</t>
    </rPh>
    <rPh sb="30" eb="32">
      <t>ケイカイ</t>
    </rPh>
    <rPh sb="32" eb="34">
      <t>クイキ</t>
    </rPh>
    <rPh sb="34" eb="35">
      <t>トウ</t>
    </rPh>
    <rPh sb="36" eb="38">
      <t>ショザイ</t>
    </rPh>
    <rPh sb="45" eb="47">
      <t>チイキ</t>
    </rPh>
    <rPh sb="48" eb="50">
      <t>フッコウ</t>
    </rPh>
    <rPh sb="50" eb="52">
      <t>ケイカク</t>
    </rPh>
    <rPh sb="53" eb="55">
      <t>サクテイ</t>
    </rPh>
    <rPh sb="56" eb="58">
      <t>イテン</t>
    </rPh>
    <rPh sb="58" eb="59">
      <t>サキ</t>
    </rPh>
    <rPh sb="60" eb="62">
      <t>カクホ</t>
    </rPh>
    <rPh sb="63" eb="65">
      <t>ケイカイ</t>
    </rPh>
    <rPh sb="65" eb="67">
      <t>クイキ</t>
    </rPh>
    <rPh sb="67" eb="68">
      <t>トウ</t>
    </rPh>
    <rPh sb="69" eb="71">
      <t>カイジョ</t>
    </rPh>
    <rPh sb="71" eb="72">
      <t>トウ</t>
    </rPh>
    <rPh sb="73" eb="75">
      <t>ジョウケン</t>
    </rPh>
    <rPh sb="76" eb="77">
      <t>トトノ</t>
    </rPh>
    <rPh sb="78" eb="80">
      <t>シダイ</t>
    </rPh>
    <rPh sb="81" eb="83">
      <t>ホンカク</t>
    </rPh>
    <rPh sb="83" eb="85">
      <t>フッキュウ</t>
    </rPh>
    <rPh sb="86" eb="88">
      <t>チャクシュ</t>
    </rPh>
    <rPh sb="93" eb="95">
      <t>ヘイセイ</t>
    </rPh>
    <rPh sb="97" eb="99">
      <t>ネンド</t>
    </rPh>
    <rPh sb="99" eb="101">
      <t>ヨサン</t>
    </rPh>
    <rPh sb="101" eb="103">
      <t>ヨウキュウ</t>
    </rPh>
    <rPh sb="104" eb="105">
      <t>オコナ</t>
    </rPh>
    <rPh sb="109" eb="111">
      <t>シッコウ</t>
    </rPh>
    <rPh sb="112" eb="113">
      <t>サイ</t>
    </rPh>
    <rPh sb="116" eb="119">
      <t>コウリツテキ</t>
    </rPh>
    <rPh sb="120" eb="123">
      <t>コウカテキ</t>
    </rPh>
    <rPh sb="124" eb="126">
      <t>シッコウ</t>
    </rPh>
    <rPh sb="127" eb="128">
      <t>ツト</t>
    </rPh>
    <phoneticPr fontId="5"/>
  </si>
  <si>
    <t>点検対象外</t>
    <phoneticPr fontId="5"/>
  </si>
  <si>
    <t>-</t>
    <phoneticPr fontId="5"/>
  </si>
  <si>
    <t>-</t>
    <phoneticPr fontId="5"/>
  </si>
  <si>
    <t>復旧を完了した学校数</t>
    <rPh sb="0" eb="2">
      <t>フッキュウ</t>
    </rPh>
    <rPh sb="3" eb="5">
      <t>カンリョウ</t>
    </rPh>
    <rPh sb="7" eb="9">
      <t>ガッコウ</t>
    </rPh>
    <phoneticPr fontId="5"/>
  </si>
  <si>
    <t>各都道府県における私立学校施設災害復旧事業の完了</t>
    <phoneticPr fontId="5"/>
  </si>
  <si>
    <t>当該補助金予算額　/　当該年度中に災害復旧事業に着手することが予測された学校数</t>
    <rPh sb="0" eb="2">
      <t>トウガイ</t>
    </rPh>
    <rPh sb="2" eb="5">
      <t>ホジョキン</t>
    </rPh>
    <rPh sb="5" eb="8">
      <t>ヨサンガク</t>
    </rPh>
    <rPh sb="11" eb="13">
      <t>トウガイ</t>
    </rPh>
    <rPh sb="13" eb="15">
      <t>ネンド</t>
    </rPh>
    <rPh sb="15" eb="16">
      <t>チュウ</t>
    </rPh>
    <rPh sb="17" eb="19">
      <t>サイガイ</t>
    </rPh>
    <rPh sb="19" eb="21">
      <t>フッキュウ</t>
    </rPh>
    <rPh sb="21" eb="23">
      <t>ジギョウ</t>
    </rPh>
    <rPh sb="24" eb="26">
      <t>チャクシュ</t>
    </rPh>
    <rPh sb="31" eb="33">
      <t>ヨソク</t>
    </rPh>
    <rPh sb="36" eb="39">
      <t>ガッコウスウ</t>
    </rPh>
    <phoneticPr fontId="5"/>
  </si>
  <si>
    <t>　予算額　
/復旧事業実施予定学校数</t>
    <rPh sb="1" eb="3">
      <t>ヨサン</t>
    </rPh>
    <rPh sb="7" eb="9">
      <t>フッキュウ</t>
    </rPh>
    <rPh sb="9" eb="11">
      <t>ジギョウ</t>
    </rPh>
    <rPh sb="11" eb="13">
      <t>ジッシ</t>
    </rPh>
    <rPh sb="13" eb="15">
      <t>ヨテイ</t>
    </rPh>
    <rPh sb="15" eb="17">
      <t>ガッコウ</t>
    </rPh>
    <phoneticPr fontId="5"/>
  </si>
  <si>
    <t>千円</t>
    <rPh sb="0" eb="2">
      <t>センエン</t>
    </rPh>
    <phoneticPr fontId="5"/>
  </si>
  <si>
    <t>360千円/10校</t>
    <rPh sb="3" eb="5">
      <t>センエン</t>
    </rPh>
    <rPh sb="8" eb="9">
      <t>コウ</t>
    </rPh>
    <phoneticPr fontId="5"/>
  </si>
  <si>
    <t>468千円/13校</t>
    <rPh sb="3" eb="5">
      <t>センエン</t>
    </rPh>
    <rPh sb="8" eb="9">
      <t>コウ</t>
    </rPh>
    <phoneticPr fontId="5"/>
  </si>
  <si>
    <t>180千円/5校</t>
    <rPh sb="3" eb="5">
      <t>センエン</t>
    </rPh>
    <rPh sb="7" eb="8">
      <t>コウ</t>
    </rPh>
    <phoneticPr fontId="5"/>
  </si>
  <si>
    <t>都道府県より、交付申請がないことによる。</t>
    <rPh sb="0" eb="4">
      <t>トドウフケン</t>
    </rPh>
    <rPh sb="7" eb="9">
      <t>コウフ</t>
    </rPh>
    <rPh sb="9" eb="11">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</si>
</sst>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42" xfId="0" applyFont="1" applyFill="1" applyBorder="1" applyAlignment="1" applyProtection="1">
      <alignment vertical="center" wrapText="1"/>
      <protection locked="0"/>
    </xf>
    <xf numFmtId="0" fontId="0" fillId="5" borderId="42" xfId="0" applyFont="1" applyFill="1" applyBorder="1" applyAlignment="1" applyProtection="1">
      <alignment vertical="center"/>
      <protection locked="0"/>
    </xf>
    <xf numFmtId="0" fontId="0" fillId="5" borderId="63" xfId="0" applyFont="1" applyFill="1" applyBorder="1" applyAlignment="1" applyProtection="1">
      <alignment vertical="center"/>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Border="1" applyAlignment="1" applyProtection="1">
      <alignment vertical="center" wrapText="1"/>
      <protection locked="0"/>
    </xf>
    <xf numFmtId="0" fontId="0" fillId="0" borderId="107" xfId="0" applyFont="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5" borderId="96" xfId="0" applyFont="1" applyFill="1" applyBorder="1" applyAlignment="1" applyProtection="1">
      <alignment horizontal="center" vertical="center" wrapText="1"/>
      <protection locked="0"/>
    </xf>
    <xf numFmtId="0" fontId="11" fillId="5" borderId="73" xfId="0" applyFont="1" applyFill="1" applyBorder="1" applyAlignment="1" applyProtection="1">
      <alignment horizontal="center" vertical="center"/>
      <protection locked="0"/>
    </xf>
    <xf numFmtId="0" fontId="11" fillId="5" borderId="97" xfId="0" applyFont="1" applyFill="1" applyBorder="1" applyAlignment="1" applyProtection="1">
      <alignment horizontal="center" vertical="center"/>
      <protection locked="0"/>
    </xf>
    <xf numFmtId="177" fontId="0" fillId="5" borderId="72" xfId="0" applyNumberFormat="1" applyFont="1" applyFill="1" applyBorder="1" applyAlignment="1" applyProtection="1">
      <alignment horizontal="center" vertical="center"/>
      <protection locked="0"/>
    </xf>
    <xf numFmtId="177" fontId="0" fillId="5" borderId="73" xfId="0" applyNumberFormat="1" applyFont="1" applyFill="1" applyBorder="1" applyAlignment="1" applyProtection="1">
      <alignment horizontal="center" vertical="center"/>
      <protection locked="0"/>
    </xf>
    <xf numFmtId="177" fontId="0" fillId="5"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ont="1" applyFill="1" applyBorder="1" applyAlignment="1" applyProtection="1">
      <alignment vertical="center" wrapText="1"/>
      <protection locked="0"/>
    </xf>
    <xf numFmtId="0" fontId="0" fillId="5" borderId="57"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Border="1" applyAlignment="1" applyProtection="1">
      <alignment horizontal="center" vertical="center" wrapText="1"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149678</xdr:colOff>
      <xdr:row>141</xdr:row>
      <xdr:rowOff>326571</xdr:rowOff>
    </xdr:from>
    <xdr:to>
      <xdr:col>42</xdr:col>
      <xdr:colOff>7804</xdr:colOff>
      <xdr:row>163</xdr:row>
      <xdr:rowOff>233002</xdr:rowOff>
    </xdr:to>
    <xdr:grpSp>
      <xdr:nvGrpSpPr>
        <xdr:cNvPr id="24" name="グループ化 23"/>
        <xdr:cNvGrpSpPr/>
      </xdr:nvGrpSpPr>
      <xdr:grpSpPr>
        <a:xfrm>
          <a:off x="3376972" y="30111806"/>
          <a:ext cx="5102479" cy="7548843"/>
          <a:chOff x="3379521" y="30867186"/>
          <a:chExt cx="4457340" cy="7689717"/>
        </a:xfrm>
      </xdr:grpSpPr>
      <xdr:sp macro="" textlink="">
        <xdr:nvSpPr>
          <xdr:cNvPr id="25" name="Rectangle 1"/>
          <xdr:cNvSpPr>
            <a:spLocks noChangeArrowheads="1"/>
          </xdr:cNvSpPr>
        </xdr:nvSpPr>
        <xdr:spPr bwMode="auto">
          <a:xfrm>
            <a:off x="4708071" y="31980496"/>
            <a:ext cx="1724073" cy="7266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復興庁</a:t>
            </a:r>
          </a:p>
          <a:p>
            <a:pPr algn="ctr" rtl="0">
              <a:lnSpc>
                <a:spcPts val="1500"/>
              </a:lnSpc>
              <a:defRPr sz="1000"/>
            </a:pPr>
            <a:r>
              <a:rPr lang="ja-JP" altLang="en-US" sz="1400" b="0" i="0" u="none" strike="noStrike" baseline="0">
                <a:solidFill>
                  <a:srgbClr val="000000"/>
                </a:solidFill>
                <a:latin typeface="ＭＳ Ｐゴシック"/>
                <a:ea typeface="ＭＳ Ｐゴシック"/>
              </a:rPr>
              <a:t>０</a:t>
            </a:r>
            <a:r>
              <a:rPr lang="en-US" altLang="ja-JP" sz="1400" b="0" i="0" u="none" strike="noStrike" baseline="0">
                <a:solidFill>
                  <a:srgbClr val="000000"/>
                </a:solidFill>
                <a:latin typeface="ＭＳ Ｐゴシック"/>
                <a:ea typeface="ＭＳ Ｐゴシック"/>
              </a:rPr>
              <a:t>.36</a:t>
            </a:r>
            <a:r>
              <a:rPr lang="ja-JP" altLang="en-US" sz="1400" b="0" i="0" u="none" strike="noStrike" baseline="0">
                <a:solidFill>
                  <a:srgbClr val="000000"/>
                </a:solidFill>
                <a:latin typeface="ＭＳ Ｐゴシック"/>
                <a:ea typeface="ＭＳ Ｐゴシック"/>
              </a:rPr>
              <a:t>百万円</a:t>
            </a:r>
            <a:endParaRPr lang="ja-JP" altLang="en-US" b="0"/>
          </a:p>
        </xdr:txBody>
      </xdr:sp>
      <xdr:sp macro="" textlink="">
        <xdr:nvSpPr>
          <xdr:cNvPr id="26" name="大かっこ 25"/>
          <xdr:cNvSpPr/>
        </xdr:nvSpPr>
        <xdr:spPr>
          <a:xfrm>
            <a:off x="4572000" y="32968870"/>
            <a:ext cx="1855447" cy="2355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文部科学省へ移替え</a:t>
            </a:r>
          </a:p>
        </xdr:txBody>
      </xdr:sp>
      <xdr:grpSp>
        <xdr:nvGrpSpPr>
          <xdr:cNvPr id="27" name="グループ化 1"/>
          <xdr:cNvGrpSpPr>
            <a:grpSpLocks/>
          </xdr:cNvGrpSpPr>
        </xdr:nvGrpSpPr>
        <xdr:grpSpPr bwMode="auto">
          <a:xfrm>
            <a:off x="4183578" y="33712316"/>
            <a:ext cx="2884961" cy="4844587"/>
            <a:chOff x="3523175" y="31291696"/>
            <a:chExt cx="3860346" cy="4969090"/>
          </a:xfrm>
        </xdr:grpSpPr>
        <xdr:sp macro="" textlink="">
          <xdr:nvSpPr>
            <xdr:cNvPr id="30" name="Rectangle 1"/>
            <xdr:cNvSpPr>
              <a:spLocks noChangeArrowheads="1"/>
            </xdr:cNvSpPr>
          </xdr:nvSpPr>
          <xdr:spPr bwMode="auto">
            <a:xfrm>
              <a:off x="4420023" y="31291696"/>
              <a:ext cx="1923674" cy="880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1" i="0" u="none" strike="noStrike" baseline="0">
                  <a:solidFill>
                    <a:srgbClr val="000000"/>
                  </a:solidFill>
                  <a:latin typeface="ＭＳ Ｐゴシック"/>
                  <a:ea typeface="ＭＳ Ｐゴシック"/>
                </a:rPr>
                <a:t>０</a:t>
              </a:r>
              <a:r>
                <a:rPr lang="en-US" altLang="ja-JP" sz="1400" b="1" i="0" u="none" strike="noStrike" baseline="0">
                  <a:solidFill>
                    <a:srgbClr val="000000"/>
                  </a:solidFill>
                  <a:latin typeface="ＭＳ Ｐゴシック"/>
                  <a:ea typeface="ＭＳ Ｐゴシック"/>
                </a:rPr>
                <a:t>.36</a:t>
              </a:r>
              <a:r>
                <a:rPr lang="ja-JP" altLang="en-US" sz="1400" b="1" i="0" u="none" strike="noStrike" baseline="0">
                  <a:solidFill>
                    <a:srgbClr val="000000"/>
                  </a:solidFill>
                  <a:latin typeface="ＭＳ Ｐゴシック"/>
                  <a:ea typeface="ＭＳ Ｐゴシック"/>
                </a:rPr>
                <a:t>百万円</a:t>
              </a:r>
              <a:endParaRPr lang="ja-JP" altLang="en-US"/>
            </a:p>
          </xdr:txBody>
        </xdr:sp>
        <xdr:grpSp>
          <xdr:nvGrpSpPr>
            <xdr:cNvPr id="31" name="Group 2"/>
            <xdr:cNvGrpSpPr>
              <a:grpSpLocks/>
            </xdr:cNvGrpSpPr>
          </xdr:nvGrpSpPr>
          <xdr:grpSpPr bwMode="auto">
            <a:xfrm>
              <a:off x="3523175" y="32315242"/>
              <a:ext cx="3860346" cy="987213"/>
              <a:chOff x="335" y="1780"/>
              <a:chExt cx="328" cy="44"/>
            </a:xfrm>
          </xdr:grpSpPr>
          <xdr:sp macro="" textlink="">
            <xdr:nvSpPr>
              <xdr:cNvPr id="39" name="Text Box 3"/>
              <xdr:cNvSpPr txBox="1">
                <a:spLocks noChangeArrowheads="1"/>
              </xdr:cNvSpPr>
            </xdr:nvSpPr>
            <xdr:spPr bwMode="auto">
              <a:xfrm>
                <a:off x="345" y="1783"/>
                <a:ext cx="307"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激甚災害の指定を受けた災害により被災した私立学校施設の復旧事業に係り、国の事務の一部を委任する関係都道府県に対し必要な経費を補助する。</a:t>
                </a:r>
                <a:endParaRPr lang="ja-JP" altLang="en-US"/>
              </a:p>
            </xdr:txBody>
          </xdr:sp>
          <xdr:sp macro="" textlink="">
            <xdr:nvSpPr>
              <xdr:cNvPr id="40" name="AutoShape 4"/>
              <xdr:cNvSpPr>
                <a:spLocks noChangeArrowheads="1"/>
              </xdr:cNvSpPr>
            </xdr:nvSpPr>
            <xdr:spPr bwMode="auto">
              <a:xfrm>
                <a:off x="335" y="1780"/>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32" name="Group 29"/>
            <xdr:cNvGrpSpPr>
              <a:grpSpLocks/>
            </xdr:cNvGrpSpPr>
          </xdr:nvGrpSpPr>
          <xdr:grpSpPr bwMode="auto">
            <a:xfrm>
              <a:off x="3980404" y="34077144"/>
              <a:ext cx="3079294" cy="2183642"/>
              <a:chOff x="219" y="3564"/>
              <a:chExt cx="318" cy="230"/>
            </a:xfrm>
          </xdr:grpSpPr>
          <xdr:sp macro="" textlink="">
            <xdr:nvSpPr>
              <xdr:cNvPr id="34" name="Rectangle 13"/>
              <xdr:cNvSpPr>
                <a:spLocks noChangeArrowheads="1"/>
              </xdr:cNvSpPr>
            </xdr:nvSpPr>
            <xdr:spPr bwMode="auto">
              <a:xfrm>
                <a:off x="223" y="3603"/>
                <a:ext cx="282" cy="1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1" i="0" baseline="0">
                    <a:solidFill>
                      <a:sysClr val="windowText" lastClr="000000"/>
                    </a:solidFill>
                    <a:effectLst/>
                    <a:latin typeface="+mn-lt"/>
                    <a:ea typeface="+mn-ea"/>
                    <a:cs typeface="+mn-cs"/>
                  </a:rPr>
                  <a:t>Ａ</a:t>
                </a:r>
                <a:r>
                  <a:rPr lang="ja-JP" altLang="ja-JP" sz="1400" b="1" i="0" baseline="0">
                    <a:solidFill>
                      <a:sysClr val="windowText" lastClr="000000"/>
                    </a:solidFill>
                    <a:effectLst/>
                    <a:latin typeface="+mn-lt"/>
                    <a:ea typeface="+mn-ea"/>
                    <a:cs typeface="+mn-cs"/>
                  </a:rPr>
                  <a:t>.都道府県</a:t>
                </a:r>
                <a:endParaRPr lang="en-US" altLang="ja-JP" sz="1400" b="1" i="0" baseline="0">
                  <a:solidFill>
                    <a:sysClr val="windowText" lastClr="000000"/>
                  </a:solidFill>
                  <a:effectLst/>
                  <a:latin typeface="+mn-lt"/>
                  <a:ea typeface="+mn-ea"/>
                  <a:cs typeface="+mn-cs"/>
                </a:endParaRPr>
              </a:p>
              <a:p>
                <a:pPr marL="0" marR="0" indent="0" algn="ctr" defTabSz="914400" rtl="0" eaLnBrk="1" fontAlgn="auto" latinLnBrk="0" hangingPunct="1">
                  <a:lnSpc>
                    <a:spcPts val="1700"/>
                  </a:lnSpc>
                  <a:spcBef>
                    <a:spcPts val="0"/>
                  </a:spcBef>
                  <a:spcAft>
                    <a:spcPts val="0"/>
                  </a:spcAft>
                  <a:buClrTx/>
                  <a:buSzTx/>
                  <a:buFontTx/>
                  <a:buNone/>
                  <a:tabLst/>
                  <a:defRPr sz="1000"/>
                </a:pPr>
                <a:r>
                  <a:rPr lang="ja-JP" altLang="en-US" sz="1400" b="1" i="0" u="none" strike="noStrike" baseline="0">
                    <a:solidFill>
                      <a:sysClr val="windowText" lastClr="000000"/>
                    </a:solidFill>
                    <a:latin typeface="ＭＳ Ｐゴシック"/>
                    <a:ea typeface="ＭＳ Ｐゴシック"/>
                  </a:rPr>
                  <a:t>私立学校災害復旧</a:t>
                </a:r>
              </a:p>
              <a:p>
                <a:pPr algn="ctr" rtl="0">
                  <a:lnSpc>
                    <a:spcPts val="1600"/>
                  </a:lnSpc>
                  <a:defRPr sz="1000"/>
                </a:pPr>
                <a:r>
                  <a:rPr lang="ja-JP" altLang="en-US" sz="1400" b="1" i="0" u="none" strike="noStrike" baseline="0">
                    <a:solidFill>
                      <a:sysClr val="windowText" lastClr="000000"/>
                    </a:solidFill>
                    <a:latin typeface="ＭＳ Ｐゴシック"/>
                    <a:ea typeface="ＭＳ Ｐゴシック"/>
                  </a:rPr>
                  <a:t>都道府県事務費交付金</a:t>
                </a:r>
                <a:endParaRPr lang="en-US" altLang="ja-JP" sz="1400" b="1"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1" i="0" u="none" strike="noStrike" baseline="0">
                    <a:solidFill>
                      <a:sysClr val="windowText" lastClr="000000"/>
                    </a:solidFill>
                    <a:latin typeface="ＭＳ Ｐゴシック"/>
                    <a:ea typeface="ＭＳ Ｐゴシック"/>
                  </a:rPr>
                  <a:t>（支出実績なし）</a:t>
                </a:r>
              </a:p>
            </xdr:txBody>
          </xdr:sp>
          <xdr:sp macro="" textlink="">
            <xdr:nvSpPr>
              <xdr:cNvPr id="35" name="Text Box 15"/>
              <xdr:cNvSpPr txBox="1">
                <a:spLocks noChangeArrowheads="1"/>
              </xdr:cNvSpPr>
            </xdr:nvSpPr>
            <xdr:spPr bwMode="auto">
              <a:xfrm>
                <a:off x="241" y="3564"/>
                <a:ext cx="89" cy="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【補助】</a:t>
                </a:r>
                <a:endParaRPr lang="ja-JP" altLang="en-US"/>
              </a:p>
            </xdr:txBody>
          </xdr:sp>
          <xdr:grpSp>
            <xdr:nvGrpSpPr>
              <xdr:cNvPr id="36" name="Group 26"/>
              <xdr:cNvGrpSpPr>
                <a:grpSpLocks/>
              </xdr:cNvGrpSpPr>
            </xdr:nvGrpSpPr>
            <xdr:grpSpPr bwMode="auto">
              <a:xfrm>
                <a:off x="219" y="3728"/>
                <a:ext cx="318" cy="66"/>
                <a:chOff x="350" y="1875"/>
                <a:chExt cx="328" cy="56"/>
              </a:xfrm>
            </xdr:grpSpPr>
            <xdr:sp macro="" textlink="">
              <xdr:nvSpPr>
                <xdr:cNvPr id="37" name="Text Box 27"/>
                <xdr:cNvSpPr txBox="1">
                  <a:spLocks noChangeArrowheads="1"/>
                </xdr:cNvSpPr>
              </xdr:nvSpPr>
              <xdr:spPr bwMode="auto">
                <a:xfrm>
                  <a:off x="369" y="1880"/>
                  <a:ext cx="305" cy="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私立学校施設の復旧事業に係る事務を実施。</a:t>
                  </a:r>
                  <a:endParaRPr lang="ja-JP" altLang="en-US"/>
                </a:p>
              </xdr:txBody>
            </xdr:sp>
            <xdr:sp macro="" textlink="">
              <xdr:nvSpPr>
                <xdr:cNvPr id="38" name="AutoShape 28"/>
                <xdr:cNvSpPr>
                  <a:spLocks noChangeArrowheads="1"/>
                </xdr:cNvSpPr>
              </xdr:nvSpPr>
              <xdr:spPr bwMode="auto">
                <a:xfrm>
                  <a:off x="350" y="1875"/>
                  <a:ext cx="328" cy="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33" name="Line 30"/>
            <xdr:cNvSpPr>
              <a:spLocks noChangeShapeType="1"/>
            </xdr:cNvSpPr>
          </xdr:nvSpPr>
          <xdr:spPr bwMode="auto">
            <a:xfrm>
              <a:off x="5406372" y="3334331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xnSp macro="">
        <xdr:nvCxnSpPr>
          <xdr:cNvPr id="28" name="直線矢印コネクタ 27"/>
          <xdr:cNvCxnSpPr/>
        </xdr:nvCxnSpPr>
        <xdr:spPr>
          <a:xfrm>
            <a:off x="5593772" y="33249672"/>
            <a:ext cx="0" cy="2252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3379521" y="30867186"/>
            <a:ext cx="4457340" cy="722416"/>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26</a:t>
            </a:r>
            <a:r>
              <a:rPr kumimoji="1" lang="ja-JP" altLang="en-US" sz="1100">
                <a:solidFill>
                  <a:sysClr val="windowText" lastClr="000000"/>
                </a:solidFill>
              </a:rPr>
              <a:t>年度実績はないため、イメージを参考に記載している。</a:t>
            </a:r>
          </a:p>
        </xdr:txBody>
      </xdr:sp>
    </xdr:grpSp>
    <xdr:clientData/>
  </xdr:twoCellAnchor>
  <xdr:twoCellAnchor>
    <xdr:from>
      <xdr:col>25</xdr:col>
      <xdr:colOff>0</xdr:colOff>
      <xdr:row>149</xdr:row>
      <xdr:rowOff>0</xdr:rowOff>
    </xdr:from>
    <xdr:to>
      <xdr:col>28</xdr:col>
      <xdr:colOff>123682</xdr:colOff>
      <xdr:row>149</xdr:row>
      <xdr:rowOff>286943</xdr:rowOff>
    </xdr:to>
    <xdr:sp macro="" textlink="">
      <xdr:nvSpPr>
        <xdr:cNvPr id="21" name="Text Box 15"/>
        <xdr:cNvSpPr txBox="1">
          <a:spLocks noChangeArrowheads="1"/>
        </xdr:cNvSpPr>
      </xdr:nvSpPr>
      <xdr:spPr bwMode="auto">
        <a:xfrm>
          <a:off x="4762500" y="34371643"/>
          <a:ext cx="695182" cy="28694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600" b="0" i="0" u="none" strike="noStrike" baseline="0">
              <a:solidFill>
                <a:srgbClr val="000000"/>
              </a:solidFill>
              <a:latin typeface="ＭＳ Ｐゴシック"/>
              <a:ea typeface="ＭＳ Ｐゴシック"/>
            </a:rPr>
            <a:t>【移替】</a:t>
          </a:r>
          <a:endParaRPr lang="ja-JP" altLang="en-US"/>
        </a:p>
      </xdr:txBody>
    </xdr:sp>
    <xdr:clientData/>
  </xdr:twoCellAnchor>
  <xdr:twoCellAnchor>
    <xdr:from>
      <xdr:col>10</xdr:col>
      <xdr:colOff>81643</xdr:colOff>
      <xdr:row>179</xdr:row>
      <xdr:rowOff>190500</xdr:rowOff>
    </xdr:from>
    <xdr:to>
      <xdr:col>24</xdr:col>
      <xdr:colOff>122464</xdr:colOff>
      <xdr:row>181</xdr:row>
      <xdr:rowOff>68036</xdr:rowOff>
    </xdr:to>
    <xdr:sp macro="" textlink="">
      <xdr:nvSpPr>
        <xdr:cNvPr id="22" name="正方形/長方形 21"/>
        <xdr:cNvSpPr/>
      </xdr:nvSpPr>
      <xdr:spPr>
        <a:xfrm>
          <a:off x="1986643" y="46822179"/>
          <a:ext cx="2707821" cy="39460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26</a:t>
          </a:r>
          <a:r>
            <a:rPr kumimoji="1" lang="ja-JP" altLang="en-US" sz="1100">
              <a:solidFill>
                <a:sysClr val="windowText" lastClr="000000"/>
              </a:solidFill>
            </a:rPr>
            <a:t>年度においては、執行実績なし</a:t>
          </a:r>
        </a:p>
      </xdr:txBody>
    </xdr:sp>
    <xdr:clientData/>
  </xdr:twoCellAnchor>
  <xdr:twoCellAnchor>
    <xdr:from>
      <xdr:col>16</xdr:col>
      <xdr:colOff>163286</xdr:colOff>
      <xdr:row>235</xdr:row>
      <xdr:rowOff>149679</xdr:rowOff>
    </xdr:from>
    <xdr:to>
      <xdr:col>31</xdr:col>
      <xdr:colOff>13607</xdr:colOff>
      <xdr:row>236</xdr:row>
      <xdr:rowOff>244929</xdr:rowOff>
    </xdr:to>
    <xdr:sp macro="" textlink="">
      <xdr:nvSpPr>
        <xdr:cNvPr id="23" name="正方形/長方形 22"/>
        <xdr:cNvSpPr/>
      </xdr:nvSpPr>
      <xdr:spPr>
        <a:xfrm>
          <a:off x="3211286" y="62728929"/>
          <a:ext cx="2707821" cy="394607"/>
        </a:xfrm>
        <a:prstGeom prst="rect">
          <a:avLst/>
        </a:prstGeom>
        <a:ln>
          <a:solidFill>
            <a:sysClr val="windowText" lastClr="00000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26</a:t>
          </a:r>
          <a:r>
            <a:rPr kumimoji="1" lang="ja-JP" altLang="en-US" sz="1100">
              <a:solidFill>
                <a:sysClr val="windowText" lastClr="000000"/>
              </a:solidFill>
            </a:rPr>
            <a:t>年度においては、執行実績なし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zoomScalePageLayoutView="70" workbookViewId="0">
      <selection activeCell="BB123" sqref="BB12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1" t="s">
        <v>379</v>
      </c>
      <c r="AR2" s="691"/>
      <c r="AS2" s="59" t="str">
        <f>IF(OR(AQ2="　", AQ2=""), "", "-")</f>
        <v/>
      </c>
      <c r="AT2" s="692">
        <v>54</v>
      </c>
      <c r="AU2" s="692"/>
      <c r="AV2" s="60" t="str">
        <f>IF(AW2="", "", "-")</f>
        <v/>
      </c>
      <c r="AW2" s="693"/>
      <c r="AX2" s="693"/>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380</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388</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382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95</v>
      </c>
      <c r="H5" s="625"/>
      <c r="I5" s="625"/>
      <c r="J5" s="625"/>
      <c r="K5" s="625"/>
      <c r="L5" s="625"/>
      <c r="M5" s="664" t="s">
        <v>92</v>
      </c>
      <c r="N5" s="665"/>
      <c r="O5" s="665"/>
      <c r="P5" s="665"/>
      <c r="Q5" s="665"/>
      <c r="R5" s="666"/>
      <c r="S5" s="624" t="s">
        <v>109</v>
      </c>
      <c r="T5" s="625"/>
      <c r="U5" s="625"/>
      <c r="V5" s="625"/>
      <c r="W5" s="625"/>
      <c r="X5" s="626"/>
      <c r="Y5" s="456" t="s">
        <v>3</v>
      </c>
      <c r="Z5" s="457"/>
      <c r="AA5" s="457"/>
      <c r="AB5" s="457"/>
      <c r="AC5" s="457"/>
      <c r="AD5" s="458"/>
      <c r="AE5" s="459" t="s">
        <v>386</v>
      </c>
      <c r="AF5" s="460"/>
      <c r="AG5" s="460"/>
      <c r="AH5" s="460"/>
      <c r="AI5" s="460"/>
      <c r="AJ5" s="460"/>
      <c r="AK5" s="460"/>
      <c r="AL5" s="460"/>
      <c r="AM5" s="460"/>
      <c r="AN5" s="460"/>
      <c r="AO5" s="460"/>
      <c r="AP5" s="461"/>
      <c r="AQ5" s="462" t="s">
        <v>387</v>
      </c>
      <c r="AR5" s="463"/>
      <c r="AS5" s="463"/>
      <c r="AT5" s="463"/>
      <c r="AU5" s="463"/>
      <c r="AV5" s="463"/>
      <c r="AW5" s="463"/>
      <c r="AX5" s="464"/>
    </row>
    <row r="6" spans="1:50" ht="39" customHeight="1" x14ac:dyDescent="0.15">
      <c r="A6" s="467" t="s">
        <v>4</v>
      </c>
      <c r="B6" s="468"/>
      <c r="C6" s="468"/>
      <c r="D6" s="468"/>
      <c r="E6" s="468"/>
      <c r="F6" s="468"/>
      <c r="G6" s="469" t="str">
        <f>入力規則等!F39</f>
        <v>東日本大震災復興特別会計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385</v>
      </c>
      <c r="AF6" s="474"/>
      <c r="AG6" s="474"/>
      <c r="AH6" s="474"/>
      <c r="AI6" s="474"/>
      <c r="AJ6" s="474"/>
      <c r="AK6" s="474"/>
      <c r="AL6" s="474"/>
      <c r="AM6" s="474"/>
      <c r="AN6" s="474"/>
      <c r="AO6" s="474"/>
      <c r="AP6" s="474"/>
      <c r="AQ6" s="475"/>
      <c r="AR6" s="475"/>
      <c r="AS6" s="475"/>
      <c r="AT6" s="475"/>
      <c r="AU6" s="475"/>
      <c r="AV6" s="475"/>
      <c r="AW6" s="475"/>
      <c r="AX6" s="476"/>
    </row>
    <row r="7" spans="1:50" ht="48" customHeight="1" x14ac:dyDescent="0.15">
      <c r="A7" s="491" t="s">
        <v>25</v>
      </c>
      <c r="B7" s="492"/>
      <c r="C7" s="492"/>
      <c r="D7" s="492"/>
      <c r="E7" s="492"/>
      <c r="F7" s="492"/>
      <c r="G7" s="493" t="s">
        <v>409</v>
      </c>
      <c r="H7" s="494"/>
      <c r="I7" s="494"/>
      <c r="J7" s="494"/>
      <c r="K7" s="494"/>
      <c r="L7" s="494"/>
      <c r="M7" s="494"/>
      <c r="N7" s="494"/>
      <c r="O7" s="494"/>
      <c r="P7" s="494"/>
      <c r="Q7" s="494"/>
      <c r="R7" s="494"/>
      <c r="S7" s="494"/>
      <c r="T7" s="494"/>
      <c r="U7" s="494"/>
      <c r="V7" s="75"/>
      <c r="W7" s="75"/>
      <c r="X7" s="75"/>
      <c r="Y7" s="495" t="s">
        <v>5</v>
      </c>
      <c r="Z7" s="387"/>
      <c r="AA7" s="387"/>
      <c r="AB7" s="387"/>
      <c r="AC7" s="387"/>
      <c r="AD7" s="389"/>
      <c r="AE7" s="496" t="s">
        <v>408</v>
      </c>
      <c r="AF7" s="497"/>
      <c r="AG7" s="497"/>
      <c r="AH7" s="497"/>
      <c r="AI7" s="497"/>
      <c r="AJ7" s="497"/>
      <c r="AK7" s="497"/>
      <c r="AL7" s="497"/>
      <c r="AM7" s="497"/>
      <c r="AN7" s="497"/>
      <c r="AO7" s="497"/>
      <c r="AP7" s="497"/>
      <c r="AQ7" s="497"/>
      <c r="AR7" s="497"/>
      <c r="AS7" s="497"/>
      <c r="AT7" s="497"/>
      <c r="AU7" s="497"/>
      <c r="AV7" s="497"/>
      <c r="AW7" s="497"/>
      <c r="AX7" s="498"/>
    </row>
    <row r="8" spans="1:50" ht="27.75" customHeight="1" x14ac:dyDescent="0.15">
      <c r="A8" s="644" t="s">
        <v>308</v>
      </c>
      <c r="B8" s="645"/>
      <c r="C8" s="645"/>
      <c r="D8" s="645"/>
      <c r="E8" s="645"/>
      <c r="F8" s="646"/>
      <c r="G8" s="641" t="str">
        <f>入力規則等!A26</f>
        <v>子ども・若者育成支援</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56.25" customHeight="1" x14ac:dyDescent="0.15">
      <c r="A9" s="184" t="s">
        <v>26</v>
      </c>
      <c r="B9" s="185"/>
      <c r="C9" s="185"/>
      <c r="D9" s="185"/>
      <c r="E9" s="185"/>
      <c r="F9" s="185"/>
      <c r="G9" s="186" t="s">
        <v>404</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x14ac:dyDescent="0.15">
      <c r="A10" s="184" t="s">
        <v>36</v>
      </c>
      <c r="B10" s="185"/>
      <c r="C10" s="185"/>
      <c r="D10" s="185"/>
      <c r="E10" s="185"/>
      <c r="F10" s="185"/>
      <c r="G10" s="186" t="s">
        <v>400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1.5" customHeight="1" x14ac:dyDescent="0.15">
      <c r="A11" s="184" t="s">
        <v>6</v>
      </c>
      <c r="B11" s="185"/>
      <c r="C11" s="185"/>
      <c r="D11" s="185"/>
      <c r="E11" s="185"/>
      <c r="F11" s="499"/>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0" t="s">
        <v>27</v>
      </c>
      <c r="B12" s="501"/>
      <c r="C12" s="501"/>
      <c r="D12" s="501"/>
      <c r="E12" s="501"/>
      <c r="F12" s="502"/>
      <c r="G12" s="506"/>
      <c r="H12" s="507"/>
      <c r="I12" s="507"/>
      <c r="J12" s="507"/>
      <c r="K12" s="507"/>
      <c r="L12" s="507"/>
      <c r="M12" s="507"/>
      <c r="N12" s="507"/>
      <c r="O12" s="50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8"/>
    </row>
    <row r="13" spans="1:50" ht="21" customHeight="1" x14ac:dyDescent="0.15">
      <c r="A13" s="408"/>
      <c r="B13" s="409"/>
      <c r="C13" s="409"/>
      <c r="D13" s="409"/>
      <c r="E13" s="409"/>
      <c r="F13" s="410"/>
      <c r="G13" s="509" t="s">
        <v>7</v>
      </c>
      <c r="H13" s="510"/>
      <c r="I13" s="515" t="s">
        <v>8</v>
      </c>
      <c r="J13" s="516"/>
      <c r="K13" s="516"/>
      <c r="L13" s="516"/>
      <c r="M13" s="516"/>
      <c r="N13" s="516"/>
      <c r="O13" s="517"/>
      <c r="P13" s="175" t="s">
        <v>383</v>
      </c>
      <c r="Q13" s="176"/>
      <c r="R13" s="176"/>
      <c r="S13" s="176"/>
      <c r="T13" s="176"/>
      <c r="U13" s="176"/>
      <c r="V13" s="177"/>
      <c r="W13" s="175">
        <v>0.4</v>
      </c>
      <c r="X13" s="176"/>
      <c r="Y13" s="176"/>
      <c r="Z13" s="176"/>
      <c r="AA13" s="176"/>
      <c r="AB13" s="176"/>
      <c r="AC13" s="177"/>
      <c r="AD13" s="175">
        <v>0.3</v>
      </c>
      <c r="AE13" s="176"/>
      <c r="AF13" s="176"/>
      <c r="AG13" s="176"/>
      <c r="AH13" s="176"/>
      <c r="AI13" s="176"/>
      <c r="AJ13" s="177"/>
      <c r="AK13" s="175">
        <v>0.2</v>
      </c>
      <c r="AL13" s="176"/>
      <c r="AM13" s="176"/>
      <c r="AN13" s="176"/>
      <c r="AO13" s="176"/>
      <c r="AP13" s="176"/>
      <c r="AQ13" s="177"/>
      <c r="AR13" s="189">
        <v>0.2</v>
      </c>
      <c r="AS13" s="190"/>
      <c r="AT13" s="190"/>
      <c r="AU13" s="190"/>
      <c r="AV13" s="190"/>
      <c r="AW13" s="190"/>
      <c r="AX13" s="191"/>
    </row>
    <row r="14" spans="1:50" ht="21" customHeight="1" x14ac:dyDescent="0.15">
      <c r="A14" s="408"/>
      <c r="B14" s="409"/>
      <c r="C14" s="409"/>
      <c r="D14" s="409"/>
      <c r="E14" s="409"/>
      <c r="F14" s="410"/>
      <c r="G14" s="511"/>
      <c r="H14" s="512"/>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408"/>
      <c r="B15" s="409"/>
      <c r="C15" s="409"/>
      <c r="D15" s="409"/>
      <c r="E15" s="409"/>
      <c r="F15" s="410"/>
      <c r="G15" s="511"/>
      <c r="H15" s="512"/>
      <c r="I15" s="179" t="s">
        <v>62</v>
      </c>
      <c r="J15" s="436"/>
      <c r="K15" s="436"/>
      <c r="L15" s="436"/>
      <c r="M15" s="436"/>
      <c r="N15" s="436"/>
      <c r="O15" s="437"/>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408"/>
      <c r="B16" s="409"/>
      <c r="C16" s="409"/>
      <c r="D16" s="409"/>
      <c r="E16" s="409"/>
      <c r="F16" s="410"/>
      <c r="G16" s="511"/>
      <c r="H16" s="512"/>
      <c r="I16" s="179" t="s">
        <v>63</v>
      </c>
      <c r="J16" s="436"/>
      <c r="K16" s="436"/>
      <c r="L16" s="436"/>
      <c r="M16" s="436"/>
      <c r="N16" s="436"/>
      <c r="O16" s="437"/>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86"/>
      <c r="AS16" s="487"/>
      <c r="AT16" s="487"/>
      <c r="AU16" s="487"/>
      <c r="AV16" s="487"/>
      <c r="AW16" s="487"/>
      <c r="AX16" s="488"/>
    </row>
    <row r="17" spans="1:50" ht="24.75" customHeight="1" x14ac:dyDescent="0.15">
      <c r="A17" s="408"/>
      <c r="B17" s="409"/>
      <c r="C17" s="409"/>
      <c r="D17" s="409"/>
      <c r="E17" s="409"/>
      <c r="F17" s="410"/>
      <c r="G17" s="511"/>
      <c r="H17" s="512"/>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9"/>
      <c r="AS17" s="489"/>
      <c r="AT17" s="489"/>
      <c r="AU17" s="489"/>
      <c r="AV17" s="489"/>
      <c r="AW17" s="489"/>
      <c r="AX17" s="490"/>
    </row>
    <row r="18" spans="1:50" ht="24.75" customHeight="1" x14ac:dyDescent="0.15">
      <c r="A18" s="408"/>
      <c r="B18" s="409"/>
      <c r="C18" s="409"/>
      <c r="D18" s="409"/>
      <c r="E18" s="409"/>
      <c r="F18" s="410"/>
      <c r="G18" s="513"/>
      <c r="H18" s="514"/>
      <c r="I18" s="636" t="s">
        <v>22</v>
      </c>
      <c r="J18" s="637"/>
      <c r="K18" s="637"/>
      <c r="L18" s="637"/>
      <c r="M18" s="637"/>
      <c r="N18" s="637"/>
      <c r="O18" s="638"/>
      <c r="P18" s="658">
        <f>SUM(P13:V17)</f>
        <v>0</v>
      </c>
      <c r="Q18" s="659"/>
      <c r="R18" s="659"/>
      <c r="S18" s="659"/>
      <c r="T18" s="659"/>
      <c r="U18" s="659"/>
      <c r="V18" s="660"/>
      <c r="W18" s="658">
        <f>SUM(W13:AC17)</f>
        <v>0.4</v>
      </c>
      <c r="X18" s="659"/>
      <c r="Y18" s="659"/>
      <c r="Z18" s="659"/>
      <c r="AA18" s="659"/>
      <c r="AB18" s="659"/>
      <c r="AC18" s="660"/>
      <c r="AD18" s="658">
        <f t="shared" ref="AD18" si="0">SUM(AD13:AJ17)</f>
        <v>0.3</v>
      </c>
      <c r="AE18" s="659"/>
      <c r="AF18" s="659"/>
      <c r="AG18" s="659"/>
      <c r="AH18" s="659"/>
      <c r="AI18" s="659"/>
      <c r="AJ18" s="660"/>
      <c r="AK18" s="658">
        <f t="shared" ref="AK18" si="1">SUM(AK13:AQ17)</f>
        <v>0.2</v>
      </c>
      <c r="AL18" s="659"/>
      <c r="AM18" s="659"/>
      <c r="AN18" s="659"/>
      <c r="AO18" s="659"/>
      <c r="AP18" s="659"/>
      <c r="AQ18" s="660"/>
      <c r="AR18" s="658">
        <f t="shared" ref="AR18" si="2">SUM(AR13:AX17)</f>
        <v>0.2</v>
      </c>
      <c r="AS18" s="659"/>
      <c r="AT18" s="659"/>
      <c r="AU18" s="659"/>
      <c r="AV18" s="659"/>
      <c r="AW18" s="659"/>
      <c r="AX18" s="661"/>
    </row>
    <row r="19" spans="1:50" ht="24.75" customHeight="1" x14ac:dyDescent="0.15">
      <c r="A19" s="408"/>
      <c r="B19" s="409"/>
      <c r="C19" s="409"/>
      <c r="D19" s="409"/>
      <c r="E19" s="409"/>
      <c r="F19" s="410"/>
      <c r="G19" s="656" t="s">
        <v>10</v>
      </c>
      <c r="H19" s="657"/>
      <c r="I19" s="657"/>
      <c r="J19" s="657"/>
      <c r="K19" s="657"/>
      <c r="L19" s="657"/>
      <c r="M19" s="657"/>
      <c r="N19" s="657"/>
      <c r="O19" s="657"/>
      <c r="P19" s="175" t="s">
        <v>383</v>
      </c>
      <c r="Q19" s="176"/>
      <c r="R19" s="176"/>
      <c r="S19" s="176"/>
      <c r="T19" s="176"/>
      <c r="U19" s="176"/>
      <c r="V19" s="177"/>
      <c r="W19" s="175">
        <v>0</v>
      </c>
      <c r="X19" s="176"/>
      <c r="Y19" s="176"/>
      <c r="Z19" s="176"/>
      <c r="AA19" s="176"/>
      <c r="AB19" s="176"/>
      <c r="AC19" s="177"/>
      <c r="AD19" s="175">
        <v>0</v>
      </c>
      <c r="AE19" s="176"/>
      <c r="AF19" s="176"/>
      <c r="AG19" s="176"/>
      <c r="AH19" s="176"/>
      <c r="AI19" s="176"/>
      <c r="AJ19" s="177"/>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f>IF(W18=0, "-", W19/W18)</f>
        <v>0</v>
      </c>
      <c r="X20" s="662"/>
      <c r="Y20" s="662"/>
      <c r="Z20" s="662"/>
      <c r="AA20" s="662"/>
      <c r="AB20" s="662"/>
      <c r="AC20" s="662"/>
      <c r="AD20" s="662">
        <f>IF(AD18=0, "-", AD19/AD18)</f>
        <v>0</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421</v>
      </c>
      <c r="H23" s="75"/>
      <c r="I23" s="75"/>
      <c r="J23" s="75"/>
      <c r="K23" s="75"/>
      <c r="L23" s="75"/>
      <c r="M23" s="75"/>
      <c r="N23" s="75"/>
      <c r="O23" s="76"/>
      <c r="P23" s="319" t="s">
        <v>420</v>
      </c>
      <c r="Q23" s="216"/>
      <c r="R23" s="216"/>
      <c r="S23" s="216"/>
      <c r="T23" s="216"/>
      <c r="U23" s="216"/>
      <c r="V23" s="216"/>
      <c r="W23" s="216"/>
      <c r="X23" s="320"/>
      <c r="Y23" s="225" t="s">
        <v>14</v>
      </c>
      <c r="Z23" s="226"/>
      <c r="AA23" s="227"/>
      <c r="AB23" s="167" t="s">
        <v>401</v>
      </c>
      <c r="AC23" s="168"/>
      <c r="AD23" s="168"/>
      <c r="AE23" s="88">
        <v>79</v>
      </c>
      <c r="AF23" s="89"/>
      <c r="AG23" s="89"/>
      <c r="AH23" s="89"/>
      <c r="AI23" s="90"/>
      <c r="AJ23" s="88">
        <v>10</v>
      </c>
      <c r="AK23" s="89"/>
      <c r="AL23" s="89"/>
      <c r="AM23" s="89"/>
      <c r="AN23" s="90"/>
      <c r="AO23" s="88">
        <v>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321"/>
      <c r="Q24" s="322"/>
      <c r="R24" s="322"/>
      <c r="S24" s="322"/>
      <c r="T24" s="322"/>
      <c r="U24" s="322"/>
      <c r="V24" s="322"/>
      <c r="W24" s="322"/>
      <c r="X24" s="323"/>
      <c r="Y24" s="139" t="s">
        <v>65</v>
      </c>
      <c r="Z24" s="84"/>
      <c r="AA24" s="85"/>
      <c r="AB24" s="630" t="s">
        <v>405</v>
      </c>
      <c r="AC24" s="197"/>
      <c r="AD24" s="197"/>
      <c r="AE24" s="88">
        <v>102</v>
      </c>
      <c r="AF24" s="89"/>
      <c r="AG24" s="89"/>
      <c r="AH24" s="89"/>
      <c r="AI24" s="90"/>
      <c r="AJ24" s="88">
        <v>23</v>
      </c>
      <c r="AK24" s="89"/>
      <c r="AL24" s="89"/>
      <c r="AM24" s="89"/>
      <c r="AN24" s="90"/>
      <c r="AO24" s="88">
        <v>13</v>
      </c>
      <c r="AP24" s="89"/>
      <c r="AQ24" s="89"/>
      <c r="AR24" s="89"/>
      <c r="AS24" s="90"/>
      <c r="AT24" s="88">
        <v>0</v>
      </c>
      <c r="AU24" s="89"/>
      <c r="AV24" s="89"/>
      <c r="AW24" s="89"/>
      <c r="AX24" s="360"/>
    </row>
    <row r="25" spans="1:50" ht="22.5" customHeight="1" x14ac:dyDescent="0.15">
      <c r="A25" s="134"/>
      <c r="B25" s="135"/>
      <c r="C25" s="135"/>
      <c r="D25" s="135"/>
      <c r="E25" s="135"/>
      <c r="F25" s="136"/>
      <c r="G25" s="80"/>
      <c r="H25" s="81"/>
      <c r="I25" s="81"/>
      <c r="J25" s="81"/>
      <c r="K25" s="81"/>
      <c r="L25" s="81"/>
      <c r="M25" s="81"/>
      <c r="N25" s="81"/>
      <c r="O25" s="82"/>
      <c r="P25" s="324"/>
      <c r="Q25" s="325"/>
      <c r="R25" s="325"/>
      <c r="S25" s="325"/>
      <c r="T25" s="325"/>
      <c r="U25" s="325"/>
      <c r="V25" s="325"/>
      <c r="W25" s="325"/>
      <c r="X25" s="326"/>
      <c r="Y25" s="83" t="s">
        <v>15</v>
      </c>
      <c r="Z25" s="84"/>
      <c r="AA25" s="85"/>
      <c r="AB25" s="86" t="s">
        <v>359</v>
      </c>
      <c r="AC25" s="87"/>
      <c r="AD25" s="87"/>
      <c r="AE25" s="88">
        <v>77</v>
      </c>
      <c r="AF25" s="89"/>
      <c r="AG25" s="89"/>
      <c r="AH25" s="89"/>
      <c r="AI25" s="90"/>
      <c r="AJ25" s="88">
        <v>43</v>
      </c>
      <c r="AK25" s="89"/>
      <c r="AL25" s="89"/>
      <c r="AM25" s="89"/>
      <c r="AN25" s="90"/>
      <c r="AO25" s="88">
        <v>23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231"/>
      <c r="I28" s="231"/>
      <c r="J28" s="231"/>
      <c r="K28" s="231"/>
      <c r="L28" s="231"/>
      <c r="M28" s="231"/>
      <c r="N28" s="231"/>
      <c r="O28" s="232"/>
      <c r="P28" s="216"/>
      <c r="Q28" s="239"/>
      <c r="R28" s="239"/>
      <c r="S28" s="239"/>
      <c r="T28" s="239"/>
      <c r="U28" s="239"/>
      <c r="V28" s="239"/>
      <c r="W28" s="239"/>
      <c r="X28" s="240"/>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233"/>
      <c r="H29" s="234"/>
      <c r="I29" s="234"/>
      <c r="J29" s="234"/>
      <c r="K29" s="234"/>
      <c r="L29" s="234"/>
      <c r="M29" s="234"/>
      <c r="N29" s="234"/>
      <c r="O29" s="235"/>
      <c r="P29" s="241"/>
      <c r="Q29" s="241"/>
      <c r="R29" s="241"/>
      <c r="S29" s="241"/>
      <c r="T29" s="241"/>
      <c r="U29" s="241"/>
      <c r="V29" s="241"/>
      <c r="W29" s="241"/>
      <c r="X29" s="242"/>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60"/>
    </row>
    <row r="30" spans="1:50" ht="22.5" hidden="1" customHeight="1" x14ac:dyDescent="0.15">
      <c r="A30" s="134"/>
      <c r="B30" s="135"/>
      <c r="C30" s="135"/>
      <c r="D30" s="135"/>
      <c r="E30" s="135"/>
      <c r="F30" s="136"/>
      <c r="G30" s="236"/>
      <c r="H30" s="237"/>
      <c r="I30" s="237"/>
      <c r="J30" s="237"/>
      <c r="K30" s="237"/>
      <c r="L30" s="237"/>
      <c r="M30" s="237"/>
      <c r="N30" s="237"/>
      <c r="O30" s="238"/>
      <c r="P30" s="243"/>
      <c r="Q30" s="243"/>
      <c r="R30" s="243"/>
      <c r="S30" s="243"/>
      <c r="T30" s="243"/>
      <c r="U30" s="243"/>
      <c r="V30" s="243"/>
      <c r="W30" s="243"/>
      <c r="X30" s="244"/>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0"/>
      <c r="H33" s="231"/>
      <c r="I33" s="231"/>
      <c r="J33" s="231"/>
      <c r="K33" s="231"/>
      <c r="L33" s="231"/>
      <c r="M33" s="231"/>
      <c r="N33" s="231"/>
      <c r="O33" s="232"/>
      <c r="P33" s="216"/>
      <c r="Q33" s="239"/>
      <c r="R33" s="239"/>
      <c r="S33" s="239"/>
      <c r="T33" s="239"/>
      <c r="U33" s="239"/>
      <c r="V33" s="239"/>
      <c r="W33" s="239"/>
      <c r="X33" s="240"/>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233"/>
      <c r="H34" s="234"/>
      <c r="I34" s="234"/>
      <c r="J34" s="234"/>
      <c r="K34" s="234"/>
      <c r="L34" s="234"/>
      <c r="M34" s="234"/>
      <c r="N34" s="234"/>
      <c r="O34" s="235"/>
      <c r="P34" s="241"/>
      <c r="Q34" s="241"/>
      <c r="R34" s="241"/>
      <c r="S34" s="241"/>
      <c r="T34" s="241"/>
      <c r="U34" s="241"/>
      <c r="V34" s="241"/>
      <c r="W34" s="241"/>
      <c r="X34" s="242"/>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60"/>
    </row>
    <row r="35" spans="1:50" ht="22.5" hidden="1" customHeight="1" x14ac:dyDescent="0.15">
      <c r="A35" s="134"/>
      <c r="B35" s="135"/>
      <c r="C35" s="135"/>
      <c r="D35" s="135"/>
      <c r="E35" s="135"/>
      <c r="F35" s="136"/>
      <c r="G35" s="236"/>
      <c r="H35" s="237"/>
      <c r="I35" s="237"/>
      <c r="J35" s="237"/>
      <c r="K35" s="237"/>
      <c r="L35" s="237"/>
      <c r="M35" s="237"/>
      <c r="N35" s="237"/>
      <c r="O35" s="238"/>
      <c r="P35" s="243"/>
      <c r="Q35" s="243"/>
      <c r="R35" s="243"/>
      <c r="S35" s="243"/>
      <c r="T35" s="243"/>
      <c r="U35" s="243"/>
      <c r="V35" s="243"/>
      <c r="W35" s="243"/>
      <c r="X35" s="244"/>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0"/>
      <c r="H38" s="231"/>
      <c r="I38" s="231"/>
      <c r="J38" s="231"/>
      <c r="K38" s="231"/>
      <c r="L38" s="231"/>
      <c r="M38" s="231"/>
      <c r="N38" s="231"/>
      <c r="O38" s="232"/>
      <c r="P38" s="239"/>
      <c r="Q38" s="239"/>
      <c r="R38" s="239"/>
      <c r="S38" s="239"/>
      <c r="T38" s="239"/>
      <c r="U38" s="239"/>
      <c r="V38" s="239"/>
      <c r="W38" s="239"/>
      <c r="X38" s="240"/>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233"/>
      <c r="H39" s="234"/>
      <c r="I39" s="234"/>
      <c r="J39" s="234"/>
      <c r="K39" s="234"/>
      <c r="L39" s="234"/>
      <c r="M39" s="234"/>
      <c r="N39" s="234"/>
      <c r="O39" s="235"/>
      <c r="P39" s="241"/>
      <c r="Q39" s="241"/>
      <c r="R39" s="241"/>
      <c r="S39" s="241"/>
      <c r="T39" s="241"/>
      <c r="U39" s="241"/>
      <c r="V39" s="241"/>
      <c r="W39" s="241"/>
      <c r="X39" s="242"/>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60"/>
    </row>
    <row r="40" spans="1:50" ht="22.5" hidden="1" customHeight="1" x14ac:dyDescent="0.15">
      <c r="A40" s="134"/>
      <c r="B40" s="135"/>
      <c r="C40" s="135"/>
      <c r="D40" s="135"/>
      <c r="E40" s="135"/>
      <c r="F40" s="136"/>
      <c r="G40" s="236"/>
      <c r="H40" s="237"/>
      <c r="I40" s="237"/>
      <c r="J40" s="237"/>
      <c r="K40" s="237"/>
      <c r="L40" s="237"/>
      <c r="M40" s="237"/>
      <c r="N40" s="237"/>
      <c r="O40" s="238"/>
      <c r="P40" s="243"/>
      <c r="Q40" s="243"/>
      <c r="R40" s="243"/>
      <c r="S40" s="243"/>
      <c r="T40" s="243"/>
      <c r="U40" s="243"/>
      <c r="V40" s="243"/>
      <c r="W40" s="243"/>
      <c r="X40" s="244"/>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0"/>
      <c r="H43" s="231"/>
      <c r="I43" s="231"/>
      <c r="J43" s="231"/>
      <c r="K43" s="231"/>
      <c r="L43" s="231"/>
      <c r="M43" s="231"/>
      <c r="N43" s="231"/>
      <c r="O43" s="232"/>
      <c r="P43" s="239"/>
      <c r="Q43" s="239"/>
      <c r="R43" s="239"/>
      <c r="S43" s="239"/>
      <c r="T43" s="239"/>
      <c r="U43" s="239"/>
      <c r="V43" s="239"/>
      <c r="W43" s="239"/>
      <c r="X43" s="240"/>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233"/>
      <c r="H44" s="234"/>
      <c r="I44" s="234"/>
      <c r="J44" s="234"/>
      <c r="K44" s="234"/>
      <c r="L44" s="234"/>
      <c r="M44" s="234"/>
      <c r="N44" s="234"/>
      <c r="O44" s="235"/>
      <c r="P44" s="241"/>
      <c r="Q44" s="241"/>
      <c r="R44" s="241"/>
      <c r="S44" s="241"/>
      <c r="T44" s="241"/>
      <c r="U44" s="241"/>
      <c r="V44" s="241"/>
      <c r="W44" s="241"/>
      <c r="X44" s="242"/>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60"/>
    </row>
    <row r="45" spans="1:50" ht="22.5" hidden="1" customHeight="1" x14ac:dyDescent="0.15">
      <c r="A45" s="131"/>
      <c r="B45" s="132"/>
      <c r="C45" s="132"/>
      <c r="D45" s="132"/>
      <c r="E45" s="132"/>
      <c r="F45" s="133"/>
      <c r="G45" s="233"/>
      <c r="H45" s="234"/>
      <c r="I45" s="234"/>
      <c r="J45" s="234"/>
      <c r="K45" s="234"/>
      <c r="L45" s="234"/>
      <c r="M45" s="234"/>
      <c r="N45" s="234"/>
      <c r="O45" s="235"/>
      <c r="P45" s="241"/>
      <c r="Q45" s="241"/>
      <c r="R45" s="241"/>
      <c r="S45" s="241"/>
      <c r="T45" s="241"/>
      <c r="U45" s="241"/>
      <c r="V45" s="241"/>
      <c r="W45" s="241"/>
      <c r="X45" s="242"/>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1"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2"/>
    </row>
    <row r="48" spans="1:50" ht="18.75" hidden="1" customHeight="1" x14ac:dyDescent="0.15">
      <c r="A48" s="66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7"/>
      <c r="B49" s="99"/>
      <c r="C49" s="100"/>
      <c r="D49" s="100"/>
      <c r="E49" s="100"/>
      <c r="F49" s="101"/>
      <c r="G49" s="303"/>
      <c r="H49" s="303"/>
      <c r="I49" s="303"/>
      <c r="J49" s="303"/>
      <c r="K49" s="303"/>
      <c r="L49" s="303"/>
      <c r="M49" s="303"/>
      <c r="N49" s="303"/>
      <c r="O49" s="303"/>
      <c r="P49" s="303"/>
      <c r="Q49" s="303"/>
      <c r="R49" s="303"/>
      <c r="S49" s="303"/>
      <c r="T49" s="303"/>
      <c r="U49" s="303"/>
      <c r="V49" s="303"/>
      <c r="W49" s="303"/>
      <c r="X49" s="303"/>
      <c r="Y49" s="303"/>
      <c r="Z49" s="303"/>
      <c r="AA49" s="631"/>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67"/>
      <c r="B50" s="99"/>
      <c r="C50" s="100"/>
      <c r="D50" s="100"/>
      <c r="E50" s="100"/>
      <c r="F50" s="101"/>
      <c r="G50" s="306"/>
      <c r="H50" s="306"/>
      <c r="I50" s="306"/>
      <c r="J50" s="306"/>
      <c r="K50" s="306"/>
      <c r="L50" s="306"/>
      <c r="M50" s="306"/>
      <c r="N50" s="306"/>
      <c r="O50" s="306"/>
      <c r="P50" s="306"/>
      <c r="Q50" s="306"/>
      <c r="R50" s="306"/>
      <c r="S50" s="306"/>
      <c r="T50" s="306"/>
      <c r="U50" s="306"/>
      <c r="V50" s="306"/>
      <c r="W50" s="306"/>
      <c r="X50" s="306"/>
      <c r="Y50" s="306"/>
      <c r="Z50" s="306"/>
      <c r="AA50" s="632"/>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67"/>
      <c r="B51" s="102"/>
      <c r="C51" s="103"/>
      <c r="D51" s="103"/>
      <c r="E51" s="103"/>
      <c r="F51" s="104"/>
      <c r="G51" s="309"/>
      <c r="H51" s="309"/>
      <c r="I51" s="309"/>
      <c r="J51" s="309"/>
      <c r="K51" s="309"/>
      <c r="L51" s="309"/>
      <c r="M51" s="309"/>
      <c r="N51" s="309"/>
      <c r="O51" s="309"/>
      <c r="P51" s="309"/>
      <c r="Q51" s="309"/>
      <c r="R51" s="309"/>
      <c r="S51" s="309"/>
      <c r="T51" s="309"/>
      <c r="U51" s="309"/>
      <c r="V51" s="309"/>
      <c r="W51" s="309"/>
      <c r="X51" s="309"/>
      <c r="Y51" s="309"/>
      <c r="Z51" s="309"/>
      <c r="AA51" s="633"/>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7"/>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t="s">
        <v>392</v>
      </c>
      <c r="AV53" s="71"/>
      <c r="AW53" s="72" t="s">
        <v>355</v>
      </c>
      <c r="AX53" s="73"/>
    </row>
    <row r="54" spans="1:50" ht="22.5" hidden="1" customHeight="1" x14ac:dyDescent="0.15">
      <c r="A54" s="667"/>
      <c r="B54" s="100"/>
      <c r="C54" s="100"/>
      <c r="D54" s="100"/>
      <c r="E54" s="100"/>
      <c r="F54" s="101"/>
      <c r="G54" s="618"/>
      <c r="H54" s="239"/>
      <c r="I54" s="239"/>
      <c r="J54" s="239"/>
      <c r="K54" s="239"/>
      <c r="L54" s="239"/>
      <c r="M54" s="239"/>
      <c r="N54" s="239"/>
      <c r="O54" s="240"/>
      <c r="P54" s="216"/>
      <c r="Q54" s="217"/>
      <c r="R54" s="217"/>
      <c r="S54" s="217"/>
      <c r="T54" s="217"/>
      <c r="U54" s="217"/>
      <c r="V54" s="217"/>
      <c r="W54" s="217"/>
      <c r="X54" s="218"/>
      <c r="Y54" s="595" t="s">
        <v>86</v>
      </c>
      <c r="Z54" s="596"/>
      <c r="AA54" s="597"/>
      <c r="AB54" s="598"/>
      <c r="AC54" s="599"/>
      <c r="AD54" s="599"/>
      <c r="AE54" s="88" t="s">
        <v>392</v>
      </c>
      <c r="AF54" s="89"/>
      <c r="AG54" s="89"/>
      <c r="AH54" s="89"/>
      <c r="AI54" s="90"/>
      <c r="AJ54" s="88">
        <v>0</v>
      </c>
      <c r="AK54" s="89"/>
      <c r="AL54" s="89"/>
      <c r="AM54" s="89"/>
      <c r="AN54" s="90"/>
      <c r="AO54" s="88">
        <v>0</v>
      </c>
      <c r="AP54" s="89"/>
      <c r="AQ54" s="89"/>
      <c r="AR54" s="89"/>
      <c r="AS54" s="90"/>
      <c r="AT54" s="195"/>
      <c r="AU54" s="195"/>
      <c r="AV54" s="195"/>
      <c r="AW54" s="195"/>
      <c r="AX54" s="196"/>
    </row>
    <row r="55" spans="1:50" ht="22.5" hidden="1" customHeight="1" x14ac:dyDescent="0.15">
      <c r="A55" s="667"/>
      <c r="B55" s="100"/>
      <c r="C55" s="100"/>
      <c r="D55" s="100"/>
      <c r="E55" s="100"/>
      <c r="F55" s="101"/>
      <c r="G55" s="619"/>
      <c r="H55" s="241"/>
      <c r="I55" s="241"/>
      <c r="J55" s="241"/>
      <c r="K55" s="241"/>
      <c r="L55" s="241"/>
      <c r="M55" s="241"/>
      <c r="N55" s="241"/>
      <c r="O55" s="242"/>
      <c r="P55" s="219"/>
      <c r="Q55" s="219"/>
      <c r="R55" s="219"/>
      <c r="S55" s="219"/>
      <c r="T55" s="219"/>
      <c r="U55" s="219"/>
      <c r="V55" s="219"/>
      <c r="W55" s="219"/>
      <c r="X55" s="220"/>
      <c r="Y55" s="94" t="s">
        <v>65</v>
      </c>
      <c r="Z55" s="95"/>
      <c r="AA55" s="96"/>
      <c r="AB55" s="223"/>
      <c r="AC55" s="224"/>
      <c r="AD55" s="224"/>
      <c r="AE55" s="88" t="s">
        <v>392</v>
      </c>
      <c r="AF55" s="89"/>
      <c r="AG55" s="89"/>
      <c r="AH55" s="89"/>
      <c r="AI55" s="90"/>
      <c r="AJ55" s="88" t="s">
        <v>392</v>
      </c>
      <c r="AK55" s="89"/>
      <c r="AL55" s="89"/>
      <c r="AM55" s="89"/>
      <c r="AN55" s="90"/>
      <c r="AO55" s="88" t="s">
        <v>392</v>
      </c>
      <c r="AP55" s="89"/>
      <c r="AQ55" s="89"/>
      <c r="AR55" s="89"/>
      <c r="AS55" s="90"/>
      <c r="AT55" s="88"/>
      <c r="AU55" s="89"/>
      <c r="AV55" s="89"/>
      <c r="AW55" s="89"/>
      <c r="AX55" s="360"/>
    </row>
    <row r="56" spans="1:50" ht="22.5" hidden="1" customHeight="1" x14ac:dyDescent="0.15">
      <c r="A56" s="667"/>
      <c r="B56" s="103"/>
      <c r="C56" s="103"/>
      <c r="D56" s="103"/>
      <c r="E56" s="103"/>
      <c r="F56" s="104"/>
      <c r="G56" s="620"/>
      <c r="H56" s="243"/>
      <c r="I56" s="243"/>
      <c r="J56" s="243"/>
      <c r="K56" s="243"/>
      <c r="L56" s="243"/>
      <c r="M56" s="243"/>
      <c r="N56" s="243"/>
      <c r="O56" s="244"/>
      <c r="P56" s="221"/>
      <c r="Q56" s="221"/>
      <c r="R56" s="221"/>
      <c r="S56" s="221"/>
      <c r="T56" s="221"/>
      <c r="U56" s="221"/>
      <c r="V56" s="221"/>
      <c r="W56" s="221"/>
      <c r="X56" s="222"/>
      <c r="Y56" s="137" t="s">
        <v>15</v>
      </c>
      <c r="Z56" s="95"/>
      <c r="AA56" s="96"/>
      <c r="AB56" s="138" t="s">
        <v>16</v>
      </c>
      <c r="AC56" s="138"/>
      <c r="AD56" s="138"/>
      <c r="AE56" s="88" t="s">
        <v>392</v>
      </c>
      <c r="AF56" s="89"/>
      <c r="AG56" s="89"/>
      <c r="AH56" s="89"/>
      <c r="AI56" s="90"/>
      <c r="AJ56" s="88" t="s">
        <v>392</v>
      </c>
      <c r="AK56" s="89"/>
      <c r="AL56" s="89"/>
      <c r="AM56" s="89"/>
      <c r="AN56" s="90"/>
      <c r="AO56" s="88" t="s">
        <v>392</v>
      </c>
      <c r="AP56" s="89"/>
      <c r="AQ56" s="89"/>
      <c r="AR56" s="89"/>
      <c r="AS56" s="90"/>
      <c r="AT56" s="192"/>
      <c r="AU56" s="193"/>
      <c r="AV56" s="193"/>
      <c r="AW56" s="193"/>
      <c r="AX56" s="194"/>
    </row>
    <row r="57" spans="1:50" ht="18.75" hidden="1" customHeight="1" x14ac:dyDescent="0.15">
      <c r="A57" s="66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7"/>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7"/>
      <c r="B59" s="100"/>
      <c r="C59" s="100"/>
      <c r="D59" s="100"/>
      <c r="E59" s="100"/>
      <c r="F59" s="101"/>
      <c r="G59" s="618"/>
      <c r="H59" s="239"/>
      <c r="I59" s="239"/>
      <c r="J59" s="239"/>
      <c r="K59" s="239"/>
      <c r="L59" s="239"/>
      <c r="M59" s="239"/>
      <c r="N59" s="239"/>
      <c r="O59" s="240"/>
      <c r="P59" s="216"/>
      <c r="Q59" s="217"/>
      <c r="R59" s="217"/>
      <c r="S59" s="217"/>
      <c r="T59" s="217"/>
      <c r="U59" s="217"/>
      <c r="V59" s="217"/>
      <c r="W59" s="217"/>
      <c r="X59" s="218"/>
      <c r="Y59" s="595" t="s">
        <v>86</v>
      </c>
      <c r="Z59" s="596"/>
      <c r="AA59" s="597"/>
      <c r="AB59" s="599"/>
      <c r="AC59" s="599"/>
      <c r="AD59" s="59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7"/>
      <c r="B60" s="100"/>
      <c r="C60" s="100"/>
      <c r="D60" s="100"/>
      <c r="E60" s="100"/>
      <c r="F60" s="101"/>
      <c r="G60" s="619"/>
      <c r="H60" s="241"/>
      <c r="I60" s="241"/>
      <c r="J60" s="241"/>
      <c r="K60" s="241"/>
      <c r="L60" s="241"/>
      <c r="M60" s="241"/>
      <c r="N60" s="241"/>
      <c r="O60" s="242"/>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60"/>
    </row>
    <row r="61" spans="1:50" ht="22.5" hidden="1" customHeight="1" x14ac:dyDescent="0.15">
      <c r="A61" s="667"/>
      <c r="B61" s="103"/>
      <c r="C61" s="103"/>
      <c r="D61" s="103"/>
      <c r="E61" s="103"/>
      <c r="F61" s="104"/>
      <c r="G61" s="620"/>
      <c r="H61" s="243"/>
      <c r="I61" s="243"/>
      <c r="J61" s="243"/>
      <c r="K61" s="243"/>
      <c r="L61" s="243"/>
      <c r="M61" s="243"/>
      <c r="N61" s="243"/>
      <c r="O61" s="244"/>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7"/>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7"/>
      <c r="B64" s="100"/>
      <c r="C64" s="100"/>
      <c r="D64" s="100"/>
      <c r="E64" s="100"/>
      <c r="F64" s="101"/>
      <c r="G64" s="618"/>
      <c r="H64" s="239"/>
      <c r="I64" s="239"/>
      <c r="J64" s="239"/>
      <c r="K64" s="239"/>
      <c r="L64" s="239"/>
      <c r="M64" s="239"/>
      <c r="N64" s="239"/>
      <c r="O64" s="240"/>
      <c r="P64" s="216"/>
      <c r="Q64" s="217"/>
      <c r="R64" s="217"/>
      <c r="S64" s="217"/>
      <c r="T64" s="217"/>
      <c r="U64" s="217"/>
      <c r="V64" s="217"/>
      <c r="W64" s="217"/>
      <c r="X64" s="218"/>
      <c r="Y64" s="595" t="s">
        <v>86</v>
      </c>
      <c r="Z64" s="596"/>
      <c r="AA64" s="597"/>
      <c r="AB64" s="599"/>
      <c r="AC64" s="599"/>
      <c r="AD64" s="59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7"/>
      <c r="B65" s="100"/>
      <c r="C65" s="100"/>
      <c r="D65" s="100"/>
      <c r="E65" s="100"/>
      <c r="F65" s="101"/>
      <c r="G65" s="619"/>
      <c r="H65" s="241"/>
      <c r="I65" s="241"/>
      <c r="J65" s="241"/>
      <c r="K65" s="241"/>
      <c r="L65" s="241"/>
      <c r="M65" s="241"/>
      <c r="N65" s="241"/>
      <c r="O65" s="242"/>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60"/>
    </row>
    <row r="66" spans="1:60" ht="22.5" hidden="1" customHeight="1" x14ac:dyDescent="0.15">
      <c r="A66" s="668"/>
      <c r="B66" s="103"/>
      <c r="C66" s="103"/>
      <c r="D66" s="103"/>
      <c r="E66" s="103"/>
      <c r="F66" s="104"/>
      <c r="G66" s="620"/>
      <c r="H66" s="243"/>
      <c r="I66" s="243"/>
      <c r="J66" s="243"/>
      <c r="K66" s="243"/>
      <c r="L66" s="243"/>
      <c r="M66" s="243"/>
      <c r="N66" s="243"/>
      <c r="O66" s="244"/>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2" t="s">
        <v>88</v>
      </c>
      <c r="B67" s="533"/>
      <c r="C67" s="533"/>
      <c r="D67" s="533"/>
      <c r="E67" s="533"/>
      <c r="F67" s="534"/>
      <c r="G67" s="621" t="s">
        <v>84</v>
      </c>
      <c r="H67" s="621"/>
      <c r="I67" s="621"/>
      <c r="J67" s="621"/>
      <c r="K67" s="621"/>
      <c r="L67" s="621"/>
      <c r="M67" s="621"/>
      <c r="N67" s="621"/>
      <c r="O67" s="621"/>
      <c r="P67" s="621"/>
      <c r="Q67" s="621"/>
      <c r="R67" s="621"/>
      <c r="S67" s="621"/>
      <c r="T67" s="621"/>
      <c r="U67" s="621"/>
      <c r="V67" s="621"/>
      <c r="W67" s="621"/>
      <c r="X67" s="622"/>
      <c r="Y67" s="145"/>
      <c r="Z67" s="146"/>
      <c r="AA67" s="147"/>
      <c r="AB67" s="83" t="s">
        <v>12</v>
      </c>
      <c r="AC67" s="84"/>
      <c r="AD67" s="85"/>
      <c r="AE67" s="228" t="s">
        <v>69</v>
      </c>
      <c r="AF67" s="229"/>
      <c r="AG67" s="229"/>
      <c r="AH67" s="229"/>
      <c r="AI67" s="229"/>
      <c r="AJ67" s="228" t="s">
        <v>70</v>
      </c>
      <c r="AK67" s="229"/>
      <c r="AL67" s="229"/>
      <c r="AM67" s="229"/>
      <c r="AN67" s="229"/>
      <c r="AO67" s="228" t="s">
        <v>71</v>
      </c>
      <c r="AP67" s="229"/>
      <c r="AQ67" s="229"/>
      <c r="AR67" s="229"/>
      <c r="AS67" s="229"/>
      <c r="AT67" s="269" t="s">
        <v>74</v>
      </c>
      <c r="AU67" s="270"/>
      <c r="AV67" s="270"/>
      <c r="AW67" s="270"/>
      <c r="AX67" s="271"/>
    </row>
    <row r="68" spans="1:60" ht="22.5" customHeight="1" x14ac:dyDescent="0.15">
      <c r="A68" s="535"/>
      <c r="B68" s="536"/>
      <c r="C68" s="536"/>
      <c r="D68" s="536"/>
      <c r="E68" s="536"/>
      <c r="F68" s="537"/>
      <c r="G68" s="216" t="s">
        <v>403</v>
      </c>
      <c r="H68" s="239"/>
      <c r="I68" s="239"/>
      <c r="J68" s="239"/>
      <c r="K68" s="239"/>
      <c r="L68" s="239"/>
      <c r="M68" s="239"/>
      <c r="N68" s="239"/>
      <c r="O68" s="239"/>
      <c r="P68" s="239"/>
      <c r="Q68" s="239"/>
      <c r="R68" s="239"/>
      <c r="S68" s="239"/>
      <c r="T68" s="239"/>
      <c r="U68" s="239"/>
      <c r="V68" s="239"/>
      <c r="W68" s="239"/>
      <c r="X68" s="240"/>
      <c r="Y68" s="627" t="s">
        <v>66</v>
      </c>
      <c r="Z68" s="628"/>
      <c r="AA68" s="629"/>
      <c r="AB68" s="111" t="s">
        <v>410</v>
      </c>
      <c r="AC68" s="112"/>
      <c r="AD68" s="113"/>
      <c r="AE68" s="88" t="s">
        <v>383</v>
      </c>
      <c r="AF68" s="89"/>
      <c r="AG68" s="89"/>
      <c r="AH68" s="89"/>
      <c r="AI68" s="90"/>
      <c r="AJ68" s="88" t="s">
        <v>383</v>
      </c>
      <c r="AK68" s="89"/>
      <c r="AL68" s="89"/>
      <c r="AM68" s="89"/>
      <c r="AN68" s="90"/>
      <c r="AO68" s="88" t="s">
        <v>383</v>
      </c>
      <c r="AP68" s="89"/>
      <c r="AQ68" s="89"/>
      <c r="AR68" s="89"/>
      <c r="AS68" s="90"/>
      <c r="AT68" s="550"/>
      <c r="AU68" s="550"/>
      <c r="AV68" s="550"/>
      <c r="AW68" s="550"/>
      <c r="AX68" s="551"/>
      <c r="AY68" s="10"/>
      <c r="AZ68" s="10"/>
      <c r="BA68" s="10"/>
      <c r="BB68" s="10"/>
      <c r="BC68" s="10"/>
    </row>
    <row r="69" spans="1:60" ht="22.5" customHeight="1" x14ac:dyDescent="0.15">
      <c r="A69" s="538"/>
      <c r="B69" s="539"/>
      <c r="C69" s="539"/>
      <c r="D69" s="539"/>
      <c r="E69" s="539"/>
      <c r="F69" s="540"/>
      <c r="G69" s="243"/>
      <c r="H69" s="243"/>
      <c r="I69" s="243"/>
      <c r="J69" s="243"/>
      <c r="K69" s="243"/>
      <c r="L69" s="243"/>
      <c r="M69" s="243"/>
      <c r="N69" s="243"/>
      <c r="O69" s="243"/>
      <c r="P69" s="243"/>
      <c r="Q69" s="243"/>
      <c r="R69" s="243"/>
      <c r="S69" s="243"/>
      <c r="T69" s="243"/>
      <c r="U69" s="243"/>
      <c r="V69" s="243"/>
      <c r="W69" s="243"/>
      <c r="X69" s="244"/>
      <c r="Y69" s="108" t="s">
        <v>67</v>
      </c>
      <c r="Z69" s="109"/>
      <c r="AA69" s="110"/>
      <c r="AB69" s="111" t="s">
        <v>410</v>
      </c>
      <c r="AC69" s="112"/>
      <c r="AD69" s="113"/>
      <c r="AE69" s="88" t="s">
        <v>396</v>
      </c>
      <c r="AF69" s="89"/>
      <c r="AG69" s="89"/>
      <c r="AH69" s="89"/>
      <c r="AI69" s="90"/>
      <c r="AJ69" s="88">
        <v>0.4</v>
      </c>
      <c r="AK69" s="89"/>
      <c r="AL69" s="89"/>
      <c r="AM69" s="89"/>
      <c r="AN69" s="90"/>
      <c r="AO69" s="88">
        <v>0.3</v>
      </c>
      <c r="AP69" s="89"/>
      <c r="AQ69" s="89"/>
      <c r="AR69" s="89"/>
      <c r="AS69" s="90"/>
      <c r="AT69" s="88">
        <v>0.2</v>
      </c>
      <c r="AU69" s="89"/>
      <c r="AV69" s="89"/>
      <c r="AW69" s="89"/>
      <c r="AX69" s="360"/>
      <c r="AY69" s="10"/>
      <c r="AZ69" s="10"/>
      <c r="BA69" s="10"/>
      <c r="BB69" s="10"/>
      <c r="BC69" s="10"/>
      <c r="BD69" s="10"/>
      <c r="BE69" s="10"/>
      <c r="BF69" s="10"/>
      <c r="BG69" s="10"/>
      <c r="BH69" s="10"/>
    </row>
    <row r="70" spans="1:60" ht="33" hidden="1" customHeight="1" x14ac:dyDescent="0.15">
      <c r="A70" s="532" t="s">
        <v>88</v>
      </c>
      <c r="B70" s="533"/>
      <c r="C70" s="533"/>
      <c r="D70" s="533"/>
      <c r="E70" s="533"/>
      <c r="F70" s="534"/>
      <c r="G70" s="621" t="s">
        <v>84</v>
      </c>
      <c r="H70" s="621"/>
      <c r="I70" s="621"/>
      <c r="J70" s="621"/>
      <c r="K70" s="621"/>
      <c r="L70" s="621"/>
      <c r="M70" s="621"/>
      <c r="N70" s="621"/>
      <c r="O70" s="621"/>
      <c r="P70" s="621"/>
      <c r="Q70" s="621"/>
      <c r="R70" s="621"/>
      <c r="S70" s="621"/>
      <c r="T70" s="621"/>
      <c r="U70" s="621"/>
      <c r="V70" s="621"/>
      <c r="W70" s="621"/>
      <c r="X70" s="622"/>
      <c r="Y70" s="145"/>
      <c r="Z70" s="146"/>
      <c r="AA70" s="147"/>
      <c r="AB70" s="83" t="s">
        <v>12</v>
      </c>
      <c r="AC70" s="84"/>
      <c r="AD70" s="85"/>
      <c r="AE70" s="139" t="s">
        <v>69</v>
      </c>
      <c r="AF70" s="126"/>
      <c r="AG70" s="126"/>
      <c r="AH70" s="126"/>
      <c r="AI70" s="623"/>
      <c r="AJ70" s="139" t="s">
        <v>70</v>
      </c>
      <c r="AK70" s="126"/>
      <c r="AL70" s="126"/>
      <c r="AM70" s="126"/>
      <c r="AN70" s="623"/>
      <c r="AO70" s="139" t="s">
        <v>71</v>
      </c>
      <c r="AP70" s="126"/>
      <c r="AQ70" s="126"/>
      <c r="AR70" s="126"/>
      <c r="AS70" s="623"/>
      <c r="AT70" s="269" t="s">
        <v>74</v>
      </c>
      <c r="AU70" s="270"/>
      <c r="AV70" s="270"/>
      <c r="AW70" s="270"/>
      <c r="AX70" s="271"/>
    </row>
    <row r="71" spans="1:60" ht="22.5" hidden="1" customHeight="1" x14ac:dyDescent="0.15">
      <c r="A71" s="535"/>
      <c r="B71" s="536"/>
      <c r="C71" s="536"/>
      <c r="D71" s="536"/>
      <c r="E71" s="536"/>
      <c r="F71" s="537"/>
      <c r="G71" s="239"/>
      <c r="H71" s="239"/>
      <c r="I71" s="239"/>
      <c r="J71" s="239"/>
      <c r="K71" s="239"/>
      <c r="L71" s="239"/>
      <c r="M71" s="239"/>
      <c r="N71" s="239"/>
      <c r="O71" s="239"/>
      <c r="P71" s="239"/>
      <c r="Q71" s="239"/>
      <c r="R71" s="239"/>
      <c r="S71" s="239"/>
      <c r="T71" s="239"/>
      <c r="U71" s="239"/>
      <c r="V71" s="239"/>
      <c r="W71" s="239"/>
      <c r="X71" s="240"/>
      <c r="Y71" s="669" t="s">
        <v>66</v>
      </c>
      <c r="Z71" s="670"/>
      <c r="AA71" s="671"/>
      <c r="AB71" s="111"/>
      <c r="AC71" s="112"/>
      <c r="AD71" s="113"/>
      <c r="AE71" s="88"/>
      <c r="AF71" s="89"/>
      <c r="AG71" s="89"/>
      <c r="AH71" s="89"/>
      <c r="AI71" s="90"/>
      <c r="AJ71" s="88"/>
      <c r="AK71" s="89"/>
      <c r="AL71" s="89"/>
      <c r="AM71" s="89"/>
      <c r="AN71" s="90"/>
      <c r="AO71" s="88"/>
      <c r="AP71" s="89"/>
      <c r="AQ71" s="89"/>
      <c r="AR71" s="89"/>
      <c r="AS71" s="90"/>
      <c r="AT71" s="550"/>
      <c r="AU71" s="550"/>
      <c r="AV71" s="550"/>
      <c r="AW71" s="550"/>
      <c r="AX71" s="551"/>
      <c r="AY71" s="10"/>
      <c r="AZ71" s="10"/>
      <c r="BA71" s="10"/>
      <c r="BB71" s="10"/>
      <c r="BC71" s="10"/>
    </row>
    <row r="72" spans="1:60" ht="22.5" hidden="1" customHeight="1" x14ac:dyDescent="0.15">
      <c r="A72" s="538"/>
      <c r="B72" s="539"/>
      <c r="C72" s="539"/>
      <c r="D72" s="539"/>
      <c r="E72" s="539"/>
      <c r="F72" s="540"/>
      <c r="G72" s="243"/>
      <c r="H72" s="243"/>
      <c r="I72" s="243"/>
      <c r="J72" s="243"/>
      <c r="K72" s="243"/>
      <c r="L72" s="243"/>
      <c r="M72" s="243"/>
      <c r="N72" s="243"/>
      <c r="O72" s="243"/>
      <c r="P72" s="243"/>
      <c r="Q72" s="243"/>
      <c r="R72" s="243"/>
      <c r="S72" s="243"/>
      <c r="T72" s="243"/>
      <c r="U72" s="243"/>
      <c r="V72" s="243"/>
      <c r="W72" s="243"/>
      <c r="X72" s="244"/>
      <c r="Y72" s="108" t="s">
        <v>67</v>
      </c>
      <c r="Z72" s="672"/>
      <c r="AA72" s="673"/>
      <c r="AB72" s="674"/>
      <c r="AC72" s="675"/>
      <c r="AD72" s="676"/>
      <c r="AE72" s="88"/>
      <c r="AF72" s="89"/>
      <c r="AG72" s="89"/>
      <c r="AH72" s="89"/>
      <c r="AI72" s="90"/>
      <c r="AJ72" s="88"/>
      <c r="AK72" s="89"/>
      <c r="AL72" s="89"/>
      <c r="AM72" s="89"/>
      <c r="AN72" s="90"/>
      <c r="AO72" s="88"/>
      <c r="AP72" s="89"/>
      <c r="AQ72" s="89"/>
      <c r="AR72" s="89"/>
      <c r="AS72" s="90"/>
      <c r="AT72" s="88"/>
      <c r="AU72" s="89"/>
      <c r="AV72" s="89"/>
      <c r="AW72" s="89"/>
      <c r="AX72" s="360"/>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1" t="s">
        <v>84</v>
      </c>
      <c r="H73" s="621"/>
      <c r="I73" s="621"/>
      <c r="J73" s="621"/>
      <c r="K73" s="621"/>
      <c r="L73" s="621"/>
      <c r="M73" s="621"/>
      <c r="N73" s="621"/>
      <c r="O73" s="621"/>
      <c r="P73" s="621"/>
      <c r="Q73" s="621"/>
      <c r="R73" s="621"/>
      <c r="S73" s="621"/>
      <c r="T73" s="621"/>
      <c r="U73" s="621"/>
      <c r="V73" s="621"/>
      <c r="W73" s="621"/>
      <c r="X73" s="622"/>
      <c r="Y73" s="145"/>
      <c r="Z73" s="146"/>
      <c r="AA73" s="147"/>
      <c r="AB73" s="83" t="s">
        <v>12</v>
      </c>
      <c r="AC73" s="84"/>
      <c r="AD73" s="85"/>
      <c r="AE73" s="139" t="s">
        <v>69</v>
      </c>
      <c r="AF73" s="126"/>
      <c r="AG73" s="126"/>
      <c r="AH73" s="126"/>
      <c r="AI73" s="623"/>
      <c r="AJ73" s="139" t="s">
        <v>70</v>
      </c>
      <c r="AK73" s="126"/>
      <c r="AL73" s="126"/>
      <c r="AM73" s="126"/>
      <c r="AN73" s="623"/>
      <c r="AO73" s="139" t="s">
        <v>71</v>
      </c>
      <c r="AP73" s="126"/>
      <c r="AQ73" s="126"/>
      <c r="AR73" s="126"/>
      <c r="AS73" s="623"/>
      <c r="AT73" s="269" t="s">
        <v>74</v>
      </c>
      <c r="AU73" s="270"/>
      <c r="AV73" s="270"/>
      <c r="AW73" s="270"/>
      <c r="AX73" s="271"/>
    </row>
    <row r="74" spans="1:60" ht="22.5" hidden="1" customHeight="1" x14ac:dyDescent="0.15">
      <c r="A74" s="535"/>
      <c r="B74" s="536"/>
      <c r="C74" s="536"/>
      <c r="D74" s="536"/>
      <c r="E74" s="536"/>
      <c r="F74" s="537"/>
      <c r="G74" s="239"/>
      <c r="H74" s="239"/>
      <c r="I74" s="239"/>
      <c r="J74" s="239"/>
      <c r="K74" s="239"/>
      <c r="L74" s="239"/>
      <c r="M74" s="239"/>
      <c r="N74" s="239"/>
      <c r="O74" s="239"/>
      <c r="P74" s="239"/>
      <c r="Q74" s="239"/>
      <c r="R74" s="239"/>
      <c r="S74" s="239"/>
      <c r="T74" s="239"/>
      <c r="U74" s="239"/>
      <c r="V74" s="239"/>
      <c r="W74" s="239"/>
      <c r="X74" s="240"/>
      <c r="Y74" s="669" t="s">
        <v>66</v>
      </c>
      <c r="Z74" s="670"/>
      <c r="AA74" s="671"/>
      <c r="AB74" s="111"/>
      <c r="AC74" s="112"/>
      <c r="AD74" s="113"/>
      <c r="AE74" s="88"/>
      <c r="AF74" s="89"/>
      <c r="AG74" s="89"/>
      <c r="AH74" s="89"/>
      <c r="AI74" s="90"/>
      <c r="AJ74" s="88"/>
      <c r="AK74" s="89"/>
      <c r="AL74" s="89"/>
      <c r="AM74" s="89"/>
      <c r="AN74" s="90"/>
      <c r="AO74" s="88"/>
      <c r="AP74" s="89"/>
      <c r="AQ74" s="89"/>
      <c r="AR74" s="89"/>
      <c r="AS74" s="90"/>
      <c r="AT74" s="550"/>
      <c r="AU74" s="550"/>
      <c r="AV74" s="550"/>
      <c r="AW74" s="550"/>
      <c r="AX74" s="551"/>
      <c r="AY74" s="10"/>
      <c r="AZ74" s="10"/>
      <c r="BA74" s="10"/>
      <c r="BB74" s="10"/>
      <c r="BC74" s="10"/>
    </row>
    <row r="75" spans="1:60" ht="22.5" hidden="1" customHeight="1" x14ac:dyDescent="0.15">
      <c r="A75" s="538"/>
      <c r="B75" s="539"/>
      <c r="C75" s="539"/>
      <c r="D75" s="539"/>
      <c r="E75" s="539"/>
      <c r="F75" s="540"/>
      <c r="G75" s="243"/>
      <c r="H75" s="243"/>
      <c r="I75" s="243"/>
      <c r="J75" s="243"/>
      <c r="K75" s="243"/>
      <c r="L75" s="243"/>
      <c r="M75" s="243"/>
      <c r="N75" s="243"/>
      <c r="O75" s="243"/>
      <c r="P75" s="243"/>
      <c r="Q75" s="243"/>
      <c r="R75" s="243"/>
      <c r="S75" s="243"/>
      <c r="T75" s="243"/>
      <c r="U75" s="243"/>
      <c r="V75" s="243"/>
      <c r="W75" s="243"/>
      <c r="X75" s="244"/>
      <c r="Y75" s="108" t="s">
        <v>67</v>
      </c>
      <c r="Z75" s="672"/>
      <c r="AA75" s="673"/>
      <c r="AB75" s="674"/>
      <c r="AC75" s="675"/>
      <c r="AD75" s="676"/>
      <c r="AE75" s="88"/>
      <c r="AF75" s="89"/>
      <c r="AG75" s="89"/>
      <c r="AH75" s="89"/>
      <c r="AI75" s="90"/>
      <c r="AJ75" s="88"/>
      <c r="AK75" s="89"/>
      <c r="AL75" s="89"/>
      <c r="AM75" s="89"/>
      <c r="AN75" s="90"/>
      <c r="AO75" s="88"/>
      <c r="AP75" s="89"/>
      <c r="AQ75" s="89"/>
      <c r="AR75" s="89"/>
      <c r="AS75" s="90"/>
      <c r="AT75" s="88"/>
      <c r="AU75" s="89"/>
      <c r="AV75" s="89"/>
      <c r="AW75" s="89"/>
      <c r="AX75" s="360"/>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1" t="s">
        <v>84</v>
      </c>
      <c r="H76" s="621"/>
      <c r="I76" s="621"/>
      <c r="J76" s="621"/>
      <c r="K76" s="621"/>
      <c r="L76" s="621"/>
      <c r="M76" s="621"/>
      <c r="N76" s="621"/>
      <c r="O76" s="621"/>
      <c r="P76" s="621"/>
      <c r="Q76" s="621"/>
      <c r="R76" s="621"/>
      <c r="S76" s="621"/>
      <c r="T76" s="621"/>
      <c r="U76" s="621"/>
      <c r="V76" s="621"/>
      <c r="W76" s="621"/>
      <c r="X76" s="622"/>
      <c r="Y76" s="145"/>
      <c r="Z76" s="146"/>
      <c r="AA76" s="147"/>
      <c r="AB76" s="83" t="s">
        <v>12</v>
      </c>
      <c r="AC76" s="84"/>
      <c r="AD76" s="85"/>
      <c r="AE76" s="139" t="s">
        <v>69</v>
      </c>
      <c r="AF76" s="126"/>
      <c r="AG76" s="126"/>
      <c r="AH76" s="126"/>
      <c r="AI76" s="623"/>
      <c r="AJ76" s="139" t="s">
        <v>70</v>
      </c>
      <c r="AK76" s="126"/>
      <c r="AL76" s="126"/>
      <c r="AM76" s="126"/>
      <c r="AN76" s="623"/>
      <c r="AO76" s="139" t="s">
        <v>71</v>
      </c>
      <c r="AP76" s="126"/>
      <c r="AQ76" s="126"/>
      <c r="AR76" s="126"/>
      <c r="AS76" s="623"/>
      <c r="AT76" s="269" t="s">
        <v>74</v>
      </c>
      <c r="AU76" s="270"/>
      <c r="AV76" s="270"/>
      <c r="AW76" s="270"/>
      <c r="AX76" s="271"/>
    </row>
    <row r="77" spans="1:60" ht="22.5" hidden="1" customHeight="1" x14ac:dyDescent="0.15">
      <c r="A77" s="535"/>
      <c r="B77" s="536"/>
      <c r="C77" s="536"/>
      <c r="D77" s="536"/>
      <c r="E77" s="536"/>
      <c r="F77" s="537"/>
      <c r="G77" s="239"/>
      <c r="H77" s="239"/>
      <c r="I77" s="239"/>
      <c r="J77" s="239"/>
      <c r="K77" s="239"/>
      <c r="L77" s="239"/>
      <c r="M77" s="239"/>
      <c r="N77" s="239"/>
      <c r="O77" s="239"/>
      <c r="P77" s="239"/>
      <c r="Q77" s="239"/>
      <c r="R77" s="239"/>
      <c r="S77" s="239"/>
      <c r="T77" s="239"/>
      <c r="U77" s="239"/>
      <c r="V77" s="239"/>
      <c r="W77" s="239"/>
      <c r="X77" s="240"/>
      <c r="Y77" s="669" t="s">
        <v>66</v>
      </c>
      <c r="Z77" s="670"/>
      <c r="AA77" s="671"/>
      <c r="AB77" s="111"/>
      <c r="AC77" s="112"/>
      <c r="AD77" s="113"/>
      <c r="AE77" s="88"/>
      <c r="AF77" s="89"/>
      <c r="AG77" s="89"/>
      <c r="AH77" s="89"/>
      <c r="AI77" s="90"/>
      <c r="AJ77" s="88"/>
      <c r="AK77" s="89"/>
      <c r="AL77" s="89"/>
      <c r="AM77" s="89"/>
      <c r="AN77" s="90"/>
      <c r="AO77" s="88"/>
      <c r="AP77" s="89"/>
      <c r="AQ77" s="89"/>
      <c r="AR77" s="89"/>
      <c r="AS77" s="90"/>
      <c r="AT77" s="550"/>
      <c r="AU77" s="550"/>
      <c r="AV77" s="550"/>
      <c r="AW77" s="550"/>
      <c r="AX77" s="551"/>
      <c r="AY77" s="10"/>
      <c r="AZ77" s="10"/>
      <c r="BA77" s="10"/>
      <c r="BB77" s="10"/>
      <c r="BC77" s="10"/>
    </row>
    <row r="78" spans="1:60" ht="22.5" hidden="1" customHeight="1" x14ac:dyDescent="0.15">
      <c r="A78" s="538"/>
      <c r="B78" s="539"/>
      <c r="C78" s="539"/>
      <c r="D78" s="539"/>
      <c r="E78" s="539"/>
      <c r="F78" s="540"/>
      <c r="G78" s="243"/>
      <c r="H78" s="243"/>
      <c r="I78" s="243"/>
      <c r="J78" s="243"/>
      <c r="K78" s="243"/>
      <c r="L78" s="243"/>
      <c r="M78" s="243"/>
      <c r="N78" s="243"/>
      <c r="O78" s="243"/>
      <c r="P78" s="243"/>
      <c r="Q78" s="243"/>
      <c r="R78" s="243"/>
      <c r="S78" s="243"/>
      <c r="T78" s="243"/>
      <c r="U78" s="243"/>
      <c r="V78" s="243"/>
      <c r="W78" s="243"/>
      <c r="X78" s="244"/>
      <c r="Y78" s="108" t="s">
        <v>67</v>
      </c>
      <c r="Z78" s="672"/>
      <c r="AA78" s="673"/>
      <c r="AB78" s="674"/>
      <c r="AC78" s="675"/>
      <c r="AD78" s="676"/>
      <c r="AE78" s="88"/>
      <c r="AF78" s="89"/>
      <c r="AG78" s="89"/>
      <c r="AH78" s="89"/>
      <c r="AI78" s="90"/>
      <c r="AJ78" s="88"/>
      <c r="AK78" s="89"/>
      <c r="AL78" s="89"/>
      <c r="AM78" s="89"/>
      <c r="AN78" s="90"/>
      <c r="AO78" s="88"/>
      <c r="AP78" s="89"/>
      <c r="AQ78" s="89"/>
      <c r="AR78" s="89"/>
      <c r="AS78" s="90"/>
      <c r="AT78" s="88"/>
      <c r="AU78" s="89"/>
      <c r="AV78" s="89"/>
      <c r="AW78" s="89"/>
      <c r="AX78" s="360"/>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1" t="s">
        <v>84</v>
      </c>
      <c r="H79" s="621"/>
      <c r="I79" s="621"/>
      <c r="J79" s="621"/>
      <c r="K79" s="621"/>
      <c r="L79" s="621"/>
      <c r="M79" s="621"/>
      <c r="N79" s="621"/>
      <c r="O79" s="621"/>
      <c r="P79" s="621"/>
      <c r="Q79" s="621"/>
      <c r="R79" s="621"/>
      <c r="S79" s="621"/>
      <c r="T79" s="621"/>
      <c r="U79" s="621"/>
      <c r="V79" s="621"/>
      <c r="W79" s="621"/>
      <c r="X79" s="622"/>
      <c r="Y79" s="145"/>
      <c r="Z79" s="146"/>
      <c r="AA79" s="147"/>
      <c r="AB79" s="83" t="s">
        <v>12</v>
      </c>
      <c r="AC79" s="84"/>
      <c r="AD79" s="85"/>
      <c r="AE79" s="139" t="s">
        <v>69</v>
      </c>
      <c r="AF79" s="126"/>
      <c r="AG79" s="126"/>
      <c r="AH79" s="126"/>
      <c r="AI79" s="623"/>
      <c r="AJ79" s="139" t="s">
        <v>70</v>
      </c>
      <c r="AK79" s="126"/>
      <c r="AL79" s="126"/>
      <c r="AM79" s="126"/>
      <c r="AN79" s="623"/>
      <c r="AO79" s="139" t="s">
        <v>71</v>
      </c>
      <c r="AP79" s="126"/>
      <c r="AQ79" s="126"/>
      <c r="AR79" s="126"/>
      <c r="AS79" s="623"/>
      <c r="AT79" s="269" t="s">
        <v>74</v>
      </c>
      <c r="AU79" s="270"/>
      <c r="AV79" s="270"/>
      <c r="AW79" s="270"/>
      <c r="AX79" s="271"/>
    </row>
    <row r="80" spans="1:60" ht="22.5" hidden="1" customHeight="1" x14ac:dyDescent="0.15">
      <c r="A80" s="535"/>
      <c r="B80" s="536"/>
      <c r="C80" s="536"/>
      <c r="D80" s="536"/>
      <c r="E80" s="536"/>
      <c r="F80" s="537"/>
      <c r="G80" s="239"/>
      <c r="H80" s="239"/>
      <c r="I80" s="239"/>
      <c r="J80" s="239"/>
      <c r="K80" s="239"/>
      <c r="L80" s="239"/>
      <c r="M80" s="239"/>
      <c r="N80" s="239"/>
      <c r="O80" s="239"/>
      <c r="P80" s="239"/>
      <c r="Q80" s="239"/>
      <c r="R80" s="239"/>
      <c r="S80" s="239"/>
      <c r="T80" s="239"/>
      <c r="U80" s="239"/>
      <c r="V80" s="239"/>
      <c r="W80" s="239"/>
      <c r="X80" s="240"/>
      <c r="Y80" s="669" t="s">
        <v>66</v>
      </c>
      <c r="Z80" s="670"/>
      <c r="AA80" s="671"/>
      <c r="AB80" s="111"/>
      <c r="AC80" s="112"/>
      <c r="AD80" s="113"/>
      <c r="AE80" s="88"/>
      <c r="AF80" s="89"/>
      <c r="AG80" s="89"/>
      <c r="AH80" s="89"/>
      <c r="AI80" s="90"/>
      <c r="AJ80" s="88"/>
      <c r="AK80" s="89"/>
      <c r="AL80" s="89"/>
      <c r="AM80" s="89"/>
      <c r="AN80" s="90"/>
      <c r="AO80" s="88"/>
      <c r="AP80" s="89"/>
      <c r="AQ80" s="89"/>
      <c r="AR80" s="89"/>
      <c r="AS80" s="90"/>
      <c r="AT80" s="550"/>
      <c r="AU80" s="550"/>
      <c r="AV80" s="550"/>
      <c r="AW80" s="550"/>
      <c r="AX80" s="551"/>
      <c r="AY80" s="10"/>
      <c r="AZ80" s="10"/>
      <c r="BA80" s="10"/>
      <c r="BB80" s="10"/>
      <c r="BC80" s="10"/>
    </row>
    <row r="81" spans="1:60" ht="22.5" hidden="1" customHeight="1" x14ac:dyDescent="0.15">
      <c r="A81" s="538"/>
      <c r="B81" s="539"/>
      <c r="C81" s="539"/>
      <c r="D81" s="539"/>
      <c r="E81" s="539"/>
      <c r="F81" s="540"/>
      <c r="G81" s="243"/>
      <c r="H81" s="243"/>
      <c r="I81" s="243"/>
      <c r="J81" s="243"/>
      <c r="K81" s="243"/>
      <c r="L81" s="243"/>
      <c r="M81" s="243"/>
      <c r="N81" s="243"/>
      <c r="O81" s="243"/>
      <c r="P81" s="243"/>
      <c r="Q81" s="243"/>
      <c r="R81" s="243"/>
      <c r="S81" s="243"/>
      <c r="T81" s="243"/>
      <c r="U81" s="243"/>
      <c r="V81" s="243"/>
      <c r="W81" s="243"/>
      <c r="X81" s="244"/>
      <c r="Y81" s="108" t="s">
        <v>67</v>
      </c>
      <c r="Z81" s="672"/>
      <c r="AA81" s="673"/>
      <c r="AB81" s="674"/>
      <c r="AC81" s="675"/>
      <c r="AD81" s="676"/>
      <c r="AE81" s="88"/>
      <c r="AF81" s="89"/>
      <c r="AG81" s="89"/>
      <c r="AH81" s="89"/>
      <c r="AI81" s="90"/>
      <c r="AJ81" s="88"/>
      <c r="AK81" s="89"/>
      <c r="AL81" s="89"/>
      <c r="AM81" s="89"/>
      <c r="AN81" s="90"/>
      <c r="AO81" s="88"/>
      <c r="AP81" s="89"/>
      <c r="AQ81" s="89"/>
      <c r="AR81" s="89"/>
      <c r="AS81" s="90"/>
      <c r="AT81" s="88"/>
      <c r="AU81" s="89"/>
      <c r="AV81" s="89"/>
      <c r="AW81" s="89"/>
      <c r="AX81" s="36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9" t="s">
        <v>75</v>
      </c>
      <c r="AU82" s="270"/>
      <c r="AV82" s="270"/>
      <c r="AW82" s="270"/>
      <c r="AX82" s="271"/>
    </row>
    <row r="83" spans="1:60" ht="57" customHeight="1" x14ac:dyDescent="0.15">
      <c r="A83" s="120"/>
      <c r="B83" s="121"/>
      <c r="C83" s="121"/>
      <c r="D83" s="121"/>
      <c r="E83" s="121"/>
      <c r="F83" s="122"/>
      <c r="G83" s="216" t="s">
        <v>422</v>
      </c>
      <c r="H83" s="239"/>
      <c r="I83" s="239"/>
      <c r="J83" s="239"/>
      <c r="K83" s="239"/>
      <c r="L83" s="239"/>
      <c r="M83" s="239"/>
      <c r="N83" s="239"/>
      <c r="O83" s="239"/>
      <c r="P83" s="239"/>
      <c r="Q83" s="239"/>
      <c r="R83" s="239"/>
      <c r="S83" s="239"/>
      <c r="T83" s="239"/>
      <c r="U83" s="239"/>
      <c r="V83" s="239"/>
      <c r="W83" s="239"/>
      <c r="X83" s="240"/>
      <c r="Y83" s="547" t="s">
        <v>17</v>
      </c>
      <c r="Z83" s="548"/>
      <c r="AA83" s="549"/>
      <c r="AB83" s="111" t="s">
        <v>424</v>
      </c>
      <c r="AC83" s="112"/>
      <c r="AD83" s="113"/>
      <c r="AE83" s="88" t="s">
        <v>418</v>
      </c>
      <c r="AF83" s="89"/>
      <c r="AG83" s="89"/>
      <c r="AH83" s="89"/>
      <c r="AI83" s="90"/>
      <c r="AJ83" s="88">
        <v>36</v>
      </c>
      <c r="AK83" s="89"/>
      <c r="AL83" s="89"/>
      <c r="AM83" s="89"/>
      <c r="AN83" s="90"/>
      <c r="AO83" s="88">
        <v>36</v>
      </c>
      <c r="AP83" s="89"/>
      <c r="AQ83" s="89"/>
      <c r="AR83" s="89"/>
      <c r="AS83" s="90"/>
      <c r="AT83" s="88">
        <v>36</v>
      </c>
      <c r="AU83" s="89"/>
      <c r="AV83" s="89"/>
      <c r="AW83" s="89"/>
      <c r="AX83" s="360"/>
    </row>
    <row r="84" spans="1:60" ht="57" customHeight="1" x14ac:dyDescent="0.15">
      <c r="A84" s="123"/>
      <c r="B84" s="124"/>
      <c r="C84" s="124"/>
      <c r="D84" s="124"/>
      <c r="E84" s="124"/>
      <c r="F84" s="125"/>
      <c r="G84" s="243"/>
      <c r="H84" s="243"/>
      <c r="I84" s="243"/>
      <c r="J84" s="243"/>
      <c r="K84" s="243"/>
      <c r="L84" s="243"/>
      <c r="M84" s="243"/>
      <c r="N84" s="243"/>
      <c r="O84" s="243"/>
      <c r="P84" s="243"/>
      <c r="Q84" s="243"/>
      <c r="R84" s="243"/>
      <c r="S84" s="243"/>
      <c r="T84" s="243"/>
      <c r="U84" s="243"/>
      <c r="V84" s="243"/>
      <c r="W84" s="243"/>
      <c r="X84" s="244"/>
      <c r="Y84" s="198" t="s">
        <v>59</v>
      </c>
      <c r="Z84" s="109"/>
      <c r="AA84" s="110"/>
      <c r="AB84" s="677" t="s">
        <v>423</v>
      </c>
      <c r="AC84" s="675"/>
      <c r="AD84" s="676"/>
      <c r="AE84" s="88" t="s">
        <v>419</v>
      </c>
      <c r="AF84" s="89"/>
      <c r="AG84" s="89"/>
      <c r="AH84" s="89"/>
      <c r="AI84" s="90"/>
      <c r="AJ84" s="88" t="s">
        <v>426</v>
      </c>
      <c r="AK84" s="89"/>
      <c r="AL84" s="89"/>
      <c r="AM84" s="89"/>
      <c r="AN84" s="90"/>
      <c r="AO84" s="88" t="s">
        <v>425</v>
      </c>
      <c r="AP84" s="89"/>
      <c r="AQ84" s="89"/>
      <c r="AR84" s="89"/>
      <c r="AS84" s="90"/>
      <c r="AT84" s="88" t="s">
        <v>427</v>
      </c>
      <c r="AU84" s="89"/>
      <c r="AV84" s="89"/>
      <c r="AW84" s="89"/>
      <c r="AX84" s="36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9" t="s">
        <v>75</v>
      </c>
      <c r="AU85" s="270"/>
      <c r="AV85" s="270"/>
      <c r="AW85" s="270"/>
      <c r="AX85" s="271"/>
    </row>
    <row r="86" spans="1:60" ht="22.5" hidden="1" customHeight="1" x14ac:dyDescent="0.15">
      <c r="A86" s="120"/>
      <c r="B86" s="121"/>
      <c r="C86" s="121"/>
      <c r="D86" s="121"/>
      <c r="E86" s="121"/>
      <c r="F86" s="122"/>
      <c r="G86" s="300" t="s">
        <v>358</v>
      </c>
      <c r="H86" s="300"/>
      <c r="I86" s="300"/>
      <c r="J86" s="300"/>
      <c r="K86" s="300"/>
      <c r="L86" s="300"/>
      <c r="M86" s="300"/>
      <c r="N86" s="300"/>
      <c r="O86" s="300"/>
      <c r="P86" s="300"/>
      <c r="Q86" s="300"/>
      <c r="R86" s="300"/>
      <c r="S86" s="300"/>
      <c r="T86" s="300"/>
      <c r="U86" s="300"/>
      <c r="V86" s="300"/>
      <c r="W86" s="300"/>
      <c r="X86" s="300"/>
      <c r="Y86" s="547" t="s">
        <v>17</v>
      </c>
      <c r="Z86" s="548"/>
      <c r="AA86" s="549"/>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60"/>
    </row>
    <row r="87" spans="1:60" ht="47.1" hidden="1" customHeight="1" x14ac:dyDescent="0.15">
      <c r="A87" s="123"/>
      <c r="B87" s="124"/>
      <c r="C87" s="124"/>
      <c r="D87" s="124"/>
      <c r="E87" s="124"/>
      <c r="F87" s="125"/>
      <c r="G87" s="301"/>
      <c r="H87" s="301"/>
      <c r="I87" s="301"/>
      <c r="J87" s="301"/>
      <c r="K87" s="301"/>
      <c r="L87" s="301"/>
      <c r="M87" s="301"/>
      <c r="N87" s="301"/>
      <c r="O87" s="301"/>
      <c r="P87" s="301"/>
      <c r="Q87" s="301"/>
      <c r="R87" s="301"/>
      <c r="S87" s="301"/>
      <c r="T87" s="301"/>
      <c r="U87" s="301"/>
      <c r="V87" s="301"/>
      <c r="W87" s="301"/>
      <c r="X87" s="301"/>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8"/>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9" t="s">
        <v>75</v>
      </c>
      <c r="AU88" s="270"/>
      <c r="AV88" s="270"/>
      <c r="AW88" s="270"/>
      <c r="AX88" s="271"/>
    </row>
    <row r="89" spans="1:60" ht="22.5" hidden="1" customHeight="1" x14ac:dyDescent="0.15">
      <c r="A89" s="120"/>
      <c r="B89" s="121"/>
      <c r="C89" s="121"/>
      <c r="D89" s="121"/>
      <c r="E89" s="121"/>
      <c r="F89" s="122"/>
      <c r="G89" s="300" t="s">
        <v>309</v>
      </c>
      <c r="H89" s="300"/>
      <c r="I89" s="300"/>
      <c r="J89" s="300"/>
      <c r="K89" s="300"/>
      <c r="L89" s="300"/>
      <c r="M89" s="300"/>
      <c r="N89" s="300"/>
      <c r="O89" s="300"/>
      <c r="P89" s="300"/>
      <c r="Q89" s="300"/>
      <c r="R89" s="300"/>
      <c r="S89" s="300"/>
      <c r="T89" s="300"/>
      <c r="U89" s="300"/>
      <c r="V89" s="300"/>
      <c r="W89" s="300"/>
      <c r="X89" s="300"/>
      <c r="Y89" s="547" t="s">
        <v>17</v>
      </c>
      <c r="Z89" s="548"/>
      <c r="AA89" s="549"/>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60"/>
    </row>
    <row r="90" spans="1:60" ht="47.1" hidden="1" customHeight="1" x14ac:dyDescent="0.15">
      <c r="A90" s="123"/>
      <c r="B90" s="124"/>
      <c r="C90" s="124"/>
      <c r="D90" s="124"/>
      <c r="E90" s="124"/>
      <c r="F90" s="125"/>
      <c r="G90" s="301"/>
      <c r="H90" s="301"/>
      <c r="I90" s="301"/>
      <c r="J90" s="301"/>
      <c r="K90" s="301"/>
      <c r="L90" s="301"/>
      <c r="M90" s="301"/>
      <c r="N90" s="301"/>
      <c r="O90" s="301"/>
      <c r="P90" s="301"/>
      <c r="Q90" s="301"/>
      <c r="R90" s="301"/>
      <c r="S90" s="301"/>
      <c r="T90" s="301"/>
      <c r="U90" s="301"/>
      <c r="V90" s="301"/>
      <c r="W90" s="301"/>
      <c r="X90" s="301"/>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8"/>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9" t="s">
        <v>75</v>
      </c>
      <c r="AU91" s="270"/>
      <c r="AV91" s="270"/>
      <c r="AW91" s="270"/>
      <c r="AX91" s="271"/>
    </row>
    <row r="92" spans="1:60" ht="22.5" hidden="1" customHeight="1" x14ac:dyDescent="0.15">
      <c r="A92" s="120"/>
      <c r="B92" s="121"/>
      <c r="C92" s="121"/>
      <c r="D92" s="121"/>
      <c r="E92" s="121"/>
      <c r="F92" s="122"/>
      <c r="G92" s="300"/>
      <c r="H92" s="300"/>
      <c r="I92" s="300"/>
      <c r="J92" s="300"/>
      <c r="K92" s="300"/>
      <c r="L92" s="300"/>
      <c r="M92" s="300"/>
      <c r="N92" s="300"/>
      <c r="O92" s="300"/>
      <c r="P92" s="300"/>
      <c r="Q92" s="300"/>
      <c r="R92" s="300"/>
      <c r="S92" s="300"/>
      <c r="T92" s="300"/>
      <c r="U92" s="300"/>
      <c r="V92" s="300"/>
      <c r="W92" s="300"/>
      <c r="X92" s="678"/>
      <c r="Y92" s="547" t="s">
        <v>17</v>
      </c>
      <c r="Z92" s="548"/>
      <c r="AA92" s="549"/>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60"/>
    </row>
    <row r="93" spans="1:60" ht="47.1" hidden="1" customHeight="1" x14ac:dyDescent="0.15">
      <c r="A93" s="123"/>
      <c r="B93" s="124"/>
      <c r="C93" s="124"/>
      <c r="D93" s="124"/>
      <c r="E93" s="124"/>
      <c r="F93" s="125"/>
      <c r="G93" s="301"/>
      <c r="H93" s="301"/>
      <c r="I93" s="301"/>
      <c r="J93" s="301"/>
      <c r="K93" s="301"/>
      <c r="L93" s="301"/>
      <c r="M93" s="301"/>
      <c r="N93" s="301"/>
      <c r="O93" s="301"/>
      <c r="P93" s="301"/>
      <c r="Q93" s="301"/>
      <c r="R93" s="301"/>
      <c r="S93" s="301"/>
      <c r="T93" s="301"/>
      <c r="U93" s="301"/>
      <c r="V93" s="301"/>
      <c r="W93" s="301"/>
      <c r="X93" s="67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8"/>
    </row>
    <row r="94" spans="1:60" ht="32.25" hidden="1" customHeight="1" x14ac:dyDescent="0.15">
      <c r="A94" s="37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0"/>
      <c r="Z94" s="681"/>
      <c r="AA94" s="68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3" t="s">
        <v>75</v>
      </c>
      <c r="AU94" s="684"/>
      <c r="AV94" s="684"/>
      <c r="AW94" s="684"/>
      <c r="AX94" s="685"/>
    </row>
    <row r="95" spans="1:60" ht="22.5" hidden="1" customHeight="1" x14ac:dyDescent="0.15">
      <c r="A95" s="120"/>
      <c r="B95" s="121"/>
      <c r="C95" s="121"/>
      <c r="D95" s="121"/>
      <c r="E95" s="121"/>
      <c r="F95" s="122"/>
      <c r="G95" s="300" t="s">
        <v>395</v>
      </c>
      <c r="H95" s="300"/>
      <c r="I95" s="300"/>
      <c r="J95" s="300"/>
      <c r="K95" s="300"/>
      <c r="L95" s="300"/>
      <c r="M95" s="300"/>
      <c r="N95" s="300"/>
      <c r="O95" s="300"/>
      <c r="P95" s="300"/>
      <c r="Q95" s="300"/>
      <c r="R95" s="300"/>
      <c r="S95" s="300"/>
      <c r="T95" s="300"/>
      <c r="U95" s="300"/>
      <c r="V95" s="300"/>
      <c r="W95" s="300"/>
      <c r="X95" s="300"/>
      <c r="Y95" s="547" t="s">
        <v>17</v>
      </c>
      <c r="Z95" s="548"/>
      <c r="AA95" s="549"/>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60"/>
    </row>
    <row r="96" spans="1:60" ht="47.1" hidden="1" customHeight="1" x14ac:dyDescent="0.15">
      <c r="A96" s="123"/>
      <c r="B96" s="124"/>
      <c r="C96" s="124"/>
      <c r="D96" s="124"/>
      <c r="E96" s="124"/>
      <c r="F96" s="125"/>
      <c r="G96" s="301"/>
      <c r="H96" s="301"/>
      <c r="I96" s="301"/>
      <c r="J96" s="301"/>
      <c r="K96" s="301"/>
      <c r="L96" s="301"/>
      <c r="M96" s="301"/>
      <c r="N96" s="301"/>
      <c r="O96" s="301"/>
      <c r="P96" s="301"/>
      <c r="Q96" s="301"/>
      <c r="R96" s="301"/>
      <c r="S96" s="301"/>
      <c r="T96" s="301"/>
      <c r="U96" s="301"/>
      <c r="V96" s="301"/>
      <c r="W96" s="301"/>
      <c r="X96" s="301"/>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8"/>
    </row>
    <row r="97" spans="1:50" ht="23.1" customHeight="1" x14ac:dyDescent="0.15">
      <c r="A97" s="609" t="s">
        <v>77</v>
      </c>
      <c r="B97" s="610"/>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25" customHeight="1" x14ac:dyDescent="0.15">
      <c r="A98" s="611"/>
      <c r="B98" s="612"/>
      <c r="C98" s="541" t="s">
        <v>402</v>
      </c>
      <c r="D98" s="542"/>
      <c r="E98" s="542"/>
      <c r="F98" s="542"/>
      <c r="G98" s="542"/>
      <c r="H98" s="542"/>
      <c r="I98" s="542"/>
      <c r="J98" s="542"/>
      <c r="K98" s="543"/>
      <c r="L98" s="544">
        <v>0.2</v>
      </c>
      <c r="M98" s="545"/>
      <c r="N98" s="545"/>
      <c r="O98" s="545"/>
      <c r="P98" s="545"/>
      <c r="Q98" s="546"/>
      <c r="R98" s="175">
        <v>0.2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25" customHeight="1" x14ac:dyDescent="0.15">
      <c r="A99" s="611"/>
      <c r="B99" s="612"/>
      <c r="C99" s="606"/>
      <c r="D99" s="607"/>
      <c r="E99" s="607"/>
      <c r="F99" s="607"/>
      <c r="G99" s="607"/>
      <c r="H99" s="607"/>
      <c r="I99" s="607"/>
      <c r="J99" s="607"/>
      <c r="K99" s="60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25" customHeight="1" x14ac:dyDescent="0.15">
      <c r="A100" s="611"/>
      <c r="B100" s="612"/>
      <c r="C100" s="606"/>
      <c r="D100" s="607"/>
      <c r="E100" s="607"/>
      <c r="F100" s="607"/>
      <c r="G100" s="607"/>
      <c r="H100" s="607"/>
      <c r="I100" s="607"/>
      <c r="J100" s="607"/>
      <c r="K100" s="60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25" customHeight="1" x14ac:dyDescent="0.15">
      <c r="A101" s="611"/>
      <c r="B101" s="612"/>
      <c r="C101" s="606"/>
      <c r="D101" s="607"/>
      <c r="E101" s="607"/>
      <c r="F101" s="607"/>
      <c r="G101" s="607"/>
      <c r="H101" s="607"/>
      <c r="I101" s="607"/>
      <c r="J101" s="607"/>
      <c r="K101" s="60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25" customHeight="1" x14ac:dyDescent="0.15">
      <c r="A102" s="611"/>
      <c r="B102" s="612"/>
      <c r="C102" s="606"/>
      <c r="D102" s="607"/>
      <c r="E102" s="607"/>
      <c r="F102" s="607"/>
      <c r="G102" s="607"/>
      <c r="H102" s="607"/>
      <c r="I102" s="607"/>
      <c r="J102" s="607"/>
      <c r="K102" s="60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25" customHeight="1" x14ac:dyDescent="0.15">
      <c r="A103" s="611"/>
      <c r="B103" s="612"/>
      <c r="C103" s="615"/>
      <c r="D103" s="616"/>
      <c r="E103" s="616"/>
      <c r="F103" s="616"/>
      <c r="G103" s="616"/>
      <c r="H103" s="616"/>
      <c r="I103" s="616"/>
      <c r="J103" s="616"/>
      <c r="K103" s="61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3"/>
      <c r="B104" s="614"/>
      <c r="C104" s="600" t="s">
        <v>22</v>
      </c>
      <c r="D104" s="601"/>
      <c r="E104" s="601"/>
      <c r="F104" s="601"/>
      <c r="G104" s="601"/>
      <c r="H104" s="601"/>
      <c r="I104" s="601"/>
      <c r="J104" s="601"/>
      <c r="K104" s="602"/>
      <c r="L104" s="603">
        <f>SUM(L98:Q103)</f>
        <v>0.2</v>
      </c>
      <c r="M104" s="604"/>
      <c r="N104" s="604"/>
      <c r="O104" s="604"/>
      <c r="P104" s="604"/>
      <c r="Q104" s="605"/>
      <c r="R104" s="603">
        <f>SUM(R98:W103)</f>
        <v>0.2</v>
      </c>
      <c r="S104" s="604"/>
      <c r="T104" s="604"/>
      <c r="U104" s="604"/>
      <c r="V104" s="604"/>
      <c r="W104" s="60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3"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44"/>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2.7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3" t="s">
        <v>381</v>
      </c>
      <c r="AE108" s="354"/>
      <c r="AF108" s="354"/>
      <c r="AG108" s="350" t="s">
        <v>406</v>
      </c>
      <c r="AH108" s="351"/>
      <c r="AI108" s="351"/>
      <c r="AJ108" s="351"/>
      <c r="AK108" s="351"/>
      <c r="AL108" s="351"/>
      <c r="AM108" s="351"/>
      <c r="AN108" s="351"/>
      <c r="AO108" s="351"/>
      <c r="AP108" s="351"/>
      <c r="AQ108" s="351"/>
      <c r="AR108" s="351"/>
      <c r="AS108" s="351"/>
      <c r="AT108" s="351"/>
      <c r="AU108" s="351"/>
      <c r="AV108" s="351"/>
      <c r="AW108" s="351"/>
      <c r="AX108" s="352"/>
    </row>
    <row r="109" spans="1:50" ht="42.75" customHeight="1" x14ac:dyDescent="0.15">
      <c r="A109" s="652"/>
      <c r="B109" s="653"/>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2"/>
      <c r="AD109" s="298" t="s">
        <v>381</v>
      </c>
      <c r="AE109" s="299"/>
      <c r="AF109" s="299"/>
      <c r="AG109" s="278" t="s">
        <v>407</v>
      </c>
      <c r="AH109" s="255"/>
      <c r="AI109" s="255"/>
      <c r="AJ109" s="255"/>
      <c r="AK109" s="255"/>
      <c r="AL109" s="255"/>
      <c r="AM109" s="255"/>
      <c r="AN109" s="255"/>
      <c r="AO109" s="255"/>
      <c r="AP109" s="255"/>
      <c r="AQ109" s="255"/>
      <c r="AR109" s="255"/>
      <c r="AS109" s="255"/>
      <c r="AT109" s="255"/>
      <c r="AU109" s="255"/>
      <c r="AV109" s="255"/>
      <c r="AW109" s="255"/>
      <c r="AX109" s="279"/>
    </row>
    <row r="110" spans="1:50" ht="42.75" customHeight="1" x14ac:dyDescent="0.15">
      <c r="A110" s="654"/>
      <c r="B110" s="655"/>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5" t="s">
        <v>381</v>
      </c>
      <c r="AE110" s="336"/>
      <c r="AF110" s="336"/>
      <c r="AG110" s="324" t="s">
        <v>394</v>
      </c>
      <c r="AH110" s="243"/>
      <c r="AI110" s="243"/>
      <c r="AJ110" s="243"/>
      <c r="AK110" s="243"/>
      <c r="AL110" s="243"/>
      <c r="AM110" s="243"/>
      <c r="AN110" s="243"/>
      <c r="AO110" s="243"/>
      <c r="AP110" s="243"/>
      <c r="AQ110" s="243"/>
      <c r="AR110" s="243"/>
      <c r="AS110" s="243"/>
      <c r="AT110" s="243"/>
      <c r="AU110" s="243"/>
      <c r="AV110" s="243"/>
      <c r="AW110" s="243"/>
      <c r="AX110" s="331"/>
    </row>
    <row r="111" spans="1:50" ht="36.75" customHeight="1" x14ac:dyDescent="0.15">
      <c r="A111" s="259" t="s">
        <v>46</v>
      </c>
      <c r="B111" s="260"/>
      <c r="C111" s="560"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2" t="s">
        <v>381</v>
      </c>
      <c r="AE111" s="273"/>
      <c r="AF111" s="273"/>
      <c r="AG111" s="275" t="s">
        <v>397</v>
      </c>
      <c r="AH111" s="276"/>
      <c r="AI111" s="276"/>
      <c r="AJ111" s="276"/>
      <c r="AK111" s="276"/>
      <c r="AL111" s="276"/>
      <c r="AM111" s="276"/>
      <c r="AN111" s="276"/>
      <c r="AO111" s="276"/>
      <c r="AP111" s="276"/>
      <c r="AQ111" s="276"/>
      <c r="AR111" s="276"/>
      <c r="AS111" s="276"/>
      <c r="AT111" s="276"/>
      <c r="AU111" s="276"/>
      <c r="AV111" s="276"/>
      <c r="AW111" s="276"/>
      <c r="AX111" s="277"/>
    </row>
    <row r="112" spans="1:50" ht="72.75" customHeight="1" x14ac:dyDescent="0.15">
      <c r="A112" s="261"/>
      <c r="B112" s="262"/>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98" t="s">
        <v>381</v>
      </c>
      <c r="AE112" s="299"/>
      <c r="AF112" s="299"/>
      <c r="AG112" s="278" t="s">
        <v>411</v>
      </c>
      <c r="AH112" s="255"/>
      <c r="AI112" s="255"/>
      <c r="AJ112" s="255"/>
      <c r="AK112" s="255"/>
      <c r="AL112" s="255"/>
      <c r="AM112" s="255"/>
      <c r="AN112" s="255"/>
      <c r="AO112" s="255"/>
      <c r="AP112" s="255"/>
      <c r="AQ112" s="255"/>
      <c r="AR112" s="255"/>
      <c r="AS112" s="255"/>
      <c r="AT112" s="255"/>
      <c r="AU112" s="255"/>
      <c r="AV112" s="255"/>
      <c r="AW112" s="255"/>
      <c r="AX112" s="279"/>
    </row>
    <row r="113" spans="1:64" ht="111" customHeight="1" x14ac:dyDescent="0.15">
      <c r="A113" s="261"/>
      <c r="B113" s="262"/>
      <c r="C113" s="452"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98" t="s">
        <v>381</v>
      </c>
      <c r="AE113" s="299"/>
      <c r="AF113" s="299"/>
      <c r="AG113" s="278" t="s">
        <v>412</v>
      </c>
      <c r="AH113" s="255"/>
      <c r="AI113" s="255"/>
      <c r="AJ113" s="255"/>
      <c r="AK113" s="255"/>
      <c r="AL113" s="255"/>
      <c r="AM113" s="255"/>
      <c r="AN113" s="255"/>
      <c r="AO113" s="255"/>
      <c r="AP113" s="255"/>
      <c r="AQ113" s="255"/>
      <c r="AR113" s="255"/>
      <c r="AS113" s="255"/>
      <c r="AT113" s="255"/>
      <c r="AU113" s="255"/>
      <c r="AV113" s="255"/>
      <c r="AW113" s="255"/>
      <c r="AX113" s="279"/>
    </row>
    <row r="114" spans="1:64" ht="18.75" customHeight="1" x14ac:dyDescent="0.15">
      <c r="A114" s="261"/>
      <c r="B114" s="262"/>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98" t="s">
        <v>393</v>
      </c>
      <c r="AE114" s="299"/>
      <c r="AF114" s="299"/>
      <c r="AG114" s="345"/>
      <c r="AH114" s="255"/>
      <c r="AI114" s="255"/>
      <c r="AJ114" s="255"/>
      <c r="AK114" s="255"/>
      <c r="AL114" s="255"/>
      <c r="AM114" s="255"/>
      <c r="AN114" s="255"/>
      <c r="AO114" s="255"/>
      <c r="AP114" s="255"/>
      <c r="AQ114" s="255"/>
      <c r="AR114" s="255"/>
      <c r="AS114" s="255"/>
      <c r="AT114" s="255"/>
      <c r="AU114" s="255"/>
      <c r="AV114" s="255"/>
      <c r="AW114" s="255"/>
      <c r="AX114" s="279"/>
    </row>
    <row r="115" spans="1:64" ht="48.75" customHeight="1" x14ac:dyDescent="0.15">
      <c r="A115" s="261"/>
      <c r="B115" s="262"/>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298" t="s">
        <v>381</v>
      </c>
      <c r="AE115" s="299"/>
      <c r="AF115" s="299"/>
      <c r="AG115" s="278" t="s">
        <v>398</v>
      </c>
      <c r="AH115" s="255"/>
      <c r="AI115" s="255"/>
      <c r="AJ115" s="255"/>
      <c r="AK115" s="255"/>
      <c r="AL115" s="255"/>
      <c r="AM115" s="255"/>
      <c r="AN115" s="255"/>
      <c r="AO115" s="255"/>
      <c r="AP115" s="255"/>
      <c r="AQ115" s="255"/>
      <c r="AR115" s="255"/>
      <c r="AS115" s="255"/>
      <c r="AT115" s="255"/>
      <c r="AU115" s="255"/>
      <c r="AV115" s="255"/>
      <c r="AW115" s="255"/>
      <c r="AX115" s="279"/>
    </row>
    <row r="116" spans="1:64" ht="32.25" customHeight="1" x14ac:dyDescent="0.15">
      <c r="A116" s="261"/>
      <c r="B116" s="262"/>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57" t="s">
        <v>381</v>
      </c>
      <c r="AE116" s="258"/>
      <c r="AF116" s="258"/>
      <c r="AG116" s="592" t="s">
        <v>428</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21.75" customHeight="1" x14ac:dyDescent="0.15">
      <c r="A117" s="263"/>
      <c r="B117" s="264"/>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393</v>
      </c>
      <c r="AE117" s="336"/>
      <c r="AF117" s="340"/>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36.7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381</v>
      </c>
      <c r="AE118" s="273"/>
      <c r="AF118" s="274"/>
      <c r="AG118" s="275" t="s">
        <v>399</v>
      </c>
      <c r="AH118" s="276"/>
      <c r="AI118" s="276"/>
      <c r="AJ118" s="276"/>
      <c r="AK118" s="276"/>
      <c r="AL118" s="276"/>
      <c r="AM118" s="276"/>
      <c r="AN118" s="276"/>
      <c r="AO118" s="276"/>
      <c r="AP118" s="276"/>
      <c r="AQ118" s="276"/>
      <c r="AR118" s="276"/>
      <c r="AS118" s="276"/>
      <c r="AT118" s="276"/>
      <c r="AU118" s="276"/>
      <c r="AV118" s="276"/>
      <c r="AW118" s="276"/>
      <c r="AX118" s="277"/>
    </row>
    <row r="119" spans="1:64" ht="30" customHeight="1" x14ac:dyDescent="0.15">
      <c r="A119" s="261"/>
      <c r="B119" s="262"/>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393</v>
      </c>
      <c r="AE119" s="356"/>
      <c r="AF119" s="356"/>
      <c r="AG119" s="345"/>
      <c r="AH119" s="255"/>
      <c r="AI119" s="255"/>
      <c r="AJ119" s="255"/>
      <c r="AK119" s="255"/>
      <c r="AL119" s="255"/>
      <c r="AM119" s="255"/>
      <c r="AN119" s="255"/>
      <c r="AO119" s="255"/>
      <c r="AP119" s="255"/>
      <c r="AQ119" s="255"/>
      <c r="AR119" s="255"/>
      <c r="AS119" s="255"/>
      <c r="AT119" s="255"/>
      <c r="AU119" s="255"/>
      <c r="AV119" s="255"/>
      <c r="AW119" s="255"/>
      <c r="AX119" s="279"/>
    </row>
    <row r="120" spans="1:64" ht="36" customHeight="1" x14ac:dyDescent="0.15">
      <c r="A120" s="261"/>
      <c r="B120" s="262"/>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298" t="s">
        <v>393</v>
      </c>
      <c r="AE120" s="299"/>
      <c r="AF120" s="299"/>
      <c r="AG120" s="345"/>
      <c r="AH120" s="255"/>
      <c r="AI120" s="255"/>
      <c r="AJ120" s="255"/>
      <c r="AK120" s="255"/>
      <c r="AL120" s="255"/>
      <c r="AM120" s="255"/>
      <c r="AN120" s="255"/>
      <c r="AO120" s="255"/>
      <c r="AP120" s="255"/>
      <c r="AQ120" s="255"/>
      <c r="AR120" s="255"/>
      <c r="AS120" s="255"/>
      <c r="AT120" s="255"/>
      <c r="AU120" s="255"/>
      <c r="AV120" s="255"/>
      <c r="AW120" s="255"/>
      <c r="AX120" s="279"/>
    </row>
    <row r="121" spans="1:64" ht="18" customHeight="1" x14ac:dyDescent="0.15">
      <c r="A121" s="263"/>
      <c r="B121" s="264"/>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298" t="s">
        <v>393</v>
      </c>
      <c r="AE121" s="299"/>
      <c r="AF121" s="299"/>
      <c r="AG121" s="330"/>
      <c r="AH121" s="243"/>
      <c r="AI121" s="243"/>
      <c r="AJ121" s="243"/>
      <c r="AK121" s="243"/>
      <c r="AL121" s="243"/>
      <c r="AM121" s="243"/>
      <c r="AN121" s="243"/>
      <c r="AO121" s="243"/>
      <c r="AP121" s="243"/>
      <c r="AQ121" s="243"/>
      <c r="AR121" s="243"/>
      <c r="AS121" s="243"/>
      <c r="AT121" s="243"/>
      <c r="AU121" s="243"/>
      <c r="AV121" s="243"/>
      <c r="AW121" s="243"/>
      <c r="AX121" s="331"/>
    </row>
    <row r="122" spans="1:64" ht="33.6" customHeight="1" x14ac:dyDescent="0.15">
      <c r="A122" s="245" t="s">
        <v>80</v>
      </c>
      <c r="B122" s="246"/>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2" t="s">
        <v>393</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7"/>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8"/>
      <c r="AH123" s="241"/>
      <c r="AI123" s="241"/>
      <c r="AJ123" s="241"/>
      <c r="AK123" s="241"/>
      <c r="AL123" s="241"/>
      <c r="AM123" s="241"/>
      <c r="AN123" s="241"/>
      <c r="AO123" s="241"/>
      <c r="AP123" s="241"/>
      <c r="AQ123" s="241"/>
      <c r="AR123" s="241"/>
      <c r="AS123" s="241"/>
      <c r="AT123" s="241"/>
      <c r="AU123" s="241"/>
      <c r="AV123" s="241"/>
      <c r="AW123" s="241"/>
      <c r="AX123" s="329"/>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8"/>
      <c r="AH124" s="241"/>
      <c r="AI124" s="241"/>
      <c r="AJ124" s="241"/>
      <c r="AK124" s="241"/>
      <c r="AL124" s="241"/>
      <c r="AM124" s="241"/>
      <c r="AN124" s="241"/>
      <c r="AO124" s="241"/>
      <c r="AP124" s="241"/>
      <c r="AQ124" s="241"/>
      <c r="AR124" s="241"/>
      <c r="AS124" s="241"/>
      <c r="AT124" s="241"/>
      <c r="AU124" s="241"/>
      <c r="AV124" s="241"/>
      <c r="AW124" s="241"/>
      <c r="AX124" s="329"/>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2"/>
      <c r="U125" s="347"/>
      <c r="V125" s="347"/>
      <c r="W125" s="347"/>
      <c r="X125" s="347"/>
      <c r="Y125" s="347"/>
      <c r="Z125" s="347"/>
      <c r="AA125" s="347"/>
      <c r="AB125" s="347"/>
      <c r="AC125" s="347"/>
      <c r="AD125" s="347"/>
      <c r="AE125" s="347"/>
      <c r="AF125" s="563"/>
      <c r="AG125" s="330"/>
      <c r="AH125" s="243"/>
      <c r="AI125" s="243"/>
      <c r="AJ125" s="243"/>
      <c r="AK125" s="243"/>
      <c r="AL125" s="243"/>
      <c r="AM125" s="243"/>
      <c r="AN125" s="243"/>
      <c r="AO125" s="243"/>
      <c r="AP125" s="243"/>
      <c r="AQ125" s="243"/>
      <c r="AR125" s="243"/>
      <c r="AS125" s="243"/>
      <c r="AT125" s="243"/>
      <c r="AU125" s="243"/>
      <c r="AV125" s="243"/>
      <c r="AW125" s="243"/>
      <c r="AX125" s="331"/>
    </row>
    <row r="126" spans="1:64" ht="57" customHeight="1" x14ac:dyDescent="0.15">
      <c r="A126" s="259" t="s">
        <v>58</v>
      </c>
      <c r="B126" s="396"/>
      <c r="C126" s="386" t="s">
        <v>64</v>
      </c>
      <c r="D126" s="434"/>
      <c r="E126" s="434"/>
      <c r="F126" s="435"/>
      <c r="G126" s="390" t="s">
        <v>413</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1.5" customHeight="1" thickBot="1" x14ac:dyDescent="0.2">
      <c r="A127" s="397"/>
      <c r="B127" s="398"/>
      <c r="C127" s="586" t="s">
        <v>68</v>
      </c>
      <c r="D127" s="587"/>
      <c r="E127" s="587"/>
      <c r="F127" s="588"/>
      <c r="G127" s="589" t="s">
        <v>414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25.5" customHeight="1" thickBot="1" x14ac:dyDescent="0.2">
      <c r="A129" s="433" t="s">
        <v>417</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60" customHeight="1" thickBot="1" x14ac:dyDescent="0.2">
      <c r="A131" s="393" t="s">
        <v>307</v>
      </c>
      <c r="B131" s="394"/>
      <c r="C131" s="394"/>
      <c r="D131" s="394"/>
      <c r="E131" s="395"/>
      <c r="F131" s="426" t="s">
        <v>415</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65.25" customHeight="1" thickBot="1" x14ac:dyDescent="0.2">
      <c r="A133" s="393" t="s">
        <v>307</v>
      </c>
      <c r="B133" s="394"/>
      <c r="C133" s="394"/>
      <c r="D133" s="394"/>
      <c r="E133" s="395"/>
      <c r="F133" s="429" t="s">
        <v>416</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18.7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4" t="s">
        <v>224</v>
      </c>
      <c r="B137" s="316"/>
      <c r="C137" s="316"/>
      <c r="D137" s="316"/>
      <c r="E137" s="316"/>
      <c r="F137" s="316"/>
      <c r="G137" s="552" t="s">
        <v>384</v>
      </c>
      <c r="H137" s="553"/>
      <c r="I137" s="553"/>
      <c r="J137" s="553"/>
      <c r="K137" s="553"/>
      <c r="L137" s="553"/>
      <c r="M137" s="553"/>
      <c r="N137" s="553"/>
      <c r="O137" s="553"/>
      <c r="P137" s="554"/>
      <c r="Q137" s="316" t="s">
        <v>225</v>
      </c>
      <c r="R137" s="316"/>
      <c r="S137" s="316"/>
      <c r="T137" s="316"/>
      <c r="U137" s="316"/>
      <c r="V137" s="316"/>
      <c r="W137" s="561" t="s">
        <v>383</v>
      </c>
      <c r="X137" s="553"/>
      <c r="Y137" s="553"/>
      <c r="Z137" s="553"/>
      <c r="AA137" s="553"/>
      <c r="AB137" s="553"/>
      <c r="AC137" s="553"/>
      <c r="AD137" s="553"/>
      <c r="AE137" s="553"/>
      <c r="AF137" s="554"/>
      <c r="AG137" s="316" t="s">
        <v>226</v>
      </c>
      <c r="AH137" s="316"/>
      <c r="AI137" s="316"/>
      <c r="AJ137" s="316"/>
      <c r="AK137" s="316"/>
      <c r="AL137" s="316"/>
      <c r="AM137" s="521" t="s">
        <v>389</v>
      </c>
      <c r="AN137" s="522"/>
      <c r="AO137" s="522"/>
      <c r="AP137" s="522"/>
      <c r="AQ137" s="522"/>
      <c r="AR137" s="522"/>
      <c r="AS137" s="522"/>
      <c r="AT137" s="522"/>
      <c r="AU137" s="522"/>
      <c r="AV137" s="523"/>
      <c r="AW137" s="12"/>
      <c r="AX137" s="13"/>
    </row>
    <row r="138" spans="1:50" ht="19.899999999999999" customHeight="1" thickBot="1" x14ac:dyDescent="0.2">
      <c r="A138" s="525" t="s">
        <v>227</v>
      </c>
      <c r="B138" s="432"/>
      <c r="C138" s="432"/>
      <c r="D138" s="432"/>
      <c r="E138" s="432"/>
      <c r="F138" s="432"/>
      <c r="G138" s="313" t="s">
        <v>390</v>
      </c>
      <c r="H138" s="314"/>
      <c r="I138" s="314"/>
      <c r="J138" s="314"/>
      <c r="K138" s="314"/>
      <c r="L138" s="314"/>
      <c r="M138" s="314"/>
      <c r="N138" s="314"/>
      <c r="O138" s="314"/>
      <c r="P138" s="315"/>
      <c r="Q138" s="432" t="s">
        <v>228</v>
      </c>
      <c r="R138" s="432"/>
      <c r="S138" s="432"/>
      <c r="T138" s="432"/>
      <c r="U138" s="432"/>
      <c r="V138" s="432"/>
      <c r="W138" s="313" t="s">
        <v>391</v>
      </c>
      <c r="X138" s="314"/>
      <c r="Y138" s="314"/>
      <c r="Z138" s="314"/>
      <c r="AA138" s="314"/>
      <c r="AB138" s="314"/>
      <c r="AC138" s="314"/>
      <c r="AD138" s="314"/>
      <c r="AE138" s="314"/>
      <c r="AF138" s="315"/>
      <c r="AG138" s="317"/>
      <c r="AH138" s="318"/>
      <c r="AI138" s="318"/>
      <c r="AJ138" s="318"/>
      <c r="AK138" s="318"/>
      <c r="AL138" s="318"/>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8"/>
      <c r="B140" s="409"/>
      <c r="C140" s="409"/>
      <c r="D140" s="409"/>
      <c r="E140" s="409"/>
      <c r="F140" s="41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8"/>
      <c r="B141" s="409"/>
      <c r="C141" s="409"/>
      <c r="D141" s="409"/>
      <c r="E141" s="409"/>
      <c r="F141" s="41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8"/>
      <c r="B142" s="409"/>
      <c r="C142" s="409"/>
      <c r="D142" s="409"/>
      <c r="E142" s="409"/>
      <c r="F142" s="41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8"/>
      <c r="B143" s="409"/>
      <c r="C143" s="409"/>
      <c r="D143" s="409"/>
      <c r="E143" s="409"/>
      <c r="F143" s="41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8"/>
      <c r="B144" s="409"/>
      <c r="C144" s="409"/>
      <c r="D144" s="409"/>
      <c r="E144" s="409"/>
      <c r="F144" s="41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8"/>
      <c r="B145" s="409"/>
      <c r="C145" s="409"/>
      <c r="D145" s="409"/>
      <c r="E145" s="409"/>
      <c r="F145" s="41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8"/>
      <c r="B146" s="409"/>
      <c r="C146" s="409"/>
      <c r="D146" s="409"/>
      <c r="E146" s="409"/>
      <c r="F146" s="41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8"/>
      <c r="B147" s="409"/>
      <c r="C147" s="409"/>
      <c r="D147" s="409"/>
      <c r="E147" s="409"/>
      <c r="F147" s="41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8"/>
      <c r="B148" s="409"/>
      <c r="C148" s="409"/>
      <c r="D148" s="409"/>
      <c r="E148" s="409"/>
      <c r="F148" s="41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8"/>
      <c r="B149" s="409"/>
      <c r="C149" s="409"/>
      <c r="D149" s="409"/>
      <c r="E149" s="409"/>
      <c r="F149" s="41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8"/>
      <c r="B150" s="409"/>
      <c r="C150" s="409"/>
      <c r="D150" s="409"/>
      <c r="E150" s="409"/>
      <c r="F150" s="41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8"/>
      <c r="B151" s="409"/>
      <c r="C151" s="409"/>
      <c r="D151" s="409"/>
      <c r="E151" s="409"/>
      <c r="F151" s="41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8"/>
      <c r="B152" s="409"/>
      <c r="C152" s="409"/>
      <c r="D152" s="409"/>
      <c r="E152" s="409"/>
      <c r="F152" s="41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8"/>
      <c r="B153" s="409"/>
      <c r="C153" s="409"/>
      <c r="D153" s="409"/>
      <c r="E153" s="409"/>
      <c r="F153" s="41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8"/>
      <c r="B154" s="409"/>
      <c r="C154" s="409"/>
      <c r="D154" s="409"/>
      <c r="E154" s="409"/>
      <c r="F154" s="41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8"/>
      <c r="B155" s="409"/>
      <c r="C155" s="409"/>
      <c r="D155" s="409"/>
      <c r="E155" s="409"/>
      <c r="F155" s="41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8"/>
      <c r="B156" s="409"/>
      <c r="C156" s="409"/>
      <c r="D156" s="409"/>
      <c r="E156" s="409"/>
      <c r="F156" s="41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8"/>
      <c r="B157" s="409"/>
      <c r="C157" s="409"/>
      <c r="D157" s="409"/>
      <c r="E157" s="409"/>
      <c r="F157" s="41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8"/>
      <c r="B158" s="409"/>
      <c r="C158" s="409"/>
      <c r="D158" s="409"/>
      <c r="E158" s="409"/>
      <c r="F158" s="41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8"/>
      <c r="B159" s="409"/>
      <c r="C159" s="409"/>
      <c r="D159" s="409"/>
      <c r="E159" s="409"/>
      <c r="F159" s="41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8"/>
      <c r="B160" s="409"/>
      <c r="C160" s="409"/>
      <c r="D160" s="409"/>
      <c r="E160" s="409"/>
      <c r="F160" s="41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8"/>
      <c r="B161" s="409"/>
      <c r="C161" s="409"/>
      <c r="D161" s="409"/>
      <c r="E161" s="409"/>
      <c r="F161" s="41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8"/>
      <c r="B162" s="409"/>
      <c r="C162" s="409"/>
      <c r="D162" s="409"/>
      <c r="E162" s="409"/>
      <c r="F162" s="41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8"/>
      <c r="B163" s="409"/>
      <c r="C163" s="409"/>
      <c r="D163" s="409"/>
      <c r="E163" s="409"/>
      <c r="F163" s="41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8"/>
      <c r="B164" s="409"/>
      <c r="C164" s="409"/>
      <c r="D164" s="409"/>
      <c r="E164" s="409"/>
      <c r="F164" s="41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8"/>
      <c r="B165" s="409"/>
      <c r="C165" s="409"/>
      <c r="D165" s="409"/>
      <c r="E165" s="409"/>
      <c r="F165" s="41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8"/>
      <c r="B166" s="409"/>
      <c r="C166" s="409"/>
      <c r="D166" s="409"/>
      <c r="E166" s="409"/>
      <c r="F166" s="41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8"/>
      <c r="B167" s="409"/>
      <c r="C167" s="409"/>
      <c r="D167" s="409"/>
      <c r="E167" s="409"/>
      <c r="F167" s="41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8"/>
      <c r="B168" s="409"/>
      <c r="C168" s="409"/>
      <c r="D168" s="409"/>
      <c r="E168" s="409"/>
      <c r="F168" s="41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8"/>
      <c r="B169" s="409"/>
      <c r="C169" s="409"/>
      <c r="D169" s="409"/>
      <c r="E169" s="409"/>
      <c r="F169" s="41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8"/>
      <c r="B170" s="409"/>
      <c r="C170" s="409"/>
      <c r="D170" s="409"/>
      <c r="E170" s="409"/>
      <c r="F170" s="41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8"/>
      <c r="B171" s="409"/>
      <c r="C171" s="409"/>
      <c r="D171" s="409"/>
      <c r="E171" s="409"/>
      <c r="F171" s="41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8"/>
      <c r="B172" s="409"/>
      <c r="C172" s="409"/>
      <c r="D172" s="409"/>
      <c r="E172" s="409"/>
      <c r="F172" s="41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8"/>
      <c r="B173" s="409"/>
      <c r="C173" s="409"/>
      <c r="D173" s="409"/>
      <c r="E173" s="409"/>
      <c r="F173" s="41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8"/>
      <c r="B174" s="409"/>
      <c r="C174" s="409"/>
      <c r="D174" s="409"/>
      <c r="E174" s="409"/>
      <c r="F174" s="41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8"/>
      <c r="B175" s="409"/>
      <c r="C175" s="409"/>
      <c r="D175" s="409"/>
      <c r="E175" s="409"/>
      <c r="F175" s="41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8"/>
      <c r="B176" s="409"/>
      <c r="C176" s="409"/>
      <c r="D176" s="409"/>
      <c r="E176" s="409"/>
      <c r="F176" s="41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9.5" customHeight="1" thickBot="1" x14ac:dyDescent="0.2">
      <c r="A177" s="411"/>
      <c r="B177" s="412"/>
      <c r="C177" s="412"/>
      <c r="D177" s="412"/>
      <c r="E177" s="412"/>
      <c r="F177" s="41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0" t="s">
        <v>34</v>
      </c>
      <c r="B178" s="371"/>
      <c r="C178" s="371"/>
      <c r="D178" s="371"/>
      <c r="E178" s="371"/>
      <c r="F178" s="372"/>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0.2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1"/>
    </row>
    <row r="180" spans="1:50" ht="20.25" customHeight="1" x14ac:dyDescent="0.15">
      <c r="A180" s="373"/>
      <c r="B180" s="374"/>
      <c r="C180" s="374"/>
      <c r="D180" s="374"/>
      <c r="E180" s="374"/>
      <c r="F180" s="375"/>
      <c r="G180" s="364"/>
      <c r="H180" s="365"/>
      <c r="I180" s="365"/>
      <c r="J180" s="365"/>
      <c r="K180" s="366"/>
      <c r="L180" s="367"/>
      <c r="M180" s="368"/>
      <c r="N180" s="368"/>
      <c r="O180" s="368"/>
      <c r="P180" s="368"/>
      <c r="Q180" s="368"/>
      <c r="R180" s="368"/>
      <c r="S180" s="368"/>
      <c r="T180" s="368"/>
      <c r="U180" s="368"/>
      <c r="V180" s="368"/>
      <c r="W180" s="368"/>
      <c r="X180" s="369"/>
      <c r="Y180" s="399"/>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2"/>
    </row>
    <row r="181" spans="1:50" ht="20.2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4"/>
    </row>
    <row r="182" spans="1:50" ht="20.2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4"/>
    </row>
    <row r="183" spans="1:50" ht="20.2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4"/>
    </row>
    <row r="184" spans="1:50" ht="20.2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4"/>
    </row>
    <row r="185" spans="1:50" ht="20.2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4"/>
    </row>
    <row r="186" spans="1:50" ht="20.2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4"/>
    </row>
    <row r="187" spans="1:50" ht="20.2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4"/>
    </row>
    <row r="188" spans="1:50" ht="20.2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4"/>
    </row>
    <row r="189" spans="1:50" ht="20.2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4"/>
    </row>
    <row r="190" spans="1:50" ht="20.25" customHeight="1" thickBot="1" x14ac:dyDescent="0.2">
      <c r="A190" s="373"/>
      <c r="B190" s="374"/>
      <c r="C190" s="374"/>
      <c r="D190" s="374"/>
      <c r="E190" s="374"/>
      <c r="F190" s="375"/>
      <c r="G190" s="565" t="s">
        <v>22</v>
      </c>
      <c r="H190" s="566"/>
      <c r="I190" s="566"/>
      <c r="J190" s="566"/>
      <c r="K190" s="566"/>
      <c r="L190" s="567"/>
      <c r="M190" s="146"/>
      <c r="N190" s="146"/>
      <c r="O190" s="146"/>
      <c r="P190" s="146"/>
      <c r="Q190" s="146"/>
      <c r="R190" s="146"/>
      <c r="S190" s="146"/>
      <c r="T190" s="146"/>
      <c r="U190" s="146"/>
      <c r="V190" s="146"/>
      <c r="W190" s="146"/>
      <c r="X190" s="147"/>
      <c r="Y190" s="568">
        <f>SUM(Y180:AB189)</f>
        <v>0</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v>
      </c>
      <c r="AV190" s="569"/>
      <c r="AW190" s="569"/>
      <c r="AX190" s="571"/>
    </row>
    <row r="191" spans="1:50" ht="30" customHeight="1" x14ac:dyDescent="0.15">
      <c r="A191" s="373"/>
      <c r="B191" s="374"/>
      <c r="C191" s="374"/>
      <c r="D191" s="374"/>
      <c r="E191" s="374"/>
      <c r="F191" s="375"/>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0.2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1"/>
    </row>
    <row r="193" spans="1:50" ht="20.25"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2"/>
    </row>
    <row r="194" spans="1:50" ht="20.2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4"/>
    </row>
    <row r="195" spans="1:50" ht="20.2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4"/>
    </row>
    <row r="196" spans="1:50" ht="20.2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4"/>
    </row>
    <row r="197" spans="1:50" ht="20.2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4"/>
    </row>
    <row r="198" spans="1:50" ht="20.2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4"/>
    </row>
    <row r="199" spans="1:50" ht="20.2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4"/>
    </row>
    <row r="200" spans="1:50" ht="20.2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4"/>
    </row>
    <row r="201" spans="1:50" ht="20.2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4"/>
    </row>
    <row r="202" spans="1:50" ht="20.2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4"/>
    </row>
    <row r="203" spans="1:50" ht="20.25" customHeight="1" thickBot="1" x14ac:dyDescent="0.2">
      <c r="A203" s="373"/>
      <c r="B203" s="374"/>
      <c r="C203" s="374"/>
      <c r="D203" s="374"/>
      <c r="E203" s="374"/>
      <c r="F203" s="375"/>
      <c r="G203" s="565" t="s">
        <v>22</v>
      </c>
      <c r="H203" s="566"/>
      <c r="I203" s="566"/>
      <c r="J203" s="566"/>
      <c r="K203" s="566"/>
      <c r="L203" s="567"/>
      <c r="M203" s="146"/>
      <c r="N203" s="146"/>
      <c r="O203" s="146"/>
      <c r="P203" s="146"/>
      <c r="Q203" s="146"/>
      <c r="R203" s="146"/>
      <c r="S203" s="146"/>
      <c r="T203" s="146"/>
      <c r="U203" s="146"/>
      <c r="V203" s="146"/>
      <c r="W203" s="146"/>
      <c r="X203" s="147"/>
      <c r="Y203" s="568">
        <f>SUM(Y193:AB202)</f>
        <v>0</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4.5" customHeight="1" x14ac:dyDescent="0.15">
      <c r="A204" s="373"/>
      <c r="B204" s="374"/>
      <c r="C204" s="374"/>
      <c r="D204" s="374"/>
      <c r="E204" s="374"/>
      <c r="F204" s="375"/>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0.2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1"/>
    </row>
    <row r="206" spans="1:50" ht="20.2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2"/>
    </row>
    <row r="207" spans="1:50" ht="20.2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4"/>
    </row>
    <row r="208" spans="1:50" ht="20.2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4"/>
    </row>
    <row r="209" spans="1:50" ht="20.2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4"/>
    </row>
    <row r="210" spans="1:50" ht="20.2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4"/>
    </row>
    <row r="211" spans="1:50" ht="20.2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4"/>
    </row>
    <row r="212" spans="1:50" ht="20.2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4"/>
    </row>
    <row r="213" spans="1:50" ht="20.2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4"/>
    </row>
    <row r="214" spans="1:50" ht="20.2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4"/>
    </row>
    <row r="215" spans="1:50" ht="20.2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4"/>
    </row>
    <row r="216" spans="1:50" ht="20.25" customHeight="1" thickBot="1" x14ac:dyDescent="0.2">
      <c r="A216" s="373"/>
      <c r="B216" s="374"/>
      <c r="C216" s="374"/>
      <c r="D216" s="374"/>
      <c r="E216" s="374"/>
      <c r="F216" s="375"/>
      <c r="G216" s="565" t="s">
        <v>22</v>
      </c>
      <c r="H216" s="566"/>
      <c r="I216" s="566"/>
      <c r="J216" s="566"/>
      <c r="K216" s="566"/>
      <c r="L216" s="567"/>
      <c r="M216" s="146"/>
      <c r="N216" s="146"/>
      <c r="O216" s="146"/>
      <c r="P216" s="146"/>
      <c r="Q216" s="146"/>
      <c r="R216" s="146"/>
      <c r="S216" s="146"/>
      <c r="T216" s="146"/>
      <c r="U216" s="146"/>
      <c r="V216" s="146"/>
      <c r="W216" s="146"/>
      <c r="X216" s="147"/>
      <c r="Y216" s="568">
        <f>SUM(Y206:AB215)</f>
        <v>0</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20.25" customHeight="1" x14ac:dyDescent="0.15">
      <c r="A217" s="373"/>
      <c r="B217" s="374"/>
      <c r="C217" s="374"/>
      <c r="D217" s="374"/>
      <c r="E217" s="374"/>
      <c r="F217" s="375"/>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0.2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1"/>
    </row>
    <row r="219" spans="1:50" ht="20.2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2"/>
    </row>
    <row r="220" spans="1:50" ht="20.2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4"/>
    </row>
    <row r="221" spans="1:50" ht="20.2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4"/>
    </row>
    <row r="222" spans="1:50" ht="20.2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4"/>
    </row>
    <row r="223" spans="1:50" ht="20.2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4"/>
    </row>
    <row r="224" spans="1:50" ht="20.2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4"/>
    </row>
    <row r="225" spans="1:50" ht="20.2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4"/>
    </row>
    <row r="226" spans="1:50" ht="20.2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4"/>
    </row>
    <row r="227" spans="1:50" ht="20.2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4"/>
    </row>
    <row r="228" spans="1:50" ht="20.2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4"/>
    </row>
    <row r="229" spans="1:50" ht="20.25" customHeight="1" x14ac:dyDescent="0.15">
      <c r="A229" s="373"/>
      <c r="B229" s="374"/>
      <c r="C229" s="374"/>
      <c r="D229" s="374"/>
      <c r="E229" s="374"/>
      <c r="F229" s="375"/>
      <c r="G229" s="565" t="s">
        <v>22</v>
      </c>
      <c r="H229" s="566"/>
      <c r="I229" s="566"/>
      <c r="J229" s="566"/>
      <c r="K229" s="566"/>
      <c r="L229" s="567"/>
      <c r="M229" s="146"/>
      <c r="N229" s="146"/>
      <c r="O229" s="146"/>
      <c r="P229" s="146"/>
      <c r="Q229" s="146"/>
      <c r="R229" s="146"/>
      <c r="S229" s="146"/>
      <c r="T229" s="146"/>
      <c r="U229" s="146"/>
      <c r="V229" s="146"/>
      <c r="W229" s="146"/>
      <c r="X229" s="147"/>
      <c r="Y229" s="568">
        <f>SUM(Y219:AB228)</f>
        <v>0</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49.5" hidden="1"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45.75" customHeight="1" x14ac:dyDescent="0.15"/>
    <row r="233" spans="1:50" ht="45.75"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81" t="s">
        <v>33</v>
      </c>
      <c r="AL235" s="229"/>
      <c r="AM235" s="229"/>
      <c r="AN235" s="229"/>
      <c r="AO235" s="229"/>
      <c r="AP235" s="229"/>
      <c r="AQ235" s="229" t="s">
        <v>23</v>
      </c>
      <c r="AR235" s="229"/>
      <c r="AS235" s="229"/>
      <c r="AT235" s="229"/>
      <c r="AU235" s="83" t="s">
        <v>24</v>
      </c>
      <c r="AV235" s="84"/>
      <c r="AW235" s="84"/>
      <c r="AX235" s="582"/>
    </row>
    <row r="236" spans="1:50" ht="24" customHeight="1" x14ac:dyDescent="0.15">
      <c r="A236" s="575">
        <v>1</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80"/>
      <c r="AR236" s="576"/>
      <c r="AS236" s="576"/>
      <c r="AT236" s="576"/>
      <c r="AU236" s="577"/>
      <c r="AV236" s="578"/>
      <c r="AW236" s="578"/>
      <c r="AX236" s="579"/>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80"/>
      <c r="AR237" s="576"/>
      <c r="AS237" s="576"/>
      <c r="AT237" s="576"/>
      <c r="AU237" s="577"/>
      <c r="AV237" s="578"/>
      <c r="AW237" s="578"/>
      <c r="AX237" s="579"/>
    </row>
    <row r="238" spans="1:50" ht="24" customHeight="1" x14ac:dyDescent="0.15">
      <c r="A238" s="575">
        <v>3</v>
      </c>
      <c r="B238" s="575">
        <v>1</v>
      </c>
      <c r="C238" s="576"/>
      <c r="D238" s="576"/>
      <c r="E238" s="576"/>
      <c r="F238" s="576"/>
      <c r="G238" s="576"/>
      <c r="H238" s="576"/>
      <c r="I238" s="576"/>
      <c r="J238" s="576"/>
      <c r="K238" s="576"/>
      <c r="L238" s="576"/>
      <c r="M238" s="689"/>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0"/>
      <c r="AK238" s="577"/>
      <c r="AL238" s="578"/>
      <c r="AM238" s="578"/>
      <c r="AN238" s="578"/>
      <c r="AO238" s="578"/>
      <c r="AP238" s="579"/>
      <c r="AQ238" s="580"/>
      <c r="AR238" s="576"/>
      <c r="AS238" s="576"/>
      <c r="AT238" s="576"/>
      <c r="AU238" s="577"/>
      <c r="AV238" s="578"/>
      <c r="AW238" s="578"/>
      <c r="AX238" s="579"/>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80"/>
      <c r="AR239" s="576"/>
      <c r="AS239" s="576"/>
      <c r="AT239" s="576"/>
      <c r="AU239" s="577"/>
      <c r="AV239" s="578"/>
      <c r="AW239" s="578"/>
      <c r="AX239" s="579"/>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80"/>
      <c r="AR240" s="576"/>
      <c r="AS240" s="576"/>
      <c r="AT240" s="576"/>
      <c r="AU240" s="577"/>
      <c r="AV240" s="578"/>
      <c r="AW240" s="578"/>
      <c r="AX240" s="579"/>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80"/>
      <c r="AR241" s="576"/>
      <c r="AS241" s="576"/>
      <c r="AT241" s="576"/>
      <c r="AU241" s="577"/>
      <c r="AV241" s="578"/>
      <c r="AW241" s="578"/>
      <c r="AX241" s="579"/>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80"/>
      <c r="AR242" s="576"/>
      <c r="AS242" s="576"/>
      <c r="AT242" s="576"/>
      <c r="AU242" s="577"/>
      <c r="AV242" s="578"/>
      <c r="AW242" s="578"/>
      <c r="AX242" s="579"/>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80"/>
      <c r="AR243" s="576"/>
      <c r="AS243" s="576"/>
      <c r="AT243" s="576"/>
      <c r="AU243" s="577"/>
      <c r="AV243" s="578"/>
      <c r="AW243" s="578"/>
      <c r="AX243" s="579"/>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80"/>
      <c r="AR244" s="576"/>
      <c r="AS244" s="576"/>
      <c r="AT244" s="576"/>
      <c r="AU244" s="577"/>
      <c r="AV244" s="578"/>
      <c r="AW244" s="578"/>
      <c r="AX244" s="579"/>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80"/>
      <c r="AR245" s="576"/>
      <c r="AS245" s="576"/>
      <c r="AT245" s="576"/>
      <c r="AU245" s="577"/>
      <c r="AV245" s="578"/>
      <c r="AW245" s="578"/>
      <c r="AX245" s="579"/>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80"/>
      <c r="AR246" s="576"/>
      <c r="AS246" s="576"/>
      <c r="AT246" s="576"/>
      <c r="AU246" s="577"/>
      <c r="AV246" s="578"/>
      <c r="AW246" s="578"/>
      <c r="AX246" s="579"/>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80"/>
      <c r="AR247" s="576"/>
      <c r="AS247" s="576"/>
      <c r="AT247" s="576"/>
      <c r="AU247" s="577"/>
      <c r="AV247" s="578"/>
      <c r="AW247" s="578"/>
      <c r="AX247" s="579"/>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80"/>
      <c r="AR248" s="576"/>
      <c r="AS248" s="576"/>
      <c r="AT248" s="576"/>
      <c r="AU248" s="577"/>
      <c r="AV248" s="578"/>
      <c r="AW248" s="578"/>
      <c r="AX248" s="579"/>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80"/>
      <c r="AR249" s="576"/>
      <c r="AS249" s="576"/>
      <c r="AT249" s="576"/>
      <c r="AU249" s="577"/>
      <c r="AV249" s="578"/>
      <c r="AW249" s="578"/>
      <c r="AX249" s="579"/>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80"/>
      <c r="AR250" s="576"/>
      <c r="AS250" s="576"/>
      <c r="AT250" s="576"/>
      <c r="AU250" s="577"/>
      <c r="AV250" s="578"/>
      <c r="AW250" s="578"/>
      <c r="AX250" s="579"/>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80"/>
      <c r="AR251" s="576"/>
      <c r="AS251" s="576"/>
      <c r="AT251" s="576"/>
      <c r="AU251" s="577"/>
      <c r="AV251" s="578"/>
      <c r="AW251" s="578"/>
      <c r="AX251" s="579"/>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80"/>
      <c r="AR252" s="576"/>
      <c r="AS252" s="576"/>
      <c r="AT252" s="576"/>
      <c r="AU252" s="577"/>
      <c r="AV252" s="578"/>
      <c r="AW252" s="578"/>
      <c r="AX252" s="579"/>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80"/>
      <c r="AR253" s="576"/>
      <c r="AS253" s="576"/>
      <c r="AT253" s="576"/>
      <c r="AU253" s="577"/>
      <c r="AV253" s="578"/>
      <c r="AW253" s="578"/>
      <c r="AX253" s="579"/>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80"/>
      <c r="AR254" s="576"/>
      <c r="AS254" s="576"/>
      <c r="AT254" s="576"/>
      <c r="AU254" s="577"/>
      <c r="AV254" s="578"/>
      <c r="AW254" s="578"/>
      <c r="AX254" s="579"/>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80"/>
      <c r="AR255" s="576"/>
      <c r="AS255" s="576"/>
      <c r="AT255" s="576"/>
      <c r="AU255" s="577"/>
      <c r="AV255" s="578"/>
      <c r="AW255" s="578"/>
      <c r="AX255" s="579"/>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80"/>
      <c r="AR256" s="576"/>
      <c r="AS256" s="576"/>
      <c r="AT256" s="576"/>
      <c r="AU256" s="577"/>
      <c r="AV256" s="578"/>
      <c r="AW256" s="578"/>
      <c r="AX256" s="579"/>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80"/>
      <c r="AR257" s="576"/>
      <c r="AS257" s="576"/>
      <c r="AT257" s="576"/>
      <c r="AU257" s="577"/>
      <c r="AV257" s="578"/>
      <c r="AW257" s="578"/>
      <c r="AX257" s="579"/>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80"/>
      <c r="AR258" s="576"/>
      <c r="AS258" s="576"/>
      <c r="AT258" s="576"/>
      <c r="AU258" s="577"/>
      <c r="AV258" s="578"/>
      <c r="AW258" s="578"/>
      <c r="AX258" s="579"/>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80"/>
      <c r="AR259" s="576"/>
      <c r="AS259" s="576"/>
      <c r="AT259" s="576"/>
      <c r="AU259" s="577"/>
      <c r="AV259" s="578"/>
      <c r="AW259" s="578"/>
      <c r="AX259" s="579"/>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80"/>
      <c r="AR260" s="576"/>
      <c r="AS260" s="576"/>
      <c r="AT260" s="576"/>
      <c r="AU260" s="577"/>
      <c r="AV260" s="578"/>
      <c r="AW260" s="578"/>
      <c r="AX260" s="579"/>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80"/>
      <c r="AR261" s="576"/>
      <c r="AS261" s="576"/>
      <c r="AT261" s="576"/>
      <c r="AU261" s="577"/>
      <c r="AV261" s="578"/>
      <c r="AW261" s="578"/>
      <c r="AX261" s="579"/>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80"/>
      <c r="AR262" s="576"/>
      <c r="AS262" s="576"/>
      <c r="AT262" s="576"/>
      <c r="AU262" s="577"/>
      <c r="AV262" s="578"/>
      <c r="AW262" s="578"/>
      <c r="AX262" s="579"/>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80"/>
      <c r="AR263" s="576"/>
      <c r="AS263" s="576"/>
      <c r="AT263" s="576"/>
      <c r="AU263" s="577"/>
      <c r="AV263" s="578"/>
      <c r="AW263" s="578"/>
      <c r="AX263" s="579"/>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80"/>
      <c r="AR264" s="576"/>
      <c r="AS264" s="576"/>
      <c r="AT264" s="576"/>
      <c r="AU264" s="577"/>
      <c r="AV264" s="578"/>
      <c r="AW264" s="578"/>
      <c r="AX264" s="579"/>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80"/>
      <c r="AR265" s="576"/>
      <c r="AS265" s="576"/>
      <c r="AT265" s="576"/>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29" t="s">
        <v>368</v>
      </c>
      <c r="D268" s="229"/>
      <c r="E268" s="229"/>
      <c r="F268" s="229"/>
      <c r="G268" s="229"/>
      <c r="H268" s="229"/>
      <c r="I268" s="229"/>
      <c r="J268" s="229"/>
      <c r="K268" s="229"/>
      <c r="L268" s="229"/>
      <c r="M268" s="229" t="s">
        <v>369</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81" t="s">
        <v>370</v>
      </c>
      <c r="AL268" s="229"/>
      <c r="AM268" s="229"/>
      <c r="AN268" s="229"/>
      <c r="AO268" s="229"/>
      <c r="AP268" s="229"/>
      <c r="AQ268" s="229" t="s">
        <v>23</v>
      </c>
      <c r="AR268" s="229"/>
      <c r="AS268" s="229"/>
      <c r="AT268" s="229"/>
      <c r="AU268" s="83" t="s">
        <v>24</v>
      </c>
      <c r="AV268" s="84"/>
      <c r="AW268" s="84"/>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80"/>
      <c r="AR269" s="576"/>
      <c r="AS269" s="576"/>
      <c r="AT269" s="576"/>
      <c r="AU269" s="577"/>
      <c r="AV269" s="578"/>
      <c r="AW269" s="578"/>
      <c r="AX269" s="579"/>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80"/>
      <c r="AR270" s="576"/>
      <c r="AS270" s="576"/>
      <c r="AT270" s="576"/>
      <c r="AU270" s="577"/>
      <c r="AV270" s="578"/>
      <c r="AW270" s="578"/>
      <c r="AX270" s="579"/>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80"/>
      <c r="AR271" s="576"/>
      <c r="AS271" s="576"/>
      <c r="AT271" s="576"/>
      <c r="AU271" s="577"/>
      <c r="AV271" s="578"/>
      <c r="AW271" s="578"/>
      <c r="AX271" s="579"/>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80"/>
      <c r="AR272" s="576"/>
      <c r="AS272" s="576"/>
      <c r="AT272" s="576"/>
      <c r="AU272" s="577"/>
      <c r="AV272" s="578"/>
      <c r="AW272" s="578"/>
      <c r="AX272" s="579"/>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80"/>
      <c r="AR273" s="576"/>
      <c r="AS273" s="576"/>
      <c r="AT273" s="576"/>
      <c r="AU273" s="577"/>
      <c r="AV273" s="578"/>
      <c r="AW273" s="578"/>
      <c r="AX273" s="579"/>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80"/>
      <c r="AR274" s="576"/>
      <c r="AS274" s="576"/>
      <c r="AT274" s="576"/>
      <c r="AU274" s="577"/>
      <c r="AV274" s="578"/>
      <c r="AW274" s="578"/>
      <c r="AX274" s="579"/>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80"/>
      <c r="AR275" s="576"/>
      <c r="AS275" s="576"/>
      <c r="AT275" s="576"/>
      <c r="AU275" s="577"/>
      <c r="AV275" s="578"/>
      <c r="AW275" s="578"/>
      <c r="AX275" s="579"/>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80"/>
      <c r="AR276" s="576"/>
      <c r="AS276" s="576"/>
      <c r="AT276" s="576"/>
      <c r="AU276" s="577"/>
      <c r="AV276" s="578"/>
      <c r="AW276" s="578"/>
      <c r="AX276" s="579"/>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80"/>
      <c r="AR277" s="576"/>
      <c r="AS277" s="576"/>
      <c r="AT277" s="576"/>
      <c r="AU277" s="577"/>
      <c r="AV277" s="578"/>
      <c r="AW277" s="578"/>
      <c r="AX277" s="579"/>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80"/>
      <c r="AR278" s="576"/>
      <c r="AS278" s="576"/>
      <c r="AT278" s="576"/>
      <c r="AU278" s="577"/>
      <c r="AV278" s="578"/>
      <c r="AW278" s="578"/>
      <c r="AX278" s="579"/>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80"/>
      <c r="AR279" s="576"/>
      <c r="AS279" s="576"/>
      <c r="AT279" s="576"/>
      <c r="AU279" s="577"/>
      <c r="AV279" s="578"/>
      <c r="AW279" s="578"/>
      <c r="AX279" s="579"/>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80"/>
      <c r="AR280" s="576"/>
      <c r="AS280" s="576"/>
      <c r="AT280" s="576"/>
      <c r="AU280" s="577"/>
      <c r="AV280" s="578"/>
      <c r="AW280" s="578"/>
      <c r="AX280" s="579"/>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80"/>
      <c r="AR281" s="576"/>
      <c r="AS281" s="576"/>
      <c r="AT281" s="576"/>
      <c r="AU281" s="577"/>
      <c r="AV281" s="578"/>
      <c r="AW281" s="578"/>
      <c r="AX281" s="579"/>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80"/>
      <c r="AR282" s="576"/>
      <c r="AS282" s="576"/>
      <c r="AT282" s="576"/>
      <c r="AU282" s="577"/>
      <c r="AV282" s="578"/>
      <c r="AW282" s="578"/>
      <c r="AX282" s="579"/>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80"/>
      <c r="AR283" s="576"/>
      <c r="AS283" s="576"/>
      <c r="AT283" s="576"/>
      <c r="AU283" s="577"/>
      <c r="AV283" s="578"/>
      <c r="AW283" s="578"/>
      <c r="AX283" s="579"/>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80"/>
      <c r="AR284" s="576"/>
      <c r="AS284" s="576"/>
      <c r="AT284" s="576"/>
      <c r="AU284" s="577"/>
      <c r="AV284" s="578"/>
      <c r="AW284" s="578"/>
      <c r="AX284" s="579"/>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80"/>
      <c r="AR285" s="576"/>
      <c r="AS285" s="576"/>
      <c r="AT285" s="576"/>
      <c r="AU285" s="577"/>
      <c r="AV285" s="578"/>
      <c r="AW285" s="578"/>
      <c r="AX285" s="579"/>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80"/>
      <c r="AR286" s="576"/>
      <c r="AS286" s="576"/>
      <c r="AT286" s="576"/>
      <c r="AU286" s="577"/>
      <c r="AV286" s="578"/>
      <c r="AW286" s="578"/>
      <c r="AX286" s="579"/>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80"/>
      <c r="AR287" s="576"/>
      <c r="AS287" s="576"/>
      <c r="AT287" s="576"/>
      <c r="AU287" s="577"/>
      <c r="AV287" s="578"/>
      <c r="AW287" s="578"/>
      <c r="AX287" s="579"/>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80"/>
      <c r="AR288" s="576"/>
      <c r="AS288" s="576"/>
      <c r="AT288" s="576"/>
      <c r="AU288" s="577"/>
      <c r="AV288" s="578"/>
      <c r="AW288" s="578"/>
      <c r="AX288" s="579"/>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80"/>
      <c r="AR289" s="576"/>
      <c r="AS289" s="576"/>
      <c r="AT289" s="576"/>
      <c r="AU289" s="577"/>
      <c r="AV289" s="578"/>
      <c r="AW289" s="578"/>
      <c r="AX289" s="579"/>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80"/>
      <c r="AR290" s="576"/>
      <c r="AS290" s="576"/>
      <c r="AT290" s="576"/>
      <c r="AU290" s="577"/>
      <c r="AV290" s="578"/>
      <c r="AW290" s="578"/>
      <c r="AX290" s="579"/>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80"/>
      <c r="AR291" s="576"/>
      <c r="AS291" s="576"/>
      <c r="AT291" s="576"/>
      <c r="AU291" s="577"/>
      <c r="AV291" s="578"/>
      <c r="AW291" s="578"/>
      <c r="AX291" s="579"/>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80"/>
      <c r="AR292" s="576"/>
      <c r="AS292" s="576"/>
      <c r="AT292" s="576"/>
      <c r="AU292" s="577"/>
      <c r="AV292" s="578"/>
      <c r="AW292" s="578"/>
      <c r="AX292" s="579"/>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80"/>
      <c r="AR293" s="576"/>
      <c r="AS293" s="576"/>
      <c r="AT293" s="576"/>
      <c r="AU293" s="577"/>
      <c r="AV293" s="578"/>
      <c r="AW293" s="578"/>
      <c r="AX293" s="579"/>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80"/>
      <c r="AR294" s="576"/>
      <c r="AS294" s="576"/>
      <c r="AT294" s="576"/>
      <c r="AU294" s="577"/>
      <c r="AV294" s="578"/>
      <c r="AW294" s="578"/>
      <c r="AX294" s="579"/>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80"/>
      <c r="AR295" s="576"/>
      <c r="AS295" s="576"/>
      <c r="AT295" s="576"/>
      <c r="AU295" s="577"/>
      <c r="AV295" s="578"/>
      <c r="AW295" s="578"/>
      <c r="AX295" s="579"/>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80"/>
      <c r="AR296" s="576"/>
      <c r="AS296" s="576"/>
      <c r="AT296" s="576"/>
      <c r="AU296" s="577"/>
      <c r="AV296" s="578"/>
      <c r="AW296" s="578"/>
      <c r="AX296" s="579"/>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80"/>
      <c r="AR297" s="576"/>
      <c r="AS297" s="576"/>
      <c r="AT297" s="576"/>
      <c r="AU297" s="577"/>
      <c r="AV297" s="578"/>
      <c r="AW297" s="578"/>
      <c r="AX297" s="579"/>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80"/>
      <c r="AR298" s="576"/>
      <c r="AS298" s="576"/>
      <c r="AT298" s="576"/>
      <c r="AU298" s="577"/>
      <c r="AV298" s="578"/>
      <c r="AW298" s="578"/>
      <c r="AX298" s="579"/>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29" t="s">
        <v>368</v>
      </c>
      <c r="D301" s="229"/>
      <c r="E301" s="229"/>
      <c r="F301" s="229"/>
      <c r="G301" s="229"/>
      <c r="H301" s="229"/>
      <c r="I301" s="229"/>
      <c r="J301" s="229"/>
      <c r="K301" s="229"/>
      <c r="L301" s="229"/>
      <c r="M301" s="229" t="s">
        <v>369</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81" t="s">
        <v>370</v>
      </c>
      <c r="AL301" s="229"/>
      <c r="AM301" s="229"/>
      <c r="AN301" s="229"/>
      <c r="AO301" s="229"/>
      <c r="AP301" s="229"/>
      <c r="AQ301" s="229" t="s">
        <v>23</v>
      </c>
      <c r="AR301" s="229"/>
      <c r="AS301" s="229"/>
      <c r="AT301" s="229"/>
      <c r="AU301" s="83" t="s">
        <v>24</v>
      </c>
      <c r="AV301" s="84"/>
      <c r="AW301" s="84"/>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80"/>
      <c r="AR302" s="576"/>
      <c r="AS302" s="576"/>
      <c r="AT302" s="576"/>
      <c r="AU302" s="577"/>
      <c r="AV302" s="578"/>
      <c r="AW302" s="578"/>
      <c r="AX302" s="579"/>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80"/>
      <c r="AR303" s="576"/>
      <c r="AS303" s="576"/>
      <c r="AT303" s="576"/>
      <c r="AU303" s="577"/>
      <c r="AV303" s="578"/>
      <c r="AW303" s="578"/>
      <c r="AX303" s="579"/>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80"/>
      <c r="AR304" s="576"/>
      <c r="AS304" s="576"/>
      <c r="AT304" s="576"/>
      <c r="AU304" s="577"/>
      <c r="AV304" s="578"/>
      <c r="AW304" s="578"/>
      <c r="AX304" s="579"/>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80"/>
      <c r="AR305" s="576"/>
      <c r="AS305" s="576"/>
      <c r="AT305" s="576"/>
      <c r="AU305" s="577"/>
      <c r="AV305" s="578"/>
      <c r="AW305" s="578"/>
      <c r="AX305" s="579"/>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80"/>
      <c r="AR306" s="576"/>
      <c r="AS306" s="576"/>
      <c r="AT306" s="576"/>
      <c r="AU306" s="577"/>
      <c r="AV306" s="578"/>
      <c r="AW306" s="578"/>
      <c r="AX306" s="579"/>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80"/>
      <c r="AR307" s="576"/>
      <c r="AS307" s="576"/>
      <c r="AT307" s="576"/>
      <c r="AU307" s="577"/>
      <c r="AV307" s="578"/>
      <c r="AW307" s="578"/>
      <c r="AX307" s="579"/>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80"/>
      <c r="AR308" s="576"/>
      <c r="AS308" s="576"/>
      <c r="AT308" s="576"/>
      <c r="AU308" s="577"/>
      <c r="AV308" s="578"/>
      <c r="AW308" s="578"/>
      <c r="AX308" s="579"/>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80"/>
      <c r="AR309" s="576"/>
      <c r="AS309" s="576"/>
      <c r="AT309" s="576"/>
      <c r="AU309" s="577"/>
      <c r="AV309" s="578"/>
      <c r="AW309" s="578"/>
      <c r="AX309" s="579"/>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80"/>
      <c r="AR310" s="576"/>
      <c r="AS310" s="576"/>
      <c r="AT310" s="576"/>
      <c r="AU310" s="577"/>
      <c r="AV310" s="578"/>
      <c r="AW310" s="578"/>
      <c r="AX310" s="579"/>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80"/>
      <c r="AR311" s="576"/>
      <c r="AS311" s="576"/>
      <c r="AT311" s="576"/>
      <c r="AU311" s="577"/>
      <c r="AV311" s="578"/>
      <c r="AW311" s="578"/>
      <c r="AX311" s="579"/>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80"/>
      <c r="AR312" s="576"/>
      <c r="AS312" s="576"/>
      <c r="AT312" s="576"/>
      <c r="AU312" s="577"/>
      <c r="AV312" s="578"/>
      <c r="AW312" s="578"/>
      <c r="AX312" s="579"/>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80"/>
      <c r="AR313" s="576"/>
      <c r="AS313" s="576"/>
      <c r="AT313" s="576"/>
      <c r="AU313" s="577"/>
      <c r="AV313" s="578"/>
      <c r="AW313" s="578"/>
      <c r="AX313" s="579"/>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80"/>
      <c r="AR314" s="576"/>
      <c r="AS314" s="576"/>
      <c r="AT314" s="576"/>
      <c r="AU314" s="577"/>
      <c r="AV314" s="578"/>
      <c r="AW314" s="578"/>
      <c r="AX314" s="579"/>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80"/>
      <c r="AR315" s="576"/>
      <c r="AS315" s="576"/>
      <c r="AT315" s="576"/>
      <c r="AU315" s="577"/>
      <c r="AV315" s="578"/>
      <c r="AW315" s="578"/>
      <c r="AX315" s="579"/>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80"/>
      <c r="AR316" s="576"/>
      <c r="AS316" s="576"/>
      <c r="AT316" s="576"/>
      <c r="AU316" s="577"/>
      <c r="AV316" s="578"/>
      <c r="AW316" s="578"/>
      <c r="AX316" s="579"/>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80"/>
      <c r="AR317" s="576"/>
      <c r="AS317" s="576"/>
      <c r="AT317" s="576"/>
      <c r="AU317" s="577"/>
      <c r="AV317" s="578"/>
      <c r="AW317" s="578"/>
      <c r="AX317" s="579"/>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80"/>
      <c r="AR318" s="576"/>
      <c r="AS318" s="576"/>
      <c r="AT318" s="576"/>
      <c r="AU318" s="577"/>
      <c r="AV318" s="578"/>
      <c r="AW318" s="578"/>
      <c r="AX318" s="579"/>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80"/>
      <c r="AR319" s="576"/>
      <c r="AS319" s="576"/>
      <c r="AT319" s="576"/>
      <c r="AU319" s="577"/>
      <c r="AV319" s="578"/>
      <c r="AW319" s="578"/>
      <c r="AX319" s="579"/>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80"/>
      <c r="AR320" s="576"/>
      <c r="AS320" s="576"/>
      <c r="AT320" s="576"/>
      <c r="AU320" s="577"/>
      <c r="AV320" s="578"/>
      <c r="AW320" s="578"/>
      <c r="AX320" s="579"/>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80"/>
      <c r="AR321" s="576"/>
      <c r="AS321" s="576"/>
      <c r="AT321" s="576"/>
      <c r="AU321" s="577"/>
      <c r="AV321" s="578"/>
      <c r="AW321" s="578"/>
      <c r="AX321" s="579"/>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80"/>
      <c r="AR322" s="576"/>
      <c r="AS322" s="576"/>
      <c r="AT322" s="576"/>
      <c r="AU322" s="577"/>
      <c r="AV322" s="578"/>
      <c r="AW322" s="578"/>
      <c r="AX322" s="579"/>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80"/>
      <c r="AR323" s="576"/>
      <c r="AS323" s="576"/>
      <c r="AT323" s="576"/>
      <c r="AU323" s="577"/>
      <c r="AV323" s="578"/>
      <c r="AW323" s="578"/>
      <c r="AX323" s="579"/>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80"/>
      <c r="AR324" s="576"/>
      <c r="AS324" s="576"/>
      <c r="AT324" s="576"/>
      <c r="AU324" s="577"/>
      <c r="AV324" s="578"/>
      <c r="AW324" s="578"/>
      <c r="AX324" s="579"/>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80"/>
      <c r="AR325" s="576"/>
      <c r="AS325" s="576"/>
      <c r="AT325" s="576"/>
      <c r="AU325" s="577"/>
      <c r="AV325" s="578"/>
      <c r="AW325" s="578"/>
      <c r="AX325" s="579"/>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80"/>
      <c r="AR326" s="576"/>
      <c r="AS326" s="576"/>
      <c r="AT326" s="576"/>
      <c r="AU326" s="577"/>
      <c r="AV326" s="578"/>
      <c r="AW326" s="578"/>
      <c r="AX326" s="579"/>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80"/>
      <c r="AR327" s="576"/>
      <c r="AS327" s="576"/>
      <c r="AT327" s="576"/>
      <c r="AU327" s="577"/>
      <c r="AV327" s="578"/>
      <c r="AW327" s="578"/>
      <c r="AX327" s="579"/>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80"/>
      <c r="AR328" s="576"/>
      <c r="AS328" s="576"/>
      <c r="AT328" s="576"/>
      <c r="AU328" s="577"/>
      <c r="AV328" s="578"/>
      <c r="AW328" s="578"/>
      <c r="AX328" s="579"/>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80"/>
      <c r="AR329" s="576"/>
      <c r="AS329" s="576"/>
      <c r="AT329" s="576"/>
      <c r="AU329" s="577"/>
      <c r="AV329" s="578"/>
      <c r="AW329" s="578"/>
      <c r="AX329" s="579"/>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80"/>
      <c r="AR330" s="576"/>
      <c r="AS330" s="576"/>
      <c r="AT330" s="576"/>
      <c r="AU330" s="577"/>
      <c r="AV330" s="578"/>
      <c r="AW330" s="578"/>
      <c r="AX330" s="579"/>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80"/>
      <c r="AR331" s="576"/>
      <c r="AS331" s="576"/>
      <c r="AT331" s="576"/>
      <c r="AU331" s="577"/>
      <c r="AV331" s="578"/>
      <c r="AW331" s="578"/>
      <c r="AX331" s="579"/>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29" t="s">
        <v>368</v>
      </c>
      <c r="D334" s="229"/>
      <c r="E334" s="229"/>
      <c r="F334" s="229"/>
      <c r="G334" s="229"/>
      <c r="H334" s="229"/>
      <c r="I334" s="229"/>
      <c r="J334" s="229"/>
      <c r="K334" s="229"/>
      <c r="L334" s="229"/>
      <c r="M334" s="229" t="s">
        <v>369</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81" t="s">
        <v>370</v>
      </c>
      <c r="AL334" s="229"/>
      <c r="AM334" s="229"/>
      <c r="AN334" s="229"/>
      <c r="AO334" s="229"/>
      <c r="AP334" s="229"/>
      <c r="AQ334" s="229" t="s">
        <v>23</v>
      </c>
      <c r="AR334" s="229"/>
      <c r="AS334" s="229"/>
      <c r="AT334" s="229"/>
      <c r="AU334" s="83" t="s">
        <v>24</v>
      </c>
      <c r="AV334" s="84"/>
      <c r="AW334" s="84"/>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80"/>
      <c r="AR335" s="576"/>
      <c r="AS335" s="576"/>
      <c r="AT335" s="576"/>
      <c r="AU335" s="577"/>
      <c r="AV335" s="578"/>
      <c r="AW335" s="578"/>
      <c r="AX335" s="579"/>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80"/>
      <c r="AR336" s="576"/>
      <c r="AS336" s="576"/>
      <c r="AT336" s="576"/>
      <c r="AU336" s="577"/>
      <c r="AV336" s="578"/>
      <c r="AW336" s="578"/>
      <c r="AX336" s="579"/>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80"/>
      <c r="AR337" s="576"/>
      <c r="AS337" s="576"/>
      <c r="AT337" s="576"/>
      <c r="AU337" s="577"/>
      <c r="AV337" s="578"/>
      <c r="AW337" s="578"/>
      <c r="AX337" s="579"/>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80"/>
      <c r="AR338" s="576"/>
      <c r="AS338" s="576"/>
      <c r="AT338" s="576"/>
      <c r="AU338" s="577"/>
      <c r="AV338" s="578"/>
      <c r="AW338" s="578"/>
      <c r="AX338" s="579"/>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80"/>
      <c r="AR339" s="576"/>
      <c r="AS339" s="576"/>
      <c r="AT339" s="576"/>
      <c r="AU339" s="577"/>
      <c r="AV339" s="578"/>
      <c r="AW339" s="578"/>
      <c r="AX339" s="579"/>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80"/>
      <c r="AR340" s="576"/>
      <c r="AS340" s="576"/>
      <c r="AT340" s="576"/>
      <c r="AU340" s="577"/>
      <c r="AV340" s="578"/>
      <c r="AW340" s="578"/>
      <c r="AX340" s="579"/>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80"/>
      <c r="AR341" s="576"/>
      <c r="AS341" s="576"/>
      <c r="AT341" s="576"/>
      <c r="AU341" s="577"/>
      <c r="AV341" s="578"/>
      <c r="AW341" s="578"/>
      <c r="AX341" s="579"/>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80"/>
      <c r="AR342" s="576"/>
      <c r="AS342" s="576"/>
      <c r="AT342" s="576"/>
      <c r="AU342" s="577"/>
      <c r="AV342" s="578"/>
      <c r="AW342" s="578"/>
      <c r="AX342" s="579"/>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80"/>
      <c r="AR343" s="576"/>
      <c r="AS343" s="576"/>
      <c r="AT343" s="576"/>
      <c r="AU343" s="577"/>
      <c r="AV343" s="578"/>
      <c r="AW343" s="578"/>
      <c r="AX343" s="579"/>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80"/>
      <c r="AR344" s="576"/>
      <c r="AS344" s="576"/>
      <c r="AT344" s="576"/>
      <c r="AU344" s="577"/>
      <c r="AV344" s="578"/>
      <c r="AW344" s="578"/>
      <c r="AX344" s="579"/>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80"/>
      <c r="AR345" s="576"/>
      <c r="AS345" s="576"/>
      <c r="AT345" s="576"/>
      <c r="AU345" s="577"/>
      <c r="AV345" s="578"/>
      <c r="AW345" s="578"/>
      <c r="AX345" s="579"/>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80"/>
      <c r="AR346" s="576"/>
      <c r="AS346" s="576"/>
      <c r="AT346" s="576"/>
      <c r="AU346" s="577"/>
      <c r="AV346" s="578"/>
      <c r="AW346" s="578"/>
      <c r="AX346" s="579"/>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80"/>
      <c r="AR347" s="576"/>
      <c r="AS347" s="576"/>
      <c r="AT347" s="576"/>
      <c r="AU347" s="577"/>
      <c r="AV347" s="578"/>
      <c r="AW347" s="578"/>
      <c r="AX347" s="579"/>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80"/>
      <c r="AR348" s="576"/>
      <c r="AS348" s="576"/>
      <c r="AT348" s="576"/>
      <c r="AU348" s="577"/>
      <c r="AV348" s="578"/>
      <c r="AW348" s="578"/>
      <c r="AX348" s="579"/>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80"/>
      <c r="AR349" s="576"/>
      <c r="AS349" s="576"/>
      <c r="AT349" s="576"/>
      <c r="AU349" s="577"/>
      <c r="AV349" s="578"/>
      <c r="AW349" s="578"/>
      <c r="AX349" s="579"/>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80"/>
      <c r="AR350" s="576"/>
      <c r="AS350" s="576"/>
      <c r="AT350" s="576"/>
      <c r="AU350" s="577"/>
      <c r="AV350" s="578"/>
      <c r="AW350" s="578"/>
      <c r="AX350" s="579"/>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80"/>
      <c r="AR351" s="576"/>
      <c r="AS351" s="576"/>
      <c r="AT351" s="576"/>
      <c r="AU351" s="577"/>
      <c r="AV351" s="578"/>
      <c r="AW351" s="578"/>
      <c r="AX351" s="579"/>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80"/>
      <c r="AR352" s="576"/>
      <c r="AS352" s="576"/>
      <c r="AT352" s="576"/>
      <c r="AU352" s="577"/>
      <c r="AV352" s="578"/>
      <c r="AW352" s="578"/>
      <c r="AX352" s="579"/>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80"/>
      <c r="AR353" s="576"/>
      <c r="AS353" s="576"/>
      <c r="AT353" s="576"/>
      <c r="AU353" s="577"/>
      <c r="AV353" s="578"/>
      <c r="AW353" s="578"/>
      <c r="AX353" s="579"/>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80"/>
      <c r="AR354" s="576"/>
      <c r="AS354" s="576"/>
      <c r="AT354" s="576"/>
      <c r="AU354" s="577"/>
      <c r="AV354" s="578"/>
      <c r="AW354" s="578"/>
      <c r="AX354" s="579"/>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80"/>
      <c r="AR355" s="576"/>
      <c r="AS355" s="576"/>
      <c r="AT355" s="576"/>
      <c r="AU355" s="577"/>
      <c r="AV355" s="578"/>
      <c r="AW355" s="578"/>
      <c r="AX355" s="579"/>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80"/>
      <c r="AR356" s="576"/>
      <c r="AS356" s="576"/>
      <c r="AT356" s="576"/>
      <c r="AU356" s="577"/>
      <c r="AV356" s="578"/>
      <c r="AW356" s="578"/>
      <c r="AX356" s="579"/>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80"/>
      <c r="AR357" s="576"/>
      <c r="AS357" s="576"/>
      <c r="AT357" s="576"/>
      <c r="AU357" s="577"/>
      <c r="AV357" s="578"/>
      <c r="AW357" s="578"/>
      <c r="AX357" s="579"/>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80"/>
      <c r="AR358" s="576"/>
      <c r="AS358" s="576"/>
      <c r="AT358" s="576"/>
      <c r="AU358" s="577"/>
      <c r="AV358" s="578"/>
      <c r="AW358" s="578"/>
      <c r="AX358" s="579"/>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80"/>
      <c r="AR359" s="576"/>
      <c r="AS359" s="576"/>
      <c r="AT359" s="576"/>
      <c r="AU359" s="577"/>
      <c r="AV359" s="578"/>
      <c r="AW359" s="578"/>
      <c r="AX359" s="579"/>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80"/>
      <c r="AR360" s="576"/>
      <c r="AS360" s="576"/>
      <c r="AT360" s="576"/>
      <c r="AU360" s="577"/>
      <c r="AV360" s="578"/>
      <c r="AW360" s="578"/>
      <c r="AX360" s="579"/>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80"/>
      <c r="AR361" s="576"/>
      <c r="AS361" s="576"/>
      <c r="AT361" s="576"/>
      <c r="AU361" s="577"/>
      <c r="AV361" s="578"/>
      <c r="AW361" s="578"/>
      <c r="AX361" s="579"/>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80"/>
      <c r="AR362" s="576"/>
      <c r="AS362" s="576"/>
      <c r="AT362" s="576"/>
      <c r="AU362" s="577"/>
      <c r="AV362" s="578"/>
      <c r="AW362" s="578"/>
      <c r="AX362" s="579"/>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80"/>
      <c r="AR363" s="576"/>
      <c r="AS363" s="576"/>
      <c r="AT363" s="576"/>
      <c r="AU363" s="577"/>
      <c r="AV363" s="578"/>
      <c r="AW363" s="578"/>
      <c r="AX363" s="579"/>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80"/>
      <c r="AR364" s="576"/>
      <c r="AS364" s="576"/>
      <c r="AT364" s="576"/>
      <c r="AU364" s="577"/>
      <c r="AV364" s="578"/>
      <c r="AW364" s="578"/>
      <c r="AX364" s="579"/>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29" t="s">
        <v>368</v>
      </c>
      <c r="D367" s="229"/>
      <c r="E367" s="229"/>
      <c r="F367" s="229"/>
      <c r="G367" s="229"/>
      <c r="H367" s="229"/>
      <c r="I367" s="229"/>
      <c r="J367" s="229"/>
      <c r="K367" s="229"/>
      <c r="L367" s="229"/>
      <c r="M367" s="229" t="s">
        <v>369</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81" t="s">
        <v>370</v>
      </c>
      <c r="AL367" s="229"/>
      <c r="AM367" s="229"/>
      <c r="AN367" s="229"/>
      <c r="AO367" s="229"/>
      <c r="AP367" s="229"/>
      <c r="AQ367" s="229" t="s">
        <v>23</v>
      </c>
      <c r="AR367" s="229"/>
      <c r="AS367" s="229"/>
      <c r="AT367" s="229"/>
      <c r="AU367" s="83" t="s">
        <v>24</v>
      </c>
      <c r="AV367" s="84"/>
      <c r="AW367" s="84"/>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80"/>
      <c r="AR368" s="576"/>
      <c r="AS368" s="576"/>
      <c r="AT368" s="576"/>
      <c r="AU368" s="577"/>
      <c r="AV368" s="578"/>
      <c r="AW368" s="578"/>
      <c r="AX368" s="579"/>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80"/>
      <c r="AR369" s="576"/>
      <c r="AS369" s="576"/>
      <c r="AT369" s="576"/>
      <c r="AU369" s="577"/>
      <c r="AV369" s="578"/>
      <c r="AW369" s="578"/>
      <c r="AX369" s="579"/>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80"/>
      <c r="AR370" s="576"/>
      <c r="AS370" s="576"/>
      <c r="AT370" s="576"/>
      <c r="AU370" s="577"/>
      <c r="AV370" s="578"/>
      <c r="AW370" s="578"/>
      <c r="AX370" s="579"/>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80"/>
      <c r="AR371" s="576"/>
      <c r="AS371" s="576"/>
      <c r="AT371" s="576"/>
      <c r="AU371" s="577"/>
      <c r="AV371" s="578"/>
      <c r="AW371" s="578"/>
      <c r="AX371" s="579"/>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80"/>
      <c r="AR372" s="576"/>
      <c r="AS372" s="576"/>
      <c r="AT372" s="576"/>
      <c r="AU372" s="577"/>
      <c r="AV372" s="578"/>
      <c r="AW372" s="578"/>
      <c r="AX372" s="579"/>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80"/>
      <c r="AR373" s="576"/>
      <c r="AS373" s="576"/>
      <c r="AT373" s="576"/>
      <c r="AU373" s="577"/>
      <c r="AV373" s="578"/>
      <c r="AW373" s="578"/>
      <c r="AX373" s="579"/>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80"/>
      <c r="AR374" s="576"/>
      <c r="AS374" s="576"/>
      <c r="AT374" s="576"/>
      <c r="AU374" s="577"/>
      <c r="AV374" s="578"/>
      <c r="AW374" s="578"/>
      <c r="AX374" s="579"/>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80"/>
      <c r="AR375" s="576"/>
      <c r="AS375" s="576"/>
      <c r="AT375" s="576"/>
      <c r="AU375" s="577"/>
      <c r="AV375" s="578"/>
      <c r="AW375" s="578"/>
      <c r="AX375" s="579"/>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80"/>
      <c r="AR376" s="576"/>
      <c r="AS376" s="576"/>
      <c r="AT376" s="576"/>
      <c r="AU376" s="577"/>
      <c r="AV376" s="578"/>
      <c r="AW376" s="578"/>
      <c r="AX376" s="579"/>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80"/>
      <c r="AR377" s="576"/>
      <c r="AS377" s="576"/>
      <c r="AT377" s="576"/>
      <c r="AU377" s="577"/>
      <c r="AV377" s="578"/>
      <c r="AW377" s="578"/>
      <c r="AX377" s="579"/>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80"/>
      <c r="AR378" s="576"/>
      <c r="AS378" s="576"/>
      <c r="AT378" s="576"/>
      <c r="AU378" s="577"/>
      <c r="AV378" s="578"/>
      <c r="AW378" s="578"/>
      <c r="AX378" s="579"/>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80"/>
      <c r="AR379" s="576"/>
      <c r="AS379" s="576"/>
      <c r="AT379" s="576"/>
      <c r="AU379" s="577"/>
      <c r="AV379" s="578"/>
      <c r="AW379" s="578"/>
      <c r="AX379" s="579"/>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80"/>
      <c r="AR380" s="576"/>
      <c r="AS380" s="576"/>
      <c r="AT380" s="576"/>
      <c r="AU380" s="577"/>
      <c r="AV380" s="578"/>
      <c r="AW380" s="578"/>
      <c r="AX380" s="579"/>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80"/>
      <c r="AR381" s="576"/>
      <c r="AS381" s="576"/>
      <c r="AT381" s="576"/>
      <c r="AU381" s="577"/>
      <c r="AV381" s="578"/>
      <c r="AW381" s="578"/>
      <c r="AX381" s="579"/>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80"/>
      <c r="AR382" s="576"/>
      <c r="AS382" s="576"/>
      <c r="AT382" s="576"/>
      <c r="AU382" s="577"/>
      <c r="AV382" s="578"/>
      <c r="AW382" s="578"/>
      <c r="AX382" s="579"/>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80"/>
      <c r="AR383" s="576"/>
      <c r="AS383" s="576"/>
      <c r="AT383" s="576"/>
      <c r="AU383" s="577"/>
      <c r="AV383" s="578"/>
      <c r="AW383" s="578"/>
      <c r="AX383" s="579"/>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80"/>
      <c r="AR384" s="576"/>
      <c r="AS384" s="576"/>
      <c r="AT384" s="576"/>
      <c r="AU384" s="577"/>
      <c r="AV384" s="578"/>
      <c r="AW384" s="578"/>
      <c r="AX384" s="579"/>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80"/>
      <c r="AR385" s="576"/>
      <c r="AS385" s="576"/>
      <c r="AT385" s="576"/>
      <c r="AU385" s="577"/>
      <c r="AV385" s="578"/>
      <c r="AW385" s="578"/>
      <c r="AX385" s="579"/>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80"/>
      <c r="AR386" s="576"/>
      <c r="AS386" s="576"/>
      <c r="AT386" s="576"/>
      <c r="AU386" s="577"/>
      <c r="AV386" s="578"/>
      <c r="AW386" s="578"/>
      <c r="AX386" s="579"/>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80"/>
      <c r="AR387" s="576"/>
      <c r="AS387" s="576"/>
      <c r="AT387" s="576"/>
      <c r="AU387" s="577"/>
      <c r="AV387" s="578"/>
      <c r="AW387" s="578"/>
      <c r="AX387" s="579"/>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80"/>
      <c r="AR388" s="576"/>
      <c r="AS388" s="576"/>
      <c r="AT388" s="576"/>
      <c r="AU388" s="577"/>
      <c r="AV388" s="578"/>
      <c r="AW388" s="578"/>
      <c r="AX388" s="579"/>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80"/>
      <c r="AR389" s="576"/>
      <c r="AS389" s="576"/>
      <c r="AT389" s="576"/>
      <c r="AU389" s="577"/>
      <c r="AV389" s="578"/>
      <c r="AW389" s="578"/>
      <c r="AX389" s="579"/>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80"/>
      <c r="AR390" s="576"/>
      <c r="AS390" s="576"/>
      <c r="AT390" s="576"/>
      <c r="AU390" s="577"/>
      <c r="AV390" s="578"/>
      <c r="AW390" s="578"/>
      <c r="AX390" s="579"/>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80"/>
      <c r="AR391" s="576"/>
      <c r="AS391" s="576"/>
      <c r="AT391" s="576"/>
      <c r="AU391" s="577"/>
      <c r="AV391" s="578"/>
      <c r="AW391" s="578"/>
      <c r="AX391" s="579"/>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80"/>
      <c r="AR392" s="576"/>
      <c r="AS392" s="576"/>
      <c r="AT392" s="576"/>
      <c r="AU392" s="577"/>
      <c r="AV392" s="578"/>
      <c r="AW392" s="578"/>
      <c r="AX392" s="579"/>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80"/>
      <c r="AR393" s="576"/>
      <c r="AS393" s="576"/>
      <c r="AT393" s="576"/>
      <c r="AU393" s="577"/>
      <c r="AV393" s="578"/>
      <c r="AW393" s="578"/>
      <c r="AX393" s="579"/>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80"/>
      <c r="AR394" s="576"/>
      <c r="AS394" s="576"/>
      <c r="AT394" s="576"/>
      <c r="AU394" s="577"/>
      <c r="AV394" s="578"/>
      <c r="AW394" s="578"/>
      <c r="AX394" s="579"/>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80"/>
      <c r="AR395" s="576"/>
      <c r="AS395" s="576"/>
      <c r="AT395" s="576"/>
      <c r="AU395" s="577"/>
      <c r="AV395" s="578"/>
      <c r="AW395" s="578"/>
      <c r="AX395" s="579"/>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80"/>
      <c r="AR396" s="576"/>
      <c r="AS396" s="576"/>
      <c r="AT396" s="576"/>
      <c r="AU396" s="577"/>
      <c r="AV396" s="578"/>
      <c r="AW396" s="578"/>
      <c r="AX396" s="579"/>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80"/>
      <c r="AR397" s="576"/>
      <c r="AS397" s="576"/>
      <c r="AT397" s="576"/>
      <c r="AU397" s="577"/>
      <c r="AV397" s="578"/>
      <c r="AW397" s="578"/>
      <c r="AX397" s="579"/>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29" t="s">
        <v>368</v>
      </c>
      <c r="D400" s="229"/>
      <c r="E400" s="229"/>
      <c r="F400" s="229"/>
      <c r="G400" s="229"/>
      <c r="H400" s="229"/>
      <c r="I400" s="229"/>
      <c r="J400" s="229"/>
      <c r="K400" s="229"/>
      <c r="L400" s="229"/>
      <c r="M400" s="229" t="s">
        <v>369</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81" t="s">
        <v>370</v>
      </c>
      <c r="AL400" s="229"/>
      <c r="AM400" s="229"/>
      <c r="AN400" s="229"/>
      <c r="AO400" s="229"/>
      <c r="AP400" s="229"/>
      <c r="AQ400" s="229" t="s">
        <v>23</v>
      </c>
      <c r="AR400" s="229"/>
      <c r="AS400" s="229"/>
      <c r="AT400" s="229"/>
      <c r="AU400" s="83" t="s">
        <v>24</v>
      </c>
      <c r="AV400" s="84"/>
      <c r="AW400" s="84"/>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80"/>
      <c r="AR401" s="576"/>
      <c r="AS401" s="576"/>
      <c r="AT401" s="576"/>
      <c r="AU401" s="577"/>
      <c r="AV401" s="578"/>
      <c r="AW401" s="578"/>
      <c r="AX401" s="579"/>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80"/>
      <c r="AR402" s="576"/>
      <c r="AS402" s="576"/>
      <c r="AT402" s="576"/>
      <c r="AU402" s="577"/>
      <c r="AV402" s="578"/>
      <c r="AW402" s="578"/>
      <c r="AX402" s="579"/>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80"/>
      <c r="AR403" s="576"/>
      <c r="AS403" s="576"/>
      <c r="AT403" s="576"/>
      <c r="AU403" s="577"/>
      <c r="AV403" s="578"/>
      <c r="AW403" s="578"/>
      <c r="AX403" s="579"/>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80"/>
      <c r="AR404" s="576"/>
      <c r="AS404" s="576"/>
      <c r="AT404" s="576"/>
      <c r="AU404" s="577"/>
      <c r="AV404" s="578"/>
      <c r="AW404" s="578"/>
      <c r="AX404" s="579"/>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80"/>
      <c r="AR405" s="576"/>
      <c r="AS405" s="576"/>
      <c r="AT405" s="576"/>
      <c r="AU405" s="577"/>
      <c r="AV405" s="578"/>
      <c r="AW405" s="578"/>
      <c r="AX405" s="579"/>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80"/>
      <c r="AR406" s="576"/>
      <c r="AS406" s="576"/>
      <c r="AT406" s="576"/>
      <c r="AU406" s="577"/>
      <c r="AV406" s="578"/>
      <c r="AW406" s="578"/>
      <c r="AX406" s="579"/>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80"/>
      <c r="AR407" s="576"/>
      <c r="AS407" s="576"/>
      <c r="AT407" s="576"/>
      <c r="AU407" s="577"/>
      <c r="AV407" s="578"/>
      <c r="AW407" s="578"/>
      <c r="AX407" s="579"/>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80"/>
      <c r="AR408" s="576"/>
      <c r="AS408" s="576"/>
      <c r="AT408" s="576"/>
      <c r="AU408" s="577"/>
      <c r="AV408" s="578"/>
      <c r="AW408" s="578"/>
      <c r="AX408" s="579"/>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80"/>
      <c r="AR409" s="576"/>
      <c r="AS409" s="576"/>
      <c r="AT409" s="576"/>
      <c r="AU409" s="577"/>
      <c r="AV409" s="578"/>
      <c r="AW409" s="578"/>
      <c r="AX409" s="579"/>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80"/>
      <c r="AR410" s="576"/>
      <c r="AS410" s="576"/>
      <c r="AT410" s="576"/>
      <c r="AU410" s="577"/>
      <c r="AV410" s="578"/>
      <c r="AW410" s="578"/>
      <c r="AX410" s="579"/>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80"/>
      <c r="AR411" s="576"/>
      <c r="AS411" s="576"/>
      <c r="AT411" s="576"/>
      <c r="AU411" s="577"/>
      <c r="AV411" s="578"/>
      <c r="AW411" s="578"/>
      <c r="AX411" s="579"/>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80"/>
      <c r="AR412" s="576"/>
      <c r="AS412" s="576"/>
      <c r="AT412" s="576"/>
      <c r="AU412" s="577"/>
      <c r="AV412" s="578"/>
      <c r="AW412" s="578"/>
      <c r="AX412" s="579"/>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80"/>
      <c r="AR413" s="576"/>
      <c r="AS413" s="576"/>
      <c r="AT413" s="576"/>
      <c r="AU413" s="577"/>
      <c r="AV413" s="578"/>
      <c r="AW413" s="578"/>
      <c r="AX413" s="579"/>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80"/>
      <c r="AR414" s="576"/>
      <c r="AS414" s="576"/>
      <c r="AT414" s="576"/>
      <c r="AU414" s="577"/>
      <c r="AV414" s="578"/>
      <c r="AW414" s="578"/>
      <c r="AX414" s="579"/>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80"/>
      <c r="AR415" s="576"/>
      <c r="AS415" s="576"/>
      <c r="AT415" s="576"/>
      <c r="AU415" s="577"/>
      <c r="AV415" s="578"/>
      <c r="AW415" s="578"/>
      <c r="AX415" s="579"/>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80"/>
      <c r="AR416" s="576"/>
      <c r="AS416" s="576"/>
      <c r="AT416" s="576"/>
      <c r="AU416" s="577"/>
      <c r="AV416" s="578"/>
      <c r="AW416" s="578"/>
      <c r="AX416" s="579"/>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80"/>
      <c r="AR417" s="576"/>
      <c r="AS417" s="576"/>
      <c r="AT417" s="576"/>
      <c r="AU417" s="577"/>
      <c r="AV417" s="578"/>
      <c r="AW417" s="578"/>
      <c r="AX417" s="579"/>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80"/>
      <c r="AR418" s="576"/>
      <c r="AS418" s="576"/>
      <c r="AT418" s="576"/>
      <c r="AU418" s="577"/>
      <c r="AV418" s="578"/>
      <c r="AW418" s="578"/>
      <c r="AX418" s="579"/>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80"/>
      <c r="AR419" s="576"/>
      <c r="AS419" s="576"/>
      <c r="AT419" s="576"/>
      <c r="AU419" s="577"/>
      <c r="AV419" s="578"/>
      <c r="AW419" s="578"/>
      <c r="AX419" s="579"/>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80"/>
      <c r="AR420" s="576"/>
      <c r="AS420" s="576"/>
      <c r="AT420" s="576"/>
      <c r="AU420" s="577"/>
      <c r="AV420" s="578"/>
      <c r="AW420" s="578"/>
      <c r="AX420" s="579"/>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80"/>
      <c r="AR421" s="576"/>
      <c r="AS421" s="576"/>
      <c r="AT421" s="576"/>
      <c r="AU421" s="577"/>
      <c r="AV421" s="578"/>
      <c r="AW421" s="578"/>
      <c r="AX421" s="579"/>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80"/>
      <c r="AR422" s="576"/>
      <c r="AS422" s="576"/>
      <c r="AT422" s="576"/>
      <c r="AU422" s="577"/>
      <c r="AV422" s="578"/>
      <c r="AW422" s="578"/>
      <c r="AX422" s="579"/>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80"/>
      <c r="AR423" s="576"/>
      <c r="AS423" s="576"/>
      <c r="AT423" s="576"/>
      <c r="AU423" s="577"/>
      <c r="AV423" s="578"/>
      <c r="AW423" s="578"/>
      <c r="AX423" s="579"/>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80"/>
      <c r="AR424" s="576"/>
      <c r="AS424" s="576"/>
      <c r="AT424" s="576"/>
      <c r="AU424" s="577"/>
      <c r="AV424" s="578"/>
      <c r="AW424" s="578"/>
      <c r="AX424" s="579"/>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80"/>
      <c r="AR425" s="576"/>
      <c r="AS425" s="576"/>
      <c r="AT425" s="576"/>
      <c r="AU425" s="577"/>
      <c r="AV425" s="578"/>
      <c r="AW425" s="578"/>
      <c r="AX425" s="579"/>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80"/>
      <c r="AR426" s="576"/>
      <c r="AS426" s="576"/>
      <c r="AT426" s="576"/>
      <c r="AU426" s="577"/>
      <c r="AV426" s="578"/>
      <c r="AW426" s="578"/>
      <c r="AX426" s="579"/>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80"/>
      <c r="AR427" s="576"/>
      <c r="AS427" s="576"/>
      <c r="AT427" s="576"/>
      <c r="AU427" s="577"/>
      <c r="AV427" s="578"/>
      <c r="AW427" s="578"/>
      <c r="AX427" s="579"/>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80"/>
      <c r="AR428" s="576"/>
      <c r="AS428" s="576"/>
      <c r="AT428" s="576"/>
      <c r="AU428" s="577"/>
      <c r="AV428" s="578"/>
      <c r="AW428" s="578"/>
      <c r="AX428" s="579"/>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80"/>
      <c r="AR429" s="576"/>
      <c r="AS429" s="576"/>
      <c r="AT429" s="576"/>
      <c r="AU429" s="577"/>
      <c r="AV429" s="578"/>
      <c r="AW429" s="578"/>
      <c r="AX429" s="579"/>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80"/>
      <c r="AR430" s="576"/>
      <c r="AS430" s="576"/>
      <c r="AT430" s="576"/>
      <c r="AU430" s="577"/>
      <c r="AV430" s="578"/>
      <c r="AW430" s="578"/>
      <c r="AX430" s="579"/>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29" t="s">
        <v>368</v>
      </c>
      <c r="D433" s="229"/>
      <c r="E433" s="229"/>
      <c r="F433" s="229"/>
      <c r="G433" s="229"/>
      <c r="H433" s="229"/>
      <c r="I433" s="229"/>
      <c r="J433" s="229"/>
      <c r="K433" s="229"/>
      <c r="L433" s="229"/>
      <c r="M433" s="229" t="s">
        <v>369</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81" t="s">
        <v>370</v>
      </c>
      <c r="AL433" s="229"/>
      <c r="AM433" s="229"/>
      <c r="AN433" s="229"/>
      <c r="AO433" s="229"/>
      <c r="AP433" s="229"/>
      <c r="AQ433" s="229" t="s">
        <v>23</v>
      </c>
      <c r="AR433" s="229"/>
      <c r="AS433" s="229"/>
      <c r="AT433" s="229"/>
      <c r="AU433" s="83" t="s">
        <v>24</v>
      </c>
      <c r="AV433" s="84"/>
      <c r="AW433" s="84"/>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80"/>
      <c r="AR434" s="576"/>
      <c r="AS434" s="576"/>
      <c r="AT434" s="576"/>
      <c r="AU434" s="577"/>
      <c r="AV434" s="578"/>
      <c r="AW434" s="578"/>
      <c r="AX434" s="579"/>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80"/>
      <c r="AR435" s="576"/>
      <c r="AS435" s="576"/>
      <c r="AT435" s="576"/>
      <c r="AU435" s="577"/>
      <c r="AV435" s="578"/>
      <c r="AW435" s="578"/>
      <c r="AX435" s="579"/>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80"/>
      <c r="AR436" s="576"/>
      <c r="AS436" s="576"/>
      <c r="AT436" s="576"/>
      <c r="AU436" s="577"/>
      <c r="AV436" s="578"/>
      <c r="AW436" s="578"/>
      <c r="AX436" s="579"/>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80"/>
      <c r="AR437" s="576"/>
      <c r="AS437" s="576"/>
      <c r="AT437" s="576"/>
      <c r="AU437" s="577"/>
      <c r="AV437" s="578"/>
      <c r="AW437" s="578"/>
      <c r="AX437" s="579"/>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80"/>
      <c r="AR438" s="576"/>
      <c r="AS438" s="576"/>
      <c r="AT438" s="576"/>
      <c r="AU438" s="577"/>
      <c r="AV438" s="578"/>
      <c r="AW438" s="578"/>
      <c r="AX438" s="579"/>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80"/>
      <c r="AR439" s="576"/>
      <c r="AS439" s="576"/>
      <c r="AT439" s="576"/>
      <c r="AU439" s="577"/>
      <c r="AV439" s="578"/>
      <c r="AW439" s="578"/>
      <c r="AX439" s="579"/>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80"/>
      <c r="AR440" s="576"/>
      <c r="AS440" s="576"/>
      <c r="AT440" s="576"/>
      <c r="AU440" s="577"/>
      <c r="AV440" s="578"/>
      <c r="AW440" s="578"/>
      <c r="AX440" s="579"/>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80"/>
      <c r="AR441" s="576"/>
      <c r="AS441" s="576"/>
      <c r="AT441" s="576"/>
      <c r="AU441" s="577"/>
      <c r="AV441" s="578"/>
      <c r="AW441" s="578"/>
      <c r="AX441" s="579"/>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80"/>
      <c r="AR442" s="576"/>
      <c r="AS442" s="576"/>
      <c r="AT442" s="576"/>
      <c r="AU442" s="577"/>
      <c r="AV442" s="578"/>
      <c r="AW442" s="578"/>
      <c r="AX442" s="579"/>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80"/>
      <c r="AR443" s="576"/>
      <c r="AS443" s="576"/>
      <c r="AT443" s="576"/>
      <c r="AU443" s="577"/>
      <c r="AV443" s="578"/>
      <c r="AW443" s="578"/>
      <c r="AX443" s="579"/>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80"/>
      <c r="AR444" s="576"/>
      <c r="AS444" s="576"/>
      <c r="AT444" s="576"/>
      <c r="AU444" s="577"/>
      <c r="AV444" s="578"/>
      <c r="AW444" s="578"/>
      <c r="AX444" s="579"/>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80"/>
      <c r="AR445" s="576"/>
      <c r="AS445" s="576"/>
      <c r="AT445" s="576"/>
      <c r="AU445" s="577"/>
      <c r="AV445" s="578"/>
      <c r="AW445" s="578"/>
      <c r="AX445" s="579"/>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80"/>
      <c r="AR446" s="576"/>
      <c r="AS446" s="576"/>
      <c r="AT446" s="576"/>
      <c r="AU446" s="577"/>
      <c r="AV446" s="578"/>
      <c r="AW446" s="578"/>
      <c r="AX446" s="579"/>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80"/>
      <c r="AR447" s="576"/>
      <c r="AS447" s="576"/>
      <c r="AT447" s="576"/>
      <c r="AU447" s="577"/>
      <c r="AV447" s="578"/>
      <c r="AW447" s="578"/>
      <c r="AX447" s="579"/>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80"/>
      <c r="AR448" s="576"/>
      <c r="AS448" s="576"/>
      <c r="AT448" s="576"/>
      <c r="AU448" s="577"/>
      <c r="AV448" s="578"/>
      <c r="AW448" s="578"/>
      <c r="AX448" s="579"/>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80"/>
      <c r="AR449" s="576"/>
      <c r="AS449" s="576"/>
      <c r="AT449" s="576"/>
      <c r="AU449" s="577"/>
      <c r="AV449" s="578"/>
      <c r="AW449" s="578"/>
      <c r="AX449" s="579"/>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80"/>
      <c r="AR450" s="576"/>
      <c r="AS450" s="576"/>
      <c r="AT450" s="576"/>
      <c r="AU450" s="577"/>
      <c r="AV450" s="578"/>
      <c r="AW450" s="578"/>
      <c r="AX450" s="579"/>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80"/>
      <c r="AR451" s="576"/>
      <c r="AS451" s="576"/>
      <c r="AT451" s="576"/>
      <c r="AU451" s="577"/>
      <c r="AV451" s="578"/>
      <c r="AW451" s="578"/>
      <c r="AX451" s="579"/>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80"/>
      <c r="AR452" s="576"/>
      <c r="AS452" s="576"/>
      <c r="AT452" s="576"/>
      <c r="AU452" s="577"/>
      <c r="AV452" s="578"/>
      <c r="AW452" s="578"/>
      <c r="AX452" s="579"/>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80"/>
      <c r="AR453" s="576"/>
      <c r="AS453" s="576"/>
      <c r="AT453" s="576"/>
      <c r="AU453" s="577"/>
      <c r="AV453" s="578"/>
      <c r="AW453" s="578"/>
      <c r="AX453" s="579"/>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80"/>
      <c r="AR454" s="576"/>
      <c r="AS454" s="576"/>
      <c r="AT454" s="576"/>
      <c r="AU454" s="577"/>
      <c r="AV454" s="578"/>
      <c r="AW454" s="578"/>
      <c r="AX454" s="579"/>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80"/>
      <c r="AR455" s="576"/>
      <c r="AS455" s="576"/>
      <c r="AT455" s="576"/>
      <c r="AU455" s="577"/>
      <c r="AV455" s="578"/>
      <c r="AW455" s="578"/>
      <c r="AX455" s="579"/>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80"/>
      <c r="AR456" s="576"/>
      <c r="AS456" s="576"/>
      <c r="AT456" s="576"/>
      <c r="AU456" s="577"/>
      <c r="AV456" s="578"/>
      <c r="AW456" s="578"/>
      <c r="AX456" s="579"/>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80"/>
      <c r="AR457" s="576"/>
      <c r="AS457" s="576"/>
      <c r="AT457" s="576"/>
      <c r="AU457" s="577"/>
      <c r="AV457" s="578"/>
      <c r="AW457" s="578"/>
      <c r="AX457" s="579"/>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80"/>
      <c r="AR458" s="576"/>
      <c r="AS458" s="576"/>
      <c r="AT458" s="576"/>
      <c r="AU458" s="577"/>
      <c r="AV458" s="578"/>
      <c r="AW458" s="578"/>
      <c r="AX458" s="579"/>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80"/>
      <c r="AR459" s="576"/>
      <c r="AS459" s="576"/>
      <c r="AT459" s="576"/>
      <c r="AU459" s="577"/>
      <c r="AV459" s="578"/>
      <c r="AW459" s="578"/>
      <c r="AX459" s="579"/>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80"/>
      <c r="AR460" s="576"/>
      <c r="AS460" s="576"/>
      <c r="AT460" s="576"/>
      <c r="AU460" s="577"/>
      <c r="AV460" s="578"/>
      <c r="AW460" s="578"/>
      <c r="AX460" s="579"/>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80"/>
      <c r="AR461" s="576"/>
      <c r="AS461" s="576"/>
      <c r="AT461" s="576"/>
      <c r="AU461" s="577"/>
      <c r="AV461" s="578"/>
      <c r="AW461" s="578"/>
      <c r="AX461" s="579"/>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80"/>
      <c r="AR462" s="576"/>
      <c r="AS462" s="576"/>
      <c r="AT462" s="576"/>
      <c r="AU462" s="577"/>
      <c r="AV462" s="578"/>
      <c r="AW462" s="578"/>
      <c r="AX462" s="579"/>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80"/>
      <c r="AR463" s="576"/>
      <c r="AS463" s="576"/>
      <c r="AT463" s="576"/>
      <c r="AU463" s="577"/>
      <c r="AV463" s="578"/>
      <c r="AW463" s="578"/>
      <c r="AX463" s="579"/>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29" t="s">
        <v>368</v>
      </c>
      <c r="D466" s="229"/>
      <c r="E466" s="229"/>
      <c r="F466" s="229"/>
      <c r="G466" s="229"/>
      <c r="H466" s="229"/>
      <c r="I466" s="229"/>
      <c r="J466" s="229"/>
      <c r="K466" s="229"/>
      <c r="L466" s="229"/>
      <c r="M466" s="229" t="s">
        <v>369</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81" t="s">
        <v>370</v>
      </c>
      <c r="AL466" s="229"/>
      <c r="AM466" s="229"/>
      <c r="AN466" s="229"/>
      <c r="AO466" s="229"/>
      <c r="AP466" s="229"/>
      <c r="AQ466" s="229" t="s">
        <v>23</v>
      </c>
      <c r="AR466" s="229"/>
      <c r="AS466" s="229"/>
      <c r="AT466" s="229"/>
      <c r="AU466" s="83" t="s">
        <v>24</v>
      </c>
      <c r="AV466" s="84"/>
      <c r="AW466" s="84"/>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80"/>
      <c r="AR467" s="576"/>
      <c r="AS467" s="576"/>
      <c r="AT467" s="576"/>
      <c r="AU467" s="577"/>
      <c r="AV467" s="578"/>
      <c r="AW467" s="578"/>
      <c r="AX467" s="579"/>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80"/>
      <c r="AR468" s="576"/>
      <c r="AS468" s="576"/>
      <c r="AT468" s="576"/>
      <c r="AU468" s="577"/>
      <c r="AV468" s="578"/>
      <c r="AW468" s="578"/>
      <c r="AX468" s="579"/>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80"/>
      <c r="AR469" s="576"/>
      <c r="AS469" s="576"/>
      <c r="AT469" s="576"/>
      <c r="AU469" s="577"/>
      <c r="AV469" s="578"/>
      <c r="AW469" s="578"/>
      <c r="AX469" s="579"/>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80"/>
      <c r="AR470" s="576"/>
      <c r="AS470" s="576"/>
      <c r="AT470" s="576"/>
      <c r="AU470" s="577"/>
      <c r="AV470" s="578"/>
      <c r="AW470" s="578"/>
      <c r="AX470" s="579"/>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80"/>
      <c r="AR471" s="576"/>
      <c r="AS471" s="576"/>
      <c r="AT471" s="576"/>
      <c r="AU471" s="577"/>
      <c r="AV471" s="578"/>
      <c r="AW471" s="578"/>
      <c r="AX471" s="579"/>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80"/>
      <c r="AR472" s="576"/>
      <c r="AS472" s="576"/>
      <c r="AT472" s="576"/>
      <c r="AU472" s="577"/>
      <c r="AV472" s="578"/>
      <c r="AW472" s="578"/>
      <c r="AX472" s="579"/>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80"/>
      <c r="AR473" s="576"/>
      <c r="AS473" s="576"/>
      <c r="AT473" s="576"/>
      <c r="AU473" s="577"/>
      <c r="AV473" s="578"/>
      <c r="AW473" s="578"/>
      <c r="AX473" s="579"/>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80"/>
      <c r="AR474" s="576"/>
      <c r="AS474" s="576"/>
      <c r="AT474" s="576"/>
      <c r="AU474" s="577"/>
      <c r="AV474" s="578"/>
      <c r="AW474" s="578"/>
      <c r="AX474" s="579"/>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80"/>
      <c r="AR475" s="576"/>
      <c r="AS475" s="576"/>
      <c r="AT475" s="576"/>
      <c r="AU475" s="577"/>
      <c r="AV475" s="578"/>
      <c r="AW475" s="578"/>
      <c r="AX475" s="579"/>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80"/>
      <c r="AR476" s="576"/>
      <c r="AS476" s="576"/>
      <c r="AT476" s="576"/>
      <c r="AU476" s="577"/>
      <c r="AV476" s="578"/>
      <c r="AW476" s="578"/>
      <c r="AX476" s="579"/>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80"/>
      <c r="AR477" s="576"/>
      <c r="AS477" s="576"/>
      <c r="AT477" s="576"/>
      <c r="AU477" s="577"/>
      <c r="AV477" s="578"/>
      <c r="AW477" s="578"/>
      <c r="AX477" s="579"/>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80"/>
      <c r="AR478" s="576"/>
      <c r="AS478" s="576"/>
      <c r="AT478" s="576"/>
      <c r="AU478" s="577"/>
      <c r="AV478" s="578"/>
      <c r="AW478" s="578"/>
      <c r="AX478" s="579"/>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80"/>
      <c r="AR479" s="576"/>
      <c r="AS479" s="576"/>
      <c r="AT479" s="576"/>
      <c r="AU479" s="577"/>
      <c r="AV479" s="578"/>
      <c r="AW479" s="578"/>
      <c r="AX479" s="579"/>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80"/>
      <c r="AR480" s="576"/>
      <c r="AS480" s="576"/>
      <c r="AT480" s="576"/>
      <c r="AU480" s="577"/>
      <c r="AV480" s="578"/>
      <c r="AW480" s="578"/>
      <c r="AX480" s="579"/>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80"/>
      <c r="AR481" s="576"/>
      <c r="AS481" s="576"/>
      <c r="AT481" s="576"/>
      <c r="AU481" s="577"/>
      <c r="AV481" s="578"/>
      <c r="AW481" s="578"/>
      <c r="AX481" s="579"/>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80"/>
      <c r="AR482" s="576"/>
      <c r="AS482" s="576"/>
      <c r="AT482" s="576"/>
      <c r="AU482" s="577"/>
      <c r="AV482" s="578"/>
      <c r="AW482" s="578"/>
      <c r="AX482" s="579"/>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80"/>
      <c r="AR483" s="576"/>
      <c r="AS483" s="576"/>
      <c r="AT483" s="576"/>
      <c r="AU483" s="577"/>
      <c r="AV483" s="578"/>
      <c r="AW483" s="578"/>
      <c r="AX483" s="579"/>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80"/>
      <c r="AR484" s="576"/>
      <c r="AS484" s="576"/>
      <c r="AT484" s="576"/>
      <c r="AU484" s="577"/>
      <c r="AV484" s="578"/>
      <c r="AW484" s="578"/>
      <c r="AX484" s="579"/>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80"/>
      <c r="AR485" s="576"/>
      <c r="AS485" s="576"/>
      <c r="AT485" s="576"/>
      <c r="AU485" s="577"/>
      <c r="AV485" s="578"/>
      <c r="AW485" s="578"/>
      <c r="AX485" s="579"/>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80"/>
      <c r="AR486" s="576"/>
      <c r="AS486" s="576"/>
      <c r="AT486" s="576"/>
      <c r="AU486" s="577"/>
      <c r="AV486" s="578"/>
      <c r="AW486" s="578"/>
      <c r="AX486" s="579"/>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80"/>
      <c r="AR487" s="576"/>
      <c r="AS487" s="576"/>
      <c r="AT487" s="576"/>
      <c r="AU487" s="577"/>
      <c r="AV487" s="578"/>
      <c r="AW487" s="578"/>
      <c r="AX487" s="579"/>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80"/>
      <c r="AR488" s="576"/>
      <c r="AS488" s="576"/>
      <c r="AT488" s="576"/>
      <c r="AU488" s="577"/>
      <c r="AV488" s="578"/>
      <c r="AW488" s="578"/>
      <c r="AX488" s="579"/>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80"/>
      <c r="AR489" s="576"/>
      <c r="AS489" s="576"/>
      <c r="AT489" s="576"/>
      <c r="AU489" s="577"/>
      <c r="AV489" s="578"/>
      <c r="AW489" s="578"/>
      <c r="AX489" s="579"/>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80"/>
      <c r="AR490" s="576"/>
      <c r="AS490" s="576"/>
      <c r="AT490" s="576"/>
      <c r="AU490" s="577"/>
      <c r="AV490" s="578"/>
      <c r="AW490" s="578"/>
      <c r="AX490" s="579"/>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80"/>
      <c r="AR491" s="576"/>
      <c r="AS491" s="576"/>
      <c r="AT491" s="576"/>
      <c r="AU491" s="577"/>
      <c r="AV491" s="578"/>
      <c r="AW491" s="578"/>
      <c r="AX491" s="579"/>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80"/>
      <c r="AR492" s="576"/>
      <c r="AS492" s="576"/>
      <c r="AT492" s="576"/>
      <c r="AU492" s="577"/>
      <c r="AV492" s="578"/>
      <c r="AW492" s="578"/>
      <c r="AX492" s="579"/>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80"/>
      <c r="AR493" s="576"/>
      <c r="AS493" s="576"/>
      <c r="AT493" s="576"/>
      <c r="AU493" s="577"/>
      <c r="AV493" s="578"/>
      <c r="AW493" s="578"/>
      <c r="AX493" s="579"/>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80"/>
      <c r="AR494" s="576"/>
      <c r="AS494" s="576"/>
      <c r="AT494" s="576"/>
      <c r="AU494" s="577"/>
      <c r="AV494" s="578"/>
      <c r="AW494" s="578"/>
      <c r="AX494" s="579"/>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80"/>
      <c r="AR495" s="576"/>
      <c r="AS495" s="576"/>
      <c r="AT495" s="576"/>
      <c r="AU495" s="577"/>
      <c r="AV495" s="578"/>
      <c r="AW495" s="578"/>
      <c r="AX495" s="579"/>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80"/>
      <c r="AR496" s="576"/>
      <c r="AS496" s="576"/>
      <c r="AT496" s="576"/>
      <c r="AU496" s="577"/>
      <c r="AV496" s="578"/>
      <c r="AW496" s="578"/>
      <c r="AX496" s="579"/>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9">
      <formula>IF(RIGHT(TEXT(P14,"0.#"),1)=".",FALSE,TRUE)</formula>
    </cfRule>
    <cfRule type="expression" dxfId="202" priority="550">
      <formula>IF(RIGHT(TEXT(P14,"0.#"),1)=".",TRUE,FALSE)</formula>
    </cfRule>
  </conditionalFormatting>
  <conditionalFormatting sqref="AE23:AI23">
    <cfRule type="expression" dxfId="201" priority="539">
      <formula>IF(RIGHT(TEXT(AE23,"0.#"),1)=".",FALSE,TRUE)</formula>
    </cfRule>
    <cfRule type="expression" dxfId="200" priority="540">
      <formula>IF(RIGHT(TEXT(AE23,"0.#"),1)=".",TRUE,FALSE)</formula>
    </cfRule>
  </conditionalFormatting>
  <conditionalFormatting sqref="AT83:AX84">
    <cfRule type="expression" dxfId="199" priority="451">
      <formula>IF(RIGHT(TEXT(AT83,"0.#"),1)=".",FALSE,TRUE)</formula>
    </cfRule>
    <cfRule type="expression" dxfId="198" priority="452">
      <formula>IF(RIGHT(TEXT(AT83,"0.#"),1)=".",TRUE,FALSE)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J54:AS54 AE55:AX55">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S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E84:AS84">
    <cfRule type="expression" dxfId="7" priority="7">
      <formula>IF(RIGHT(TEXT(AE84,"0.#"),1)=".",FALSE,TRUE)</formula>
    </cfRule>
    <cfRule type="expression" dxfId="6" priority="8">
      <formula>IF(RIGHT(TEXT(AE84,"0.#"),1)=".",TRUE,FALSE)</formula>
    </cfRule>
  </conditionalFormatting>
  <conditionalFormatting sqref="AE83:AS83">
    <cfRule type="expression" dxfId="5" priority="5">
      <formula>IF(RIGHT(TEXT(AE83,"0.#"),1)=".",FALSE,TRUE)</formula>
    </cfRule>
    <cfRule type="expression" dxfId="4" priority="6">
      <formula>IF(RIGHT(TEXT(AE83,"0.#"),1)=".",TRUE,FALSE)</formula>
    </cfRule>
  </conditionalFormatting>
  <conditionalFormatting sqref="AE69:AS69">
    <cfRule type="expression" dxfId="3" priority="3">
      <formula>IF(RIGHT(TEXT(AE69,"0.#"),1)=".",FALSE,TRUE)</formula>
    </cfRule>
    <cfRule type="expression" dxfId="2" priority="4">
      <formula>IF(RIGHT(TEXT(AE69,"0.#"),1)=".",TRUE,FALSE)</formula>
    </cfRule>
  </conditionalFormatting>
  <conditionalFormatting sqref="AT69:AX69">
    <cfRule type="expression" dxfId="1" priority="1">
      <formula>IF(RIGHT(TEXT(AT69,"0.#"),1)=".",FALSE,TRUE)</formula>
    </cfRule>
    <cfRule type="expression" dxfId="0"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177" max="49"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381</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文部科学省</cp:lastModifiedBy>
  <cp:lastPrinted>2015-08-30T22:48:30Z</cp:lastPrinted>
  <dcterms:created xsi:type="dcterms:W3CDTF">2012-03-13T00:50:25Z</dcterms:created>
  <dcterms:modified xsi:type="dcterms:W3CDTF">2015-08-31T00:12:35Z</dcterms:modified>
</cp:coreProperties>
</file>