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AG113" authorId="0" shapeId="0">
      <text>
        <r>
          <rPr>
            <b/>
            <sz val="9"/>
            <color indexed="81"/>
            <rFont val="ＭＳ Ｐゴシック"/>
            <family val="3"/>
            <charset val="128"/>
          </rPr>
          <t>記載すべき
→記載しました。</t>
        </r>
      </text>
    </comment>
    <comment ref="AG118" authorId="0" shapeId="0">
      <text>
        <r>
          <rPr>
            <b/>
            <sz val="9"/>
            <color indexed="81"/>
            <rFont val="ＭＳ Ｐゴシック"/>
            <family val="3"/>
            <charset val="128"/>
          </rPr>
          <t>一般軽軽の経常費補助と同様に記載できないか
→記載しました。</t>
        </r>
      </text>
    </comment>
    <comment ref="AG121" authorId="0" shapeId="0">
      <text>
        <r>
          <rPr>
            <sz val="9"/>
            <color indexed="81"/>
            <rFont val="ＭＳ Ｐゴシック"/>
            <family val="3"/>
            <charset val="128"/>
          </rPr>
          <t>一般会計の経常費補助と同様に記載できないか
→記載しました。</t>
        </r>
      </text>
    </comment>
  </commentList>
</comments>
</file>

<file path=xl/sharedStrings.xml><?xml version="1.0" encoding="utf-8"?>
<sst xmlns="http://schemas.openxmlformats.org/spreadsheetml/2006/main" count="792" uniqueCount="460">
  <si>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</si>
  <si>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</si>
  <si>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</si>
  <si>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</si>
  <si>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</si>
  <si>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</si>
  <si>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</si>
  <si>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</si>
  <si>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</si>
  <si>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</si>
  <si>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</si>
  <si>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</si>
  <si>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</si>
  <si>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</si>
  <si>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</si>
  <si>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</si>
  <si>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</si>
  <si>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</si>
  <si>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</si>
  <si>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</si>
  <si>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</si>
  <si>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</si>
  <si>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</si>
  <si>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</si>
  <si>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</si>
  <si>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</si>
  <si>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</si>
  <si>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</si>
  <si>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</si>
  <si>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</si>
  <si>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</si>
  <si>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</si>
  <si>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</si>
  <si>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</si>
  <si>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</si>
  <si>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</si>
  <si>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</si>
  <si>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</si>
  <si>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</si>
  <si>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</si>
  <si>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</si>
  <si>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</si>
  <si>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</si>
  <si>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</si>
  <si>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</si>
  <si>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</si>
  <si>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</si>
  <si>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</si>
  <si>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</si>
  <si>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</si>
  <si>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</si>
  <si>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</si>
  <si>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</si>
  <si>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</si>
  <si>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</si>
  <si>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</si>
  <si>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</si>
  <si>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</si>
  <si>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</si>
  <si>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</si>
  <si>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</si>
  <si>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</si>
  <si>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</si>
  <si>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</si>
  <si>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</si>
  <si>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</si>
  <si>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</si>
  <si>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</si>
  <si>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</si>
  <si>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</si>
  <si>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</si>
  <si>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</si>
  <si>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</si>
  <si>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</si>
  <si>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</si>
  <si>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</si>
  <si>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</si>
  <si>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</si>
  <si>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</si>
  <si>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</si>
  <si>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</si>
  <si>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</si>
  <si>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</si>
  <si>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</si>
  <si>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</si>
  <si>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</si>
  <si>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</si>
  <si>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</si>
  <si>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</si>
  <si>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</si>
  <si>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</si>
  <si>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</si>
  <si>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</si>
  <si>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</si>
  <si>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</si>
  <si>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</si>
  <si>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</si>
  <si>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</si>
  <si>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</si>
  <si>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</si>
  <si>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</si>
  <si>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</si>
  <si>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</si>
  <si>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</si>
  <si>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</si>
  <si>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</si>
  <si>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</si>
  <si>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</si>
  <si>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</si>
  <si>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</si>
  <si>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</si>
  <si>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</si>
  <si>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</si>
  <si>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</si>
  <si>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</si>
  <si>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</si>
  <si>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</si>
  <si>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</si>
  <si>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</si>
  <si>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</si>
  <si>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</si>
  <si>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</si>
  <si>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</si>
  <si>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</si>
  <si>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</si>
  <si>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</si>
  <si>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</si>
  <si>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</si>
  <si>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</si>
  <si>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</si>
  <si>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</si>
  <si>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</si>
  <si>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</si>
  <si>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</si>
  <si>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</si>
  <si>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</si>
  <si>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</si>
  <si>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</si>
  <si>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</si>
  <si>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</si>
  <si>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</si>
  <si>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</si>
  <si>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</si>
  <si>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</si>
  <si>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</si>
  <si>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</si>
  <si>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</si>
  <si>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</si>
  <si>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</si>
  <si>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</si>
  <si>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</si>
  <si>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</si>
  <si>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</si>
  <si>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</si>
  <si>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</si>
  <si>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</si>
  <si>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</si>
  <si>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</si>
  <si>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</si>
  <si>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</si>
  <si>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</si>
  <si>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</si>
  <si>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</si>
  <si>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</si>
  <si>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</si>
  <si>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</si>
  <si>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</si>
  <si>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</si>
  <si>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</si>
  <si>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</si>
  <si>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</si>
  <si>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</si>
  <si>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</si>
  <si>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</si>
  <si>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</si>
  <si>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</si>
  <si>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</si>
  <si>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</si>
  <si>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</si>
  <si>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</si>
  <si>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</si>
  <si>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</si>
  <si>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</si>
  <si>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</si>
  <si>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</si>
  <si>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</si>
  <si>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</si>
  <si>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</si>
  <si>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</si>
  <si>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</si>
  <si>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</si>
  <si>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</si>
  <si>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</si>
  <si>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</si>
  <si>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</si>
  <si>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</si>
  <si>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</si>
  <si>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</si>
  <si>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</si>
  <si>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</si>
  <si>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</si>
  <si>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</si>
  <si>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</si>
  <si>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</si>
  <si>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</si>
  <si>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</si>
  <si>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</si>
  <si>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</si>
  <si>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</si>
  <si>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</si>
  <si>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</si>
  <si>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</si>
  <si>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</si>
  <si>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</si>
  <si>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</si>
  <si>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</si>
  <si>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</si>
  <si>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</si>
  <si>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</si>
  <si>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</si>
  <si>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</si>
  <si>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</si>
  <si>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</si>
  <si>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</si>
  <si>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</si>
  <si>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</si>
  <si>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</si>
  <si>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</si>
  <si>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</si>
  <si>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</si>
  <si>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</si>
  <si>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</si>
  <si>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</si>
  <si>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</si>
  <si>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</si>
  <si>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</si>
  <si>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</si>
  <si>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</si>
  <si>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</si>
  <si>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</si>
  <si>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</si>
  <si>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</si>
  <si>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</si>
  <si>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</si>
  <si>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</si>
  <si>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</si>
  <si>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</si>
  <si>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</si>
  <si>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</si>
  <si>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</si>
  <si>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</si>
  <si>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</si>
  <si>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</si>
  <si>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</si>
  <si>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</si>
  <si>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</si>
  <si>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</si>
  <si>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</si>
  <si>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</si>
  <si>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</si>
  <si>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</si>
  <si>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</si>
  <si>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</si>
  <si>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</si>
  <si>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</si>
  <si>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</si>
  <si>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</si>
  <si>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</si>
  <si>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</si>
  <si>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</si>
  <si>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</si>
  <si>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</si>
  <si>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</si>
  <si>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</si>
  <si>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</si>
  <si>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</si>
  <si>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</si>
  <si>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</si>
  <si>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</si>
  <si>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</si>
  <si>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</si>
  <si>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</si>
  <si>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</si>
  <si>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</si>
  <si>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</si>
  <si>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</si>
  <si>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</si>
  <si>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</si>
  <si>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</si>
  <si>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</si>
  <si>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</si>
  <si>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</si>
  <si>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</si>
  <si>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</si>
  <si>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</si>
  <si>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</si>
  <si>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</si>
  <si>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</si>
  <si>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</si>
  <si>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</si>
  <si>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</si>
  <si>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</si>
  <si>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</si>
  <si>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</si>
  <si>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</si>
  <si>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</si>
  <si>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</si>
  <si>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</si>
  <si>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</si>
  <si>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</si>
  <si>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</si>
  <si>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</si>
  <si>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</si>
  <si>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</si>
  <si>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</si>
  <si>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</si>
  <si>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</si>
  <si>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</si>
  <si>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</si>
  <si>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</si>
  <si>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</si>
  <si>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</si>
  <si>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</si>
  <si>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</si>
  <si>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</si>
  <si>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</si>
  <si>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</si>
  <si>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</si>
  <si>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</si>
  <si>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</si>
  <si>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</si>
  <si>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</si>
  <si>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</si>
  <si>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</si>
  <si>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</si>
  <si>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</si>
  <si>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</si>
  <si>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</si>
  <si>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</si>
  <si>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</si>
  <si>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</si>
  <si>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</si>
  <si>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</si>
  <si>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</si>
  <si>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</si>
  <si>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</si>
  <si>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</si>
  <si>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</si>
  <si>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</si>
  <si>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</si>
  <si>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</si>
  <si>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</si>
  <si>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</si>
  <si>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</si>
  <si>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</si>
  <si>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</si>
  <si>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</si>
  <si>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</si>
  <si>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</si>
  <si>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</si>
  <si>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</si>
  <si>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</si>
  <si>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</si>
  <si>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</si>
  <si>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</si>
  <si>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</si>
  <si>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</si>
  <si>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</si>
  <si>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</si>
  <si>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</si>
  <si>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</si>
  <si>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</si>
  <si>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</si>
  <si>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</si>
  <si>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</si>
  <si>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</si>
  <si>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</si>
  <si>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</si>
  <si>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</si>
  <si>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</si>
  <si>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</si>
  <si>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</si>
  <si>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</si>
  <si>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</si>
  <si>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</si>
  <si>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</si>
  <si>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私立大学等経常費補助</t>
    <phoneticPr fontId="5"/>
  </si>
  <si>
    <t>034</t>
    <phoneticPr fontId="5"/>
  </si>
  <si>
    <t>053</t>
    <phoneticPr fontId="5"/>
  </si>
  <si>
    <t>私立学校振興助成法第７条</t>
    <phoneticPr fontId="5"/>
  </si>
  <si>
    <t>―</t>
    <phoneticPr fontId="5"/>
  </si>
  <si>
    <t>‐</t>
  </si>
  <si>
    <t>日本私立学校振興・共済事業団が配分基準を定め各学校法人の必要額を算定したうえで支出している。</t>
    <phoneticPr fontId="5"/>
  </si>
  <si>
    <t>被災地に所在し、教育研究活動を行っている大学や、実際に減免を行っている大学のみに対し、補助を実施している。</t>
    <phoneticPr fontId="5"/>
  </si>
  <si>
    <t>不用額が生じているのは、予算積算時に比べ、被災した学生に対する授業料減免の実績等が予定を下回ったためである。</t>
    <phoneticPr fontId="5"/>
  </si>
  <si>
    <t>-</t>
    <phoneticPr fontId="5"/>
  </si>
  <si>
    <t>校</t>
    <rPh sb="0" eb="1">
      <t>コウ</t>
    </rPh>
    <phoneticPr fontId="5"/>
  </si>
  <si>
    <t>-</t>
    <phoneticPr fontId="5"/>
  </si>
  <si>
    <t>【授業料減免事業等】減免対象者数</t>
    <rPh sb="10" eb="12">
      <t>ゲンメン</t>
    </rPh>
    <rPh sb="12" eb="14">
      <t>タイショウ</t>
    </rPh>
    <rPh sb="14" eb="15">
      <t>シャ</t>
    </rPh>
    <rPh sb="15" eb="16">
      <t>スウ</t>
    </rPh>
    <phoneticPr fontId="5"/>
  </si>
  <si>
    <t>【被災私立大学等復興特別補助】実施学校数</t>
    <rPh sb="15" eb="17">
      <t>ジッシ</t>
    </rPh>
    <rPh sb="17" eb="19">
      <t>ガッコウ</t>
    </rPh>
    <rPh sb="19" eb="20">
      <t>スウ</t>
    </rPh>
    <phoneticPr fontId="5"/>
  </si>
  <si>
    <t>人</t>
    <rPh sb="0" eb="1">
      <t>ヒト</t>
    </rPh>
    <phoneticPr fontId="5"/>
  </si>
  <si>
    <t>-</t>
    <phoneticPr fontId="5"/>
  </si>
  <si>
    <t>特別補助</t>
    <rPh sb="0" eb="2">
      <t>トクベツ</t>
    </rPh>
    <rPh sb="2" eb="4">
      <t>ホジョ</t>
    </rPh>
    <phoneticPr fontId="5"/>
  </si>
  <si>
    <t>日本私立学校振興・共済事業団が配分基準を定め各学校法人の必要額を算定したうえで支出している。</t>
    <phoneticPr fontId="5"/>
  </si>
  <si>
    <t>日本私立学校振興・共済事業団が配分基準を定め各学校法人の必要額を算定したうえで支出するため、地方自治体等への委託はなじまない。</t>
    <rPh sb="46" eb="48">
      <t>チホウ</t>
    </rPh>
    <rPh sb="48" eb="51">
      <t>ジチタイ</t>
    </rPh>
    <rPh sb="51" eb="52">
      <t>トウ</t>
    </rPh>
    <rPh sb="54" eb="56">
      <t>イタク</t>
    </rPh>
    <phoneticPr fontId="5"/>
  </si>
  <si>
    <t>被災した大学等や、被災学生への授業料減免等を行う大学等へ直接支援するものであり、実効性は高い。</t>
    <phoneticPr fontId="5"/>
  </si>
  <si>
    <t>被災地に所在し、教育研究活動を行っている大学や、実際に減免を行っている大学のみに対し、補助を実施している。</t>
    <phoneticPr fontId="5"/>
  </si>
  <si>
    <t>「東日本大震災からの復興の基本方針」において、授業料免除の重要性が示されており、非常に優先度が高い事業である。</t>
    <phoneticPr fontId="5"/>
  </si>
  <si>
    <t>日本私立学校振興・共済事業団が配分基準を定め各学校法人の必要額を算定したうえで支出している。</t>
    <phoneticPr fontId="5"/>
  </si>
  <si>
    <t>A.日本私立学校振興・共済事業団</t>
    <rPh sb="2" eb="4">
      <t>ニホン</t>
    </rPh>
    <rPh sb="4" eb="6">
      <t>シリツ</t>
    </rPh>
    <rPh sb="6" eb="8">
      <t>ガッコウ</t>
    </rPh>
    <rPh sb="8" eb="10">
      <t>シンコウ</t>
    </rPh>
    <rPh sb="11" eb="13">
      <t>キョウサイ</t>
    </rPh>
    <rPh sb="13" eb="16">
      <t>ジギョウダン</t>
    </rPh>
    <phoneticPr fontId="5"/>
  </si>
  <si>
    <t>間接補助</t>
    <rPh sb="0" eb="2">
      <t>カンセツ</t>
    </rPh>
    <rPh sb="2" eb="4">
      <t>ホジョ</t>
    </rPh>
    <phoneticPr fontId="5"/>
  </si>
  <si>
    <t>学校法人日本大学（他165法人）</t>
    <rPh sb="0" eb="2">
      <t>ガッコウ</t>
    </rPh>
    <rPh sb="2" eb="4">
      <t>ホウジン</t>
    </rPh>
    <rPh sb="4" eb="6">
      <t>ニホン</t>
    </rPh>
    <rPh sb="6" eb="8">
      <t>ダイガク</t>
    </rPh>
    <rPh sb="9" eb="10">
      <t>ホカ</t>
    </rPh>
    <rPh sb="13" eb="15">
      <t>ホウジン</t>
    </rPh>
    <phoneticPr fontId="5"/>
  </si>
  <si>
    <t>B.学校法人日本大学</t>
    <rPh sb="2" eb="4">
      <t>ガッコウ</t>
    </rPh>
    <rPh sb="4" eb="6">
      <t>ホウジン</t>
    </rPh>
    <rPh sb="6" eb="8">
      <t>ニホン</t>
    </rPh>
    <rPh sb="8" eb="10">
      <t>ダイガク</t>
    </rPh>
    <phoneticPr fontId="5"/>
  </si>
  <si>
    <t>特別補助</t>
    <phoneticPr fontId="5"/>
  </si>
  <si>
    <t>授業料減免事業等</t>
    <phoneticPr fontId="5"/>
  </si>
  <si>
    <t>被災私立大学等復興特別補助</t>
    <phoneticPr fontId="5"/>
  </si>
  <si>
    <t>学校法人日本大学</t>
    <rPh sb="0" eb="2">
      <t>ガッコウ</t>
    </rPh>
    <rPh sb="2" eb="4">
      <t>ホウジン</t>
    </rPh>
    <rPh sb="4" eb="6">
      <t>ニホン</t>
    </rPh>
    <rPh sb="6" eb="8">
      <t>ダイガク</t>
    </rPh>
    <phoneticPr fontId="5"/>
  </si>
  <si>
    <t>学校法人昌平黌</t>
    <rPh sb="0" eb="2">
      <t>ガッコウ</t>
    </rPh>
    <rPh sb="2" eb="4">
      <t>ホウジン</t>
    </rPh>
    <rPh sb="4" eb="7">
      <t>ショウヘイコウ</t>
    </rPh>
    <phoneticPr fontId="5"/>
  </si>
  <si>
    <t>学校法人郡山開成学園</t>
    <rPh sb="0" eb="2">
      <t>ガッコウ</t>
    </rPh>
    <rPh sb="2" eb="4">
      <t>ホウジン</t>
    </rPh>
    <rPh sb="4" eb="6">
      <t>コオリヤマ</t>
    </rPh>
    <rPh sb="6" eb="8">
      <t>カイセイ</t>
    </rPh>
    <rPh sb="8" eb="10">
      <t>ガクエン</t>
    </rPh>
    <phoneticPr fontId="5"/>
  </si>
  <si>
    <t>学校法人明星学苑</t>
    <rPh sb="0" eb="2">
      <t>ガッコウ</t>
    </rPh>
    <rPh sb="2" eb="4">
      <t>ホウジン</t>
    </rPh>
    <rPh sb="4" eb="5">
      <t>アカ</t>
    </rPh>
    <rPh sb="5" eb="6">
      <t>ホシ</t>
    </rPh>
    <rPh sb="6" eb="8">
      <t>ガクエン</t>
    </rPh>
    <phoneticPr fontId="5"/>
  </si>
  <si>
    <t>学校法人福島学院</t>
    <rPh sb="0" eb="2">
      <t>ガッコウ</t>
    </rPh>
    <rPh sb="2" eb="4">
      <t>ホウジン</t>
    </rPh>
    <rPh sb="4" eb="6">
      <t>フクシマ</t>
    </rPh>
    <rPh sb="6" eb="8">
      <t>ガクイン</t>
    </rPh>
    <phoneticPr fontId="5"/>
  </si>
  <si>
    <t>学校法人東京理科大学</t>
    <rPh sb="0" eb="2">
      <t>ガッコウ</t>
    </rPh>
    <rPh sb="2" eb="4">
      <t>ホウジン</t>
    </rPh>
    <rPh sb="4" eb="6">
      <t>トウキョウ</t>
    </rPh>
    <rPh sb="6" eb="8">
      <t>リカ</t>
    </rPh>
    <rPh sb="8" eb="10">
      <t>ダイガク</t>
    </rPh>
    <phoneticPr fontId="5"/>
  </si>
  <si>
    <t>学校法人東北学院</t>
    <rPh sb="0" eb="2">
      <t>ガッコウ</t>
    </rPh>
    <rPh sb="2" eb="4">
      <t>ホウジン</t>
    </rPh>
    <rPh sb="4" eb="6">
      <t>トウホク</t>
    </rPh>
    <rPh sb="6" eb="8">
      <t>ガクイン</t>
    </rPh>
    <phoneticPr fontId="5"/>
  </si>
  <si>
    <t>学校法人コングレガシオンノートルダム</t>
    <rPh sb="0" eb="2">
      <t>ガッコウ</t>
    </rPh>
    <rPh sb="2" eb="4">
      <t>ホウジン</t>
    </rPh>
    <phoneticPr fontId="5"/>
  </si>
  <si>
    <t>学校法人朴沢学園</t>
    <rPh sb="0" eb="2">
      <t>ガッコウ</t>
    </rPh>
    <rPh sb="2" eb="4">
      <t>ホウジン</t>
    </rPh>
    <rPh sb="4" eb="5">
      <t>ボク</t>
    </rPh>
    <rPh sb="5" eb="6">
      <t>ザワ</t>
    </rPh>
    <rPh sb="6" eb="8">
      <t>ガクエン</t>
    </rPh>
    <phoneticPr fontId="5"/>
  </si>
  <si>
    <t>学校法人尚絅学院</t>
    <rPh sb="0" eb="2">
      <t>ガッコウ</t>
    </rPh>
    <rPh sb="2" eb="4">
      <t>ホウジン</t>
    </rPh>
    <rPh sb="4" eb="8">
      <t>ショウケイガクイン</t>
    </rPh>
    <phoneticPr fontId="5"/>
  </si>
  <si>
    <t>日本私立学校振興・共済事業団</t>
    <rPh sb="0" eb="2">
      <t>ニホン</t>
    </rPh>
    <rPh sb="2" eb="4">
      <t>シリツ</t>
    </rPh>
    <rPh sb="4" eb="6">
      <t>ガッコウ</t>
    </rPh>
    <rPh sb="6" eb="8">
      <t>シンコウ</t>
    </rPh>
    <rPh sb="9" eb="11">
      <t>キョウサイ</t>
    </rPh>
    <rPh sb="11" eb="14">
      <t>ジギョウダン</t>
    </rPh>
    <phoneticPr fontId="5"/>
  </si>
  <si>
    <t>各学校法人に対して補助金を交付</t>
    <rPh sb="0" eb="3">
      <t>カクガッコウ</t>
    </rPh>
    <rPh sb="3" eb="5">
      <t>ホウジン</t>
    </rPh>
    <rPh sb="6" eb="7">
      <t>タイ</t>
    </rPh>
    <rPh sb="9" eb="12">
      <t>ホジョキン</t>
    </rPh>
    <rPh sb="13" eb="15">
      <t>コウフ</t>
    </rPh>
    <phoneticPr fontId="5"/>
  </si>
  <si>
    <t>-</t>
    <phoneticPr fontId="5"/>
  </si>
  <si>
    <t>-</t>
    <phoneticPr fontId="5"/>
  </si>
  <si>
    <t>被災学生の授業料減免等及び大学における教育環境保証等の取組の実施</t>
    <rPh sb="0" eb="2">
      <t>ヒサイ</t>
    </rPh>
    <rPh sb="2" eb="4">
      <t>ガクセイ</t>
    </rPh>
    <rPh sb="5" eb="8">
      <t>ジュギョウリョウ</t>
    </rPh>
    <rPh sb="8" eb="10">
      <t>ゲンメン</t>
    </rPh>
    <rPh sb="10" eb="11">
      <t>トウ</t>
    </rPh>
    <rPh sb="11" eb="12">
      <t>オヨ</t>
    </rPh>
    <rPh sb="13" eb="15">
      <t>ダイガク</t>
    </rPh>
    <rPh sb="19" eb="21">
      <t>キョウイク</t>
    </rPh>
    <rPh sb="21" eb="23">
      <t>カンキョウ</t>
    </rPh>
    <rPh sb="23" eb="25">
      <t>ホショウ</t>
    </rPh>
    <rPh sb="25" eb="26">
      <t>トウ</t>
    </rPh>
    <rPh sb="27" eb="28">
      <t>ト</t>
    </rPh>
    <rPh sb="28" eb="29">
      <t>ク</t>
    </rPh>
    <rPh sb="30" eb="32">
      <t>ジッシ</t>
    </rPh>
    <phoneticPr fontId="5"/>
  </si>
  <si>
    <t>大学における教育環境保証等の取組の実施</t>
    <phoneticPr fontId="5"/>
  </si>
  <si>
    <t>被災学生の授業料減免等及び大学における教育環境保証等の取組の実施</t>
    <phoneticPr fontId="5"/>
  </si>
  <si>
    <t>被災学生の授業料減免等の取組の実施</t>
    <phoneticPr fontId="5"/>
  </si>
  <si>
    <t>被災学生の授業料減免等の取組の実施</t>
    <phoneticPr fontId="5"/>
  </si>
  <si>
    <t>被災学生の授業料減免等及び大学における教育環境保証等の取組の実施</t>
    <phoneticPr fontId="5"/>
  </si>
  <si>
    <t>-</t>
    <phoneticPr fontId="5"/>
  </si>
  <si>
    <t>校</t>
    <rPh sb="0" eb="1">
      <t>コウ</t>
    </rPh>
    <phoneticPr fontId="5"/>
  </si>
  <si>
    <t>-</t>
    <phoneticPr fontId="5"/>
  </si>
  <si>
    <t>-</t>
    <phoneticPr fontId="5"/>
  </si>
  <si>
    <t>【授業料減免事業等】
減免等を行ったとして申請がなされた大学等数に占める補助対象大学等数</t>
    <phoneticPr fontId="5"/>
  </si>
  <si>
    <t>【被災私立大学等復興特別補助】
安定的な教育環境の整備を行ったとして申請がなされた大学等数に占める補助支援大学等数</t>
    <phoneticPr fontId="5"/>
  </si>
  <si>
    <t>　各学校法人により、学生への減免費や教育環境の整備費用が異なるため、単純に単位当たりのコストを算出することはなじまない。</t>
    <rPh sb="1" eb="2">
      <t>カク</t>
    </rPh>
    <rPh sb="2" eb="4">
      <t>ガッコウ</t>
    </rPh>
    <rPh sb="4" eb="6">
      <t>ホウジン</t>
    </rPh>
    <rPh sb="10" eb="12">
      <t>ガクセイ</t>
    </rPh>
    <rPh sb="14" eb="16">
      <t>ゲンメン</t>
    </rPh>
    <rPh sb="16" eb="17">
      <t>ヒ</t>
    </rPh>
    <rPh sb="18" eb="20">
      <t>キョウイク</t>
    </rPh>
    <rPh sb="20" eb="22">
      <t>カンキョウ</t>
    </rPh>
    <rPh sb="23" eb="25">
      <t>セイビ</t>
    </rPh>
    <rPh sb="25" eb="27">
      <t>ヒヨウ</t>
    </rPh>
    <rPh sb="28" eb="29">
      <t>コト</t>
    </rPh>
    <rPh sb="34" eb="36">
      <t>タンジュン</t>
    </rPh>
    <rPh sb="37" eb="39">
      <t>タンイ</t>
    </rPh>
    <rPh sb="39" eb="40">
      <t>ア</t>
    </rPh>
    <rPh sb="47" eb="49">
      <t>サンシュツ</t>
    </rPh>
    <phoneticPr fontId="5"/>
  </si>
  <si>
    <r>
      <t>・被災地の復旧・復興及び被災学生への経済的負担軽減</t>
    </r>
    <r>
      <rPr>
        <sz val="11"/>
        <rFont val="ＭＳ Ｐゴシック"/>
        <family val="3"/>
        <charset val="128"/>
      </rPr>
      <t>による修学機会の確保を迅速に進め、ニーズ・優先度に見合う取組を行った。</t>
    </r>
    <phoneticPr fontId="5"/>
  </si>
  <si>
    <t>・現在も被災地の大学や学生に対する支援のニーズは高く、引き続き確実に実施することが課題である。</t>
    <phoneticPr fontId="5"/>
  </si>
  <si>
    <t>様々な形で要望がなされていた被災学生への経済的負担軽減等は非常に国民や社会のニーズが高い事業である。</t>
    <rPh sb="27" eb="28">
      <t>トウ</t>
    </rPh>
    <rPh sb="32" eb="34">
      <t>コクミン</t>
    </rPh>
    <rPh sb="35" eb="37">
      <t>シャカイ</t>
    </rPh>
    <phoneticPr fontId="5"/>
  </si>
  <si>
    <t>【授業料減免事業等】
補助対象大学等数の減（対前年度比）</t>
    <rPh sb="20" eb="21">
      <t>ゲン</t>
    </rPh>
    <rPh sb="22" eb="23">
      <t>タイ</t>
    </rPh>
    <rPh sb="23" eb="26">
      <t>ゼンネンド</t>
    </rPh>
    <phoneticPr fontId="5"/>
  </si>
  <si>
    <t>【被災私立大学等復興特別補助】
補助対象大学等数の減（対前年度比）</t>
    <rPh sb="16" eb="18">
      <t>ホジョ</t>
    </rPh>
    <rPh sb="18" eb="20">
      <t>タイショウ</t>
    </rPh>
    <rPh sb="20" eb="22">
      <t>ダイガク</t>
    </rPh>
    <rPh sb="22" eb="23">
      <t>トウ</t>
    </rPh>
    <rPh sb="23" eb="24">
      <t>カズ</t>
    </rPh>
    <rPh sb="25" eb="26">
      <t>ゲン</t>
    </rPh>
    <rPh sb="27" eb="28">
      <t>タイ</t>
    </rPh>
    <rPh sb="28" eb="32">
      <t>ゼンネンドヒ</t>
    </rPh>
    <phoneticPr fontId="5"/>
  </si>
  <si>
    <t>　各学校法人により、学生への減免費や教育環境の整備費用が異なるため、単純な単位当たりコストによる判断は困難。</t>
    <phoneticPr fontId="5"/>
  </si>
  <si>
    <t>東日本大震災により被災し経済的に修学困難になった意欲と能力ある学生が修学の機会を得られること及び被災地における安定的・継続的な教育研究環境の保証を図ることを目的とする。</t>
    <rPh sb="70" eb="72">
      <t>ホショウ</t>
    </rPh>
    <phoneticPr fontId="5"/>
  </si>
  <si>
    <t>被災した学生に対する授業料減免等や被災地にある私立大学等の安定的な教育環境の整備等の支援を行う学校法人に対して下記の補助を行う。
【補助率：定額補助】
①授業料減免事業等・・・被災して経済的に修学困難となった学生を対象とした授業料・入学料等の減免事業等を行っている私立大学等に対して、所要経費の３分の２を配分
②被災私立大学等復興特別補助・・・被災した私立大学等に対して、安定的・継続的な教育環境の保障と、新入生も含め安心して学ぶことができる環境の整備等を図るための取組を支援</t>
    <phoneticPr fontId="5"/>
  </si>
  <si>
    <t>被災した学生に対する授業料減免等や被災地にある私立大学等の安定的な教育環境の整備等の支援に寄与しており、目標に見合った実績をあげている。　</t>
    <phoneticPr fontId="5"/>
  </si>
  <si>
    <t>被災した学生に対する授業料減免等や被災地にある私立大学等の安定的な教育環境の整備等の支援に寄与しているものと考える。</t>
    <phoneticPr fontId="5"/>
  </si>
  <si>
    <t>A.         　　　　　　　　　　　　　　　　　　　　　　　　　　　　　　　　　　　　　　　　　　　　　　　　　　　　　　　　　　　　　　　　　　　　　　　　　　　※補助事業</t>
    <rPh sb="87" eb="89">
      <t>ホジョ</t>
    </rPh>
    <rPh sb="89" eb="91">
      <t>ジギョウ</t>
    </rPh>
    <phoneticPr fontId="5"/>
  </si>
  <si>
    <t>B　　　　　　　　　　　　　　　　　　　　　　　　　　　　　　　　　　　　　　　　　　　　　　　　　　　　　　　　　　　　　　　　　　　　　　　　　　　　　　　　　※補助事業</t>
    <rPh sb="83" eb="85">
      <t>ホジョ</t>
    </rPh>
    <rPh sb="85" eb="87">
      <t>ジギョウ</t>
    </rPh>
    <phoneticPr fontId="5"/>
  </si>
  <si>
    <t>国による復興支援策により復興が進展していることを考慮し、授業料減免対象者の絞り込みを行うことが適当と考える。しかしながら、依然復興途上にある地域の学生については、支援が適切に継続されるよう、執行段階で留意することが必要。</t>
    <rPh sb="0" eb="1">
      <t>クニ</t>
    </rPh>
    <rPh sb="4" eb="6">
      <t>フッコウ</t>
    </rPh>
    <rPh sb="6" eb="8">
      <t>シエン</t>
    </rPh>
    <rPh sb="8" eb="9">
      <t>サク</t>
    </rPh>
    <rPh sb="12" eb="14">
      <t>フッコウ</t>
    </rPh>
    <rPh sb="15" eb="17">
      <t>シンテン</t>
    </rPh>
    <rPh sb="24" eb="26">
      <t>コウリョ</t>
    </rPh>
    <rPh sb="28" eb="31">
      <t>ジュギョウリョウ</t>
    </rPh>
    <rPh sb="31" eb="33">
      <t>ゲンメン</t>
    </rPh>
    <rPh sb="33" eb="35">
      <t>タイショウ</t>
    </rPh>
    <rPh sb="35" eb="36">
      <t>シャ</t>
    </rPh>
    <rPh sb="37" eb="38">
      <t>シボ</t>
    </rPh>
    <rPh sb="39" eb="40">
      <t>コ</t>
    </rPh>
    <rPh sb="42" eb="43">
      <t>オコナ</t>
    </rPh>
    <rPh sb="47" eb="49">
      <t>テキトウ</t>
    </rPh>
    <rPh sb="50" eb="51">
      <t>カンガ</t>
    </rPh>
    <rPh sb="61" eb="63">
      <t>イゼン</t>
    </rPh>
    <rPh sb="63" eb="65">
      <t>フッコウ</t>
    </rPh>
    <rPh sb="65" eb="67">
      <t>トジョウ</t>
    </rPh>
    <rPh sb="70" eb="72">
      <t>チイキ</t>
    </rPh>
    <rPh sb="73" eb="75">
      <t>ガクセイ</t>
    </rPh>
    <rPh sb="81" eb="83">
      <t>シエン</t>
    </rPh>
    <rPh sb="84" eb="86">
      <t>テキセツ</t>
    </rPh>
    <rPh sb="87" eb="89">
      <t>ケイゾク</t>
    </rPh>
    <rPh sb="95" eb="97">
      <t>シッコウ</t>
    </rPh>
    <rPh sb="97" eb="99">
      <t>ダンカイ</t>
    </rPh>
    <rPh sb="100" eb="102">
      <t>リュウイ</t>
    </rPh>
    <rPh sb="107" eb="109">
      <t>ヒツヨウ</t>
    </rPh>
    <phoneticPr fontId="5"/>
  </si>
  <si>
    <t>縮減</t>
    <rPh sb="0" eb="2">
      <t>シュクゲン</t>
    </rPh>
    <phoneticPr fontId="5"/>
  </si>
  <si>
    <t>これまでの復興支援により被災地域等の復興が進展しており、被災学生を対象とする授業料減免措置について絞り込みを行い、減額のうえ平成28年度予算要求を行った（対前年度比1,036百万円減）</t>
    <rPh sb="5" eb="7">
      <t>フッコウ</t>
    </rPh>
    <rPh sb="7" eb="9">
      <t>シエン</t>
    </rPh>
    <rPh sb="12" eb="14">
      <t>ヒサイ</t>
    </rPh>
    <rPh sb="14" eb="16">
      <t>チイキ</t>
    </rPh>
    <rPh sb="16" eb="17">
      <t>トウ</t>
    </rPh>
    <rPh sb="18" eb="20">
      <t>フッコウ</t>
    </rPh>
    <rPh sb="21" eb="23">
      <t>シンテン</t>
    </rPh>
    <rPh sb="28" eb="30">
      <t>ヒサイ</t>
    </rPh>
    <rPh sb="30" eb="32">
      <t>ガクセイ</t>
    </rPh>
    <rPh sb="33" eb="35">
      <t>タイショウ</t>
    </rPh>
    <rPh sb="38" eb="41">
      <t>ジュギョウリョウ</t>
    </rPh>
    <rPh sb="41" eb="43">
      <t>ゲンメン</t>
    </rPh>
    <rPh sb="43" eb="45">
      <t>ソチ</t>
    </rPh>
    <rPh sb="49" eb="50">
      <t>シボ</t>
    </rPh>
    <rPh sb="51" eb="52">
      <t>コ</t>
    </rPh>
    <rPh sb="54" eb="55">
      <t>オコナ</t>
    </rPh>
    <rPh sb="57" eb="59">
      <t>ゲンガク</t>
    </rPh>
    <rPh sb="62" eb="64">
      <t>ヘイセイ</t>
    </rPh>
    <rPh sb="66" eb="68">
      <t>ネンド</t>
    </rPh>
    <rPh sb="68" eb="70">
      <t>ヨサン</t>
    </rPh>
    <rPh sb="70" eb="72">
      <t>ヨウキュウ</t>
    </rPh>
    <rPh sb="73" eb="74">
      <t>オコナ</t>
    </rPh>
    <rPh sb="77" eb="78">
      <t>タイ</t>
    </rPh>
    <rPh sb="78" eb="82">
      <t>ゼンネンドヒ</t>
    </rPh>
    <rPh sb="87" eb="90">
      <t>ヒャクマンエン</t>
    </rPh>
    <rPh sb="90" eb="91">
      <t>ゲン</t>
    </rPh>
    <phoneticPr fontId="5"/>
  </si>
  <si>
    <t>点検対象外</t>
    <rPh sb="0" eb="5">
      <t>テンケンタイショウガイ</t>
    </rPh>
    <phoneticPr fontId="5"/>
  </si>
  <si>
    <t>これまでの復興支援により被災地域等の復興が進展しており、被災学生を対象とする授業料減免措置について絞り込みを行ったことによる減額。</t>
    <rPh sb="54" eb="55">
      <t>オコナ</t>
    </rPh>
    <rPh sb="62" eb="64">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</si>
</sst>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5" borderId="42" xfId="4" applyFont="1" applyFill="1" applyBorder="1" applyAlignment="1" applyProtection="1">
      <alignment vertical="center"/>
      <protection locked="0"/>
    </xf>
    <xf numFmtId="0" fontId="3" fillId="5" borderId="63" xfId="4" applyFont="1" applyFill="1" applyBorder="1" applyAlignment="1" applyProtection="1">
      <alignment vertical="center"/>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82" xfId="4" applyFont="1" applyFill="1" applyBorder="1" applyAlignment="1" applyProtection="1">
      <alignment horizontal="center" vertical="center"/>
      <protection locked="0"/>
    </xf>
    <xf numFmtId="0" fontId="3" fillId="0" borderId="73" xfId="4" applyFont="1" applyFill="1" applyBorder="1" applyAlignment="1" applyProtection="1">
      <alignment horizontal="center" vertical="center"/>
      <protection locked="0"/>
    </xf>
    <xf numFmtId="0" fontId="3" fillId="0" borderId="97" xfId="4" applyFont="1" applyFill="1" applyBorder="1" applyAlignment="1" applyProtection="1">
      <alignment horizontal="center" vertical="center"/>
      <protection locked="0"/>
    </xf>
    <xf numFmtId="0" fontId="11" fillId="0" borderId="72" xfId="4" applyFont="1" applyFill="1" applyBorder="1" applyAlignment="1" applyProtection="1">
      <alignment horizontal="left" vertical="center" wrapText="1"/>
      <protection locked="0"/>
    </xf>
    <xf numFmtId="0" fontId="3" fillId="0" borderId="73" xfId="4" applyFont="1" applyFill="1" applyBorder="1" applyAlignment="1" applyProtection="1">
      <alignment horizontal="left" vertical="center"/>
      <protection locked="0"/>
    </xf>
    <xf numFmtId="0" fontId="3" fillId="0" borderId="97" xfId="4" applyFont="1" applyFill="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0" borderId="7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3" fillId="0" borderId="16" xfId="4" applyFont="1" applyFill="1" applyBorder="1" applyAlignment="1" applyProtection="1">
      <alignment horizontal="center" vertical="center"/>
      <protection locked="0"/>
    </xf>
    <xf numFmtId="0" fontId="11" fillId="0" borderId="14" xfId="4" applyFont="1" applyFill="1" applyBorder="1" applyAlignment="1" applyProtection="1">
      <alignment horizontal="left" vertical="center" wrapText="1"/>
      <protection locked="0"/>
    </xf>
    <xf numFmtId="0" fontId="3" fillId="0" borderId="15" xfId="4" applyFont="1" applyFill="1" applyBorder="1" applyAlignment="1" applyProtection="1">
      <alignment horizontal="left" vertical="center"/>
      <protection locked="0"/>
    </xf>
    <xf numFmtId="0" fontId="3" fillId="0" borderId="16" xfId="4" applyFont="1" applyFill="1" applyBorder="1" applyAlignment="1" applyProtection="1">
      <alignment horizontal="lef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 fillId="5" borderId="57" xfId="4" applyFont="1" applyFill="1" applyBorder="1" applyAlignment="1" applyProtection="1">
      <alignment vertical="center"/>
      <protection locked="0"/>
    </xf>
    <xf numFmtId="0" fontId="3" fillId="5" borderId="59" xfId="4" applyFont="1"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107621</xdr:colOff>
      <xdr:row>139</xdr:row>
      <xdr:rowOff>37110</xdr:rowOff>
    </xdr:from>
    <xdr:to>
      <xdr:col>31</xdr:col>
      <xdr:colOff>174612</xdr:colOff>
      <xdr:row>140</xdr:row>
      <xdr:rowOff>213784</xdr:rowOff>
    </xdr:to>
    <xdr:sp macro="" textlink="">
      <xdr:nvSpPr>
        <xdr:cNvPr id="53" name="Rectangle 3"/>
        <xdr:cNvSpPr>
          <a:spLocks noChangeArrowheads="1"/>
        </xdr:cNvSpPr>
      </xdr:nvSpPr>
      <xdr:spPr bwMode="auto">
        <a:xfrm>
          <a:off x="4004212" y="37023798"/>
          <a:ext cx="1922510" cy="5725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rPr>
            <a:t>復興庁</a:t>
          </a:r>
          <a:endPar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smtClean="0">
              <a:ln>
                <a:noFill/>
              </a:ln>
              <a:solidFill>
                <a:srgbClr val="000000"/>
              </a:solidFill>
              <a:effectLst/>
              <a:uLnTx/>
              <a:uFillTx/>
              <a:latin typeface="ＭＳ Ｐゴシック"/>
              <a:ea typeface="ＭＳ Ｐゴシック"/>
            </a:rPr>
            <a:t>4,733</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21</xdr:col>
      <xdr:colOff>120979</xdr:colOff>
      <xdr:row>140</xdr:row>
      <xdr:rowOff>315934</xdr:rowOff>
    </xdr:from>
    <xdr:to>
      <xdr:col>32</xdr:col>
      <xdr:colOff>32297</xdr:colOff>
      <xdr:row>141</xdr:row>
      <xdr:rowOff>154404</xdr:rowOff>
    </xdr:to>
    <xdr:sp macro="" textlink="">
      <xdr:nvSpPr>
        <xdr:cNvPr id="54" name="大かっこ 53"/>
        <xdr:cNvSpPr/>
      </xdr:nvSpPr>
      <xdr:spPr>
        <a:xfrm>
          <a:off x="4017570" y="37698466"/>
          <a:ext cx="1952389" cy="234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clientData/>
  </xdr:twoCellAnchor>
  <xdr:twoCellAnchor>
    <xdr:from>
      <xdr:col>26</xdr:col>
      <xdr:colOff>82880</xdr:colOff>
      <xdr:row>141</xdr:row>
      <xdr:rowOff>150668</xdr:rowOff>
    </xdr:from>
    <xdr:to>
      <xdr:col>26</xdr:col>
      <xdr:colOff>82880</xdr:colOff>
      <xdr:row>142</xdr:row>
      <xdr:rowOff>222662</xdr:rowOff>
    </xdr:to>
    <xdr:sp macro="" textlink="">
      <xdr:nvSpPr>
        <xdr:cNvPr id="55" name="Line 16"/>
        <xdr:cNvSpPr>
          <a:spLocks noChangeShapeType="1"/>
        </xdr:cNvSpPr>
      </xdr:nvSpPr>
      <xdr:spPr bwMode="auto">
        <a:xfrm flipH="1">
          <a:off x="4907231" y="37929045"/>
          <a:ext cx="0" cy="4678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69520</xdr:colOff>
      <xdr:row>145</xdr:row>
      <xdr:rowOff>70510</xdr:rowOff>
    </xdr:from>
    <xdr:to>
      <xdr:col>36</xdr:col>
      <xdr:colOff>162048</xdr:colOff>
      <xdr:row>146</xdr:row>
      <xdr:rowOff>175285</xdr:rowOff>
    </xdr:to>
    <xdr:sp macro="" textlink="">
      <xdr:nvSpPr>
        <xdr:cNvPr id="56" name="AutoShape 10"/>
        <xdr:cNvSpPr>
          <a:spLocks noChangeArrowheads="1"/>
        </xdr:cNvSpPr>
      </xdr:nvSpPr>
      <xdr:spPr bwMode="auto">
        <a:xfrm>
          <a:off x="3223903" y="39432263"/>
          <a:ext cx="3618015" cy="5006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130381</xdr:colOff>
      <xdr:row>145</xdr:row>
      <xdr:rowOff>52449</xdr:rowOff>
    </xdr:from>
    <xdr:to>
      <xdr:col>36</xdr:col>
      <xdr:colOff>22159</xdr:colOff>
      <xdr:row>146</xdr:row>
      <xdr:rowOff>156893</xdr:rowOff>
    </xdr:to>
    <xdr:sp macro="" textlink="">
      <xdr:nvSpPr>
        <xdr:cNvPr id="58" name="Text Box 9"/>
        <xdr:cNvSpPr txBox="1">
          <a:spLocks noChangeArrowheads="1"/>
        </xdr:cNvSpPr>
      </xdr:nvSpPr>
      <xdr:spPr bwMode="auto">
        <a:xfrm>
          <a:off x="3284764" y="39414202"/>
          <a:ext cx="3417265" cy="5002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学校法人に対し私立大学等の経常的経費について補助するための財源として、補助金を交付する。</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26</xdr:col>
      <xdr:colOff>70508</xdr:colOff>
      <xdr:row>146</xdr:row>
      <xdr:rowOff>142999</xdr:rowOff>
    </xdr:from>
    <xdr:to>
      <xdr:col>26</xdr:col>
      <xdr:colOff>74219</xdr:colOff>
      <xdr:row>147</xdr:row>
      <xdr:rowOff>284513</xdr:rowOff>
    </xdr:to>
    <xdr:sp macro="" textlink="">
      <xdr:nvSpPr>
        <xdr:cNvPr id="59" name="Line 16"/>
        <xdr:cNvSpPr>
          <a:spLocks noChangeShapeType="1"/>
        </xdr:cNvSpPr>
      </xdr:nvSpPr>
      <xdr:spPr bwMode="auto">
        <a:xfrm>
          <a:off x="4894859" y="39900596"/>
          <a:ext cx="3711" cy="5373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23</xdr:col>
      <xdr:colOff>89560</xdr:colOff>
      <xdr:row>152</xdr:row>
      <xdr:rowOff>182088</xdr:rowOff>
    </xdr:from>
    <xdr:ext cx="1101432" cy="263980"/>
    <xdr:sp macro="" textlink="">
      <xdr:nvSpPr>
        <xdr:cNvPr id="60" name="Text Box 6"/>
        <xdr:cNvSpPr txBox="1">
          <a:spLocks noChangeArrowheads="1"/>
        </xdr:cNvSpPr>
      </xdr:nvSpPr>
      <xdr:spPr bwMode="auto">
        <a:xfrm>
          <a:off x="4357255" y="42314750"/>
          <a:ext cx="1101432"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rPr>
            <a:t>【間接補助】</a:t>
          </a:r>
          <a:endParaRPr kumimoji="0" lang="ja-JP" altLang="en-US" sz="1400" b="0" i="0" u="none" strike="noStrike" kern="0" cap="none" spc="0" normalizeH="0" baseline="0" noProof="0" smtClean="0">
            <a:ln>
              <a:noFill/>
            </a:ln>
            <a:solidFill>
              <a:sysClr val="windowText" lastClr="000000"/>
            </a:solidFill>
            <a:effectLst/>
            <a:uLnTx/>
            <a:uFillTx/>
          </a:endParaRPr>
        </a:p>
      </xdr:txBody>
    </xdr:sp>
    <xdr:clientData/>
  </xdr:oneCellAnchor>
  <xdr:twoCellAnchor>
    <xdr:from>
      <xdr:col>18</xdr:col>
      <xdr:colOff>38100</xdr:colOff>
      <xdr:row>153</xdr:row>
      <xdr:rowOff>243692</xdr:rowOff>
    </xdr:from>
    <xdr:to>
      <xdr:col>36</xdr:col>
      <xdr:colOff>18172</xdr:colOff>
      <xdr:row>155</xdr:row>
      <xdr:rowOff>349990</xdr:rowOff>
    </xdr:to>
    <xdr:sp macro="" textlink="">
      <xdr:nvSpPr>
        <xdr:cNvPr id="61" name="Rectangle 5"/>
        <xdr:cNvSpPr>
          <a:spLocks noChangeArrowheads="1"/>
        </xdr:cNvSpPr>
      </xdr:nvSpPr>
      <xdr:spPr bwMode="auto">
        <a:xfrm>
          <a:off x="3378035" y="42772198"/>
          <a:ext cx="3320007" cy="8979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smtClean="0">
              <a:ln>
                <a:noFill/>
              </a:ln>
              <a:solidFill>
                <a:srgbClr val="000000"/>
              </a:solidFill>
              <a:effectLst/>
              <a:uLnTx/>
              <a:uFillTx/>
              <a:latin typeface="ＭＳ Ｐゴシック"/>
              <a:ea typeface="ＭＳ Ｐゴシック"/>
            </a:rPr>
            <a:t>B.学校法人（全</a:t>
          </a:r>
          <a:r>
            <a:rPr kumimoji="0" lang="en-US" altLang="ja-JP" sz="1400" b="1" i="0" u="none" strike="noStrike" kern="0" cap="none" spc="0" normalizeH="0" baseline="0" noProof="0" smtClean="0">
              <a:ln>
                <a:noFill/>
              </a:ln>
              <a:solidFill>
                <a:srgbClr val="000000"/>
              </a:solidFill>
              <a:effectLst/>
              <a:uLnTx/>
              <a:uFillTx/>
              <a:latin typeface="ＭＳ Ｐゴシック"/>
              <a:ea typeface="ＭＳ Ｐゴシック"/>
            </a:rPr>
            <a:t>165</a:t>
          </a:r>
          <a:r>
            <a:rPr kumimoji="0" lang="ja-JP" altLang="en-US" sz="1400" b="1" i="0" u="none" strike="noStrike" kern="0" cap="none" spc="0" normalizeH="0" baseline="0" noProof="0" smtClean="0">
              <a:ln>
                <a:noFill/>
              </a:ln>
              <a:solidFill>
                <a:srgbClr val="000000"/>
              </a:solidFill>
              <a:effectLst/>
              <a:uLnTx/>
              <a:uFillTx/>
              <a:latin typeface="ＭＳ Ｐゴシック"/>
              <a:ea typeface="ＭＳ Ｐゴシック"/>
            </a:rPr>
            <a:t>法人）</a:t>
          </a:r>
          <a:endPar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smtClean="0">
              <a:ln>
                <a:noFill/>
              </a:ln>
              <a:solidFill>
                <a:srgbClr val="000000"/>
              </a:solidFill>
              <a:effectLst/>
              <a:uLnTx/>
              <a:uFillTx/>
              <a:latin typeface="ＭＳ Ｐゴシック"/>
              <a:ea typeface="ＭＳ Ｐゴシック"/>
            </a:rPr>
            <a:t>2,945</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17</xdr:col>
      <xdr:colOff>39090</xdr:colOff>
      <xdr:row>156</xdr:row>
      <xdr:rowOff>140030</xdr:rowOff>
    </xdr:from>
    <xdr:to>
      <xdr:col>36</xdr:col>
      <xdr:colOff>174295</xdr:colOff>
      <xdr:row>159</xdr:row>
      <xdr:rowOff>197181</xdr:rowOff>
    </xdr:to>
    <xdr:sp macro="" textlink="">
      <xdr:nvSpPr>
        <xdr:cNvPr id="62" name="AutoShape 15"/>
        <xdr:cNvSpPr>
          <a:spLocks noChangeArrowheads="1"/>
        </xdr:cNvSpPr>
      </xdr:nvSpPr>
      <xdr:spPr bwMode="auto">
        <a:xfrm>
          <a:off x="3193473" y="43856069"/>
          <a:ext cx="3660692" cy="12446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155122</xdr:colOff>
      <xdr:row>156</xdr:row>
      <xdr:rowOff>216229</xdr:rowOff>
    </xdr:from>
    <xdr:to>
      <xdr:col>36</xdr:col>
      <xdr:colOff>113995</xdr:colOff>
      <xdr:row>159</xdr:row>
      <xdr:rowOff>160543</xdr:rowOff>
    </xdr:to>
    <xdr:sp macro="" textlink="">
      <xdr:nvSpPr>
        <xdr:cNvPr id="63" name="Text Box 14"/>
        <xdr:cNvSpPr txBox="1">
          <a:spLocks noChangeArrowheads="1"/>
        </xdr:cNvSpPr>
      </xdr:nvSpPr>
      <xdr:spPr bwMode="auto">
        <a:xfrm>
          <a:off x="3309505" y="43932268"/>
          <a:ext cx="3484360" cy="11318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自主的にその財政基盤の強化を図り、その設置する学校に在学する学生に係る経済的負担の適正化を図るとともに、当該学校の教育水準の向上に努める。</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21</xdr:col>
      <xdr:colOff>111331</xdr:colOff>
      <xdr:row>142</xdr:row>
      <xdr:rowOff>321623</xdr:rowOff>
    </xdr:from>
    <xdr:to>
      <xdr:col>32</xdr:col>
      <xdr:colOff>56152</xdr:colOff>
      <xdr:row>144</xdr:row>
      <xdr:rowOff>383917</xdr:rowOff>
    </xdr:to>
    <xdr:sp macro="" textlink="">
      <xdr:nvSpPr>
        <xdr:cNvPr id="15" name="Rectangle 3"/>
        <xdr:cNvSpPr>
          <a:spLocks noChangeArrowheads="1"/>
        </xdr:cNvSpPr>
      </xdr:nvSpPr>
      <xdr:spPr bwMode="auto">
        <a:xfrm>
          <a:off x="4007922" y="38495844"/>
          <a:ext cx="1985892" cy="8539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smtClean="0">
              <a:ln>
                <a:noFill/>
              </a:ln>
              <a:solidFill>
                <a:srgbClr val="000000"/>
              </a:solidFill>
              <a:effectLst/>
              <a:uLnTx/>
              <a:uFillTx/>
              <a:latin typeface="ＭＳ Ｐゴシック"/>
              <a:ea typeface="ＭＳ Ｐゴシック"/>
            </a:rPr>
            <a:t>文部科学省</a:t>
          </a:r>
          <a:endPar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smtClean="0">
              <a:ln>
                <a:noFill/>
              </a:ln>
              <a:solidFill>
                <a:srgbClr val="000000"/>
              </a:solidFill>
              <a:effectLst/>
              <a:uLnTx/>
              <a:uFillTx/>
              <a:latin typeface="ＭＳ Ｐゴシック"/>
              <a:ea typeface="ＭＳ Ｐゴシック"/>
            </a:rPr>
            <a:t>2,945</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oneCellAnchor>
    <xdr:from>
      <xdr:col>23</xdr:col>
      <xdr:colOff>173181</xdr:colOff>
      <xdr:row>147</xdr:row>
      <xdr:rowOff>346363</xdr:rowOff>
    </xdr:from>
    <xdr:ext cx="899430" cy="321273"/>
    <xdr:sp macro="" textlink="">
      <xdr:nvSpPr>
        <xdr:cNvPr id="16" name="Text Box 6"/>
        <xdr:cNvSpPr txBox="1">
          <a:spLocks noChangeArrowheads="1"/>
        </xdr:cNvSpPr>
      </xdr:nvSpPr>
      <xdr:spPr bwMode="auto">
        <a:xfrm>
          <a:off x="4440876" y="40499805"/>
          <a:ext cx="899430" cy="321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rPr>
            <a:t>【補助】</a:t>
          </a:r>
          <a:endParaRPr kumimoji="0" lang="ja-JP" altLang="en-US" sz="1400" b="0" i="0" u="none" strike="noStrike" kern="0" cap="none" spc="0" normalizeH="0" baseline="0" noProof="0" smtClean="0">
            <a:ln>
              <a:noFill/>
            </a:ln>
            <a:solidFill>
              <a:sysClr val="windowText" lastClr="000000"/>
            </a:solidFill>
            <a:effectLst/>
            <a:uLnTx/>
            <a:uFillTx/>
          </a:endParaRPr>
        </a:p>
      </xdr:txBody>
    </xdr:sp>
    <xdr:clientData/>
  </xdr:oneCellAnchor>
  <xdr:twoCellAnchor>
    <xdr:from>
      <xdr:col>17</xdr:col>
      <xdr:colOff>49481</xdr:colOff>
      <xdr:row>148</xdr:row>
      <xdr:rowOff>272144</xdr:rowOff>
    </xdr:from>
    <xdr:to>
      <xdr:col>37</xdr:col>
      <xdr:colOff>108385</xdr:colOff>
      <xdr:row>150</xdr:row>
      <xdr:rowOff>306815</xdr:rowOff>
    </xdr:to>
    <xdr:sp macro="" textlink="">
      <xdr:nvSpPr>
        <xdr:cNvPr id="17" name="Rectangle 4"/>
        <xdr:cNvSpPr>
          <a:spLocks noChangeArrowheads="1"/>
        </xdr:cNvSpPr>
      </xdr:nvSpPr>
      <xdr:spPr bwMode="auto">
        <a:xfrm>
          <a:off x="3203864" y="40821430"/>
          <a:ext cx="3769943" cy="8263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smtClean="0">
              <a:ln>
                <a:noFill/>
              </a:ln>
              <a:solidFill>
                <a:srgbClr val="000000"/>
              </a:solidFill>
              <a:effectLst/>
              <a:uLnTx/>
              <a:uFillTx/>
              <a:latin typeface="ＭＳ Ｐゴシック"/>
              <a:ea typeface="ＭＳ Ｐゴシック"/>
            </a:rPr>
            <a:t>A.日本私立学校振興・共済事業団</a:t>
          </a:r>
          <a:endPar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endParaRPr>
        </a:p>
        <a:p>
          <a:pPr algn="ctr" rtl="0" eaLnBrk="1" fontAlgn="auto" latinLnBrk="0" hangingPunct="1"/>
          <a:r>
            <a:rPr lang="en-US" altLang="ja-JP" sz="1100" b="0" i="0" baseline="0">
              <a:effectLst/>
              <a:latin typeface="+mn-lt"/>
              <a:ea typeface="+mn-ea"/>
              <a:cs typeface="+mn-cs"/>
            </a:rPr>
            <a:t>2,945</a:t>
          </a:r>
          <a:r>
            <a:rPr lang="ja-JP" altLang="ja-JP" sz="1100" b="0" i="0" baseline="0">
              <a:effectLst/>
              <a:latin typeface="+mn-lt"/>
              <a:ea typeface="+mn-ea"/>
              <a:cs typeface="+mn-cs"/>
            </a:rPr>
            <a:t>百万円</a:t>
          </a:r>
          <a:endParaRPr lang="ja-JP" altLang="ja-JP" sz="1200">
            <a:effectLst/>
          </a:endParaRPr>
        </a:p>
      </xdr:txBody>
    </xdr:sp>
    <xdr:clientData/>
  </xdr:twoCellAnchor>
  <xdr:twoCellAnchor>
    <xdr:from>
      <xdr:col>26</xdr:col>
      <xdr:colOff>61850</xdr:colOff>
      <xdr:row>151</xdr:row>
      <xdr:rowOff>24741</xdr:rowOff>
    </xdr:from>
    <xdr:to>
      <xdr:col>26</xdr:col>
      <xdr:colOff>61850</xdr:colOff>
      <xdr:row>152</xdr:row>
      <xdr:rowOff>98962</xdr:rowOff>
    </xdr:to>
    <xdr:sp macro="" textlink="">
      <xdr:nvSpPr>
        <xdr:cNvPr id="18" name="Line 16"/>
        <xdr:cNvSpPr>
          <a:spLocks noChangeShapeType="1"/>
        </xdr:cNvSpPr>
      </xdr:nvSpPr>
      <xdr:spPr bwMode="auto">
        <a:xfrm flipH="1">
          <a:off x="4886201" y="41761559"/>
          <a:ext cx="0" cy="47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60" workbookViewId="0">
      <selection activeCell="BG107" sqref="BG1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6" t="s">
        <v>376</v>
      </c>
      <c r="AR2" s="686"/>
      <c r="AS2" s="59" t="str">
        <f>IF(OR(AQ2="　", AQ2=""), "", "-")</f>
        <v/>
      </c>
      <c r="AT2" s="687">
        <v>51</v>
      </c>
      <c r="AU2" s="687"/>
      <c r="AV2" s="60"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378</v>
      </c>
      <c r="AK3" s="647"/>
      <c r="AL3" s="647"/>
      <c r="AM3" s="647"/>
      <c r="AN3" s="647"/>
      <c r="AO3" s="647"/>
      <c r="AP3" s="647"/>
      <c r="AQ3" s="647"/>
      <c r="AR3" s="647"/>
      <c r="AS3" s="647"/>
      <c r="AT3" s="647"/>
      <c r="AU3" s="647"/>
      <c r="AV3" s="647"/>
      <c r="AW3" s="647"/>
      <c r="AX3" s="36" t="s">
        <v>91</v>
      </c>
    </row>
    <row r="4" spans="1:50" ht="24.75" customHeight="1" x14ac:dyDescent="0.15">
      <c r="A4" s="454" t="s">
        <v>30</v>
      </c>
      <c r="B4" s="455"/>
      <c r="C4" s="455"/>
      <c r="D4" s="455"/>
      <c r="E4" s="455"/>
      <c r="F4" s="455"/>
      <c r="G4" s="428" t="s">
        <v>386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61" t="s">
        <v>213</v>
      </c>
      <c r="H5" s="623"/>
      <c r="I5" s="623"/>
      <c r="J5" s="623"/>
      <c r="K5" s="623"/>
      <c r="L5" s="623"/>
      <c r="M5" s="662" t="s">
        <v>92</v>
      </c>
      <c r="N5" s="663"/>
      <c r="O5" s="663"/>
      <c r="P5" s="663"/>
      <c r="Q5" s="663"/>
      <c r="R5" s="664"/>
      <c r="S5" s="622" t="s">
        <v>109</v>
      </c>
      <c r="T5" s="623"/>
      <c r="U5" s="623"/>
      <c r="V5" s="623"/>
      <c r="W5" s="623"/>
      <c r="X5" s="624"/>
      <c r="Y5" s="445" t="s">
        <v>3</v>
      </c>
      <c r="Z5" s="446"/>
      <c r="AA5" s="446"/>
      <c r="AB5" s="446"/>
      <c r="AC5" s="446"/>
      <c r="AD5" s="447"/>
      <c r="AE5" s="448" t="s">
        <v>384</v>
      </c>
      <c r="AF5" s="449"/>
      <c r="AG5" s="449"/>
      <c r="AH5" s="449"/>
      <c r="AI5" s="449"/>
      <c r="AJ5" s="449"/>
      <c r="AK5" s="449"/>
      <c r="AL5" s="449"/>
      <c r="AM5" s="449"/>
      <c r="AN5" s="449"/>
      <c r="AO5" s="449"/>
      <c r="AP5" s="450"/>
      <c r="AQ5" s="451" t="s">
        <v>385</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389</v>
      </c>
      <c r="H7" s="483"/>
      <c r="I7" s="483"/>
      <c r="J7" s="483"/>
      <c r="K7" s="483"/>
      <c r="L7" s="483"/>
      <c r="M7" s="483"/>
      <c r="N7" s="483"/>
      <c r="O7" s="483"/>
      <c r="P7" s="483"/>
      <c r="Q7" s="483"/>
      <c r="R7" s="483"/>
      <c r="S7" s="483"/>
      <c r="T7" s="483"/>
      <c r="U7" s="483"/>
      <c r="V7" s="484"/>
      <c r="W7" s="484"/>
      <c r="X7" s="484"/>
      <c r="Y7" s="485" t="s">
        <v>5</v>
      </c>
      <c r="Z7" s="376"/>
      <c r="AA7" s="376"/>
      <c r="AB7" s="376"/>
      <c r="AC7" s="376"/>
      <c r="AD7" s="378"/>
      <c r="AE7" s="486" t="s">
        <v>390</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42" t="s">
        <v>308</v>
      </c>
      <c r="B8" s="643"/>
      <c r="C8" s="643"/>
      <c r="D8" s="643"/>
      <c r="E8" s="643"/>
      <c r="F8" s="644"/>
      <c r="G8" s="639" t="str">
        <f>入力規則等!A26</f>
        <v>国土強靭化</v>
      </c>
      <c r="H8" s="640"/>
      <c r="I8" s="640"/>
      <c r="J8" s="640"/>
      <c r="K8" s="640"/>
      <c r="L8" s="640"/>
      <c r="M8" s="640"/>
      <c r="N8" s="640"/>
      <c r="O8" s="640"/>
      <c r="P8" s="640"/>
      <c r="Q8" s="640"/>
      <c r="R8" s="640"/>
      <c r="S8" s="640"/>
      <c r="T8" s="640"/>
      <c r="U8" s="640"/>
      <c r="V8" s="640"/>
      <c r="W8" s="640"/>
      <c r="X8" s="641"/>
      <c r="Y8" s="466" t="s">
        <v>79</v>
      </c>
      <c r="Z8" s="466"/>
      <c r="AA8" s="466"/>
      <c r="AB8" s="466"/>
      <c r="AC8" s="466"/>
      <c r="AD8" s="466"/>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4.5" customHeight="1" x14ac:dyDescent="0.15">
      <c r="A9" s="184" t="s">
        <v>26</v>
      </c>
      <c r="B9" s="185"/>
      <c r="C9" s="185"/>
      <c r="D9" s="185"/>
      <c r="E9" s="185"/>
      <c r="F9" s="185"/>
      <c r="G9" s="186" t="s">
        <v>449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87" customHeight="1" x14ac:dyDescent="0.15">
      <c r="A10" s="184" t="s">
        <v>36</v>
      </c>
      <c r="B10" s="185"/>
      <c r="C10" s="185"/>
      <c r="D10" s="185"/>
      <c r="E10" s="185"/>
      <c r="F10" s="185"/>
      <c r="G10" s="186" t="s">
        <v>450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7573</v>
      </c>
      <c r="Q13" s="176"/>
      <c r="R13" s="176"/>
      <c r="S13" s="176"/>
      <c r="T13" s="176"/>
      <c r="U13" s="176"/>
      <c r="V13" s="177"/>
      <c r="W13" s="175">
        <v>6217</v>
      </c>
      <c r="X13" s="176"/>
      <c r="Y13" s="176"/>
      <c r="Z13" s="176"/>
      <c r="AA13" s="176"/>
      <c r="AB13" s="176"/>
      <c r="AC13" s="177"/>
      <c r="AD13" s="175">
        <v>4733</v>
      </c>
      <c r="AE13" s="176"/>
      <c r="AF13" s="176"/>
      <c r="AG13" s="176"/>
      <c r="AH13" s="176"/>
      <c r="AI13" s="176"/>
      <c r="AJ13" s="177"/>
      <c r="AK13" s="175">
        <v>2835</v>
      </c>
      <c r="AL13" s="176"/>
      <c r="AM13" s="176"/>
      <c r="AN13" s="176"/>
      <c r="AO13" s="176"/>
      <c r="AP13" s="176"/>
      <c r="AQ13" s="177"/>
      <c r="AR13" s="189">
        <v>1762</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34" t="s">
        <v>22</v>
      </c>
      <c r="J18" s="635"/>
      <c r="K18" s="635"/>
      <c r="L18" s="635"/>
      <c r="M18" s="635"/>
      <c r="N18" s="635"/>
      <c r="O18" s="636"/>
      <c r="P18" s="656">
        <f>SUM(P13:V17)</f>
        <v>7573</v>
      </c>
      <c r="Q18" s="657"/>
      <c r="R18" s="657"/>
      <c r="S18" s="657"/>
      <c r="T18" s="657"/>
      <c r="U18" s="657"/>
      <c r="V18" s="658"/>
      <c r="W18" s="656">
        <f>SUM(W13:AC17)</f>
        <v>6217</v>
      </c>
      <c r="X18" s="657"/>
      <c r="Y18" s="657"/>
      <c r="Z18" s="657"/>
      <c r="AA18" s="657"/>
      <c r="AB18" s="657"/>
      <c r="AC18" s="658"/>
      <c r="AD18" s="656">
        <f t="shared" ref="AD18" si="0">SUM(AD13:AJ17)</f>
        <v>4733</v>
      </c>
      <c r="AE18" s="657"/>
      <c r="AF18" s="657"/>
      <c r="AG18" s="657"/>
      <c r="AH18" s="657"/>
      <c r="AI18" s="657"/>
      <c r="AJ18" s="658"/>
      <c r="AK18" s="656">
        <f t="shared" ref="AK18" si="1">SUM(AK13:AQ17)</f>
        <v>2835</v>
      </c>
      <c r="AL18" s="657"/>
      <c r="AM18" s="657"/>
      <c r="AN18" s="657"/>
      <c r="AO18" s="657"/>
      <c r="AP18" s="657"/>
      <c r="AQ18" s="658"/>
      <c r="AR18" s="656">
        <f t="shared" ref="AR18" si="2">SUM(AR13:AX17)</f>
        <v>1762</v>
      </c>
      <c r="AS18" s="657"/>
      <c r="AT18" s="657"/>
      <c r="AU18" s="657"/>
      <c r="AV18" s="657"/>
      <c r="AW18" s="657"/>
      <c r="AX18" s="659"/>
    </row>
    <row r="19" spans="1:50" ht="24.75" customHeight="1" x14ac:dyDescent="0.15">
      <c r="A19" s="396"/>
      <c r="B19" s="397"/>
      <c r="C19" s="397"/>
      <c r="D19" s="397"/>
      <c r="E19" s="397"/>
      <c r="F19" s="398"/>
      <c r="G19" s="654" t="s">
        <v>10</v>
      </c>
      <c r="H19" s="655"/>
      <c r="I19" s="655"/>
      <c r="J19" s="655"/>
      <c r="K19" s="655"/>
      <c r="L19" s="655"/>
      <c r="M19" s="655"/>
      <c r="N19" s="655"/>
      <c r="O19" s="655"/>
      <c r="P19" s="175">
        <v>5054</v>
      </c>
      <c r="Q19" s="176"/>
      <c r="R19" s="176"/>
      <c r="S19" s="176"/>
      <c r="T19" s="176"/>
      <c r="U19" s="176"/>
      <c r="V19" s="177"/>
      <c r="W19" s="175">
        <v>2956</v>
      </c>
      <c r="X19" s="176"/>
      <c r="Y19" s="176"/>
      <c r="Z19" s="176"/>
      <c r="AA19" s="176"/>
      <c r="AB19" s="176"/>
      <c r="AC19" s="177"/>
      <c r="AD19" s="175">
        <v>2945</v>
      </c>
      <c r="AE19" s="176"/>
      <c r="AF19" s="176"/>
      <c r="AG19" s="176"/>
      <c r="AH19" s="176"/>
      <c r="AI19" s="176"/>
      <c r="AJ19" s="177"/>
      <c r="AK19" s="632"/>
      <c r="AL19" s="632"/>
      <c r="AM19" s="632"/>
      <c r="AN19" s="632"/>
      <c r="AO19" s="632"/>
      <c r="AP19" s="632"/>
      <c r="AQ19" s="632"/>
      <c r="AR19" s="632"/>
      <c r="AS19" s="632"/>
      <c r="AT19" s="632"/>
      <c r="AU19" s="632"/>
      <c r="AV19" s="632"/>
      <c r="AW19" s="632"/>
      <c r="AX19" s="633"/>
    </row>
    <row r="20" spans="1:50" ht="24.75" customHeight="1" x14ac:dyDescent="0.15">
      <c r="A20" s="493"/>
      <c r="B20" s="494"/>
      <c r="C20" s="494"/>
      <c r="D20" s="494"/>
      <c r="E20" s="494"/>
      <c r="F20" s="495"/>
      <c r="G20" s="654" t="s">
        <v>11</v>
      </c>
      <c r="H20" s="655"/>
      <c r="I20" s="655"/>
      <c r="J20" s="655"/>
      <c r="K20" s="655"/>
      <c r="L20" s="655"/>
      <c r="M20" s="655"/>
      <c r="N20" s="655"/>
      <c r="O20" s="655"/>
      <c r="P20" s="660">
        <f>IF(P18=0, "-", P19/P18)</f>
        <v>0.66737092301597778</v>
      </c>
      <c r="Q20" s="660"/>
      <c r="R20" s="660"/>
      <c r="S20" s="660"/>
      <c r="T20" s="660"/>
      <c r="U20" s="660"/>
      <c r="V20" s="660"/>
      <c r="W20" s="660">
        <f>IF(W18=0, "-", W19/W18)</f>
        <v>0.47547048415634552</v>
      </c>
      <c r="X20" s="660"/>
      <c r="Y20" s="660"/>
      <c r="Z20" s="660"/>
      <c r="AA20" s="660"/>
      <c r="AB20" s="660"/>
      <c r="AC20" s="660"/>
      <c r="AD20" s="660">
        <f>IF(AD18=0, "-", AD19/AD18)</f>
        <v>0.62222691738854852</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446</v>
      </c>
      <c r="H23" s="75"/>
      <c r="I23" s="75"/>
      <c r="J23" s="75"/>
      <c r="K23" s="75"/>
      <c r="L23" s="75"/>
      <c r="M23" s="75"/>
      <c r="N23" s="75"/>
      <c r="O23" s="76"/>
      <c r="P23" s="219" t="s">
        <v>440</v>
      </c>
      <c r="Q23" s="234"/>
      <c r="R23" s="234"/>
      <c r="S23" s="234"/>
      <c r="T23" s="234"/>
      <c r="U23" s="234"/>
      <c r="V23" s="234"/>
      <c r="W23" s="234"/>
      <c r="X23" s="235"/>
      <c r="Y23" s="228" t="s">
        <v>14</v>
      </c>
      <c r="Z23" s="229"/>
      <c r="AA23" s="230"/>
      <c r="AB23" s="167" t="s">
        <v>437</v>
      </c>
      <c r="AC23" s="168"/>
      <c r="AD23" s="168"/>
      <c r="AE23" s="88">
        <v>274</v>
      </c>
      <c r="AF23" s="89"/>
      <c r="AG23" s="89"/>
      <c r="AH23" s="89"/>
      <c r="AI23" s="90"/>
      <c r="AJ23" s="88">
        <v>230</v>
      </c>
      <c r="AK23" s="89"/>
      <c r="AL23" s="89"/>
      <c r="AM23" s="89"/>
      <c r="AN23" s="90"/>
      <c r="AO23" s="88">
        <v>190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8" t="s">
        <v>438</v>
      </c>
      <c r="AC24" s="197"/>
      <c r="AD24" s="197"/>
      <c r="AE24" s="88" t="s">
        <v>381</v>
      </c>
      <c r="AF24" s="89"/>
      <c r="AG24" s="89"/>
      <c r="AH24" s="89"/>
      <c r="AI24" s="90"/>
      <c r="AJ24" s="88" t="s">
        <v>381</v>
      </c>
      <c r="AK24" s="89"/>
      <c r="AL24" s="89"/>
      <c r="AM24" s="89"/>
      <c r="AN24" s="90"/>
      <c r="AO24" s="88">
        <v>193</v>
      </c>
      <c r="AP24" s="89"/>
      <c r="AQ24" s="89"/>
      <c r="AR24" s="89"/>
      <c r="AS24" s="90"/>
      <c r="AT24" s="88">
        <v>31</v>
      </c>
      <c r="AU24" s="89"/>
      <c r="AV24" s="89"/>
      <c r="AW24" s="89"/>
      <c r="AX24" s="349"/>
    </row>
    <row r="25" spans="1:50" ht="42.7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381</v>
      </c>
      <c r="AF25" s="89"/>
      <c r="AG25" s="89"/>
      <c r="AH25" s="89"/>
      <c r="AI25" s="90"/>
      <c r="AJ25" s="88" t="s">
        <v>381</v>
      </c>
      <c r="AK25" s="89"/>
      <c r="AL25" s="89"/>
      <c r="AM25" s="89"/>
      <c r="AN25" s="90"/>
      <c r="AO25" s="88" t="s">
        <v>381</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32</v>
      </c>
      <c r="AV27" s="71"/>
      <c r="AW27" s="72" t="s">
        <v>355</v>
      </c>
      <c r="AX27" s="73"/>
    </row>
    <row r="28" spans="1:50" ht="22.5" customHeight="1" x14ac:dyDescent="0.15">
      <c r="A28" s="130"/>
      <c r="B28" s="128"/>
      <c r="C28" s="128"/>
      <c r="D28" s="128"/>
      <c r="E28" s="128"/>
      <c r="F28" s="129"/>
      <c r="G28" s="74" t="s">
        <v>447</v>
      </c>
      <c r="H28" s="75"/>
      <c r="I28" s="75"/>
      <c r="J28" s="75"/>
      <c r="K28" s="75"/>
      <c r="L28" s="75"/>
      <c r="M28" s="75"/>
      <c r="N28" s="75"/>
      <c r="O28" s="76"/>
      <c r="P28" s="219" t="s">
        <v>441</v>
      </c>
      <c r="Q28" s="234"/>
      <c r="R28" s="234"/>
      <c r="S28" s="234"/>
      <c r="T28" s="234"/>
      <c r="U28" s="234"/>
      <c r="V28" s="234"/>
      <c r="W28" s="234"/>
      <c r="X28" s="235"/>
      <c r="Y28" s="228" t="s">
        <v>14</v>
      </c>
      <c r="Z28" s="229"/>
      <c r="AA28" s="230"/>
      <c r="AB28" s="167" t="s">
        <v>437</v>
      </c>
      <c r="AC28" s="168"/>
      <c r="AD28" s="168"/>
      <c r="AE28" s="88">
        <v>22</v>
      </c>
      <c r="AF28" s="89"/>
      <c r="AG28" s="89"/>
      <c r="AH28" s="89"/>
      <c r="AI28" s="90"/>
      <c r="AJ28" s="88">
        <v>20</v>
      </c>
      <c r="AK28" s="89"/>
      <c r="AL28" s="89"/>
      <c r="AM28" s="89"/>
      <c r="AN28" s="90"/>
      <c r="AO28" s="88">
        <v>18</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8" t="s">
        <v>439</v>
      </c>
      <c r="AC29" s="197"/>
      <c r="AD29" s="197"/>
      <c r="AE29" s="88" t="s">
        <v>381</v>
      </c>
      <c r="AF29" s="89"/>
      <c r="AG29" s="89"/>
      <c r="AH29" s="89"/>
      <c r="AI29" s="90"/>
      <c r="AJ29" s="88" t="s">
        <v>381</v>
      </c>
      <c r="AK29" s="89"/>
      <c r="AL29" s="89"/>
      <c r="AM29" s="89"/>
      <c r="AN29" s="90"/>
      <c r="AO29" s="88">
        <v>18</v>
      </c>
      <c r="AP29" s="89"/>
      <c r="AQ29" s="89"/>
      <c r="AR29" s="89"/>
      <c r="AS29" s="90"/>
      <c r="AT29" s="88">
        <v>10</v>
      </c>
      <c r="AU29" s="89"/>
      <c r="AV29" s="89"/>
      <c r="AW29" s="89"/>
      <c r="AX29" s="349"/>
    </row>
    <row r="30" spans="1:50" ht="60.7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381</v>
      </c>
      <c r="AF30" s="89"/>
      <c r="AG30" s="89"/>
      <c r="AH30" s="89"/>
      <c r="AI30" s="90"/>
      <c r="AJ30" s="88" t="s">
        <v>381</v>
      </c>
      <c r="AK30" s="89"/>
      <c r="AL30" s="89"/>
      <c r="AM30" s="89"/>
      <c r="AN30" s="90"/>
      <c r="AO30" s="88" t="s">
        <v>381</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24" hidden="1" customHeight="1" x14ac:dyDescent="0.15">
      <c r="A52" s="66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24" hidden="1" customHeight="1" x14ac:dyDescent="0.15">
      <c r="A53" s="66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4" hidden="1" customHeight="1" x14ac:dyDescent="0.15">
      <c r="A54" s="665"/>
      <c r="B54" s="100"/>
      <c r="C54" s="100"/>
      <c r="D54" s="100"/>
      <c r="E54" s="100"/>
      <c r="F54" s="101"/>
      <c r="G54" s="616"/>
      <c r="H54" s="234"/>
      <c r="I54" s="234"/>
      <c r="J54" s="234"/>
      <c r="K54" s="234"/>
      <c r="L54" s="234"/>
      <c r="M54" s="234"/>
      <c r="N54" s="234"/>
      <c r="O54" s="235"/>
      <c r="P54" s="219"/>
      <c r="Q54" s="220"/>
      <c r="R54" s="220"/>
      <c r="S54" s="220"/>
      <c r="T54" s="220"/>
      <c r="U54" s="220"/>
      <c r="V54" s="220"/>
      <c r="W54" s="220"/>
      <c r="X54" s="221"/>
      <c r="Y54" s="593" t="s">
        <v>86</v>
      </c>
      <c r="Z54" s="594"/>
      <c r="AA54" s="595"/>
      <c r="AB54" s="596"/>
      <c r="AC54" s="597"/>
      <c r="AD54" s="597"/>
      <c r="AE54" s="88"/>
      <c r="AF54" s="89"/>
      <c r="AG54" s="89"/>
      <c r="AH54" s="89"/>
      <c r="AI54" s="90"/>
      <c r="AJ54" s="88"/>
      <c r="AK54" s="89"/>
      <c r="AL54" s="89"/>
      <c r="AM54" s="89"/>
      <c r="AN54" s="90"/>
      <c r="AO54" s="88"/>
      <c r="AP54" s="89"/>
      <c r="AQ54" s="89"/>
      <c r="AR54" s="89"/>
      <c r="AS54" s="90"/>
      <c r="AT54" s="195"/>
      <c r="AU54" s="195"/>
      <c r="AV54" s="195"/>
      <c r="AW54" s="195"/>
      <c r="AX54" s="196"/>
    </row>
    <row r="55" spans="1:50" ht="24" hidden="1" customHeight="1" x14ac:dyDescent="0.15">
      <c r="A55" s="665"/>
      <c r="B55" s="100"/>
      <c r="C55" s="100"/>
      <c r="D55" s="100"/>
      <c r="E55" s="100"/>
      <c r="F55" s="101"/>
      <c r="G55" s="61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4" hidden="1" customHeight="1" x14ac:dyDescent="0.15">
      <c r="A56" s="665"/>
      <c r="B56" s="103"/>
      <c r="C56" s="103"/>
      <c r="D56" s="103"/>
      <c r="E56" s="103"/>
      <c r="F56" s="104"/>
      <c r="G56" s="61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24" hidden="1" customHeight="1" x14ac:dyDescent="0.15">
      <c r="A57" s="66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24" hidden="1" customHeight="1" x14ac:dyDescent="0.15">
      <c r="A58" s="66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4" hidden="1" customHeight="1" x14ac:dyDescent="0.15">
      <c r="A59" s="665"/>
      <c r="B59" s="100"/>
      <c r="C59" s="100"/>
      <c r="D59" s="100"/>
      <c r="E59" s="100"/>
      <c r="F59" s="101"/>
      <c r="G59" s="616"/>
      <c r="H59" s="234"/>
      <c r="I59" s="234"/>
      <c r="J59" s="234"/>
      <c r="K59" s="234"/>
      <c r="L59" s="234"/>
      <c r="M59" s="234"/>
      <c r="N59" s="234"/>
      <c r="O59" s="235"/>
      <c r="P59" s="219"/>
      <c r="Q59" s="220"/>
      <c r="R59" s="220"/>
      <c r="S59" s="220"/>
      <c r="T59" s="220"/>
      <c r="U59" s="220"/>
      <c r="V59" s="220"/>
      <c r="W59" s="220"/>
      <c r="X59" s="221"/>
      <c r="Y59" s="593" t="s">
        <v>86</v>
      </c>
      <c r="Z59" s="594"/>
      <c r="AA59" s="595"/>
      <c r="AB59" s="596"/>
      <c r="AC59" s="597"/>
      <c r="AD59" s="597"/>
      <c r="AE59" s="88"/>
      <c r="AF59" s="89"/>
      <c r="AG59" s="89"/>
      <c r="AH59" s="89"/>
      <c r="AI59" s="90"/>
      <c r="AJ59" s="88"/>
      <c r="AK59" s="89"/>
      <c r="AL59" s="89"/>
      <c r="AM59" s="89"/>
      <c r="AN59" s="90"/>
      <c r="AO59" s="88"/>
      <c r="AP59" s="89"/>
      <c r="AQ59" s="89"/>
      <c r="AR59" s="89"/>
      <c r="AS59" s="90"/>
      <c r="AT59" s="195"/>
      <c r="AU59" s="195"/>
      <c r="AV59" s="195"/>
      <c r="AW59" s="195"/>
      <c r="AX59" s="196"/>
    </row>
    <row r="60" spans="1:50" ht="24" hidden="1" customHeight="1" x14ac:dyDescent="0.15">
      <c r="A60" s="665"/>
      <c r="B60" s="100"/>
      <c r="C60" s="100"/>
      <c r="D60" s="100"/>
      <c r="E60" s="100"/>
      <c r="F60" s="101"/>
      <c r="G60" s="617"/>
      <c r="H60" s="236"/>
      <c r="I60" s="236"/>
      <c r="J60" s="236"/>
      <c r="K60" s="236"/>
      <c r="L60" s="236"/>
      <c r="M60" s="236"/>
      <c r="N60" s="236"/>
      <c r="O60" s="237"/>
      <c r="P60" s="222"/>
      <c r="Q60" s="222"/>
      <c r="R60" s="222"/>
      <c r="S60" s="222"/>
      <c r="T60" s="222"/>
      <c r="U60" s="222"/>
      <c r="V60" s="222"/>
      <c r="W60" s="222"/>
      <c r="X60" s="223"/>
      <c r="Y60" s="94" t="s">
        <v>65</v>
      </c>
      <c r="Z60" s="95"/>
      <c r="AA60" s="96"/>
      <c r="AB60" s="226"/>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36" hidden="1" customHeight="1" x14ac:dyDescent="0.15">
      <c r="A61" s="665"/>
      <c r="B61" s="103"/>
      <c r="C61" s="103"/>
      <c r="D61" s="103"/>
      <c r="E61" s="103"/>
      <c r="F61" s="104"/>
      <c r="G61" s="61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x14ac:dyDescent="0.15">
      <c r="A62" s="66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x14ac:dyDescent="0.15">
      <c r="A63" s="66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idden="1" x14ac:dyDescent="0.15">
      <c r="A64" s="665"/>
      <c r="B64" s="100"/>
      <c r="C64" s="100"/>
      <c r="D64" s="100"/>
      <c r="E64" s="100"/>
      <c r="F64" s="101"/>
      <c r="G64" s="616"/>
      <c r="H64" s="234"/>
      <c r="I64" s="234"/>
      <c r="J64" s="234"/>
      <c r="K64" s="234"/>
      <c r="L64" s="234"/>
      <c r="M64" s="234"/>
      <c r="N64" s="234"/>
      <c r="O64" s="235"/>
      <c r="P64" s="219"/>
      <c r="Q64" s="220"/>
      <c r="R64" s="220"/>
      <c r="S64" s="220"/>
      <c r="T64" s="220"/>
      <c r="U64" s="220"/>
      <c r="V64" s="220"/>
      <c r="W64" s="220"/>
      <c r="X64" s="221"/>
      <c r="Y64" s="593" t="s">
        <v>86</v>
      </c>
      <c r="Z64" s="594"/>
      <c r="AA64" s="595"/>
      <c r="AB64" s="597"/>
      <c r="AC64" s="597"/>
      <c r="AD64" s="597"/>
      <c r="AE64" s="88"/>
      <c r="AF64" s="89"/>
      <c r="AG64" s="89"/>
      <c r="AH64" s="89"/>
      <c r="AI64" s="90"/>
      <c r="AJ64" s="88"/>
      <c r="AK64" s="89"/>
      <c r="AL64" s="89"/>
      <c r="AM64" s="89"/>
      <c r="AN64" s="90"/>
      <c r="AO64" s="88"/>
      <c r="AP64" s="89"/>
      <c r="AQ64" s="89"/>
      <c r="AR64" s="89"/>
      <c r="AS64" s="90"/>
      <c r="AT64" s="195"/>
      <c r="AU64" s="195"/>
      <c r="AV64" s="195"/>
      <c r="AW64" s="195"/>
      <c r="AX64" s="196"/>
    </row>
    <row r="65" spans="1:60" hidden="1" x14ac:dyDescent="0.15">
      <c r="A65" s="665"/>
      <c r="B65" s="100"/>
      <c r="C65" s="100"/>
      <c r="D65" s="100"/>
      <c r="E65" s="100"/>
      <c r="F65" s="101"/>
      <c r="G65" s="61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idden="1" x14ac:dyDescent="0.15">
      <c r="A66" s="666"/>
      <c r="B66" s="103"/>
      <c r="C66" s="103"/>
      <c r="D66" s="103"/>
      <c r="E66" s="103"/>
      <c r="F66" s="104"/>
      <c r="G66" s="61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18" customHeight="1" x14ac:dyDescent="0.15">
      <c r="A67" s="522" t="s">
        <v>88</v>
      </c>
      <c r="B67" s="523"/>
      <c r="C67" s="523"/>
      <c r="D67" s="523"/>
      <c r="E67" s="523"/>
      <c r="F67" s="524"/>
      <c r="G67" s="619" t="s">
        <v>84</v>
      </c>
      <c r="H67" s="619"/>
      <c r="I67" s="619"/>
      <c r="J67" s="619"/>
      <c r="K67" s="619"/>
      <c r="L67" s="619"/>
      <c r="M67" s="619"/>
      <c r="N67" s="619"/>
      <c r="O67" s="619"/>
      <c r="P67" s="619"/>
      <c r="Q67" s="619"/>
      <c r="R67" s="619"/>
      <c r="S67" s="619"/>
      <c r="T67" s="619"/>
      <c r="U67" s="619"/>
      <c r="V67" s="619"/>
      <c r="W67" s="619"/>
      <c r="X67" s="62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18" customHeight="1" x14ac:dyDescent="0.15">
      <c r="A68" s="525"/>
      <c r="B68" s="526"/>
      <c r="C68" s="526"/>
      <c r="D68" s="526"/>
      <c r="E68" s="526"/>
      <c r="F68" s="527"/>
      <c r="G68" s="219" t="s">
        <v>398</v>
      </c>
      <c r="H68" s="234"/>
      <c r="I68" s="234"/>
      <c r="J68" s="234"/>
      <c r="K68" s="234"/>
      <c r="L68" s="234"/>
      <c r="M68" s="234"/>
      <c r="N68" s="234"/>
      <c r="O68" s="234"/>
      <c r="P68" s="234"/>
      <c r="Q68" s="234"/>
      <c r="R68" s="234"/>
      <c r="S68" s="234"/>
      <c r="T68" s="234"/>
      <c r="U68" s="234"/>
      <c r="V68" s="234"/>
      <c r="W68" s="234"/>
      <c r="X68" s="235"/>
      <c r="Y68" s="625" t="s">
        <v>66</v>
      </c>
      <c r="Z68" s="626"/>
      <c r="AA68" s="627"/>
      <c r="AB68" s="111" t="s">
        <v>400</v>
      </c>
      <c r="AC68" s="112"/>
      <c r="AD68" s="113"/>
      <c r="AE68" s="88">
        <v>14351</v>
      </c>
      <c r="AF68" s="89"/>
      <c r="AG68" s="89"/>
      <c r="AH68" s="89"/>
      <c r="AI68" s="90"/>
      <c r="AJ68" s="88">
        <v>7188</v>
      </c>
      <c r="AK68" s="89"/>
      <c r="AL68" s="89"/>
      <c r="AM68" s="89"/>
      <c r="AN68" s="90"/>
      <c r="AO68" s="88">
        <v>5814</v>
      </c>
      <c r="AP68" s="89"/>
      <c r="AQ68" s="89"/>
      <c r="AR68" s="89"/>
      <c r="AS68" s="90"/>
      <c r="AT68" s="537"/>
      <c r="AU68" s="537"/>
      <c r="AV68" s="537"/>
      <c r="AW68" s="537"/>
      <c r="AX68" s="538"/>
      <c r="AY68" s="10"/>
      <c r="AZ68" s="10"/>
      <c r="BA68" s="10"/>
      <c r="BB68" s="10"/>
      <c r="BC68" s="10"/>
    </row>
    <row r="69" spans="1:60" ht="18"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400</v>
      </c>
      <c r="AC69" s="203"/>
      <c r="AD69" s="204"/>
      <c r="AE69" s="88">
        <v>18667</v>
      </c>
      <c r="AF69" s="89"/>
      <c r="AG69" s="89"/>
      <c r="AH69" s="89"/>
      <c r="AI69" s="90"/>
      <c r="AJ69" s="88">
        <v>15679</v>
      </c>
      <c r="AK69" s="89"/>
      <c r="AL69" s="89"/>
      <c r="AM69" s="89"/>
      <c r="AN69" s="90"/>
      <c r="AO69" s="88">
        <v>10585</v>
      </c>
      <c r="AP69" s="89"/>
      <c r="AQ69" s="89"/>
      <c r="AR69" s="89"/>
      <c r="AS69" s="90"/>
      <c r="AT69" s="88" t="s">
        <v>397</v>
      </c>
      <c r="AU69" s="89"/>
      <c r="AV69" s="89"/>
      <c r="AW69" s="89"/>
      <c r="AX69" s="349"/>
      <c r="AY69" s="10"/>
      <c r="AZ69" s="10"/>
      <c r="BA69" s="10"/>
      <c r="BB69" s="10"/>
      <c r="BC69" s="10"/>
      <c r="BD69" s="10"/>
      <c r="BE69" s="10"/>
      <c r="BF69" s="10"/>
      <c r="BG69" s="10"/>
      <c r="BH69" s="10"/>
    </row>
    <row r="70" spans="1:60" ht="18" customHeight="1" x14ac:dyDescent="0.15">
      <c r="A70" s="522" t="s">
        <v>88</v>
      </c>
      <c r="B70" s="523"/>
      <c r="C70" s="523"/>
      <c r="D70" s="523"/>
      <c r="E70" s="523"/>
      <c r="F70" s="524"/>
      <c r="G70" s="619" t="s">
        <v>84</v>
      </c>
      <c r="H70" s="619"/>
      <c r="I70" s="619"/>
      <c r="J70" s="619"/>
      <c r="K70" s="619"/>
      <c r="L70" s="619"/>
      <c r="M70" s="619"/>
      <c r="N70" s="619"/>
      <c r="O70" s="619"/>
      <c r="P70" s="619"/>
      <c r="Q70" s="619"/>
      <c r="R70" s="619"/>
      <c r="S70" s="619"/>
      <c r="T70" s="619"/>
      <c r="U70" s="619"/>
      <c r="V70" s="619"/>
      <c r="W70" s="619"/>
      <c r="X70" s="620"/>
      <c r="Y70" s="145"/>
      <c r="Z70" s="146"/>
      <c r="AA70" s="147"/>
      <c r="AB70" s="83" t="s">
        <v>12</v>
      </c>
      <c r="AC70" s="84"/>
      <c r="AD70" s="85"/>
      <c r="AE70" s="139" t="s">
        <v>69</v>
      </c>
      <c r="AF70" s="126"/>
      <c r="AG70" s="126"/>
      <c r="AH70" s="126"/>
      <c r="AI70" s="621"/>
      <c r="AJ70" s="139" t="s">
        <v>70</v>
      </c>
      <c r="AK70" s="126"/>
      <c r="AL70" s="126"/>
      <c r="AM70" s="126"/>
      <c r="AN70" s="621"/>
      <c r="AO70" s="139" t="s">
        <v>71</v>
      </c>
      <c r="AP70" s="126"/>
      <c r="AQ70" s="126"/>
      <c r="AR70" s="126"/>
      <c r="AS70" s="621"/>
      <c r="AT70" s="264" t="s">
        <v>74</v>
      </c>
      <c r="AU70" s="265"/>
      <c r="AV70" s="265"/>
      <c r="AW70" s="265"/>
      <c r="AX70" s="266"/>
    </row>
    <row r="71" spans="1:60" ht="18" customHeight="1" x14ac:dyDescent="0.15">
      <c r="A71" s="525"/>
      <c r="B71" s="526"/>
      <c r="C71" s="526"/>
      <c r="D71" s="526"/>
      <c r="E71" s="526"/>
      <c r="F71" s="527"/>
      <c r="G71" s="219" t="s">
        <v>399</v>
      </c>
      <c r="H71" s="234"/>
      <c r="I71" s="234"/>
      <c r="J71" s="234"/>
      <c r="K71" s="234"/>
      <c r="L71" s="234"/>
      <c r="M71" s="234"/>
      <c r="N71" s="234"/>
      <c r="O71" s="234"/>
      <c r="P71" s="234"/>
      <c r="Q71" s="234"/>
      <c r="R71" s="234"/>
      <c r="S71" s="234"/>
      <c r="T71" s="234"/>
      <c r="U71" s="234"/>
      <c r="V71" s="234"/>
      <c r="W71" s="234"/>
      <c r="X71" s="235"/>
      <c r="Y71" s="667" t="s">
        <v>66</v>
      </c>
      <c r="Z71" s="668"/>
      <c r="AA71" s="669"/>
      <c r="AB71" s="111" t="s">
        <v>396</v>
      </c>
      <c r="AC71" s="112"/>
      <c r="AD71" s="113"/>
      <c r="AE71" s="88">
        <v>22</v>
      </c>
      <c r="AF71" s="89"/>
      <c r="AG71" s="89"/>
      <c r="AH71" s="89"/>
      <c r="AI71" s="90"/>
      <c r="AJ71" s="88">
        <v>20</v>
      </c>
      <c r="AK71" s="89"/>
      <c r="AL71" s="89"/>
      <c r="AM71" s="89"/>
      <c r="AN71" s="90"/>
      <c r="AO71" s="88">
        <v>18</v>
      </c>
      <c r="AP71" s="89"/>
      <c r="AQ71" s="89"/>
      <c r="AR71" s="89"/>
      <c r="AS71" s="90"/>
      <c r="AT71" s="537"/>
      <c r="AU71" s="537"/>
      <c r="AV71" s="537"/>
      <c r="AW71" s="537"/>
      <c r="AX71" s="538"/>
      <c r="AY71" s="10"/>
      <c r="AZ71" s="10"/>
      <c r="BA71" s="10"/>
      <c r="BB71" s="10"/>
      <c r="BC71" s="10"/>
    </row>
    <row r="72" spans="1:60" ht="18"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70"/>
      <c r="AA72" s="671"/>
      <c r="AB72" s="202" t="s">
        <v>396</v>
      </c>
      <c r="AC72" s="203"/>
      <c r="AD72" s="204"/>
      <c r="AE72" s="88">
        <v>31</v>
      </c>
      <c r="AF72" s="89"/>
      <c r="AG72" s="89"/>
      <c r="AH72" s="89"/>
      <c r="AI72" s="90"/>
      <c r="AJ72" s="88">
        <v>31</v>
      </c>
      <c r="AK72" s="89"/>
      <c r="AL72" s="89"/>
      <c r="AM72" s="89"/>
      <c r="AN72" s="90"/>
      <c r="AO72" s="88">
        <v>31</v>
      </c>
      <c r="AP72" s="89"/>
      <c r="AQ72" s="89"/>
      <c r="AR72" s="89"/>
      <c r="AS72" s="90"/>
      <c r="AT72" s="88" t="s">
        <v>395</v>
      </c>
      <c r="AU72" s="89"/>
      <c r="AV72" s="89"/>
      <c r="AW72" s="89"/>
      <c r="AX72" s="349"/>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9" t="s">
        <v>84</v>
      </c>
      <c r="H73" s="619"/>
      <c r="I73" s="619"/>
      <c r="J73" s="619"/>
      <c r="K73" s="619"/>
      <c r="L73" s="619"/>
      <c r="M73" s="619"/>
      <c r="N73" s="619"/>
      <c r="O73" s="619"/>
      <c r="P73" s="619"/>
      <c r="Q73" s="619"/>
      <c r="R73" s="619"/>
      <c r="S73" s="619"/>
      <c r="T73" s="619"/>
      <c r="U73" s="619"/>
      <c r="V73" s="619"/>
      <c r="W73" s="619"/>
      <c r="X73" s="620"/>
      <c r="Y73" s="145"/>
      <c r="Z73" s="146"/>
      <c r="AA73" s="147"/>
      <c r="AB73" s="83" t="s">
        <v>12</v>
      </c>
      <c r="AC73" s="84"/>
      <c r="AD73" s="85"/>
      <c r="AE73" s="139" t="s">
        <v>69</v>
      </c>
      <c r="AF73" s="126"/>
      <c r="AG73" s="126"/>
      <c r="AH73" s="126"/>
      <c r="AI73" s="621"/>
      <c r="AJ73" s="139" t="s">
        <v>70</v>
      </c>
      <c r="AK73" s="126"/>
      <c r="AL73" s="126"/>
      <c r="AM73" s="126"/>
      <c r="AN73" s="621"/>
      <c r="AO73" s="139" t="s">
        <v>71</v>
      </c>
      <c r="AP73" s="126"/>
      <c r="AQ73" s="126"/>
      <c r="AR73" s="126"/>
      <c r="AS73" s="621"/>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67" t="s">
        <v>66</v>
      </c>
      <c r="Z74" s="668"/>
      <c r="AA74" s="66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70"/>
      <c r="AA75" s="67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9" t="s">
        <v>84</v>
      </c>
      <c r="H76" s="619"/>
      <c r="I76" s="619"/>
      <c r="J76" s="619"/>
      <c r="K76" s="619"/>
      <c r="L76" s="619"/>
      <c r="M76" s="619"/>
      <c r="N76" s="619"/>
      <c r="O76" s="619"/>
      <c r="P76" s="619"/>
      <c r="Q76" s="619"/>
      <c r="R76" s="619"/>
      <c r="S76" s="619"/>
      <c r="T76" s="619"/>
      <c r="U76" s="619"/>
      <c r="V76" s="619"/>
      <c r="W76" s="619"/>
      <c r="X76" s="620"/>
      <c r="Y76" s="145"/>
      <c r="Z76" s="146"/>
      <c r="AA76" s="147"/>
      <c r="AB76" s="83" t="s">
        <v>12</v>
      </c>
      <c r="AC76" s="84"/>
      <c r="AD76" s="85"/>
      <c r="AE76" s="139" t="s">
        <v>69</v>
      </c>
      <c r="AF76" s="126"/>
      <c r="AG76" s="126"/>
      <c r="AH76" s="126"/>
      <c r="AI76" s="621"/>
      <c r="AJ76" s="139" t="s">
        <v>70</v>
      </c>
      <c r="AK76" s="126"/>
      <c r="AL76" s="126"/>
      <c r="AM76" s="126"/>
      <c r="AN76" s="621"/>
      <c r="AO76" s="139" t="s">
        <v>71</v>
      </c>
      <c r="AP76" s="126"/>
      <c r="AQ76" s="126"/>
      <c r="AR76" s="126"/>
      <c r="AS76" s="621"/>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67" t="s">
        <v>66</v>
      </c>
      <c r="Z77" s="668"/>
      <c r="AA77" s="66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70"/>
      <c r="AA78" s="67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idden="1" x14ac:dyDescent="0.15">
      <c r="A79" s="522" t="s">
        <v>88</v>
      </c>
      <c r="B79" s="523"/>
      <c r="C79" s="523"/>
      <c r="D79" s="523"/>
      <c r="E79" s="523"/>
      <c r="F79" s="524"/>
      <c r="G79" s="619" t="s">
        <v>84</v>
      </c>
      <c r="H79" s="619"/>
      <c r="I79" s="619"/>
      <c r="J79" s="619"/>
      <c r="K79" s="619"/>
      <c r="L79" s="619"/>
      <c r="M79" s="619"/>
      <c r="N79" s="619"/>
      <c r="O79" s="619"/>
      <c r="P79" s="619"/>
      <c r="Q79" s="619"/>
      <c r="R79" s="619"/>
      <c r="S79" s="619"/>
      <c r="T79" s="619"/>
      <c r="U79" s="619"/>
      <c r="V79" s="619"/>
      <c r="W79" s="619"/>
      <c r="X79" s="620"/>
      <c r="Y79" s="145"/>
      <c r="Z79" s="146"/>
      <c r="AA79" s="147"/>
      <c r="AB79" s="83" t="s">
        <v>12</v>
      </c>
      <c r="AC79" s="84"/>
      <c r="AD79" s="85"/>
      <c r="AE79" s="139" t="s">
        <v>69</v>
      </c>
      <c r="AF79" s="126"/>
      <c r="AG79" s="126"/>
      <c r="AH79" s="126"/>
      <c r="AI79" s="621"/>
      <c r="AJ79" s="139" t="s">
        <v>70</v>
      </c>
      <c r="AK79" s="126"/>
      <c r="AL79" s="126"/>
      <c r="AM79" s="126"/>
      <c r="AN79" s="621"/>
      <c r="AO79" s="139" t="s">
        <v>71</v>
      </c>
      <c r="AP79" s="126"/>
      <c r="AQ79" s="126"/>
      <c r="AR79" s="126"/>
      <c r="AS79" s="621"/>
      <c r="AT79" s="264" t="s">
        <v>74</v>
      </c>
      <c r="AU79" s="265"/>
      <c r="AV79" s="265"/>
      <c r="AW79" s="265"/>
      <c r="AX79" s="266"/>
    </row>
    <row r="80" spans="1:60" hidden="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67" t="s">
        <v>66</v>
      </c>
      <c r="Z80" s="668"/>
      <c r="AA80" s="66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idden="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70"/>
      <c r="AA81" s="67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26.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6.25" customHeight="1" x14ac:dyDescent="0.15">
      <c r="A83" s="120"/>
      <c r="B83" s="121"/>
      <c r="C83" s="121"/>
      <c r="D83" s="121"/>
      <c r="E83" s="121"/>
      <c r="F83" s="122"/>
      <c r="G83" s="295" t="s">
        <v>442</v>
      </c>
      <c r="H83" s="295"/>
      <c r="I83" s="295"/>
      <c r="J83" s="295"/>
      <c r="K83" s="295"/>
      <c r="L83" s="295"/>
      <c r="M83" s="295"/>
      <c r="N83" s="295"/>
      <c r="O83" s="295"/>
      <c r="P83" s="295"/>
      <c r="Q83" s="295"/>
      <c r="R83" s="295"/>
      <c r="S83" s="295"/>
      <c r="T83" s="295"/>
      <c r="U83" s="295"/>
      <c r="V83" s="295"/>
      <c r="W83" s="295"/>
      <c r="X83" s="295"/>
      <c r="Y83" s="534" t="s">
        <v>17</v>
      </c>
      <c r="Z83" s="535"/>
      <c r="AA83" s="536"/>
      <c r="AB83" s="672" t="s">
        <v>395</v>
      </c>
      <c r="AC83" s="115"/>
      <c r="AD83" s="116"/>
      <c r="AE83" s="205" t="s">
        <v>395</v>
      </c>
      <c r="AF83" s="206"/>
      <c r="AG83" s="206"/>
      <c r="AH83" s="206"/>
      <c r="AI83" s="206"/>
      <c r="AJ83" s="205" t="s">
        <v>395</v>
      </c>
      <c r="AK83" s="206"/>
      <c r="AL83" s="206"/>
      <c r="AM83" s="206"/>
      <c r="AN83" s="206"/>
      <c r="AO83" s="205" t="s">
        <v>395</v>
      </c>
      <c r="AP83" s="206"/>
      <c r="AQ83" s="206"/>
      <c r="AR83" s="206"/>
      <c r="AS83" s="206"/>
      <c r="AT83" s="88" t="s">
        <v>401</v>
      </c>
      <c r="AU83" s="89"/>
      <c r="AV83" s="89"/>
      <c r="AW83" s="89"/>
      <c r="AX83" s="349"/>
    </row>
    <row r="84" spans="1:60" ht="26.2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377</v>
      </c>
      <c r="AC84" s="92"/>
      <c r="AD84" s="93"/>
      <c r="AE84" s="91" t="s">
        <v>395</v>
      </c>
      <c r="AF84" s="92"/>
      <c r="AG84" s="92"/>
      <c r="AH84" s="92"/>
      <c r="AI84" s="93"/>
      <c r="AJ84" s="91" t="s">
        <v>395</v>
      </c>
      <c r="AK84" s="92"/>
      <c r="AL84" s="92"/>
      <c r="AM84" s="92"/>
      <c r="AN84" s="93"/>
      <c r="AO84" s="91" t="s">
        <v>395</v>
      </c>
      <c r="AP84" s="92"/>
      <c r="AQ84" s="92"/>
      <c r="AR84" s="92"/>
      <c r="AS84" s="93"/>
      <c r="AT84" s="91" t="s">
        <v>395</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6.7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6.5"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3"/>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5"/>
      <c r="Z94" s="676"/>
      <c r="AA94" s="67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8" t="s">
        <v>75</v>
      </c>
      <c r="AU94" s="679"/>
      <c r="AV94" s="679"/>
      <c r="AW94" s="679"/>
      <c r="AX94" s="680"/>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7" t="s">
        <v>77</v>
      </c>
      <c r="B97" s="608"/>
      <c r="C97" s="637" t="s">
        <v>19</v>
      </c>
      <c r="D97" s="520"/>
      <c r="E97" s="520"/>
      <c r="F97" s="520"/>
      <c r="G97" s="520"/>
      <c r="H97" s="520"/>
      <c r="I97" s="520"/>
      <c r="J97" s="520"/>
      <c r="K97" s="63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9"/>
      <c r="B98" s="610"/>
      <c r="C98" s="531" t="s">
        <v>402</v>
      </c>
      <c r="D98" s="532"/>
      <c r="E98" s="532"/>
      <c r="F98" s="532"/>
      <c r="G98" s="532"/>
      <c r="H98" s="532"/>
      <c r="I98" s="532"/>
      <c r="J98" s="532"/>
      <c r="K98" s="533"/>
      <c r="L98" s="175">
        <v>2835</v>
      </c>
      <c r="M98" s="176"/>
      <c r="N98" s="176"/>
      <c r="O98" s="176"/>
      <c r="P98" s="176"/>
      <c r="Q98" s="177"/>
      <c r="R98" s="175">
        <v>1762</v>
      </c>
      <c r="S98" s="176"/>
      <c r="T98" s="176"/>
      <c r="U98" s="176"/>
      <c r="V98" s="176"/>
      <c r="W98" s="177"/>
      <c r="X98" s="62" t="s">
        <v>459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2" customHeight="1" x14ac:dyDescent="0.15">
      <c r="A99" s="609"/>
      <c r="B99" s="610"/>
      <c r="C99" s="604"/>
      <c r="D99" s="605"/>
      <c r="E99" s="605"/>
      <c r="F99" s="605"/>
      <c r="G99" s="605"/>
      <c r="H99" s="605"/>
      <c r="I99" s="605"/>
      <c r="J99" s="605"/>
      <c r="K99" s="60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2" customHeight="1" x14ac:dyDescent="0.15">
      <c r="A100" s="609"/>
      <c r="B100" s="610"/>
      <c r="C100" s="604"/>
      <c r="D100" s="605"/>
      <c r="E100" s="605"/>
      <c r="F100" s="605"/>
      <c r="G100" s="605"/>
      <c r="H100" s="605"/>
      <c r="I100" s="605"/>
      <c r="J100" s="605"/>
      <c r="K100" s="60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2" customHeight="1" x14ac:dyDescent="0.15">
      <c r="A101" s="609"/>
      <c r="B101" s="610"/>
      <c r="C101" s="604"/>
      <c r="D101" s="605"/>
      <c r="E101" s="605"/>
      <c r="F101" s="605"/>
      <c r="G101" s="605"/>
      <c r="H101" s="605"/>
      <c r="I101" s="605"/>
      <c r="J101" s="605"/>
      <c r="K101" s="60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8.25" customHeight="1" x14ac:dyDescent="0.15">
      <c r="A102" s="609"/>
      <c r="B102" s="610"/>
      <c r="C102" s="604"/>
      <c r="D102" s="605"/>
      <c r="E102" s="605"/>
      <c r="F102" s="605"/>
      <c r="G102" s="605"/>
      <c r="H102" s="605"/>
      <c r="I102" s="605"/>
      <c r="J102" s="605"/>
      <c r="K102" s="60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2" customHeight="1" x14ac:dyDescent="0.15">
      <c r="A103" s="609"/>
      <c r="B103" s="610"/>
      <c r="C103" s="613"/>
      <c r="D103" s="614"/>
      <c r="E103" s="614"/>
      <c r="F103" s="614"/>
      <c r="G103" s="614"/>
      <c r="H103" s="614"/>
      <c r="I103" s="614"/>
      <c r="J103" s="614"/>
      <c r="K103" s="61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4.25" thickBot="1" x14ac:dyDescent="0.2">
      <c r="A104" s="611"/>
      <c r="B104" s="612"/>
      <c r="C104" s="598" t="s">
        <v>22</v>
      </c>
      <c r="D104" s="599"/>
      <c r="E104" s="599"/>
      <c r="F104" s="599"/>
      <c r="G104" s="599"/>
      <c r="H104" s="599"/>
      <c r="I104" s="599"/>
      <c r="J104" s="599"/>
      <c r="K104" s="600"/>
      <c r="L104" s="601">
        <f>SUM(L98:Q103)</f>
        <v>2835</v>
      </c>
      <c r="M104" s="602"/>
      <c r="N104" s="602"/>
      <c r="O104" s="602"/>
      <c r="P104" s="602"/>
      <c r="Q104" s="603"/>
      <c r="R104" s="601">
        <f>SUM(R98:W103)</f>
        <v>1762</v>
      </c>
      <c r="S104" s="602"/>
      <c r="T104" s="602"/>
      <c r="U104" s="602"/>
      <c r="V104" s="602"/>
      <c r="W104" s="60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8.25" customHeight="1" x14ac:dyDescent="0.15">
      <c r="A108" s="648" t="s">
        <v>312</v>
      </c>
      <c r="B108" s="64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2" t="s">
        <v>379</v>
      </c>
      <c r="AE108" s="343"/>
      <c r="AF108" s="343"/>
      <c r="AG108" s="339" t="s">
        <v>445</v>
      </c>
      <c r="AH108" s="340"/>
      <c r="AI108" s="340"/>
      <c r="AJ108" s="340"/>
      <c r="AK108" s="340"/>
      <c r="AL108" s="340"/>
      <c r="AM108" s="340"/>
      <c r="AN108" s="340"/>
      <c r="AO108" s="340"/>
      <c r="AP108" s="340"/>
      <c r="AQ108" s="340"/>
      <c r="AR108" s="340"/>
      <c r="AS108" s="340"/>
      <c r="AT108" s="340"/>
      <c r="AU108" s="340"/>
      <c r="AV108" s="340"/>
      <c r="AW108" s="340"/>
      <c r="AX108" s="341"/>
    </row>
    <row r="109" spans="1:50" ht="46.5" customHeight="1" x14ac:dyDescent="0.15">
      <c r="A109" s="650"/>
      <c r="B109" s="65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379</v>
      </c>
      <c r="AE109" s="294"/>
      <c r="AF109" s="294"/>
      <c r="AG109" s="273" t="s">
        <v>404</v>
      </c>
      <c r="AH109" s="250"/>
      <c r="AI109" s="250"/>
      <c r="AJ109" s="250"/>
      <c r="AK109" s="250"/>
      <c r="AL109" s="250"/>
      <c r="AM109" s="250"/>
      <c r="AN109" s="250"/>
      <c r="AO109" s="250"/>
      <c r="AP109" s="250"/>
      <c r="AQ109" s="250"/>
      <c r="AR109" s="250"/>
      <c r="AS109" s="250"/>
      <c r="AT109" s="250"/>
      <c r="AU109" s="250"/>
      <c r="AV109" s="250"/>
      <c r="AW109" s="250"/>
      <c r="AX109" s="274"/>
    </row>
    <row r="110" spans="1:50" ht="56.25" customHeight="1" x14ac:dyDescent="0.15">
      <c r="A110" s="652"/>
      <c r="B110" s="65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379</v>
      </c>
      <c r="AE110" s="324"/>
      <c r="AF110" s="324"/>
      <c r="AG110" s="334" t="s">
        <v>407</v>
      </c>
      <c r="AH110" s="238"/>
      <c r="AI110" s="238"/>
      <c r="AJ110" s="238"/>
      <c r="AK110" s="238"/>
      <c r="AL110" s="238"/>
      <c r="AM110" s="238"/>
      <c r="AN110" s="238"/>
      <c r="AO110" s="238"/>
      <c r="AP110" s="238"/>
      <c r="AQ110" s="238"/>
      <c r="AR110" s="238"/>
      <c r="AS110" s="238"/>
      <c r="AT110" s="238"/>
      <c r="AU110" s="238"/>
      <c r="AV110" s="238"/>
      <c r="AW110" s="238"/>
      <c r="AX110" s="319"/>
    </row>
    <row r="111" spans="1:50" ht="39.7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379</v>
      </c>
      <c r="AE111" s="268"/>
      <c r="AF111" s="268"/>
      <c r="AG111" s="270" t="s">
        <v>406</v>
      </c>
      <c r="AH111" s="271"/>
      <c r="AI111" s="271"/>
      <c r="AJ111" s="271"/>
      <c r="AK111" s="271"/>
      <c r="AL111" s="271"/>
      <c r="AM111" s="271"/>
      <c r="AN111" s="271"/>
      <c r="AO111" s="271"/>
      <c r="AP111" s="271"/>
      <c r="AQ111" s="271"/>
      <c r="AR111" s="271"/>
      <c r="AS111" s="271"/>
      <c r="AT111" s="271"/>
      <c r="AU111" s="271"/>
      <c r="AV111" s="271"/>
      <c r="AW111" s="271"/>
      <c r="AX111" s="272"/>
    </row>
    <row r="112" spans="1:50" ht="30"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379</v>
      </c>
      <c r="AE112" s="294"/>
      <c r="AF112" s="294"/>
      <c r="AG112" s="273" t="s">
        <v>403</v>
      </c>
      <c r="AH112" s="250"/>
      <c r="AI112" s="250"/>
      <c r="AJ112" s="250"/>
      <c r="AK112" s="250"/>
      <c r="AL112" s="250"/>
      <c r="AM112" s="250"/>
      <c r="AN112" s="250"/>
      <c r="AO112" s="250"/>
      <c r="AP112" s="250"/>
      <c r="AQ112" s="250"/>
      <c r="AR112" s="250"/>
      <c r="AS112" s="250"/>
      <c r="AT112" s="250"/>
      <c r="AU112" s="250"/>
      <c r="AV112" s="250"/>
      <c r="AW112" s="250"/>
      <c r="AX112" s="274"/>
    </row>
    <row r="113" spans="1:64" ht="42.7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391</v>
      </c>
      <c r="AE113" s="294"/>
      <c r="AF113" s="294"/>
      <c r="AG113" s="273" t="s">
        <v>448</v>
      </c>
      <c r="AH113" s="250"/>
      <c r="AI113" s="250"/>
      <c r="AJ113" s="250"/>
      <c r="AK113" s="250"/>
      <c r="AL113" s="250"/>
      <c r="AM113" s="250"/>
      <c r="AN113" s="250"/>
      <c r="AO113" s="250"/>
      <c r="AP113" s="250"/>
      <c r="AQ113" s="250"/>
      <c r="AR113" s="250"/>
      <c r="AS113" s="250"/>
      <c r="AT113" s="250"/>
      <c r="AU113" s="250"/>
      <c r="AV113" s="250"/>
      <c r="AW113" s="250"/>
      <c r="AX113" s="274"/>
    </row>
    <row r="114" spans="1:64" ht="39.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379</v>
      </c>
      <c r="AE114" s="294"/>
      <c r="AF114" s="294"/>
      <c r="AG114" s="273" t="s">
        <v>392</v>
      </c>
      <c r="AH114" s="250"/>
      <c r="AI114" s="250"/>
      <c r="AJ114" s="250"/>
      <c r="AK114" s="250"/>
      <c r="AL114" s="250"/>
      <c r="AM114" s="250"/>
      <c r="AN114" s="250"/>
      <c r="AO114" s="250"/>
      <c r="AP114" s="250"/>
      <c r="AQ114" s="250"/>
      <c r="AR114" s="250"/>
      <c r="AS114" s="250"/>
      <c r="AT114" s="250"/>
      <c r="AU114" s="250"/>
      <c r="AV114" s="250"/>
      <c r="AW114" s="250"/>
      <c r="AX114" s="274"/>
    </row>
    <row r="115" spans="1:64" ht="39"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379</v>
      </c>
      <c r="AE115" s="294"/>
      <c r="AF115" s="294"/>
      <c r="AG115" s="273" t="s">
        <v>393</v>
      </c>
      <c r="AH115" s="250"/>
      <c r="AI115" s="250"/>
      <c r="AJ115" s="250"/>
      <c r="AK115" s="250"/>
      <c r="AL115" s="250"/>
      <c r="AM115" s="250"/>
      <c r="AN115" s="250"/>
      <c r="AO115" s="250"/>
      <c r="AP115" s="250"/>
      <c r="AQ115" s="250"/>
      <c r="AR115" s="250"/>
      <c r="AS115" s="250"/>
      <c r="AT115" s="250"/>
      <c r="AU115" s="250"/>
      <c r="AV115" s="250"/>
      <c r="AW115" s="250"/>
      <c r="AX115" s="274"/>
    </row>
    <row r="116" spans="1:64" ht="39.7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379</v>
      </c>
      <c r="AE116" s="253"/>
      <c r="AF116" s="253"/>
      <c r="AG116" s="590" t="s">
        <v>394</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0"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5" t="s">
        <v>408</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47.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451</v>
      </c>
      <c r="AH118" s="271"/>
      <c r="AI118" s="271"/>
      <c r="AJ118" s="271"/>
      <c r="AK118" s="271"/>
      <c r="AL118" s="271"/>
      <c r="AM118" s="271"/>
      <c r="AN118" s="271"/>
      <c r="AO118" s="271"/>
      <c r="AP118" s="271"/>
      <c r="AQ118" s="271"/>
      <c r="AR118" s="271"/>
      <c r="AS118" s="271"/>
      <c r="AT118" s="271"/>
      <c r="AU118" s="271"/>
      <c r="AV118" s="271"/>
      <c r="AW118" s="271"/>
      <c r="AX118" s="272"/>
    </row>
    <row r="119" spans="1:64" ht="36"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391</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36"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405</v>
      </c>
      <c r="AH120" s="250"/>
      <c r="AI120" s="250"/>
      <c r="AJ120" s="250"/>
      <c r="AK120" s="250"/>
      <c r="AL120" s="250"/>
      <c r="AM120" s="250"/>
      <c r="AN120" s="250"/>
      <c r="AO120" s="250"/>
      <c r="AP120" s="250"/>
      <c r="AQ120" s="250"/>
      <c r="AR120" s="250"/>
      <c r="AS120" s="250"/>
      <c r="AT120" s="250"/>
      <c r="AU120" s="250"/>
      <c r="AV120" s="250"/>
      <c r="AW120" s="250"/>
      <c r="AX120" s="274"/>
    </row>
    <row r="121" spans="1:64" ht="47.2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4" t="s">
        <v>452</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391</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49"/>
      <c r="U125" s="336"/>
      <c r="V125" s="336"/>
      <c r="W125" s="336"/>
      <c r="X125" s="336"/>
      <c r="Y125" s="336"/>
      <c r="Z125" s="336"/>
      <c r="AA125" s="336"/>
      <c r="AB125" s="336"/>
      <c r="AC125" s="336"/>
      <c r="AD125" s="336"/>
      <c r="AE125" s="336"/>
      <c r="AF125" s="550"/>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5" t="s">
        <v>64</v>
      </c>
      <c r="D126" s="422"/>
      <c r="E126" s="422"/>
      <c r="F126" s="423"/>
      <c r="G126" s="379" t="s">
        <v>443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85" t="s">
        <v>68</v>
      </c>
      <c r="D127" s="586"/>
      <c r="E127" s="586"/>
      <c r="F127" s="587"/>
      <c r="G127" s="588" t="s">
        <v>444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41.25" customHeight="1" thickBot="1" x14ac:dyDescent="0.2">
      <c r="A129" s="421" t="s">
        <v>458</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54" customHeight="1" thickBot="1" x14ac:dyDescent="0.2">
      <c r="A131" s="381" t="s">
        <v>306</v>
      </c>
      <c r="B131" s="382"/>
      <c r="C131" s="382"/>
      <c r="D131" s="382"/>
      <c r="E131" s="383"/>
      <c r="F131" s="414" t="s">
        <v>455</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55.5" customHeight="1" thickBot="1" x14ac:dyDescent="0.2">
      <c r="A133" s="381" t="s">
        <v>456</v>
      </c>
      <c r="B133" s="382"/>
      <c r="C133" s="382"/>
      <c r="D133" s="382"/>
      <c r="E133" s="383"/>
      <c r="F133" s="417" t="s">
        <v>457</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4" t="s">
        <v>224</v>
      </c>
      <c r="B137" s="311"/>
      <c r="C137" s="311"/>
      <c r="D137" s="311"/>
      <c r="E137" s="311"/>
      <c r="F137" s="311"/>
      <c r="G137" s="539" t="s">
        <v>382</v>
      </c>
      <c r="H137" s="540"/>
      <c r="I137" s="540"/>
      <c r="J137" s="540"/>
      <c r="K137" s="540"/>
      <c r="L137" s="540"/>
      <c r="M137" s="540"/>
      <c r="N137" s="540"/>
      <c r="O137" s="540"/>
      <c r="P137" s="541"/>
      <c r="Q137" s="311" t="s">
        <v>225</v>
      </c>
      <c r="R137" s="311"/>
      <c r="S137" s="311"/>
      <c r="T137" s="311"/>
      <c r="U137" s="311"/>
      <c r="V137" s="311"/>
      <c r="W137" s="548" t="s">
        <v>381</v>
      </c>
      <c r="X137" s="540"/>
      <c r="Y137" s="540"/>
      <c r="Z137" s="540"/>
      <c r="AA137" s="540"/>
      <c r="AB137" s="540"/>
      <c r="AC137" s="540"/>
      <c r="AD137" s="540"/>
      <c r="AE137" s="540"/>
      <c r="AF137" s="541"/>
      <c r="AG137" s="311" t="s">
        <v>226</v>
      </c>
      <c r="AH137" s="311"/>
      <c r="AI137" s="311"/>
      <c r="AJ137" s="311"/>
      <c r="AK137" s="311"/>
      <c r="AL137" s="311"/>
      <c r="AM137" s="511">
        <v>31</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387</v>
      </c>
      <c r="H138" s="309"/>
      <c r="I138" s="309"/>
      <c r="J138" s="309"/>
      <c r="K138" s="309"/>
      <c r="L138" s="309"/>
      <c r="M138" s="309"/>
      <c r="N138" s="309"/>
      <c r="O138" s="309"/>
      <c r="P138" s="310"/>
      <c r="Q138" s="420" t="s">
        <v>228</v>
      </c>
      <c r="R138" s="420"/>
      <c r="S138" s="420"/>
      <c r="T138" s="420"/>
      <c r="U138" s="420"/>
      <c r="V138" s="420"/>
      <c r="W138" s="308" t="s">
        <v>388</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30.7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30.7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30.7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30.7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30.7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30.7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30.7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30.7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30.7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30.7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30.7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30.7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30.7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30.7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30.7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30.7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30.7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30.7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30.7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30.7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30.7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30.7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30.7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30.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30.7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30.7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30.7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30.7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30.7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30.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30.7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30.7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30.7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30.7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0.7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0.7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0.7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0.75"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6.2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409</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375</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0"/>
    </row>
    <row r="180" spans="1:50" ht="24.75" customHeight="1" x14ac:dyDescent="0.15">
      <c r="A180" s="362"/>
      <c r="B180" s="363"/>
      <c r="C180" s="363"/>
      <c r="D180" s="363"/>
      <c r="E180" s="363"/>
      <c r="F180" s="364"/>
      <c r="G180" s="353" t="s">
        <v>410</v>
      </c>
      <c r="H180" s="354"/>
      <c r="I180" s="354"/>
      <c r="J180" s="354"/>
      <c r="K180" s="355"/>
      <c r="L180" s="356" t="s">
        <v>411</v>
      </c>
      <c r="M180" s="357"/>
      <c r="N180" s="357"/>
      <c r="O180" s="357"/>
      <c r="P180" s="357"/>
      <c r="Q180" s="357"/>
      <c r="R180" s="357"/>
      <c r="S180" s="357"/>
      <c r="T180" s="357"/>
      <c r="U180" s="357"/>
      <c r="V180" s="357"/>
      <c r="W180" s="357"/>
      <c r="X180" s="358"/>
      <c r="Y180" s="387">
        <v>440</v>
      </c>
      <c r="Z180" s="388"/>
      <c r="AA180" s="388"/>
      <c r="AB180" s="389"/>
      <c r="AC180" s="353"/>
      <c r="AD180" s="354"/>
      <c r="AE180" s="354"/>
      <c r="AF180" s="354"/>
      <c r="AG180" s="355"/>
      <c r="AH180" s="356"/>
      <c r="AI180" s="357"/>
      <c r="AJ180" s="357"/>
      <c r="AK180" s="357"/>
      <c r="AL180" s="357"/>
      <c r="AM180" s="357"/>
      <c r="AN180" s="357"/>
      <c r="AO180" s="357"/>
      <c r="AP180" s="357"/>
      <c r="AQ180" s="357"/>
      <c r="AR180" s="357"/>
      <c r="AS180" s="357"/>
      <c r="AT180" s="358"/>
      <c r="AU180" s="387"/>
      <c r="AV180" s="388"/>
      <c r="AW180" s="388"/>
      <c r="AX180" s="471"/>
    </row>
    <row r="181" spans="1:50" ht="24.75" customHeight="1" x14ac:dyDescent="0.15">
      <c r="A181" s="362"/>
      <c r="B181" s="363"/>
      <c r="C181" s="363"/>
      <c r="D181" s="363"/>
      <c r="E181" s="363"/>
      <c r="F181" s="364"/>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1"/>
    </row>
    <row r="182" spans="1:50" ht="24.75" customHeight="1" x14ac:dyDescent="0.15">
      <c r="A182" s="362"/>
      <c r="B182" s="363"/>
      <c r="C182" s="363"/>
      <c r="D182" s="363"/>
      <c r="E182" s="363"/>
      <c r="F182" s="364"/>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1"/>
    </row>
    <row r="183" spans="1:50" ht="24.75" customHeight="1" x14ac:dyDescent="0.15">
      <c r="A183" s="362"/>
      <c r="B183" s="363"/>
      <c r="C183" s="363"/>
      <c r="D183" s="363"/>
      <c r="E183" s="363"/>
      <c r="F183" s="364"/>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1"/>
    </row>
    <row r="184" spans="1:50" ht="24.75" customHeight="1" x14ac:dyDescent="0.15">
      <c r="A184" s="362"/>
      <c r="B184" s="363"/>
      <c r="C184" s="363"/>
      <c r="D184" s="363"/>
      <c r="E184" s="363"/>
      <c r="F184" s="364"/>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1"/>
    </row>
    <row r="185" spans="1:50" ht="24.75" customHeight="1" x14ac:dyDescent="0.15">
      <c r="A185" s="362"/>
      <c r="B185" s="363"/>
      <c r="C185" s="363"/>
      <c r="D185" s="363"/>
      <c r="E185" s="363"/>
      <c r="F185" s="364"/>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1"/>
    </row>
    <row r="186" spans="1:50" ht="24.75" customHeight="1" x14ac:dyDescent="0.15">
      <c r="A186" s="362"/>
      <c r="B186" s="363"/>
      <c r="C186" s="363"/>
      <c r="D186" s="363"/>
      <c r="E186" s="363"/>
      <c r="F186" s="364"/>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1"/>
    </row>
    <row r="187" spans="1:50" ht="24.75" customHeight="1" x14ac:dyDescent="0.15">
      <c r="A187" s="362"/>
      <c r="B187" s="363"/>
      <c r="C187" s="363"/>
      <c r="D187" s="363"/>
      <c r="E187" s="363"/>
      <c r="F187" s="364"/>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1"/>
    </row>
    <row r="188" spans="1:50" ht="24.75" customHeight="1" x14ac:dyDescent="0.15">
      <c r="A188" s="362"/>
      <c r="B188" s="363"/>
      <c r="C188" s="363"/>
      <c r="D188" s="363"/>
      <c r="E188" s="363"/>
      <c r="F188" s="364"/>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1"/>
    </row>
    <row r="189" spans="1:50" ht="24.75" customHeight="1" x14ac:dyDescent="0.15">
      <c r="A189" s="362"/>
      <c r="B189" s="363"/>
      <c r="C189" s="363"/>
      <c r="D189" s="363"/>
      <c r="E189" s="363"/>
      <c r="F189" s="364"/>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1"/>
    </row>
    <row r="190" spans="1:50" ht="24.75" customHeight="1" thickBot="1" x14ac:dyDescent="0.2">
      <c r="A190" s="362"/>
      <c r="B190" s="363"/>
      <c r="C190" s="363"/>
      <c r="D190" s="363"/>
      <c r="E190" s="363"/>
      <c r="F190" s="364"/>
      <c r="G190" s="558" t="s">
        <v>22</v>
      </c>
      <c r="H190" s="559"/>
      <c r="I190" s="559"/>
      <c r="J190" s="559"/>
      <c r="K190" s="559"/>
      <c r="L190" s="560"/>
      <c r="M190" s="146"/>
      <c r="N190" s="146"/>
      <c r="O190" s="146"/>
      <c r="P190" s="146"/>
      <c r="Q190" s="146"/>
      <c r="R190" s="146"/>
      <c r="S190" s="146"/>
      <c r="T190" s="146"/>
      <c r="U190" s="146"/>
      <c r="V190" s="146"/>
      <c r="W190" s="146"/>
      <c r="X190" s="147"/>
      <c r="Y190" s="561">
        <f>SUM(Y180:AB189)</f>
        <v>440</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2"/>
      <c r="B191" s="363"/>
      <c r="C191" s="363"/>
      <c r="D191" s="363"/>
      <c r="E191" s="363"/>
      <c r="F191" s="364"/>
      <c r="G191" s="368" t="s">
        <v>412</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0"/>
    </row>
    <row r="193" spans="1:50" ht="24.75" customHeight="1" x14ac:dyDescent="0.15">
      <c r="A193" s="362"/>
      <c r="B193" s="363"/>
      <c r="C193" s="363"/>
      <c r="D193" s="363"/>
      <c r="E193" s="363"/>
      <c r="F193" s="364"/>
      <c r="G193" s="552" t="s">
        <v>413</v>
      </c>
      <c r="H193" s="553"/>
      <c r="I193" s="553"/>
      <c r="J193" s="553"/>
      <c r="K193" s="554"/>
      <c r="L193" s="555" t="s">
        <v>414</v>
      </c>
      <c r="M193" s="556"/>
      <c r="N193" s="556"/>
      <c r="O193" s="556"/>
      <c r="P193" s="556"/>
      <c r="Q193" s="556"/>
      <c r="R193" s="556"/>
      <c r="S193" s="556"/>
      <c r="T193" s="556"/>
      <c r="U193" s="556"/>
      <c r="V193" s="556"/>
      <c r="W193" s="556"/>
      <c r="X193" s="557"/>
      <c r="Y193" s="387">
        <v>438</v>
      </c>
      <c r="Z193" s="388"/>
      <c r="AA193" s="388"/>
      <c r="AB193" s="389"/>
      <c r="AC193" s="353"/>
      <c r="AD193" s="354"/>
      <c r="AE193" s="354"/>
      <c r="AF193" s="354"/>
      <c r="AG193" s="355"/>
      <c r="AH193" s="356"/>
      <c r="AI193" s="357"/>
      <c r="AJ193" s="357"/>
      <c r="AK193" s="357"/>
      <c r="AL193" s="357"/>
      <c r="AM193" s="357"/>
      <c r="AN193" s="357"/>
      <c r="AO193" s="357"/>
      <c r="AP193" s="357"/>
      <c r="AQ193" s="357"/>
      <c r="AR193" s="357"/>
      <c r="AS193" s="357"/>
      <c r="AT193" s="358"/>
      <c r="AU193" s="387"/>
      <c r="AV193" s="388"/>
      <c r="AW193" s="388"/>
      <c r="AX193" s="471"/>
    </row>
    <row r="194" spans="1:50" ht="24.75" customHeight="1" x14ac:dyDescent="0.15">
      <c r="A194" s="362"/>
      <c r="B194" s="363"/>
      <c r="C194" s="363"/>
      <c r="D194" s="363"/>
      <c r="E194" s="363"/>
      <c r="F194" s="364"/>
      <c r="G194" s="565" t="s">
        <v>413</v>
      </c>
      <c r="H194" s="566"/>
      <c r="I194" s="566"/>
      <c r="J194" s="566"/>
      <c r="K194" s="567"/>
      <c r="L194" s="568" t="s">
        <v>415</v>
      </c>
      <c r="M194" s="569"/>
      <c r="N194" s="569"/>
      <c r="O194" s="569"/>
      <c r="P194" s="569"/>
      <c r="Q194" s="569"/>
      <c r="R194" s="569"/>
      <c r="S194" s="569"/>
      <c r="T194" s="569"/>
      <c r="U194" s="569"/>
      <c r="V194" s="569"/>
      <c r="W194" s="569"/>
      <c r="X194" s="570"/>
      <c r="Y194" s="408">
        <v>2</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1"/>
    </row>
    <row r="195" spans="1:50" ht="24.75" customHeight="1" x14ac:dyDescent="0.15">
      <c r="A195" s="362"/>
      <c r="B195" s="363"/>
      <c r="C195" s="363"/>
      <c r="D195" s="363"/>
      <c r="E195" s="363"/>
      <c r="F195" s="364"/>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1"/>
    </row>
    <row r="196" spans="1:50" ht="24.75" customHeight="1" x14ac:dyDescent="0.15">
      <c r="A196" s="362"/>
      <c r="B196" s="363"/>
      <c r="C196" s="363"/>
      <c r="D196" s="363"/>
      <c r="E196" s="363"/>
      <c r="F196" s="364"/>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1"/>
    </row>
    <row r="197" spans="1:50" ht="24.75" customHeight="1" x14ac:dyDescent="0.15">
      <c r="A197" s="362"/>
      <c r="B197" s="363"/>
      <c r="C197" s="363"/>
      <c r="D197" s="363"/>
      <c r="E197" s="363"/>
      <c r="F197" s="364"/>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1"/>
    </row>
    <row r="198" spans="1:50" ht="24.75" customHeight="1" x14ac:dyDescent="0.15">
      <c r="A198" s="362"/>
      <c r="B198" s="363"/>
      <c r="C198" s="363"/>
      <c r="D198" s="363"/>
      <c r="E198" s="363"/>
      <c r="F198" s="364"/>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1"/>
    </row>
    <row r="199" spans="1:50" ht="24.75" customHeight="1" x14ac:dyDescent="0.15">
      <c r="A199" s="362"/>
      <c r="B199" s="363"/>
      <c r="C199" s="363"/>
      <c r="D199" s="363"/>
      <c r="E199" s="363"/>
      <c r="F199" s="364"/>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1"/>
    </row>
    <row r="200" spans="1:50" ht="24.75" customHeight="1" x14ac:dyDescent="0.15">
      <c r="A200" s="362"/>
      <c r="B200" s="363"/>
      <c r="C200" s="363"/>
      <c r="D200" s="363"/>
      <c r="E200" s="363"/>
      <c r="F200" s="364"/>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1"/>
    </row>
    <row r="201" spans="1:50" ht="24.75" customHeight="1" x14ac:dyDescent="0.15">
      <c r="A201" s="362"/>
      <c r="B201" s="363"/>
      <c r="C201" s="363"/>
      <c r="D201" s="363"/>
      <c r="E201" s="363"/>
      <c r="F201" s="364"/>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1"/>
    </row>
    <row r="202" spans="1:50" ht="24.75" customHeight="1" x14ac:dyDescent="0.15">
      <c r="A202" s="362"/>
      <c r="B202" s="363"/>
      <c r="C202" s="363"/>
      <c r="D202" s="363"/>
      <c r="E202" s="363"/>
      <c r="F202" s="364"/>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1"/>
    </row>
    <row r="203" spans="1:50" ht="24.75" customHeight="1" thickBot="1" x14ac:dyDescent="0.2">
      <c r="A203" s="362"/>
      <c r="B203" s="363"/>
      <c r="C203" s="363"/>
      <c r="D203" s="363"/>
      <c r="E203" s="363"/>
      <c r="F203" s="364"/>
      <c r="G203" s="558" t="s">
        <v>22</v>
      </c>
      <c r="H203" s="559"/>
      <c r="I203" s="559"/>
      <c r="J203" s="559"/>
      <c r="K203" s="559"/>
      <c r="L203" s="560"/>
      <c r="M203" s="146"/>
      <c r="N203" s="146"/>
      <c r="O203" s="146"/>
      <c r="P203" s="146"/>
      <c r="Q203" s="146"/>
      <c r="R203" s="146"/>
      <c r="S203" s="146"/>
      <c r="T203" s="146"/>
      <c r="U203" s="146"/>
      <c r="V203" s="146"/>
      <c r="W203" s="146"/>
      <c r="X203" s="147"/>
      <c r="Y203" s="561">
        <f>SUM(Y193:AB202)</f>
        <v>440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21"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1"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0"/>
    </row>
    <row r="206" spans="1:50" ht="21"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7"/>
      <c r="Z206" s="388"/>
      <c r="AA206" s="388"/>
      <c r="AB206" s="389"/>
      <c r="AC206" s="353"/>
      <c r="AD206" s="354"/>
      <c r="AE206" s="354"/>
      <c r="AF206" s="354"/>
      <c r="AG206" s="355"/>
      <c r="AH206" s="356"/>
      <c r="AI206" s="357"/>
      <c r="AJ206" s="357"/>
      <c r="AK206" s="357"/>
      <c r="AL206" s="357"/>
      <c r="AM206" s="357"/>
      <c r="AN206" s="357"/>
      <c r="AO206" s="357"/>
      <c r="AP206" s="357"/>
      <c r="AQ206" s="357"/>
      <c r="AR206" s="357"/>
      <c r="AS206" s="357"/>
      <c r="AT206" s="358"/>
      <c r="AU206" s="387"/>
      <c r="AV206" s="388"/>
      <c r="AW206" s="388"/>
      <c r="AX206" s="471"/>
    </row>
    <row r="207" spans="1:50" ht="21" customHeight="1" x14ac:dyDescent="0.15">
      <c r="A207" s="362"/>
      <c r="B207" s="363"/>
      <c r="C207" s="363"/>
      <c r="D207" s="363"/>
      <c r="E207" s="363"/>
      <c r="F207" s="364"/>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1"/>
    </row>
    <row r="208" spans="1:50" ht="21" customHeight="1" x14ac:dyDescent="0.15">
      <c r="A208" s="362"/>
      <c r="B208" s="363"/>
      <c r="C208" s="363"/>
      <c r="D208" s="363"/>
      <c r="E208" s="363"/>
      <c r="F208" s="364"/>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1"/>
    </row>
    <row r="209" spans="1:50" ht="21" customHeight="1" x14ac:dyDescent="0.15">
      <c r="A209" s="362"/>
      <c r="B209" s="363"/>
      <c r="C209" s="363"/>
      <c r="D209" s="363"/>
      <c r="E209" s="363"/>
      <c r="F209" s="364"/>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1"/>
    </row>
    <row r="210" spans="1:50" ht="21" customHeight="1" x14ac:dyDescent="0.15">
      <c r="A210" s="362"/>
      <c r="B210" s="363"/>
      <c r="C210" s="363"/>
      <c r="D210" s="363"/>
      <c r="E210" s="363"/>
      <c r="F210" s="364"/>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1"/>
    </row>
    <row r="211" spans="1:50" ht="21" customHeight="1" x14ac:dyDescent="0.15">
      <c r="A211" s="362"/>
      <c r="B211" s="363"/>
      <c r="C211" s="363"/>
      <c r="D211" s="363"/>
      <c r="E211" s="363"/>
      <c r="F211" s="364"/>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1"/>
    </row>
    <row r="212" spans="1:50" ht="21" customHeight="1" x14ac:dyDescent="0.15">
      <c r="A212" s="362"/>
      <c r="B212" s="363"/>
      <c r="C212" s="363"/>
      <c r="D212" s="363"/>
      <c r="E212" s="363"/>
      <c r="F212" s="364"/>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1"/>
    </row>
    <row r="213" spans="1:50" ht="21" customHeight="1" x14ac:dyDescent="0.15">
      <c r="A213" s="362"/>
      <c r="B213" s="363"/>
      <c r="C213" s="363"/>
      <c r="D213" s="363"/>
      <c r="E213" s="363"/>
      <c r="F213" s="364"/>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1"/>
    </row>
    <row r="214" spans="1:50" ht="21" customHeight="1" x14ac:dyDescent="0.15">
      <c r="A214" s="362"/>
      <c r="B214" s="363"/>
      <c r="C214" s="363"/>
      <c r="D214" s="363"/>
      <c r="E214" s="363"/>
      <c r="F214" s="364"/>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1"/>
    </row>
    <row r="215" spans="1:50" ht="21" customHeight="1" x14ac:dyDescent="0.15">
      <c r="A215" s="362"/>
      <c r="B215" s="363"/>
      <c r="C215" s="363"/>
      <c r="D215" s="363"/>
      <c r="E215" s="363"/>
      <c r="F215" s="364"/>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1"/>
    </row>
    <row r="216" spans="1:50" ht="21" customHeight="1" thickBot="1" x14ac:dyDescent="0.2">
      <c r="A216" s="362"/>
      <c r="B216" s="363"/>
      <c r="C216" s="363"/>
      <c r="D216" s="363"/>
      <c r="E216" s="363"/>
      <c r="F216" s="364"/>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21"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0"/>
    </row>
    <row r="219" spans="1:50" ht="21"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7"/>
      <c r="Z219" s="388"/>
      <c r="AA219" s="388"/>
      <c r="AB219" s="389"/>
      <c r="AC219" s="353"/>
      <c r="AD219" s="354"/>
      <c r="AE219" s="354"/>
      <c r="AF219" s="354"/>
      <c r="AG219" s="355"/>
      <c r="AH219" s="356"/>
      <c r="AI219" s="357"/>
      <c r="AJ219" s="357"/>
      <c r="AK219" s="357"/>
      <c r="AL219" s="357"/>
      <c r="AM219" s="357"/>
      <c r="AN219" s="357"/>
      <c r="AO219" s="357"/>
      <c r="AP219" s="357"/>
      <c r="AQ219" s="357"/>
      <c r="AR219" s="357"/>
      <c r="AS219" s="357"/>
      <c r="AT219" s="358"/>
      <c r="AU219" s="387"/>
      <c r="AV219" s="388"/>
      <c r="AW219" s="388"/>
      <c r="AX219" s="471"/>
    </row>
    <row r="220" spans="1:50" ht="21" customHeight="1" x14ac:dyDescent="0.15">
      <c r="A220" s="362"/>
      <c r="B220" s="363"/>
      <c r="C220" s="363"/>
      <c r="D220" s="363"/>
      <c r="E220" s="363"/>
      <c r="F220" s="364"/>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1"/>
    </row>
    <row r="221" spans="1:50" ht="21" customHeight="1" x14ac:dyDescent="0.15">
      <c r="A221" s="362"/>
      <c r="B221" s="363"/>
      <c r="C221" s="363"/>
      <c r="D221" s="363"/>
      <c r="E221" s="363"/>
      <c r="F221" s="364"/>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1"/>
    </row>
    <row r="222" spans="1:50" ht="21" customHeight="1" x14ac:dyDescent="0.15">
      <c r="A222" s="362"/>
      <c r="B222" s="363"/>
      <c r="C222" s="363"/>
      <c r="D222" s="363"/>
      <c r="E222" s="363"/>
      <c r="F222" s="364"/>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1"/>
    </row>
    <row r="223" spans="1:50" ht="21" customHeight="1" x14ac:dyDescent="0.15">
      <c r="A223" s="362"/>
      <c r="B223" s="363"/>
      <c r="C223" s="363"/>
      <c r="D223" s="363"/>
      <c r="E223" s="363"/>
      <c r="F223" s="364"/>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1"/>
    </row>
    <row r="224" spans="1:50" ht="21" customHeight="1" x14ac:dyDescent="0.15">
      <c r="A224" s="362"/>
      <c r="B224" s="363"/>
      <c r="C224" s="363"/>
      <c r="D224" s="363"/>
      <c r="E224" s="363"/>
      <c r="F224" s="364"/>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1"/>
    </row>
    <row r="225" spans="1:50" ht="21" customHeight="1" x14ac:dyDescent="0.15">
      <c r="A225" s="362"/>
      <c r="B225" s="363"/>
      <c r="C225" s="363"/>
      <c r="D225" s="363"/>
      <c r="E225" s="363"/>
      <c r="F225" s="364"/>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1"/>
    </row>
    <row r="226" spans="1:50" ht="21" customHeight="1" x14ac:dyDescent="0.15">
      <c r="A226" s="362"/>
      <c r="B226" s="363"/>
      <c r="C226" s="363"/>
      <c r="D226" s="363"/>
      <c r="E226" s="363"/>
      <c r="F226" s="364"/>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1"/>
    </row>
    <row r="227" spans="1:50" ht="21" customHeight="1" x14ac:dyDescent="0.15">
      <c r="A227" s="362"/>
      <c r="B227" s="363"/>
      <c r="C227" s="363"/>
      <c r="D227" s="363"/>
      <c r="E227" s="363"/>
      <c r="F227" s="364"/>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1"/>
    </row>
    <row r="228" spans="1:50" ht="21" customHeight="1" x14ac:dyDescent="0.15">
      <c r="A228" s="362"/>
      <c r="B228" s="363"/>
      <c r="C228" s="363"/>
      <c r="D228" s="363"/>
      <c r="E228" s="363"/>
      <c r="F228" s="364"/>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1"/>
    </row>
    <row r="229" spans="1:50" ht="21" customHeight="1" x14ac:dyDescent="0.15">
      <c r="A229" s="362"/>
      <c r="B229" s="363"/>
      <c r="C229" s="363"/>
      <c r="D229" s="363"/>
      <c r="E229" s="363"/>
      <c r="F229" s="364"/>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1"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453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0" t="s">
        <v>33</v>
      </c>
      <c r="AL235" s="232"/>
      <c r="AM235" s="232"/>
      <c r="AN235" s="232"/>
      <c r="AO235" s="232"/>
      <c r="AP235" s="232"/>
      <c r="AQ235" s="232" t="s">
        <v>23</v>
      </c>
      <c r="AR235" s="232"/>
      <c r="AS235" s="232"/>
      <c r="AT235" s="232"/>
      <c r="AU235" s="83" t="s">
        <v>24</v>
      </c>
      <c r="AV235" s="84"/>
      <c r="AW235" s="84"/>
      <c r="AX235" s="581"/>
    </row>
    <row r="236" spans="1:50" ht="24" customHeight="1" x14ac:dyDescent="0.15">
      <c r="A236" s="574">
        <v>1</v>
      </c>
      <c r="B236" s="574">
        <v>1</v>
      </c>
      <c r="C236" s="575" t="s">
        <v>426</v>
      </c>
      <c r="D236" s="576"/>
      <c r="E236" s="576"/>
      <c r="F236" s="576"/>
      <c r="G236" s="576"/>
      <c r="H236" s="576"/>
      <c r="I236" s="576"/>
      <c r="J236" s="576"/>
      <c r="K236" s="576"/>
      <c r="L236" s="576"/>
      <c r="M236" s="575" t="s">
        <v>427</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2945</v>
      </c>
      <c r="AL236" s="578"/>
      <c r="AM236" s="578"/>
      <c r="AN236" s="578"/>
      <c r="AO236" s="578"/>
      <c r="AP236" s="579"/>
      <c r="AQ236" s="575" t="s">
        <v>428</v>
      </c>
      <c r="AR236" s="576"/>
      <c r="AS236" s="576"/>
      <c r="AT236" s="576"/>
      <c r="AU236" s="577" t="s">
        <v>429</v>
      </c>
      <c r="AV236" s="578"/>
      <c r="AW236" s="578"/>
      <c r="AX236" s="579"/>
    </row>
    <row r="237" spans="1:50" ht="24" customHeight="1" x14ac:dyDescent="0.15">
      <c r="A237" s="574">
        <v>2</v>
      </c>
      <c r="B237" s="574">
        <v>1</v>
      </c>
      <c r="C237" s="575"/>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3</v>
      </c>
      <c r="B238" s="574">
        <v>1</v>
      </c>
      <c r="C238" s="575"/>
      <c r="D238" s="576"/>
      <c r="E238" s="576"/>
      <c r="F238" s="576"/>
      <c r="G238" s="576"/>
      <c r="H238" s="576"/>
      <c r="I238" s="576"/>
      <c r="J238" s="576"/>
      <c r="K238" s="576"/>
      <c r="L238" s="576"/>
      <c r="M238" s="68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5"/>
      <c r="AK238" s="577"/>
      <c r="AL238" s="578"/>
      <c r="AM238" s="578"/>
      <c r="AN238" s="578"/>
      <c r="AO238" s="578"/>
      <c r="AP238" s="579"/>
      <c r="AQ238" s="575"/>
      <c r="AR238" s="576"/>
      <c r="AS238" s="576"/>
      <c r="AT238" s="576"/>
      <c r="AU238" s="577"/>
      <c r="AV238" s="578"/>
      <c r="AW238" s="578"/>
      <c r="AX238" s="579"/>
    </row>
    <row r="239" spans="1:50" ht="24" customHeight="1" x14ac:dyDescent="0.15">
      <c r="A239" s="574">
        <v>4</v>
      </c>
      <c r="B239" s="574">
        <v>1</v>
      </c>
      <c r="C239" s="575"/>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5</v>
      </c>
      <c r="B240" s="574">
        <v>1</v>
      </c>
      <c r="C240" s="575"/>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6</v>
      </c>
      <c r="B241" s="574">
        <v>1</v>
      </c>
      <c r="C241" s="575"/>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7</v>
      </c>
      <c r="B242" s="574">
        <v>1</v>
      </c>
      <c r="C242" s="575"/>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8</v>
      </c>
      <c r="B243" s="574">
        <v>1</v>
      </c>
      <c r="C243" s="575"/>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9</v>
      </c>
      <c r="B244" s="574">
        <v>1</v>
      </c>
      <c r="C244" s="575"/>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10</v>
      </c>
      <c r="B245" s="574">
        <v>1</v>
      </c>
      <c r="C245" s="575"/>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0" t="s">
        <v>367</v>
      </c>
      <c r="AL268" s="232"/>
      <c r="AM268" s="232"/>
      <c r="AN268" s="232"/>
      <c r="AO268" s="232"/>
      <c r="AP268" s="232"/>
      <c r="AQ268" s="232" t="s">
        <v>23</v>
      </c>
      <c r="AR268" s="232"/>
      <c r="AS268" s="232"/>
      <c r="AT268" s="232"/>
      <c r="AU268" s="83" t="s">
        <v>24</v>
      </c>
      <c r="AV268" s="84"/>
      <c r="AW268" s="84"/>
      <c r="AX268" s="581"/>
    </row>
    <row r="269" spans="1:50" ht="30" customHeight="1" x14ac:dyDescent="0.15">
      <c r="A269" s="574">
        <v>1</v>
      </c>
      <c r="B269" s="574">
        <v>1</v>
      </c>
      <c r="C269" s="576" t="s">
        <v>416</v>
      </c>
      <c r="D269" s="576"/>
      <c r="E269" s="576"/>
      <c r="F269" s="576"/>
      <c r="G269" s="576"/>
      <c r="H269" s="576"/>
      <c r="I269" s="576"/>
      <c r="J269" s="576"/>
      <c r="K269" s="576"/>
      <c r="L269" s="576"/>
      <c r="M269" s="575" t="s">
        <v>430</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440</v>
      </c>
      <c r="AL269" s="578"/>
      <c r="AM269" s="578"/>
      <c r="AN269" s="578"/>
      <c r="AO269" s="578"/>
      <c r="AP269" s="579"/>
      <c r="AQ269" s="575" t="s">
        <v>428</v>
      </c>
      <c r="AR269" s="576"/>
      <c r="AS269" s="576"/>
      <c r="AT269" s="576"/>
      <c r="AU269" s="577" t="s">
        <v>428</v>
      </c>
      <c r="AV269" s="578"/>
      <c r="AW269" s="578"/>
      <c r="AX269" s="579"/>
    </row>
    <row r="270" spans="1:50" ht="24" customHeight="1" x14ac:dyDescent="0.15">
      <c r="A270" s="574">
        <v>2</v>
      </c>
      <c r="B270" s="574">
        <v>1</v>
      </c>
      <c r="C270" s="576" t="s">
        <v>417</v>
      </c>
      <c r="D270" s="576"/>
      <c r="E270" s="576"/>
      <c r="F270" s="576"/>
      <c r="G270" s="576"/>
      <c r="H270" s="576"/>
      <c r="I270" s="576"/>
      <c r="J270" s="576"/>
      <c r="K270" s="576"/>
      <c r="L270" s="576"/>
      <c r="M270" s="575" t="s">
        <v>431</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v>284</v>
      </c>
      <c r="AL270" s="578"/>
      <c r="AM270" s="578"/>
      <c r="AN270" s="578"/>
      <c r="AO270" s="578"/>
      <c r="AP270" s="579"/>
      <c r="AQ270" s="575" t="s">
        <v>428</v>
      </c>
      <c r="AR270" s="576"/>
      <c r="AS270" s="576"/>
      <c r="AT270" s="576"/>
      <c r="AU270" s="577" t="s">
        <v>428</v>
      </c>
      <c r="AV270" s="578"/>
      <c r="AW270" s="578"/>
      <c r="AX270" s="579"/>
    </row>
    <row r="271" spans="1:50" ht="26.25" customHeight="1" x14ac:dyDescent="0.15">
      <c r="A271" s="574">
        <v>3</v>
      </c>
      <c r="B271" s="574">
        <v>1</v>
      </c>
      <c r="C271" s="576" t="s">
        <v>418</v>
      </c>
      <c r="D271" s="576"/>
      <c r="E271" s="576"/>
      <c r="F271" s="576"/>
      <c r="G271" s="576"/>
      <c r="H271" s="576"/>
      <c r="I271" s="576"/>
      <c r="J271" s="576"/>
      <c r="K271" s="576"/>
      <c r="L271" s="576"/>
      <c r="M271" s="575" t="s">
        <v>432</v>
      </c>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v>217</v>
      </c>
      <c r="AL271" s="578"/>
      <c r="AM271" s="578"/>
      <c r="AN271" s="578"/>
      <c r="AO271" s="578"/>
      <c r="AP271" s="579"/>
      <c r="AQ271" s="575" t="s">
        <v>429</v>
      </c>
      <c r="AR271" s="576"/>
      <c r="AS271" s="576"/>
      <c r="AT271" s="576"/>
      <c r="AU271" s="577" t="s">
        <v>428</v>
      </c>
      <c r="AV271" s="578"/>
      <c r="AW271" s="578"/>
      <c r="AX271" s="579"/>
    </row>
    <row r="272" spans="1:50" ht="26.25" customHeight="1" x14ac:dyDescent="0.15">
      <c r="A272" s="574">
        <v>4</v>
      </c>
      <c r="B272" s="574">
        <v>1</v>
      </c>
      <c r="C272" s="576" t="s">
        <v>419</v>
      </c>
      <c r="D272" s="576"/>
      <c r="E272" s="576"/>
      <c r="F272" s="576"/>
      <c r="G272" s="576"/>
      <c r="H272" s="576"/>
      <c r="I272" s="576"/>
      <c r="J272" s="576"/>
      <c r="K272" s="576"/>
      <c r="L272" s="576"/>
      <c r="M272" s="575" t="s">
        <v>432</v>
      </c>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v>198</v>
      </c>
      <c r="AL272" s="578"/>
      <c r="AM272" s="578"/>
      <c r="AN272" s="578"/>
      <c r="AO272" s="578"/>
      <c r="AP272" s="579"/>
      <c r="AQ272" s="575" t="s">
        <v>428</v>
      </c>
      <c r="AR272" s="576"/>
      <c r="AS272" s="576"/>
      <c r="AT272" s="576"/>
      <c r="AU272" s="577" t="s">
        <v>428</v>
      </c>
      <c r="AV272" s="578"/>
      <c r="AW272" s="578"/>
      <c r="AX272" s="579"/>
    </row>
    <row r="273" spans="1:50" ht="26.25" customHeight="1" x14ac:dyDescent="0.15">
      <c r="A273" s="574">
        <v>5</v>
      </c>
      <c r="B273" s="574">
        <v>1</v>
      </c>
      <c r="C273" s="576" t="s">
        <v>420</v>
      </c>
      <c r="D273" s="576"/>
      <c r="E273" s="576"/>
      <c r="F273" s="576"/>
      <c r="G273" s="576"/>
      <c r="H273" s="576"/>
      <c r="I273" s="576"/>
      <c r="J273" s="576"/>
      <c r="K273" s="576"/>
      <c r="L273" s="576"/>
      <c r="M273" s="575" t="s">
        <v>435</v>
      </c>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v>114</v>
      </c>
      <c r="AL273" s="578"/>
      <c r="AM273" s="578"/>
      <c r="AN273" s="578"/>
      <c r="AO273" s="578"/>
      <c r="AP273" s="579"/>
      <c r="AQ273" s="575" t="s">
        <v>428</v>
      </c>
      <c r="AR273" s="576"/>
      <c r="AS273" s="576"/>
      <c r="AT273" s="576"/>
      <c r="AU273" s="577" t="s">
        <v>428</v>
      </c>
      <c r="AV273" s="578"/>
      <c r="AW273" s="578"/>
      <c r="AX273" s="579"/>
    </row>
    <row r="274" spans="1:50" ht="24" customHeight="1" x14ac:dyDescent="0.15">
      <c r="A274" s="574">
        <v>6</v>
      </c>
      <c r="B274" s="574">
        <v>1</v>
      </c>
      <c r="C274" s="576" t="s">
        <v>421</v>
      </c>
      <c r="D274" s="576"/>
      <c r="E274" s="576"/>
      <c r="F274" s="576"/>
      <c r="G274" s="576"/>
      <c r="H274" s="576"/>
      <c r="I274" s="576"/>
      <c r="J274" s="576"/>
      <c r="K274" s="576"/>
      <c r="L274" s="576"/>
      <c r="M274" s="575" t="s">
        <v>434</v>
      </c>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v>106</v>
      </c>
      <c r="AL274" s="578"/>
      <c r="AM274" s="578"/>
      <c r="AN274" s="578"/>
      <c r="AO274" s="578"/>
      <c r="AP274" s="579"/>
      <c r="AQ274" s="575" t="s">
        <v>429</v>
      </c>
      <c r="AR274" s="576"/>
      <c r="AS274" s="576"/>
      <c r="AT274" s="576"/>
      <c r="AU274" s="577" t="s">
        <v>428</v>
      </c>
      <c r="AV274" s="578"/>
      <c r="AW274" s="578"/>
      <c r="AX274" s="579"/>
    </row>
    <row r="275" spans="1:50" ht="24" customHeight="1" x14ac:dyDescent="0.15">
      <c r="A275" s="574">
        <v>7</v>
      </c>
      <c r="B275" s="574">
        <v>1</v>
      </c>
      <c r="C275" s="576" t="s">
        <v>422</v>
      </c>
      <c r="D275" s="576"/>
      <c r="E275" s="576"/>
      <c r="F275" s="576"/>
      <c r="G275" s="576"/>
      <c r="H275" s="576"/>
      <c r="I275" s="576"/>
      <c r="J275" s="576"/>
      <c r="K275" s="576"/>
      <c r="L275" s="576"/>
      <c r="M275" s="575" t="s">
        <v>433</v>
      </c>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v>95</v>
      </c>
      <c r="AL275" s="578"/>
      <c r="AM275" s="578"/>
      <c r="AN275" s="578"/>
      <c r="AO275" s="578"/>
      <c r="AP275" s="579"/>
      <c r="AQ275" s="575" t="s">
        <v>428</v>
      </c>
      <c r="AR275" s="576"/>
      <c r="AS275" s="576"/>
      <c r="AT275" s="576"/>
      <c r="AU275" s="577" t="s">
        <v>428</v>
      </c>
      <c r="AV275" s="578"/>
      <c r="AW275" s="578"/>
      <c r="AX275" s="579"/>
    </row>
    <row r="276" spans="1:50" ht="30" customHeight="1" x14ac:dyDescent="0.15">
      <c r="A276" s="574">
        <v>8</v>
      </c>
      <c r="B276" s="574">
        <v>1</v>
      </c>
      <c r="C276" s="576" t="s">
        <v>423</v>
      </c>
      <c r="D276" s="576"/>
      <c r="E276" s="576"/>
      <c r="F276" s="576"/>
      <c r="G276" s="576"/>
      <c r="H276" s="576"/>
      <c r="I276" s="576"/>
      <c r="J276" s="576"/>
      <c r="K276" s="576"/>
      <c r="L276" s="576"/>
      <c r="M276" s="575" t="s">
        <v>432</v>
      </c>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v>88</v>
      </c>
      <c r="AL276" s="578"/>
      <c r="AM276" s="578"/>
      <c r="AN276" s="578"/>
      <c r="AO276" s="578"/>
      <c r="AP276" s="579"/>
      <c r="AQ276" s="575" t="s">
        <v>428</v>
      </c>
      <c r="AR276" s="576"/>
      <c r="AS276" s="576"/>
      <c r="AT276" s="576"/>
      <c r="AU276" s="577" t="s">
        <v>429</v>
      </c>
      <c r="AV276" s="578"/>
      <c r="AW276" s="578"/>
      <c r="AX276" s="579"/>
    </row>
    <row r="277" spans="1:50" ht="30" customHeight="1" x14ac:dyDescent="0.15">
      <c r="A277" s="574">
        <v>9</v>
      </c>
      <c r="B277" s="574">
        <v>1</v>
      </c>
      <c r="C277" s="576" t="s">
        <v>424</v>
      </c>
      <c r="D277" s="576"/>
      <c r="E277" s="576"/>
      <c r="F277" s="576"/>
      <c r="G277" s="576"/>
      <c r="H277" s="576"/>
      <c r="I277" s="576"/>
      <c r="J277" s="576"/>
      <c r="K277" s="576"/>
      <c r="L277" s="576"/>
      <c r="M277" s="575" t="s">
        <v>432</v>
      </c>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v>84</v>
      </c>
      <c r="AL277" s="578"/>
      <c r="AM277" s="578"/>
      <c r="AN277" s="578"/>
      <c r="AO277" s="578"/>
      <c r="AP277" s="579"/>
      <c r="AQ277" s="575" t="s">
        <v>428</v>
      </c>
      <c r="AR277" s="576"/>
      <c r="AS277" s="576"/>
      <c r="AT277" s="576"/>
      <c r="AU277" s="577" t="s">
        <v>436</v>
      </c>
      <c r="AV277" s="578"/>
      <c r="AW277" s="578"/>
      <c r="AX277" s="579"/>
    </row>
    <row r="278" spans="1:50" ht="30" customHeight="1" x14ac:dyDescent="0.15">
      <c r="A278" s="574">
        <v>10</v>
      </c>
      <c r="B278" s="574">
        <v>1</v>
      </c>
      <c r="C278" s="576" t="s">
        <v>425</v>
      </c>
      <c r="D278" s="576"/>
      <c r="E278" s="576"/>
      <c r="F278" s="576"/>
      <c r="G278" s="576"/>
      <c r="H278" s="576"/>
      <c r="I278" s="576"/>
      <c r="J278" s="576"/>
      <c r="K278" s="576"/>
      <c r="L278" s="576"/>
      <c r="M278" s="575" t="s">
        <v>432</v>
      </c>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v>83</v>
      </c>
      <c r="AL278" s="578"/>
      <c r="AM278" s="578"/>
      <c r="AN278" s="578"/>
      <c r="AO278" s="578"/>
      <c r="AP278" s="579"/>
      <c r="AQ278" s="575" t="s">
        <v>429</v>
      </c>
      <c r="AR278" s="576"/>
      <c r="AS278" s="576"/>
      <c r="AT278" s="576"/>
      <c r="AU278" s="577" t="s">
        <v>428</v>
      </c>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0" t="s">
        <v>367</v>
      </c>
      <c r="AL301" s="232"/>
      <c r="AM301" s="232"/>
      <c r="AN301" s="232"/>
      <c r="AO301" s="232"/>
      <c r="AP301" s="232"/>
      <c r="AQ301" s="232" t="s">
        <v>23</v>
      </c>
      <c r="AR301" s="232"/>
      <c r="AS301" s="232"/>
      <c r="AT301" s="232"/>
      <c r="AU301" s="83" t="s">
        <v>24</v>
      </c>
      <c r="AV301" s="84"/>
      <c r="AW301" s="84"/>
      <c r="AX301" s="581"/>
    </row>
    <row r="302" spans="1:50" ht="24" hidden="1" customHeight="1" x14ac:dyDescent="0.15">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0" t="s">
        <v>367</v>
      </c>
      <c r="AL334" s="232"/>
      <c r="AM334" s="232"/>
      <c r="AN334" s="232"/>
      <c r="AO334" s="232"/>
      <c r="AP334" s="232"/>
      <c r="AQ334" s="232" t="s">
        <v>23</v>
      </c>
      <c r="AR334" s="232"/>
      <c r="AS334" s="232"/>
      <c r="AT334" s="232"/>
      <c r="AU334" s="83" t="s">
        <v>24</v>
      </c>
      <c r="AV334" s="84"/>
      <c r="AW334" s="84"/>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0" t="s">
        <v>367</v>
      </c>
      <c r="AL367" s="232"/>
      <c r="AM367" s="232"/>
      <c r="AN367" s="232"/>
      <c r="AO367" s="232"/>
      <c r="AP367" s="232"/>
      <c r="AQ367" s="232" t="s">
        <v>23</v>
      </c>
      <c r="AR367" s="232"/>
      <c r="AS367" s="232"/>
      <c r="AT367" s="232"/>
      <c r="AU367" s="83" t="s">
        <v>24</v>
      </c>
      <c r="AV367" s="84"/>
      <c r="AW367" s="84"/>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0" t="s">
        <v>367</v>
      </c>
      <c r="AL400" s="232"/>
      <c r="AM400" s="232"/>
      <c r="AN400" s="232"/>
      <c r="AO400" s="232"/>
      <c r="AP400" s="232"/>
      <c r="AQ400" s="232" t="s">
        <v>23</v>
      </c>
      <c r="AR400" s="232"/>
      <c r="AS400" s="232"/>
      <c r="AT400" s="232"/>
      <c r="AU400" s="83" t="s">
        <v>24</v>
      </c>
      <c r="AV400" s="84"/>
      <c r="AW400" s="84"/>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0" t="s">
        <v>367</v>
      </c>
      <c r="AL433" s="232"/>
      <c r="AM433" s="232"/>
      <c r="AN433" s="232"/>
      <c r="AO433" s="232"/>
      <c r="AP433" s="232"/>
      <c r="AQ433" s="232" t="s">
        <v>23</v>
      </c>
      <c r="AR433" s="232"/>
      <c r="AS433" s="232"/>
      <c r="AT433" s="232"/>
      <c r="AU433" s="83" t="s">
        <v>24</v>
      </c>
      <c r="AV433" s="84"/>
      <c r="AW433" s="84"/>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0" t="s">
        <v>367</v>
      </c>
      <c r="AL466" s="232"/>
      <c r="AM466" s="232"/>
      <c r="AN466" s="232"/>
      <c r="AO466" s="232"/>
      <c r="AP466" s="232"/>
      <c r="AQ466" s="232" t="s">
        <v>23</v>
      </c>
      <c r="AR466" s="232"/>
      <c r="AS466" s="232"/>
      <c r="AT466" s="232"/>
      <c r="AU466" s="83" t="s">
        <v>24</v>
      </c>
      <c r="AV466" s="84"/>
      <c r="AW466" s="84"/>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379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379</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2015-08-31T10:02:09Z</cp:lastPrinted>
  <dcterms:created xsi:type="dcterms:W3CDTF">2012-03-13T00:50:25Z</dcterms:created>
  <dcterms:modified xsi:type="dcterms:W3CDTF">2015-09-07T06:09:40Z</dcterms:modified>
</cp:coreProperties>
</file>