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840" yWindow="885" windowWidth="20730" windowHeight="6615"/>
  </bookViews>
  <sheets>
    <sheet name="行政事業レビューシート" sheetId="3" r:id="rId1"/>
    <sheet name="入力規則等" sheetId="4" r:id="rId2"/>
  </sheets>
  <definedNames>
    <definedName name="_xlnm.Print_Area" localSheetId="0">行政事業レビューシート!$A$1:$AY$245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<sst xmlns="http://schemas.openxmlformats.org/spreadsheetml/2006/main" count="797" uniqueCount="472">
  <si>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</si>
  <si>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</si>
  <si>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</si>
  <si>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</si>
  <si>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</si>
  <si>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</si>
  <si>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</si>
  <si>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</si>
  <si>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</si>
  <si>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</si>
  <si>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</si>
  <si>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</si>
  <si>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</si>
  <si>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</si>
  <si>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</si>
  <si>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</si>
  <si>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</si>
  <si>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</si>
  <si>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</si>
  <si>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</si>
  <si>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</si>
  <si>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</si>
  <si>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</si>
  <si>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</si>
  <si>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</si>
  <si>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</si>
  <si>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</si>
  <si>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</si>
  <si>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</si>
  <si>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</si>
  <si>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</si>
  <si>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</si>
  <si>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</si>
  <si>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</si>
  <si>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</si>
  <si>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</si>
  <si>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</si>
  <si>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</si>
  <si>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</si>
  <si>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</si>
  <si>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</si>
  <si>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</si>
  <si>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</si>
  <si>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</si>
  <si>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</si>
  <si>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</si>
  <si>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</si>
  <si>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</si>
  <si>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</si>
  <si>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</si>
  <si>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</si>
  <si>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</si>
  <si>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</si>
  <si>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</si>
  <si>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</si>
  <si>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</si>
  <si>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</si>
  <si>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</si>
  <si>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</si>
  <si>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</si>
  <si>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</si>
  <si>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</si>
  <si>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</si>
  <si>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</si>
  <si>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</si>
  <si>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</si>
  <si>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</si>
  <si>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</si>
  <si>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</si>
  <si>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</si>
  <si>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</si>
  <si>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</si>
  <si>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</si>
  <si>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</si>
  <si>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</si>
  <si>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</si>
  <si>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</si>
  <si>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</si>
  <si>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</si>
  <si>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</si>
  <si>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</si>
  <si>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</si>
  <si>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</si>
  <si>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</si>
  <si>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</si>
  <si>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</si>
  <si>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</si>
  <si>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</si>
  <si>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</si>
  <si>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</si>
  <si>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</si>
  <si>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</si>
  <si>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</si>
  <si>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</si>
  <si>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</si>
  <si>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</si>
  <si>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</si>
  <si>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</si>
  <si>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</si>
  <si>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</si>
  <si>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</si>
  <si>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</si>
  <si>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</si>
  <si>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</si>
  <si>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</si>
  <si>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</si>
  <si>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</si>
  <si>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</si>
  <si>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</si>
  <si>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</si>
  <si>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</si>
  <si>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</si>
  <si>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</si>
  <si>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</si>
  <si>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</si>
  <si>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</si>
  <si>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</si>
  <si>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</si>
  <si>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</si>
  <si>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</si>
  <si>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</si>
  <si>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</si>
  <si>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</si>
  <si>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</si>
  <si>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</si>
  <si>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</si>
  <si>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</si>
  <si>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</si>
  <si>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</si>
  <si>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</si>
  <si>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</si>
  <si>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</si>
  <si>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</si>
  <si>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</si>
  <si>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</si>
  <si>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</si>
  <si>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</si>
  <si>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</si>
  <si>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</si>
  <si>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</si>
  <si>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</si>
  <si>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</si>
  <si>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</si>
  <si>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</si>
  <si>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</si>
  <si>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</si>
  <si>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</si>
  <si>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</si>
  <si>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</si>
  <si>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</si>
  <si>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</si>
  <si>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</si>
  <si>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</si>
  <si>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</si>
  <si>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</si>
  <si>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</si>
  <si>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</si>
  <si>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</si>
  <si>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</si>
  <si>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</si>
  <si>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</si>
  <si>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</si>
  <si>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</si>
  <si>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</si>
  <si>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</si>
  <si>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</si>
  <si>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</si>
  <si>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</si>
  <si>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</si>
  <si>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</si>
  <si>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</si>
  <si>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</si>
  <si>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</si>
  <si>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</si>
  <si>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</si>
  <si>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</si>
  <si>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</si>
  <si>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</si>
  <si>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</si>
  <si>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</si>
  <si>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</si>
  <si>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</si>
  <si>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</si>
  <si>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</si>
  <si>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</si>
  <si>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</si>
  <si>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</si>
  <si>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</si>
  <si>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</si>
  <si>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</si>
  <si>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</si>
  <si>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</si>
  <si>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</si>
  <si>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</si>
  <si>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</si>
  <si>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</si>
  <si>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</si>
  <si>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</si>
  <si>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</si>
  <si>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</si>
  <si>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</si>
  <si>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</si>
  <si>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</si>
  <si>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</si>
  <si>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</si>
  <si>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</si>
  <si>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</si>
  <si>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</si>
  <si>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</si>
  <si>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</si>
  <si>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</si>
  <si>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</si>
  <si>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</si>
  <si>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</si>
  <si>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</si>
  <si>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</si>
  <si>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</si>
  <si>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</si>
  <si>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</si>
  <si>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</si>
  <si>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</si>
  <si>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</si>
  <si>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</si>
  <si>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</si>
  <si>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</si>
  <si>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</si>
  <si>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</si>
  <si>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</si>
  <si>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</si>
  <si>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</si>
  <si>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</si>
  <si>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</si>
  <si>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</si>
  <si>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</si>
  <si>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</si>
  <si>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</si>
  <si>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</si>
  <si>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</si>
  <si>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</si>
  <si>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</si>
  <si>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</si>
  <si>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</si>
  <si>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</si>
  <si>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</si>
  <si>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</si>
  <si>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</si>
  <si>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</si>
  <si>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</si>
  <si>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</si>
  <si>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</si>
  <si>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</si>
  <si>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</si>
  <si>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</si>
  <si>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</si>
  <si>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</si>
  <si>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</si>
  <si>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</si>
  <si>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</si>
  <si>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</si>
  <si>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</si>
  <si>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</si>
  <si>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</si>
  <si>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</si>
  <si>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</si>
  <si>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</si>
  <si>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</si>
  <si>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</si>
  <si>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</si>
  <si>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</si>
  <si>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</si>
  <si>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</si>
  <si>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</si>
  <si>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</si>
  <si>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</si>
  <si>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</si>
  <si>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</si>
  <si>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</si>
  <si>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</si>
  <si>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</si>
  <si>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</si>
  <si>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</si>
  <si>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</si>
  <si>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</si>
  <si>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</si>
  <si>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</si>
  <si>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</si>
  <si>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</si>
  <si>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</si>
  <si>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</si>
  <si>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</si>
  <si>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</si>
  <si>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</si>
  <si>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</si>
  <si>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</si>
  <si>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</si>
  <si>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</si>
  <si>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</si>
  <si>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</si>
  <si>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</si>
  <si>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</si>
  <si>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</si>
  <si>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</si>
  <si>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</si>
  <si>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</si>
  <si>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</si>
  <si>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</si>
  <si>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</si>
  <si>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</si>
  <si>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</si>
  <si>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</si>
  <si>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</si>
  <si>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</si>
  <si>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</si>
  <si>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</si>
  <si>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</si>
  <si>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</si>
  <si>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</si>
  <si>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</si>
  <si>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</si>
  <si>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</si>
  <si>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</si>
  <si>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</si>
  <si>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</si>
  <si>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</si>
  <si>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</si>
  <si>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</si>
  <si>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</si>
  <si>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</si>
  <si>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</si>
  <si>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</si>
  <si>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</si>
  <si>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</si>
  <si>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</si>
  <si>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</si>
  <si>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</si>
  <si>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</si>
  <si>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</si>
  <si>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</si>
  <si>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</si>
  <si>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</si>
  <si>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</si>
  <si>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</si>
  <si>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</si>
  <si>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</si>
  <si>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</si>
  <si>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</si>
  <si>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</si>
  <si>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</si>
  <si>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</si>
  <si>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</si>
  <si>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</si>
  <si>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</si>
  <si>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</si>
  <si>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</si>
  <si>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</si>
  <si>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</si>
  <si>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</si>
  <si>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</si>
  <si>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</si>
  <si>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</si>
  <si>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</si>
  <si>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</si>
  <si>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</si>
  <si>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</si>
  <si>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</si>
  <si>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</si>
  <si>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</si>
  <si>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</si>
  <si>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</si>
  <si>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</si>
  <si>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</si>
  <si>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</si>
  <si>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</si>
  <si>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</si>
  <si>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</si>
  <si>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</si>
  <si>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</si>
  <si>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</si>
  <si>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</si>
  <si>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</si>
  <si>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</si>
  <si>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</si>
  <si>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</si>
  <si>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</si>
  <si>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</si>
  <si>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</si>
  <si>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</si>
  <si>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大学等における地域復興のためのセンター的機能の整備</t>
    <phoneticPr fontId="5"/>
  </si>
  <si>
    <t>031</t>
    <phoneticPr fontId="5"/>
  </si>
  <si>
    <t>050</t>
    <phoneticPr fontId="5"/>
  </si>
  <si>
    <t>-</t>
    <phoneticPr fontId="5"/>
  </si>
  <si>
    <t>復興への提言～悲惨のなかの希望～（平成23年6月25日東日本大震災復興構想会議決定）
東日本大震災からの復興の基本方針（平成23年7月29日東日本大震災復興対策本部決定）</t>
    <phoneticPr fontId="5"/>
  </si>
  <si>
    <t>取組に貢献する大学数</t>
    <phoneticPr fontId="5"/>
  </si>
  <si>
    <t>執行額／実施件数
(事務費は除く)
　　　　　　　　　　　　　</t>
    <rPh sb="0" eb="2">
      <t>シッコウ</t>
    </rPh>
    <rPh sb="2" eb="3">
      <t>ガク</t>
    </rPh>
    <rPh sb="4" eb="6">
      <t>ジッシ</t>
    </rPh>
    <rPh sb="6" eb="8">
      <t>ケンスウ</t>
    </rPh>
    <rPh sb="10" eb="13">
      <t>ジムヒ</t>
    </rPh>
    <rPh sb="14" eb="15">
      <t>ノゾ</t>
    </rPh>
    <phoneticPr fontId="5"/>
  </si>
  <si>
    <t>人</t>
    <rPh sb="0" eb="1">
      <t>ニン</t>
    </rPh>
    <phoneticPr fontId="5"/>
  </si>
  <si>
    <t>人</t>
    <phoneticPr fontId="5"/>
  </si>
  <si>
    <t>-</t>
    <phoneticPr fontId="5"/>
  </si>
  <si>
    <t>件</t>
    <rPh sb="0" eb="1">
      <t>ケン</t>
    </rPh>
    <phoneticPr fontId="5"/>
  </si>
  <si>
    <t>件</t>
    <rPh sb="0" eb="1">
      <t>ケン</t>
    </rPh>
    <phoneticPr fontId="5"/>
  </si>
  <si>
    <t>1,000,000/14</t>
  </si>
  <si>
    <t>1,399,000/14</t>
  </si>
  <si>
    <t>1,119,200/14</t>
  </si>
  <si>
    <t>千円</t>
    <rPh sb="0" eb="2">
      <t>センエン</t>
    </rPh>
    <phoneticPr fontId="5"/>
  </si>
  <si>
    <t>　　千円/件</t>
    <rPh sb="2" eb="4">
      <t>センエン</t>
    </rPh>
    <rPh sb="5" eb="6">
      <t>ケン</t>
    </rPh>
    <phoneticPr fontId="5"/>
  </si>
  <si>
    <t>引き続き、進捗状況のフォローアップを実施していく。</t>
    <phoneticPr fontId="5"/>
  </si>
  <si>
    <t>人件費・謝金</t>
    <rPh sb="0" eb="3">
      <t>ジンケンヒ</t>
    </rPh>
    <rPh sb="4" eb="6">
      <t>シャキン</t>
    </rPh>
    <phoneticPr fontId="5"/>
  </si>
  <si>
    <t>物品費</t>
    <rPh sb="0" eb="2">
      <t>ブッピン</t>
    </rPh>
    <rPh sb="2" eb="3">
      <t>ヒ</t>
    </rPh>
    <phoneticPr fontId="5"/>
  </si>
  <si>
    <t>旅費</t>
    <rPh sb="0" eb="2">
      <t>リョヒ</t>
    </rPh>
    <phoneticPr fontId="5"/>
  </si>
  <si>
    <t>教員、事務職員雇用、講師謝金　等</t>
    <rPh sb="0" eb="2">
      <t>キョウイン</t>
    </rPh>
    <rPh sb="3" eb="5">
      <t>ジム</t>
    </rPh>
    <rPh sb="5" eb="7">
      <t>ショクイン</t>
    </rPh>
    <rPh sb="7" eb="9">
      <t>コヨウ</t>
    </rPh>
    <rPh sb="10" eb="12">
      <t>コウシ</t>
    </rPh>
    <rPh sb="12" eb="14">
      <t>シャキン</t>
    </rPh>
    <rPh sb="15" eb="16">
      <t>トウ</t>
    </rPh>
    <phoneticPr fontId="5"/>
  </si>
  <si>
    <t>会議費、通信運搬費　等</t>
  </si>
  <si>
    <t>A.福島県立医科大学</t>
    <phoneticPr fontId="5"/>
  </si>
  <si>
    <t>1,007,300/14</t>
    <phoneticPr fontId="5"/>
  </si>
  <si>
    <t>大学改革推進等補助金</t>
    <phoneticPr fontId="5"/>
  </si>
  <si>
    <t>国立大学法人福島大学</t>
    <phoneticPr fontId="5"/>
  </si>
  <si>
    <t>公立大学法人福島県立医科大学</t>
    <phoneticPr fontId="5"/>
  </si>
  <si>
    <t>国立大学法人東北大学</t>
    <phoneticPr fontId="5"/>
  </si>
  <si>
    <t>学校法人岩手医科大学</t>
    <phoneticPr fontId="5"/>
  </si>
  <si>
    <t>学校法人東北工業大学</t>
    <phoneticPr fontId="5"/>
  </si>
  <si>
    <t>国立大学法人岩手大学</t>
    <phoneticPr fontId="5"/>
  </si>
  <si>
    <t>国立大学法宮城教育大学</t>
    <phoneticPr fontId="5"/>
  </si>
  <si>
    <t>独立行政法人国立高等専門学校機構（福島工業高等専門学校）</t>
    <phoneticPr fontId="5"/>
  </si>
  <si>
    <t>独立行政法人国立高等専門学校機構（仙台高等専門学校）</t>
    <phoneticPr fontId="5"/>
  </si>
  <si>
    <t>学校法人八戸工業大学</t>
    <phoneticPr fontId="5"/>
  </si>
  <si>
    <t>災害医療総合学習センター整備事業</t>
    <phoneticPr fontId="5"/>
  </si>
  <si>
    <t>総合地域医療研修センター支援プロジェクト</t>
    <phoneticPr fontId="5"/>
  </si>
  <si>
    <t>東日本大震災及び福島第一原子力発電所事故に伴う被災地復興支援事業</t>
    <phoneticPr fontId="5"/>
  </si>
  <si>
    <t>災害時地域医療支援教育センター</t>
    <phoneticPr fontId="5"/>
  </si>
  <si>
    <t>復興大学</t>
    <phoneticPr fontId="5"/>
  </si>
  <si>
    <t>三陸沿岸地域の「なりわい」の再生・復興の推進事業</t>
    <phoneticPr fontId="5"/>
  </si>
  <si>
    <t>宮城教育大学教育復興支援センター構想</t>
    <phoneticPr fontId="5"/>
  </si>
  <si>
    <t>原子力に依存しないエネルギ―と安全・安心な社会を目指す地域復興人材育成</t>
    <phoneticPr fontId="5"/>
  </si>
  <si>
    <t>創造的復興のための技術開発・支援と地域連携教育の推進</t>
    <phoneticPr fontId="5"/>
  </si>
  <si>
    <t>東北地域の産業復興を行う技術者人材育成</t>
    <phoneticPr fontId="5"/>
  </si>
  <si>
    <t>‐</t>
  </si>
  <si>
    <t>本事業は、公募した上で有識者からなる委員会による公平な審査を経て選定しており、その妥当性や競争性を確保している。</t>
    <rPh sb="0" eb="1">
      <t>ホン</t>
    </rPh>
    <rPh sb="1" eb="3">
      <t>ジギョウ</t>
    </rPh>
    <rPh sb="5" eb="7">
      <t>コウボ</t>
    </rPh>
    <rPh sb="41" eb="44">
      <t>ダトウセイ</t>
    </rPh>
    <phoneticPr fontId="5"/>
  </si>
  <si>
    <t>補助金を交付する際は、事業経費の費目・使途の内容について厳正に確認するなど、妥当なコスト水準かを確認している。</t>
    <rPh sb="38" eb="40">
      <t>ダトウ</t>
    </rPh>
    <rPh sb="44" eb="46">
      <t>スイジュン</t>
    </rPh>
    <rPh sb="48" eb="50">
      <t>カクニン</t>
    </rPh>
    <phoneticPr fontId="5"/>
  </si>
  <si>
    <t>補助金を交付する際は、事業経費の費目・使途の内容について厳正に確認することで、事業目的に即した真に必要なものに限定している。</t>
    <rPh sb="39" eb="41">
      <t>ジギョウ</t>
    </rPh>
    <rPh sb="41" eb="43">
      <t>モクテキ</t>
    </rPh>
    <rPh sb="44" eb="45">
      <t>ソク</t>
    </rPh>
    <rPh sb="47" eb="48">
      <t>シン</t>
    </rPh>
    <rPh sb="49" eb="51">
      <t>ヒツヨウ</t>
    </rPh>
    <rPh sb="55" eb="57">
      <t>ゲンテイ</t>
    </rPh>
    <phoneticPr fontId="5"/>
  </si>
  <si>
    <t>事業年度毎に各大学から提出される実績報告書等において、支出先・使途を把握し、補助金の使用状況、事業目的との整合性、コスト水準等について確認を行っている。</t>
    <rPh sb="60" eb="62">
      <t>スイジュン</t>
    </rPh>
    <rPh sb="62" eb="63">
      <t>トウ</t>
    </rPh>
    <phoneticPr fontId="5"/>
  </si>
  <si>
    <t>本事業は、定量的な活動指標を設定した上で実施しており、活動実績の着実な向上に向けて実施している。</t>
    <rPh sb="9" eb="11">
      <t>カツドウ</t>
    </rPh>
    <rPh sb="11" eb="13">
      <t>シヒョウ</t>
    </rPh>
    <rPh sb="27" eb="29">
      <t>カツドウ</t>
    </rPh>
    <rPh sb="29" eb="31">
      <t>ジッセキ</t>
    </rPh>
    <phoneticPr fontId="5"/>
  </si>
  <si>
    <t>本事業における成果等については、ＨＰへの掲載等を通じて活用の促進を図っている。</t>
  </si>
  <si>
    <t>被災地の大学等を中心として、地域復興センター的機能を整備し、災害医療教育、地域産業再生、復興の担い手の育成などに取り組む大学等を平成23年度より支援しており、プログラムの着実な実施に向け、採択されたプログラムに対し、平成26年度の進捗状況のフォローアップを行っている。</t>
    <phoneticPr fontId="5"/>
  </si>
  <si>
    <t>事業終了までに、組織的なボランティアの派遣者数を3,000人以上にする。</t>
    <rPh sb="0" eb="2">
      <t>ジギョウ</t>
    </rPh>
    <rPh sb="2" eb="4">
      <t>シュウリョウ</t>
    </rPh>
    <rPh sb="8" eb="11">
      <t>ソシキテキ</t>
    </rPh>
    <rPh sb="19" eb="21">
      <t>ハケン</t>
    </rPh>
    <rPh sb="21" eb="22">
      <t>シャ</t>
    </rPh>
    <rPh sb="22" eb="23">
      <t>スウ</t>
    </rPh>
    <rPh sb="29" eb="32">
      <t>ニンイジョウ</t>
    </rPh>
    <phoneticPr fontId="5"/>
  </si>
  <si>
    <t>事業終了までに、学習支援のための派遣者数を3,000人以上にする。</t>
    <rPh sb="0" eb="2">
      <t>ジギョウ</t>
    </rPh>
    <rPh sb="2" eb="4">
      <t>シュウリョウ</t>
    </rPh>
    <rPh sb="8" eb="10">
      <t>ガクシュウ</t>
    </rPh>
    <rPh sb="10" eb="12">
      <t>シエン</t>
    </rPh>
    <rPh sb="16" eb="18">
      <t>ハケン</t>
    </rPh>
    <rPh sb="18" eb="19">
      <t>シャ</t>
    </rPh>
    <rPh sb="19" eb="20">
      <t>スウ</t>
    </rPh>
    <rPh sb="26" eb="29">
      <t>ニンイジョウ</t>
    </rPh>
    <phoneticPr fontId="5"/>
  </si>
  <si>
    <r>
      <t>事業終了までに、災害医療に係る研修会等への参加者数を4</t>
    </r>
    <r>
      <rPr>
        <sz val="11"/>
        <rFont val="ＭＳ Ｐゴシック"/>
        <family val="3"/>
        <charset val="128"/>
      </rPr>
      <t>,800人以上にする。</t>
    </r>
    <rPh sb="0" eb="2">
      <t>ジギョウ</t>
    </rPh>
    <rPh sb="2" eb="4">
      <t>シュウリョウ</t>
    </rPh>
    <rPh sb="8" eb="10">
      <t>サイガイ</t>
    </rPh>
    <rPh sb="10" eb="12">
      <t>イリョウ</t>
    </rPh>
    <rPh sb="13" eb="14">
      <t>カカ</t>
    </rPh>
    <rPh sb="15" eb="18">
      <t>ケンシュウカイ</t>
    </rPh>
    <rPh sb="18" eb="19">
      <t>トウ</t>
    </rPh>
    <rPh sb="21" eb="23">
      <t>サンカ</t>
    </rPh>
    <rPh sb="23" eb="24">
      <t>シャ</t>
    </rPh>
    <rPh sb="24" eb="25">
      <t>スウ</t>
    </rPh>
    <rPh sb="31" eb="32">
      <t>ニン</t>
    </rPh>
    <rPh sb="32" eb="34">
      <t>イジョウ</t>
    </rPh>
    <phoneticPr fontId="5"/>
  </si>
  <si>
    <t>・高度な知的資源をもち、地域の担い手となる人材を養成する大学等が、被災地の自治体からの要望等を踏まえ、自治体や他大学等と連携・協力してこれまで行ってきた様々な取組を継続的・発展的に実施していくため、大学の叡智を結集した地域復興センター的機能の整備を支援する。
・被災地の大学等を中心として、地域復興のセンター的機能を整備し、地域のコミュニティ再生、地域の産業再生・まちづくり、地域復興の担い手養成、地域の医療再生といった取組を実施する。【定額補助】</t>
    <rPh sb="30" eb="31">
      <t>トウ</t>
    </rPh>
    <phoneticPr fontId="5"/>
  </si>
  <si>
    <t>国公私立大学を通じた競争的環境の下、震災からの復興を推進するため、被災地の自治体等の要望を踏まえ、大学等が実施する取組を選定・支援しており、効果的な事業を実施している。</t>
    <rPh sb="18" eb="20">
      <t>シンサイ</t>
    </rPh>
    <rPh sb="23" eb="25">
      <t>フッコウ</t>
    </rPh>
    <rPh sb="26" eb="28">
      <t>スイシン</t>
    </rPh>
    <rPh sb="33" eb="36">
      <t>ヒサイチ</t>
    </rPh>
    <rPh sb="37" eb="40">
      <t>ジチタイ</t>
    </rPh>
    <rPh sb="40" eb="41">
      <t>トウ</t>
    </rPh>
    <rPh sb="42" eb="44">
      <t>ヨウボウ</t>
    </rPh>
    <rPh sb="45" eb="46">
      <t>フ</t>
    </rPh>
    <rPh sb="49" eb="51">
      <t>ダイガク</t>
    </rPh>
    <rPh sb="51" eb="52">
      <t>トウ</t>
    </rPh>
    <rPh sb="53" eb="55">
      <t>ジッシ</t>
    </rPh>
    <phoneticPr fontId="5"/>
  </si>
  <si>
    <t>事業目的である復旧等を支えるボランティアの組織的実施や地域のくらし、産業を支えるための拠点形成に対して、組織的なボランティア派遣者数、学習支援者派遣者数を成果目標とし、事業目的にふさわしい定量的成果目標を設定している。</t>
    <rPh sb="0" eb="2">
      <t>ジギョウ</t>
    </rPh>
    <rPh sb="2" eb="4">
      <t>モクテキ</t>
    </rPh>
    <rPh sb="7" eb="9">
      <t>フッキュウ</t>
    </rPh>
    <rPh sb="9" eb="10">
      <t>トウ</t>
    </rPh>
    <rPh sb="11" eb="12">
      <t>ササ</t>
    </rPh>
    <rPh sb="21" eb="24">
      <t>ソシキテキ</t>
    </rPh>
    <rPh sb="24" eb="26">
      <t>ジッシ</t>
    </rPh>
    <rPh sb="27" eb="29">
      <t>チイキ</t>
    </rPh>
    <rPh sb="34" eb="36">
      <t>サンギョウ</t>
    </rPh>
    <rPh sb="37" eb="38">
      <t>ササ</t>
    </rPh>
    <rPh sb="43" eb="45">
      <t>キョテン</t>
    </rPh>
    <rPh sb="45" eb="47">
      <t>ケイセイ</t>
    </rPh>
    <rPh sb="48" eb="49">
      <t>タイ</t>
    </rPh>
    <rPh sb="52" eb="55">
      <t>ソシキテキ</t>
    </rPh>
    <rPh sb="62" eb="64">
      <t>ハケン</t>
    </rPh>
    <rPh sb="64" eb="65">
      <t>シャ</t>
    </rPh>
    <rPh sb="65" eb="66">
      <t>スウ</t>
    </rPh>
    <rPh sb="67" eb="69">
      <t>ガクシュウ</t>
    </rPh>
    <rPh sb="69" eb="71">
      <t>シエン</t>
    </rPh>
    <rPh sb="71" eb="72">
      <t>シャ</t>
    </rPh>
    <rPh sb="72" eb="74">
      <t>ハケン</t>
    </rPh>
    <rPh sb="74" eb="75">
      <t>シャ</t>
    </rPh>
    <rPh sb="75" eb="76">
      <t>スウ</t>
    </rPh>
    <rPh sb="77" eb="79">
      <t>セイカ</t>
    </rPh>
    <rPh sb="79" eb="81">
      <t>モクヒョウ</t>
    </rPh>
    <rPh sb="84" eb="86">
      <t>ジギョウ</t>
    </rPh>
    <rPh sb="86" eb="88">
      <t>モクテキ</t>
    </rPh>
    <rPh sb="94" eb="97">
      <t>テイリョウテキ</t>
    </rPh>
    <rPh sb="97" eb="99">
      <t>セイカ</t>
    </rPh>
    <rPh sb="99" eb="101">
      <t>モクヒョウ</t>
    </rPh>
    <rPh sb="102" eb="104">
      <t>セッテイ</t>
    </rPh>
    <phoneticPr fontId="5"/>
  </si>
  <si>
    <t>・本事業における平成２３年度予算（一般会計）の平成24年度以降への繰越し額
　平成24年度　548百万円</t>
    <rPh sb="1" eb="2">
      <t>ホン</t>
    </rPh>
    <phoneticPr fontId="5"/>
  </si>
  <si>
    <t>本事業は、「東日本大震災からの復興の基本方針」（平成23年7月）」を踏まえ、被災地に大学の有する叡智を結集させたセンター的機能を整備する取組を支援するものであり、社会のニーズを反映している。</t>
    <rPh sb="81" eb="83">
      <t>シャカイ</t>
    </rPh>
    <rPh sb="88" eb="90">
      <t>ハンエイ</t>
    </rPh>
    <phoneticPr fontId="5"/>
  </si>
  <si>
    <t>本事業は、「東日本大震災からの復興の基本方針」（平成23年7月）」を踏まえ、被災地に大学の有する叡智を結集させたセンター的機能を整備する取組を支援するものであり、国が実施すべき事業である。</t>
    <rPh sb="81" eb="82">
      <t>クニ</t>
    </rPh>
    <rPh sb="83" eb="85">
      <t>ジッシ</t>
    </rPh>
    <rPh sb="88" eb="90">
      <t>ジギョウ</t>
    </rPh>
    <phoneticPr fontId="5"/>
  </si>
  <si>
    <t>本事業は、「東日本大震災からの復興の基本方針」（平成23年7月）」を踏まえ、被災地に大学の有する叡智を結集させたセンター的機能を整備する取組を支援するものとして必要かつ適切な事業であり、優先度の高い事業である。</t>
    <rPh sb="80" eb="82">
      <t>ヒツヨウ</t>
    </rPh>
    <rPh sb="84" eb="86">
      <t>テキセツ</t>
    </rPh>
    <rPh sb="87" eb="89">
      <t>ジギョウ</t>
    </rPh>
    <rPh sb="93" eb="96">
      <t>ユウセンド</t>
    </rPh>
    <rPh sb="97" eb="98">
      <t>タカ</t>
    </rPh>
    <rPh sb="99" eb="101">
      <t>ジギョウ</t>
    </rPh>
    <phoneticPr fontId="5"/>
  </si>
  <si>
    <t>-</t>
    <phoneticPr fontId="5"/>
  </si>
  <si>
    <t>-</t>
    <phoneticPr fontId="5"/>
  </si>
  <si>
    <t>-</t>
    <phoneticPr fontId="5"/>
  </si>
  <si>
    <t>27年度限りの経費</t>
    <rPh sb="2" eb="4">
      <t>ネンド</t>
    </rPh>
    <rPh sb="4" eb="5">
      <t>カギ</t>
    </rPh>
    <rPh sb="7" eb="9">
      <t>ケイヒ</t>
    </rPh>
    <phoneticPr fontId="5"/>
  </si>
  <si>
    <t>-</t>
    <phoneticPr fontId="5"/>
  </si>
  <si>
    <t>事業実施件数</t>
    <rPh sb="0" eb="2">
      <t>ジギョウ</t>
    </rPh>
    <phoneticPr fontId="5"/>
  </si>
  <si>
    <t>本事業は、公募した上で有識者からなる委員会による公平な審査(負担割合の妥当性も含む)を経て選定しており、国費の負担割合は妥当である。</t>
    <rPh sb="0" eb="1">
      <t>ホン</t>
    </rPh>
    <rPh sb="1" eb="3">
      <t>ジギョウ</t>
    </rPh>
    <rPh sb="5" eb="7">
      <t>コウボ</t>
    </rPh>
    <rPh sb="30" eb="32">
      <t>フタン</t>
    </rPh>
    <rPh sb="32" eb="34">
      <t>ワリアイ</t>
    </rPh>
    <rPh sb="35" eb="38">
      <t>ダトウセイ</t>
    </rPh>
    <rPh sb="39" eb="40">
      <t>フク</t>
    </rPh>
    <rPh sb="52" eb="54">
      <t>コクヒ</t>
    </rPh>
    <rPh sb="55" eb="57">
      <t>フタン</t>
    </rPh>
    <rPh sb="57" eb="59">
      <t>ワリアイ</t>
    </rPh>
    <rPh sb="60" eb="62">
      <t>ダトウ</t>
    </rPh>
    <phoneticPr fontId="5"/>
  </si>
  <si>
    <t>補助金を交付する際は、事業経費の費目・使途の内容について資金の流れも含めて厳正に確認している。</t>
    <rPh sb="28" eb="30">
      <t>シキン</t>
    </rPh>
    <rPh sb="31" eb="32">
      <t>ナガ</t>
    </rPh>
    <rPh sb="34" eb="35">
      <t>フク</t>
    </rPh>
    <phoneticPr fontId="5"/>
  </si>
  <si>
    <t>電離箱式サーベイメータ、個人線量計　等</t>
    <rPh sb="0" eb="2">
      <t>デンリ</t>
    </rPh>
    <rPh sb="2" eb="3">
      <t>ハコ</t>
    </rPh>
    <rPh sb="3" eb="4">
      <t>シキ</t>
    </rPh>
    <rPh sb="12" eb="14">
      <t>コジン</t>
    </rPh>
    <rPh sb="14" eb="16">
      <t>センリョウ</t>
    </rPh>
    <rPh sb="16" eb="17">
      <t>ケイ</t>
    </rPh>
    <phoneticPr fontId="5"/>
  </si>
  <si>
    <t>実地調査旅費、打合せ用旅費、講師招集旅費　等</t>
    <rPh sb="0" eb="2">
      <t>ジッチ</t>
    </rPh>
    <rPh sb="2" eb="4">
      <t>チョウサ</t>
    </rPh>
    <rPh sb="4" eb="6">
      <t>リョヒ</t>
    </rPh>
    <rPh sb="7" eb="9">
      <t>ウチアワ</t>
    </rPh>
    <rPh sb="10" eb="11">
      <t>ヨウ</t>
    </rPh>
    <rPh sb="11" eb="13">
      <t>リョヒ</t>
    </rPh>
    <rPh sb="14" eb="16">
      <t>コウシ</t>
    </rPh>
    <rPh sb="16" eb="18">
      <t>ショウシュウ</t>
    </rPh>
    <rPh sb="18" eb="20">
      <t>リョヒ</t>
    </rPh>
    <rPh sb="21" eb="22">
      <t>ナド</t>
    </rPh>
    <phoneticPr fontId="5"/>
  </si>
  <si>
    <t>A.大学等における地域復興のためのセンター的機能の整備　　                          　　　　　　　　　　　　　　　　　　　　　　　　　　　　　　　　　　　　　　　　※補助事業</t>
    <rPh sb="96" eb="98">
      <t>ホジョ</t>
    </rPh>
    <rPh sb="98" eb="100">
      <t>ジギョウ</t>
    </rPh>
    <phoneticPr fontId="5"/>
  </si>
  <si>
    <t>最終年度において、目標がどの程度達成されたか等、本事業について総括を行うこと。</t>
    <phoneticPr fontId="5"/>
  </si>
  <si>
    <t>終了予定</t>
    <phoneticPr fontId="5"/>
  </si>
  <si>
    <t>平成27年度を終了年度としており、予定通り平成27年度で事業を終了する。</t>
    <phoneticPr fontId="5"/>
  </si>
  <si>
    <t>地域の復旧・コミュニティの再生を支える様々なボランティアの組織的実施や医療・教育文化・産業再生・まちづくりなど地域のくらしや産業などを支えるための拠点を形成すること、また、中長期的には復興の担い手を養成することを目的とする。</t>
    <phoneticPr fontId="5"/>
  </si>
  <si>
    <t>組織的なボランティア派遣者数(26年度の実績値は集計中であり、9月末頃とりまとめ予定)</t>
    <rPh sb="12" eb="13">
      <t>シャ</t>
    </rPh>
    <rPh sb="17" eb="18">
      <t>ネン</t>
    </rPh>
    <rPh sb="18" eb="19">
      <t>ド</t>
    </rPh>
    <rPh sb="20" eb="23">
      <t>ジッセキチ</t>
    </rPh>
    <rPh sb="24" eb="27">
      <t>シュウケイチュウ</t>
    </rPh>
    <rPh sb="32" eb="33">
      <t>ガツ</t>
    </rPh>
    <rPh sb="33" eb="34">
      <t>マツ</t>
    </rPh>
    <rPh sb="34" eb="35">
      <t>ゴロ</t>
    </rPh>
    <rPh sb="40" eb="42">
      <t>ヨテイ</t>
    </rPh>
    <phoneticPr fontId="5"/>
  </si>
  <si>
    <t>学習支援派遣数(26年度の実績値は集計中であり、9月末頃とりまとめ予定)</t>
    <phoneticPr fontId="5"/>
  </si>
  <si>
    <t>災害医療に係る研修会等への参加人数(26年度の実績値は集計中であり、9月末頃とりまとめ予定)</t>
    <phoneticPr fontId="5"/>
  </si>
  <si>
    <t>-</t>
    <phoneticPr fontId="5"/>
  </si>
  <si>
    <t>-</t>
    <phoneticPr fontId="5"/>
  </si>
  <si>
    <t>事業の目的である地域復興センター的機能の整備を達成見込みであることから、予定通り平成27年度で終了することが適当。整備した拠点において得られた知見は中長期的な復興の担い手の養成に活用していく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</si>
</sst>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116159</xdr:colOff>
      <xdr:row>145</xdr:row>
      <xdr:rowOff>317899</xdr:rowOff>
    </xdr:from>
    <xdr:to>
      <xdr:col>33</xdr:col>
      <xdr:colOff>124519</xdr:colOff>
      <xdr:row>147</xdr:row>
      <xdr:rowOff>300970</xdr:rowOff>
    </xdr:to>
    <xdr:sp macro="" textlink="">
      <xdr:nvSpPr>
        <xdr:cNvPr id="14" name="Rectangle 23"/>
        <xdr:cNvSpPr>
          <a:spLocks noChangeArrowheads="1"/>
        </xdr:cNvSpPr>
      </xdr:nvSpPr>
      <xdr:spPr bwMode="auto">
        <a:xfrm>
          <a:off x="4150277" y="36759428"/>
          <a:ext cx="2630536" cy="67783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1,119</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oneCellAnchor>
    <xdr:from>
      <xdr:col>20</xdr:col>
      <xdr:colOff>97109</xdr:colOff>
      <xdr:row>154</xdr:row>
      <xdr:rowOff>119371</xdr:rowOff>
    </xdr:from>
    <xdr:ext cx="1028225" cy="243087"/>
    <xdr:sp macro="" textlink="">
      <xdr:nvSpPr>
        <xdr:cNvPr id="15" name="Text Box 24"/>
        <xdr:cNvSpPr txBox="1">
          <a:spLocks noChangeArrowheads="1"/>
        </xdr:cNvSpPr>
      </xdr:nvSpPr>
      <xdr:spPr bwMode="auto">
        <a:xfrm>
          <a:off x="4131227" y="39687342"/>
          <a:ext cx="1028225" cy="24308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oneCellAnchor>
  <xdr:twoCellAnchor>
    <xdr:from>
      <xdr:col>20</xdr:col>
      <xdr:colOff>135209</xdr:colOff>
      <xdr:row>155</xdr:row>
      <xdr:rowOff>52136</xdr:rowOff>
    </xdr:from>
    <xdr:to>
      <xdr:col>33</xdr:col>
      <xdr:colOff>181647</xdr:colOff>
      <xdr:row>157</xdr:row>
      <xdr:rowOff>133954</xdr:rowOff>
    </xdr:to>
    <xdr:sp macro="" textlink="">
      <xdr:nvSpPr>
        <xdr:cNvPr id="16" name="Rectangle 25"/>
        <xdr:cNvSpPr>
          <a:spLocks noChangeArrowheads="1"/>
        </xdr:cNvSpPr>
      </xdr:nvSpPr>
      <xdr:spPr bwMode="auto">
        <a:xfrm>
          <a:off x="4169327" y="39967489"/>
          <a:ext cx="2668614" cy="77658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Ａ．大学等（全14件）</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1,119</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49213</xdr:colOff>
      <xdr:row>157</xdr:row>
      <xdr:rowOff>276816</xdr:rowOff>
    </xdr:from>
    <xdr:to>
      <xdr:col>35</xdr:col>
      <xdr:colOff>40823</xdr:colOff>
      <xdr:row>160</xdr:row>
      <xdr:rowOff>19211</xdr:rowOff>
    </xdr:to>
    <xdr:sp macro="" textlink="">
      <xdr:nvSpPr>
        <xdr:cNvPr id="17" name="AutoShape 26"/>
        <xdr:cNvSpPr>
          <a:spLocks noChangeArrowheads="1"/>
        </xdr:cNvSpPr>
      </xdr:nvSpPr>
      <xdr:spPr bwMode="auto">
        <a:xfrm>
          <a:off x="3881625" y="40886934"/>
          <a:ext cx="3218904" cy="78454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被災地の大学等を中心に地域復興のセンター的機能を整備し、地域のコミュニティ再生、地域の産業再生・まちづくり、地域復興の担い手養成、地域の医療再生といった取組を実施する。</a:t>
          </a:r>
        </a:p>
        <a:p>
          <a:pPr algn="l" rtl="0">
            <a:lnSpc>
              <a:spcPts val="1200"/>
            </a:lnSpc>
            <a:defRPr sz="1000"/>
          </a:pPr>
          <a:r>
            <a:rPr lang="ja-JP" altLang="en-US" sz="1000" b="0" i="0" u="none" strike="noStrike" baseline="0">
              <a:solidFill>
                <a:srgbClr val="000000"/>
              </a:solidFill>
              <a:latin typeface="ＭＳ Ｐゴシック"/>
              <a:ea typeface="ＭＳ Ｐゴシック"/>
            </a:rPr>
            <a:t>※支出額については、総事業費で記入している</a:t>
          </a:r>
          <a:endParaRPr lang="ja-JP" altLang="en-US"/>
        </a:p>
      </xdr:txBody>
    </xdr:sp>
    <xdr:clientData/>
  </xdr:twoCellAnchor>
  <xdr:twoCellAnchor>
    <xdr:from>
      <xdr:col>26</xdr:col>
      <xdr:colOff>95411</xdr:colOff>
      <xdr:row>152</xdr:row>
      <xdr:rowOff>86366</xdr:rowOff>
    </xdr:from>
    <xdr:to>
      <xdr:col>26</xdr:col>
      <xdr:colOff>95411</xdr:colOff>
      <xdr:row>153</xdr:row>
      <xdr:rowOff>320009</xdr:rowOff>
    </xdr:to>
    <xdr:sp macro="" textlink="">
      <xdr:nvSpPr>
        <xdr:cNvPr id="18" name="Line 28"/>
        <xdr:cNvSpPr>
          <a:spLocks noChangeShapeType="1"/>
        </xdr:cNvSpPr>
      </xdr:nvSpPr>
      <xdr:spPr bwMode="auto">
        <a:xfrm flipH="1">
          <a:off x="5339764" y="38959572"/>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148</xdr:row>
      <xdr:rowOff>77350</xdr:rowOff>
    </xdr:from>
    <xdr:to>
      <xdr:col>36</xdr:col>
      <xdr:colOff>138473</xdr:colOff>
      <xdr:row>151</xdr:row>
      <xdr:rowOff>70437</xdr:rowOff>
    </xdr:to>
    <xdr:sp macro="" textlink="">
      <xdr:nvSpPr>
        <xdr:cNvPr id="19" name="AutoShape 29"/>
        <xdr:cNvSpPr>
          <a:spLocks noChangeArrowheads="1"/>
        </xdr:cNvSpPr>
      </xdr:nvSpPr>
      <xdr:spPr bwMode="auto">
        <a:xfrm>
          <a:off x="3630706" y="37561026"/>
          <a:ext cx="3769179" cy="103523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高度な知的資源をもち、地域の担い手となる人材を養成する大学等が被災地の自治体からの要望等を踏まえ、自治体や他大学等と連携・協力して行ってきた様々な取組を継続的・発展的に実施していくため、大学の叡智を結集した地域復興センター的機能の整備を支援する。</a:t>
          </a:r>
          <a:endParaRPr lang="ja-JP" altLang="en-US"/>
        </a:p>
      </xdr:txBody>
    </xdr:sp>
    <xdr:clientData/>
  </xdr:twoCellAnchor>
  <xdr:twoCellAnchor>
    <xdr:from>
      <xdr:col>20</xdr:col>
      <xdr:colOff>97667</xdr:colOff>
      <xdr:row>140</xdr:row>
      <xdr:rowOff>0</xdr:rowOff>
    </xdr:from>
    <xdr:to>
      <xdr:col>33</xdr:col>
      <xdr:colOff>107188</xdr:colOff>
      <xdr:row>141</xdr:row>
      <xdr:rowOff>331193</xdr:rowOff>
    </xdr:to>
    <xdr:sp macro="" textlink="">
      <xdr:nvSpPr>
        <xdr:cNvPr id="20" name="Rectangle 23"/>
        <xdr:cNvSpPr>
          <a:spLocks noChangeArrowheads="1"/>
        </xdr:cNvSpPr>
      </xdr:nvSpPr>
      <xdr:spPr bwMode="auto">
        <a:xfrm>
          <a:off x="4131785" y="34704618"/>
          <a:ext cx="2631697" cy="678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復興庁</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1,119</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26</xdr:col>
      <xdr:colOff>123986</xdr:colOff>
      <xdr:row>143</xdr:row>
      <xdr:rowOff>260057</xdr:rowOff>
    </xdr:from>
    <xdr:to>
      <xdr:col>26</xdr:col>
      <xdr:colOff>123986</xdr:colOff>
      <xdr:row>145</xdr:row>
      <xdr:rowOff>155843</xdr:rowOff>
    </xdr:to>
    <xdr:sp macro="" textlink="">
      <xdr:nvSpPr>
        <xdr:cNvPr id="21" name="Line 28"/>
        <xdr:cNvSpPr>
          <a:spLocks noChangeShapeType="1"/>
        </xdr:cNvSpPr>
      </xdr:nvSpPr>
      <xdr:spPr bwMode="auto">
        <a:xfrm flipH="1">
          <a:off x="5368339" y="36006822"/>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157197</xdr:colOff>
      <xdr:row>142</xdr:row>
      <xdr:rowOff>18317</xdr:rowOff>
    </xdr:from>
    <xdr:to>
      <xdr:col>32</xdr:col>
      <xdr:colOff>135115</xdr:colOff>
      <xdr:row>142</xdr:row>
      <xdr:rowOff>307705</xdr:rowOff>
    </xdr:to>
    <xdr:sp macro="" textlink="">
      <xdr:nvSpPr>
        <xdr:cNvPr id="22" name="AutoShape 29"/>
        <xdr:cNvSpPr>
          <a:spLocks noChangeArrowheads="1"/>
        </xdr:cNvSpPr>
      </xdr:nvSpPr>
      <xdr:spPr bwMode="auto">
        <a:xfrm>
          <a:off x="4191315" y="35417699"/>
          <a:ext cx="2398388" cy="28938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lnSpc>
              <a:spcPts val="1200"/>
            </a:lnSpc>
            <a:defRPr sz="1000"/>
          </a:pPr>
          <a:r>
            <a:rPr lang="ja-JP" altLang="en-US"/>
            <a:t>文部科学省へ移替え</a:t>
          </a:r>
        </a:p>
      </xdr:txBody>
    </xdr:sp>
    <xdr:clientData/>
  </xdr:twoCellAnchor>
  <xdr:oneCellAnchor>
    <xdr:from>
      <xdr:col>21</xdr:col>
      <xdr:colOff>0</xdr:colOff>
      <xdr:row>144</xdr:row>
      <xdr:rowOff>330200</xdr:rowOff>
    </xdr:from>
    <xdr:ext cx="1028225" cy="243087"/>
    <xdr:sp macro="" textlink="">
      <xdr:nvSpPr>
        <xdr:cNvPr id="23" name="Text Box 24"/>
        <xdr:cNvSpPr txBox="1">
          <a:spLocks noChangeArrowheads="1"/>
        </xdr:cNvSpPr>
      </xdr:nvSpPr>
      <xdr:spPr bwMode="auto">
        <a:xfrm>
          <a:off x="4267200" y="33426400"/>
          <a:ext cx="1028225" cy="24308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【移替】</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zoomScalePageLayoutView="70"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6" t="s">
        <v>378</v>
      </c>
      <c r="AR2" s="676"/>
      <c r="AS2" s="59" t="str">
        <f>IF(OR(AQ2="　", AQ2=""), "", "-")</f>
        <v/>
      </c>
      <c r="AT2" s="677">
        <v>48</v>
      </c>
      <c r="AU2" s="677"/>
      <c r="AV2" s="60" t="str">
        <f>IF(AW2="", "", "-")</f>
        <v/>
      </c>
      <c r="AW2" s="678"/>
      <c r="AX2" s="678"/>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379</v>
      </c>
      <c r="AK3" s="633"/>
      <c r="AL3" s="633"/>
      <c r="AM3" s="633"/>
      <c r="AN3" s="633"/>
      <c r="AO3" s="633"/>
      <c r="AP3" s="633"/>
      <c r="AQ3" s="633"/>
      <c r="AR3" s="633"/>
      <c r="AS3" s="633"/>
      <c r="AT3" s="633"/>
      <c r="AU3" s="633"/>
      <c r="AV3" s="633"/>
      <c r="AW3" s="633"/>
      <c r="AX3" s="36" t="s">
        <v>91</v>
      </c>
    </row>
    <row r="4" spans="1:50" ht="24.75" customHeight="1" x14ac:dyDescent="0.15">
      <c r="A4" s="452" t="s">
        <v>30</v>
      </c>
      <c r="B4" s="453"/>
      <c r="C4" s="453"/>
      <c r="D4" s="453"/>
      <c r="E4" s="453"/>
      <c r="F4" s="453"/>
      <c r="G4" s="426" t="s">
        <v>387</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381</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48" t="s">
        <v>213</v>
      </c>
      <c r="H5" s="610"/>
      <c r="I5" s="610"/>
      <c r="J5" s="610"/>
      <c r="K5" s="610"/>
      <c r="L5" s="610"/>
      <c r="M5" s="649" t="s">
        <v>92</v>
      </c>
      <c r="N5" s="650"/>
      <c r="O5" s="650"/>
      <c r="P5" s="650"/>
      <c r="Q5" s="650"/>
      <c r="R5" s="651"/>
      <c r="S5" s="609" t="s">
        <v>99</v>
      </c>
      <c r="T5" s="610"/>
      <c r="U5" s="610"/>
      <c r="V5" s="610"/>
      <c r="W5" s="610"/>
      <c r="X5" s="611"/>
      <c r="Y5" s="443" t="s">
        <v>3</v>
      </c>
      <c r="Z5" s="444"/>
      <c r="AA5" s="444"/>
      <c r="AB5" s="444"/>
      <c r="AC5" s="444"/>
      <c r="AD5" s="445"/>
      <c r="AE5" s="446" t="s">
        <v>385</v>
      </c>
      <c r="AF5" s="447"/>
      <c r="AG5" s="447"/>
      <c r="AH5" s="447"/>
      <c r="AI5" s="447"/>
      <c r="AJ5" s="447"/>
      <c r="AK5" s="447"/>
      <c r="AL5" s="447"/>
      <c r="AM5" s="447"/>
      <c r="AN5" s="447"/>
      <c r="AO5" s="447"/>
      <c r="AP5" s="448"/>
      <c r="AQ5" s="449" t="s">
        <v>386</v>
      </c>
      <c r="AR5" s="450"/>
      <c r="AS5" s="450"/>
      <c r="AT5" s="450"/>
      <c r="AU5" s="450"/>
      <c r="AV5" s="450"/>
      <c r="AW5" s="450"/>
      <c r="AX5" s="451"/>
    </row>
    <row r="6" spans="1:50" ht="39" customHeight="1" x14ac:dyDescent="0.15">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384</v>
      </c>
      <c r="AF6" s="461"/>
      <c r="AG6" s="461"/>
      <c r="AH6" s="461"/>
      <c r="AI6" s="461"/>
      <c r="AJ6" s="461"/>
      <c r="AK6" s="461"/>
      <c r="AL6" s="461"/>
      <c r="AM6" s="461"/>
      <c r="AN6" s="461"/>
      <c r="AO6" s="461"/>
      <c r="AP6" s="461"/>
      <c r="AQ6" s="462"/>
      <c r="AR6" s="462"/>
      <c r="AS6" s="462"/>
      <c r="AT6" s="462"/>
      <c r="AU6" s="462"/>
      <c r="AV6" s="462"/>
      <c r="AW6" s="462"/>
      <c r="AX6" s="463"/>
    </row>
    <row r="7" spans="1:50" ht="65.25" customHeight="1" x14ac:dyDescent="0.15">
      <c r="A7" s="479" t="s">
        <v>25</v>
      </c>
      <c r="B7" s="480"/>
      <c r="C7" s="480"/>
      <c r="D7" s="480"/>
      <c r="E7" s="480"/>
      <c r="F7" s="480"/>
      <c r="G7" s="481" t="s">
        <v>390</v>
      </c>
      <c r="H7" s="482"/>
      <c r="I7" s="482"/>
      <c r="J7" s="482"/>
      <c r="K7" s="482"/>
      <c r="L7" s="482"/>
      <c r="M7" s="482"/>
      <c r="N7" s="482"/>
      <c r="O7" s="482"/>
      <c r="P7" s="482"/>
      <c r="Q7" s="482"/>
      <c r="R7" s="482"/>
      <c r="S7" s="482"/>
      <c r="T7" s="482"/>
      <c r="U7" s="482"/>
      <c r="V7" s="483"/>
      <c r="W7" s="483"/>
      <c r="X7" s="483"/>
      <c r="Y7" s="484" t="s">
        <v>5</v>
      </c>
      <c r="Z7" s="373"/>
      <c r="AA7" s="373"/>
      <c r="AB7" s="373"/>
      <c r="AC7" s="373"/>
      <c r="AD7" s="375"/>
      <c r="AE7" s="485" t="s">
        <v>391</v>
      </c>
      <c r="AF7" s="486"/>
      <c r="AG7" s="486"/>
      <c r="AH7" s="486"/>
      <c r="AI7" s="486"/>
      <c r="AJ7" s="486"/>
      <c r="AK7" s="486"/>
      <c r="AL7" s="486"/>
      <c r="AM7" s="486"/>
      <c r="AN7" s="486"/>
      <c r="AO7" s="486"/>
      <c r="AP7" s="486"/>
      <c r="AQ7" s="486"/>
      <c r="AR7" s="486"/>
      <c r="AS7" s="486"/>
      <c r="AT7" s="486"/>
      <c r="AU7" s="486"/>
      <c r="AV7" s="486"/>
      <c r="AW7" s="486"/>
      <c r="AX7" s="487"/>
    </row>
    <row r="8" spans="1:50" ht="27"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64" t="s">
        <v>79</v>
      </c>
      <c r="Z8" s="464"/>
      <c r="AA8" s="464"/>
      <c r="AB8" s="464"/>
      <c r="AC8" s="464"/>
      <c r="AD8" s="464"/>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41.25" customHeight="1" x14ac:dyDescent="0.15">
      <c r="A9" s="184" t="s">
        <v>26</v>
      </c>
      <c r="B9" s="185"/>
      <c r="C9" s="185"/>
      <c r="D9" s="185"/>
      <c r="E9" s="185"/>
      <c r="F9" s="185"/>
      <c r="G9" s="186" t="s">
        <v>465</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x14ac:dyDescent="0.15">
      <c r="A10" s="184" t="s">
        <v>36</v>
      </c>
      <c r="B10" s="185"/>
      <c r="C10" s="185"/>
      <c r="D10" s="185"/>
      <c r="E10" s="185"/>
      <c r="F10" s="185"/>
      <c r="G10" s="186" t="s">
        <v>444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2.5" customHeight="1" x14ac:dyDescent="0.15">
      <c r="A11" s="184" t="s">
        <v>6</v>
      </c>
      <c r="B11" s="185"/>
      <c r="C11" s="185"/>
      <c r="D11" s="185"/>
      <c r="E11" s="185"/>
      <c r="F11" s="488"/>
      <c r="G11" s="440" t="str">
        <f>入力規則等!P10</f>
        <v>補助</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4"/>
      <c r="B13" s="395"/>
      <c r="C13" s="395"/>
      <c r="D13" s="395"/>
      <c r="E13" s="395"/>
      <c r="F13" s="396"/>
      <c r="G13" s="498" t="s">
        <v>7</v>
      </c>
      <c r="H13" s="499"/>
      <c r="I13" s="504" t="s">
        <v>8</v>
      </c>
      <c r="J13" s="505"/>
      <c r="K13" s="505"/>
      <c r="L13" s="505"/>
      <c r="M13" s="505"/>
      <c r="N13" s="505"/>
      <c r="O13" s="506"/>
      <c r="P13" s="175">
        <v>1000</v>
      </c>
      <c r="Q13" s="176"/>
      <c r="R13" s="176"/>
      <c r="S13" s="176"/>
      <c r="T13" s="176"/>
      <c r="U13" s="176"/>
      <c r="V13" s="177"/>
      <c r="W13" s="175">
        <v>1399</v>
      </c>
      <c r="X13" s="176"/>
      <c r="Y13" s="176"/>
      <c r="Z13" s="176"/>
      <c r="AA13" s="176"/>
      <c r="AB13" s="176"/>
      <c r="AC13" s="177"/>
      <c r="AD13" s="175">
        <v>1119</v>
      </c>
      <c r="AE13" s="176"/>
      <c r="AF13" s="176"/>
      <c r="AG13" s="176"/>
      <c r="AH13" s="176"/>
      <c r="AI13" s="176"/>
      <c r="AJ13" s="177"/>
      <c r="AK13" s="175">
        <v>1007</v>
      </c>
      <c r="AL13" s="176"/>
      <c r="AM13" s="176"/>
      <c r="AN13" s="176"/>
      <c r="AO13" s="176"/>
      <c r="AP13" s="176"/>
      <c r="AQ13" s="177"/>
      <c r="AR13" s="189" t="s">
        <v>451</v>
      </c>
      <c r="AS13" s="190"/>
      <c r="AT13" s="190"/>
      <c r="AU13" s="190"/>
      <c r="AV13" s="190"/>
      <c r="AW13" s="190"/>
      <c r="AX13" s="191"/>
    </row>
    <row r="14" spans="1:50" ht="21" customHeight="1" x14ac:dyDescent="0.15">
      <c r="A14" s="394"/>
      <c r="B14" s="395"/>
      <c r="C14" s="395"/>
      <c r="D14" s="395"/>
      <c r="E14" s="395"/>
      <c r="F14" s="396"/>
      <c r="G14" s="500"/>
      <c r="H14" s="501"/>
      <c r="I14" s="179" t="s">
        <v>9</v>
      </c>
      <c r="J14" s="180"/>
      <c r="K14" s="180"/>
      <c r="L14" s="180"/>
      <c r="M14" s="180"/>
      <c r="N14" s="180"/>
      <c r="O14" s="181"/>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500"/>
      <c r="H15" s="501"/>
      <c r="I15" s="179" t="s">
        <v>62</v>
      </c>
      <c r="J15" s="423"/>
      <c r="K15" s="423"/>
      <c r="L15" s="423"/>
      <c r="M15" s="423"/>
      <c r="N15" s="423"/>
      <c r="O15" s="424"/>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t="s">
        <v>452</v>
      </c>
      <c r="AS15" s="176"/>
      <c r="AT15" s="176"/>
      <c r="AU15" s="176"/>
      <c r="AV15" s="176"/>
      <c r="AW15" s="176"/>
      <c r="AX15" s="178"/>
    </row>
    <row r="16" spans="1:50" ht="21" customHeight="1" x14ac:dyDescent="0.15">
      <c r="A16" s="394"/>
      <c r="B16" s="395"/>
      <c r="C16" s="395"/>
      <c r="D16" s="395"/>
      <c r="E16" s="395"/>
      <c r="F16" s="396"/>
      <c r="G16" s="500"/>
      <c r="H16" s="501"/>
      <c r="I16" s="179" t="s">
        <v>63</v>
      </c>
      <c r="J16" s="423"/>
      <c r="K16" s="423"/>
      <c r="L16" s="423"/>
      <c r="M16" s="423"/>
      <c r="N16" s="423"/>
      <c r="O16" s="424"/>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t="s">
        <v>382</v>
      </c>
      <c r="AL16" s="176"/>
      <c r="AM16" s="176"/>
      <c r="AN16" s="176"/>
      <c r="AO16" s="176"/>
      <c r="AP16" s="176"/>
      <c r="AQ16" s="177"/>
      <c r="AR16" s="474"/>
      <c r="AS16" s="475"/>
      <c r="AT16" s="475"/>
      <c r="AU16" s="475"/>
      <c r="AV16" s="475"/>
      <c r="AW16" s="475"/>
      <c r="AX16" s="476"/>
    </row>
    <row r="17" spans="1:50" ht="24.75" customHeight="1" x14ac:dyDescent="0.15">
      <c r="A17" s="394"/>
      <c r="B17" s="395"/>
      <c r="C17" s="395"/>
      <c r="D17" s="395"/>
      <c r="E17" s="395"/>
      <c r="F17" s="396"/>
      <c r="G17" s="500"/>
      <c r="H17" s="501"/>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7"/>
      <c r="AS17" s="477"/>
      <c r="AT17" s="477"/>
      <c r="AU17" s="477"/>
      <c r="AV17" s="477"/>
      <c r="AW17" s="477"/>
      <c r="AX17" s="478"/>
    </row>
    <row r="18" spans="1:50" ht="24.75" customHeight="1" x14ac:dyDescent="0.15">
      <c r="A18" s="394"/>
      <c r="B18" s="395"/>
      <c r="C18" s="395"/>
      <c r="D18" s="395"/>
      <c r="E18" s="395"/>
      <c r="F18" s="396"/>
      <c r="G18" s="502"/>
      <c r="H18" s="503"/>
      <c r="I18" s="620" t="s">
        <v>22</v>
      </c>
      <c r="J18" s="621"/>
      <c r="K18" s="621"/>
      <c r="L18" s="621"/>
      <c r="M18" s="621"/>
      <c r="N18" s="621"/>
      <c r="O18" s="622"/>
      <c r="P18" s="643">
        <f>SUM(P13:V17)</f>
        <v>1000</v>
      </c>
      <c r="Q18" s="644"/>
      <c r="R18" s="644"/>
      <c r="S18" s="644"/>
      <c r="T18" s="644"/>
      <c r="U18" s="644"/>
      <c r="V18" s="645"/>
      <c r="W18" s="643">
        <f>SUM(W13:AC17)</f>
        <v>1399</v>
      </c>
      <c r="X18" s="644"/>
      <c r="Y18" s="644"/>
      <c r="Z18" s="644"/>
      <c r="AA18" s="644"/>
      <c r="AB18" s="644"/>
      <c r="AC18" s="645"/>
      <c r="AD18" s="643">
        <f t="shared" ref="AD18" si="0">SUM(AD13:AJ17)</f>
        <v>1119</v>
      </c>
      <c r="AE18" s="644"/>
      <c r="AF18" s="644"/>
      <c r="AG18" s="644"/>
      <c r="AH18" s="644"/>
      <c r="AI18" s="644"/>
      <c r="AJ18" s="645"/>
      <c r="AK18" s="643">
        <f t="shared" ref="AK18" si="1">SUM(AK13:AQ17)</f>
        <v>1007</v>
      </c>
      <c r="AL18" s="644"/>
      <c r="AM18" s="644"/>
      <c r="AN18" s="644"/>
      <c r="AO18" s="644"/>
      <c r="AP18" s="644"/>
      <c r="AQ18" s="645"/>
      <c r="AR18" s="643">
        <f t="shared" ref="AR18" si="2">SUM(AR13:AX17)</f>
        <v>0</v>
      </c>
      <c r="AS18" s="644"/>
      <c r="AT18" s="644"/>
      <c r="AU18" s="644"/>
      <c r="AV18" s="644"/>
      <c r="AW18" s="644"/>
      <c r="AX18" s="646"/>
    </row>
    <row r="19" spans="1:50" ht="24.75" customHeight="1" x14ac:dyDescent="0.15">
      <c r="A19" s="394"/>
      <c r="B19" s="395"/>
      <c r="C19" s="395"/>
      <c r="D19" s="395"/>
      <c r="E19" s="395"/>
      <c r="F19" s="396"/>
      <c r="G19" s="641" t="s">
        <v>10</v>
      </c>
      <c r="H19" s="642"/>
      <c r="I19" s="642"/>
      <c r="J19" s="642"/>
      <c r="K19" s="642"/>
      <c r="L19" s="642"/>
      <c r="M19" s="642"/>
      <c r="N19" s="642"/>
      <c r="O19" s="642"/>
      <c r="P19" s="175">
        <v>1000</v>
      </c>
      <c r="Q19" s="176"/>
      <c r="R19" s="176"/>
      <c r="S19" s="176"/>
      <c r="T19" s="176"/>
      <c r="U19" s="176"/>
      <c r="V19" s="177"/>
      <c r="W19" s="175">
        <v>1399</v>
      </c>
      <c r="X19" s="176"/>
      <c r="Y19" s="176"/>
      <c r="Z19" s="176"/>
      <c r="AA19" s="176"/>
      <c r="AB19" s="176"/>
      <c r="AC19" s="177"/>
      <c r="AD19" s="175">
        <v>1119</v>
      </c>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x14ac:dyDescent="0.15">
      <c r="A20" s="492"/>
      <c r="B20" s="493"/>
      <c r="C20" s="493"/>
      <c r="D20" s="493"/>
      <c r="E20" s="493"/>
      <c r="F20" s="494"/>
      <c r="G20" s="641" t="s">
        <v>11</v>
      </c>
      <c r="H20" s="642"/>
      <c r="I20" s="642"/>
      <c r="J20" s="642"/>
      <c r="K20" s="642"/>
      <c r="L20" s="642"/>
      <c r="M20" s="642"/>
      <c r="N20" s="642"/>
      <c r="O20" s="642"/>
      <c r="P20" s="647">
        <f>IF(P18=0, "-", P19/P18)</f>
        <v>1</v>
      </c>
      <c r="Q20" s="647"/>
      <c r="R20" s="647"/>
      <c r="S20" s="647"/>
      <c r="T20" s="647"/>
      <c r="U20" s="647"/>
      <c r="V20" s="647"/>
      <c r="W20" s="647">
        <f>IF(W18=0, "-", W19/W18)</f>
        <v>1</v>
      </c>
      <c r="X20" s="647"/>
      <c r="Y20" s="647"/>
      <c r="Z20" s="647"/>
      <c r="AA20" s="647"/>
      <c r="AB20" s="647"/>
      <c r="AC20" s="647"/>
      <c r="AD20" s="647">
        <f>IF(AD18=0, "-", AD19/AD18)</f>
        <v>1</v>
      </c>
      <c r="AE20" s="647"/>
      <c r="AF20" s="647"/>
      <c r="AG20" s="647"/>
      <c r="AH20" s="647"/>
      <c r="AI20" s="647"/>
      <c r="AJ20" s="647"/>
      <c r="AK20" s="618"/>
      <c r="AL20" s="618"/>
      <c r="AM20" s="618"/>
      <c r="AN20" s="618"/>
      <c r="AO20" s="618"/>
      <c r="AP20" s="618"/>
      <c r="AQ20" s="618"/>
      <c r="AR20" s="618"/>
      <c r="AS20" s="618"/>
      <c r="AT20" s="618"/>
      <c r="AU20" s="618"/>
      <c r="AV20" s="618"/>
      <c r="AW20" s="618"/>
      <c r="AX20" s="61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441</v>
      </c>
      <c r="H23" s="75"/>
      <c r="I23" s="75"/>
      <c r="J23" s="75"/>
      <c r="K23" s="75"/>
      <c r="L23" s="75"/>
      <c r="M23" s="75"/>
      <c r="N23" s="75"/>
      <c r="O23" s="76"/>
      <c r="P23" s="217" t="s">
        <v>466</v>
      </c>
      <c r="Q23" s="232"/>
      <c r="R23" s="232"/>
      <c r="S23" s="232"/>
      <c r="T23" s="232"/>
      <c r="U23" s="232"/>
      <c r="V23" s="232"/>
      <c r="W23" s="232"/>
      <c r="X23" s="233"/>
      <c r="Y23" s="226" t="s">
        <v>14</v>
      </c>
      <c r="Z23" s="227"/>
      <c r="AA23" s="228"/>
      <c r="AB23" s="167" t="s">
        <v>394</v>
      </c>
      <c r="AC23" s="168"/>
      <c r="AD23" s="168"/>
      <c r="AE23" s="88">
        <v>3745</v>
      </c>
      <c r="AF23" s="89"/>
      <c r="AG23" s="89"/>
      <c r="AH23" s="89"/>
      <c r="AI23" s="90"/>
      <c r="AJ23" s="88">
        <v>4010</v>
      </c>
      <c r="AK23" s="89"/>
      <c r="AL23" s="89"/>
      <c r="AM23" s="89"/>
      <c r="AN23" s="90"/>
      <c r="AO23" s="88" t="s">
        <v>469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4"/>
      <c r="Q24" s="234"/>
      <c r="R24" s="234"/>
      <c r="S24" s="234"/>
      <c r="T24" s="234"/>
      <c r="U24" s="234"/>
      <c r="V24" s="234"/>
      <c r="W24" s="234"/>
      <c r="X24" s="235"/>
      <c r="Y24" s="139" t="s">
        <v>65</v>
      </c>
      <c r="Z24" s="84"/>
      <c r="AA24" s="85"/>
      <c r="AB24" s="197" t="s">
        <v>395</v>
      </c>
      <c r="AC24" s="198"/>
      <c r="AD24" s="198"/>
      <c r="AE24" s="88" t="s">
        <v>396</v>
      </c>
      <c r="AF24" s="89"/>
      <c r="AG24" s="89"/>
      <c r="AH24" s="89"/>
      <c r="AI24" s="90"/>
      <c r="AJ24" s="88" t="s">
        <v>396</v>
      </c>
      <c r="AK24" s="89"/>
      <c r="AL24" s="89"/>
      <c r="AM24" s="89"/>
      <c r="AN24" s="90"/>
      <c r="AO24" s="88" t="s">
        <v>396</v>
      </c>
      <c r="AP24" s="89"/>
      <c r="AQ24" s="89"/>
      <c r="AR24" s="89"/>
      <c r="AS24" s="90"/>
      <c r="AT24" s="88">
        <v>3000</v>
      </c>
      <c r="AU24" s="89"/>
      <c r="AV24" s="89"/>
      <c r="AW24" s="89"/>
      <c r="AX24" s="346"/>
    </row>
    <row r="25" spans="1:50" ht="22.5" customHeight="1" x14ac:dyDescent="0.15">
      <c r="A25" s="134"/>
      <c r="B25" s="135"/>
      <c r="C25" s="135"/>
      <c r="D25" s="135"/>
      <c r="E25" s="135"/>
      <c r="F25" s="136"/>
      <c r="G25" s="80"/>
      <c r="H25" s="81"/>
      <c r="I25" s="81"/>
      <c r="J25" s="81"/>
      <c r="K25" s="81"/>
      <c r="L25" s="81"/>
      <c r="M25" s="81"/>
      <c r="N25" s="81"/>
      <c r="O25" s="82"/>
      <c r="P25" s="236"/>
      <c r="Q25" s="236"/>
      <c r="R25" s="236"/>
      <c r="S25" s="236"/>
      <c r="T25" s="236"/>
      <c r="U25" s="236"/>
      <c r="V25" s="236"/>
      <c r="W25" s="236"/>
      <c r="X25" s="237"/>
      <c r="Y25" s="83" t="s">
        <v>15</v>
      </c>
      <c r="Z25" s="84"/>
      <c r="AA25" s="85"/>
      <c r="AB25" s="86" t="s">
        <v>359</v>
      </c>
      <c r="AC25" s="87"/>
      <c r="AD25" s="87"/>
      <c r="AE25" s="88">
        <v>100</v>
      </c>
      <c r="AF25" s="89"/>
      <c r="AG25" s="89"/>
      <c r="AH25" s="89"/>
      <c r="AI25" s="90"/>
      <c r="AJ25" s="88">
        <v>100</v>
      </c>
      <c r="AK25" s="89"/>
      <c r="AL25" s="89"/>
      <c r="AM25" s="89"/>
      <c r="AN25" s="90"/>
      <c r="AO25" s="88" t="s">
        <v>453</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442</v>
      </c>
      <c r="H28" s="75"/>
      <c r="I28" s="75"/>
      <c r="J28" s="75"/>
      <c r="K28" s="75"/>
      <c r="L28" s="75"/>
      <c r="M28" s="75"/>
      <c r="N28" s="75"/>
      <c r="O28" s="76"/>
      <c r="P28" s="217" t="s">
        <v>467</v>
      </c>
      <c r="Q28" s="232"/>
      <c r="R28" s="232"/>
      <c r="S28" s="232"/>
      <c r="T28" s="232"/>
      <c r="U28" s="232"/>
      <c r="V28" s="232"/>
      <c r="W28" s="232"/>
      <c r="X28" s="233"/>
      <c r="Y28" s="226" t="s">
        <v>14</v>
      </c>
      <c r="Z28" s="227"/>
      <c r="AA28" s="228"/>
      <c r="AB28" s="167" t="s">
        <v>395</v>
      </c>
      <c r="AC28" s="168"/>
      <c r="AD28" s="168"/>
      <c r="AE28" s="88">
        <v>3629</v>
      </c>
      <c r="AF28" s="89"/>
      <c r="AG28" s="89"/>
      <c r="AH28" s="89"/>
      <c r="AI28" s="90"/>
      <c r="AJ28" s="88">
        <v>3772</v>
      </c>
      <c r="AK28" s="89"/>
      <c r="AL28" s="89"/>
      <c r="AM28" s="89"/>
      <c r="AN28" s="90"/>
      <c r="AO28" s="88" t="s">
        <v>470</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4"/>
      <c r="Q29" s="234"/>
      <c r="R29" s="234"/>
      <c r="S29" s="234"/>
      <c r="T29" s="234"/>
      <c r="U29" s="234"/>
      <c r="V29" s="234"/>
      <c r="W29" s="234"/>
      <c r="X29" s="235"/>
      <c r="Y29" s="139" t="s">
        <v>65</v>
      </c>
      <c r="Z29" s="84"/>
      <c r="AA29" s="85"/>
      <c r="AB29" s="197" t="s">
        <v>395</v>
      </c>
      <c r="AC29" s="198"/>
      <c r="AD29" s="198"/>
      <c r="AE29" s="88" t="s">
        <v>396</v>
      </c>
      <c r="AF29" s="89"/>
      <c r="AG29" s="89"/>
      <c r="AH29" s="89"/>
      <c r="AI29" s="90"/>
      <c r="AJ29" s="88" t="s">
        <v>396</v>
      </c>
      <c r="AK29" s="89"/>
      <c r="AL29" s="89"/>
      <c r="AM29" s="89"/>
      <c r="AN29" s="90"/>
      <c r="AO29" s="88" t="s">
        <v>396</v>
      </c>
      <c r="AP29" s="89"/>
      <c r="AQ29" s="89"/>
      <c r="AR29" s="89"/>
      <c r="AS29" s="90"/>
      <c r="AT29" s="88">
        <v>3000</v>
      </c>
      <c r="AU29" s="89"/>
      <c r="AV29" s="89"/>
      <c r="AW29" s="89"/>
      <c r="AX29" s="346"/>
    </row>
    <row r="30" spans="1:50" ht="22.5" customHeight="1" x14ac:dyDescent="0.15">
      <c r="A30" s="134"/>
      <c r="B30" s="135"/>
      <c r="C30" s="135"/>
      <c r="D30" s="135"/>
      <c r="E30" s="135"/>
      <c r="F30" s="136"/>
      <c r="G30" s="80"/>
      <c r="H30" s="81"/>
      <c r="I30" s="81"/>
      <c r="J30" s="81"/>
      <c r="K30" s="81"/>
      <c r="L30" s="81"/>
      <c r="M30" s="81"/>
      <c r="N30" s="81"/>
      <c r="O30" s="82"/>
      <c r="P30" s="236"/>
      <c r="Q30" s="236"/>
      <c r="R30" s="236"/>
      <c r="S30" s="236"/>
      <c r="T30" s="236"/>
      <c r="U30" s="236"/>
      <c r="V30" s="236"/>
      <c r="W30" s="236"/>
      <c r="X30" s="237"/>
      <c r="Y30" s="83" t="s">
        <v>15</v>
      </c>
      <c r="Z30" s="84"/>
      <c r="AA30" s="85"/>
      <c r="AB30" s="87" t="s">
        <v>16</v>
      </c>
      <c r="AC30" s="87"/>
      <c r="AD30" s="87"/>
      <c r="AE30" s="88">
        <v>100</v>
      </c>
      <c r="AF30" s="89"/>
      <c r="AG30" s="89"/>
      <c r="AH30" s="89"/>
      <c r="AI30" s="90"/>
      <c r="AJ30" s="88">
        <v>100</v>
      </c>
      <c r="AK30" s="89"/>
      <c r="AL30" s="89"/>
      <c r="AM30" s="89"/>
      <c r="AN30" s="90"/>
      <c r="AO30" s="88" t="s">
        <v>453</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22.5" customHeight="1" x14ac:dyDescent="0.15">
      <c r="A33" s="130"/>
      <c r="B33" s="128"/>
      <c r="C33" s="128"/>
      <c r="D33" s="128"/>
      <c r="E33" s="128"/>
      <c r="F33" s="129"/>
      <c r="G33" s="74" t="s">
        <v>443</v>
      </c>
      <c r="H33" s="75"/>
      <c r="I33" s="75"/>
      <c r="J33" s="75"/>
      <c r="K33" s="75"/>
      <c r="L33" s="75"/>
      <c r="M33" s="75"/>
      <c r="N33" s="75"/>
      <c r="O33" s="76"/>
      <c r="P33" s="217" t="s">
        <v>468</v>
      </c>
      <c r="Q33" s="232"/>
      <c r="R33" s="232"/>
      <c r="S33" s="232"/>
      <c r="T33" s="232"/>
      <c r="U33" s="232"/>
      <c r="V33" s="232"/>
      <c r="W33" s="232"/>
      <c r="X33" s="233"/>
      <c r="Y33" s="226" t="s">
        <v>14</v>
      </c>
      <c r="Z33" s="227"/>
      <c r="AA33" s="228"/>
      <c r="AB33" s="167" t="s">
        <v>395</v>
      </c>
      <c r="AC33" s="168"/>
      <c r="AD33" s="168"/>
      <c r="AE33" s="88">
        <v>1824</v>
      </c>
      <c r="AF33" s="89"/>
      <c r="AG33" s="89"/>
      <c r="AH33" s="89"/>
      <c r="AI33" s="90"/>
      <c r="AJ33" s="88">
        <v>6048</v>
      </c>
      <c r="AK33" s="89"/>
      <c r="AL33" s="89"/>
      <c r="AM33" s="89"/>
      <c r="AN33" s="90"/>
      <c r="AO33" s="88" t="s">
        <v>469</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4"/>
      <c r="Q34" s="234"/>
      <c r="R34" s="234"/>
      <c r="S34" s="234"/>
      <c r="T34" s="234"/>
      <c r="U34" s="234"/>
      <c r="V34" s="234"/>
      <c r="W34" s="234"/>
      <c r="X34" s="235"/>
      <c r="Y34" s="139" t="s">
        <v>65</v>
      </c>
      <c r="Z34" s="84"/>
      <c r="AA34" s="85"/>
      <c r="AB34" s="197" t="s">
        <v>395</v>
      </c>
      <c r="AC34" s="198"/>
      <c r="AD34" s="198"/>
      <c r="AE34" s="88" t="s">
        <v>396</v>
      </c>
      <c r="AF34" s="89"/>
      <c r="AG34" s="89"/>
      <c r="AH34" s="89"/>
      <c r="AI34" s="90"/>
      <c r="AJ34" s="88" t="s">
        <v>396</v>
      </c>
      <c r="AK34" s="89"/>
      <c r="AL34" s="89"/>
      <c r="AM34" s="89"/>
      <c r="AN34" s="90"/>
      <c r="AO34" s="88" t="s">
        <v>396</v>
      </c>
      <c r="AP34" s="89"/>
      <c r="AQ34" s="89"/>
      <c r="AR34" s="89"/>
      <c r="AS34" s="90"/>
      <c r="AT34" s="88">
        <v>4800</v>
      </c>
      <c r="AU34" s="89"/>
      <c r="AV34" s="89"/>
      <c r="AW34" s="89"/>
      <c r="AX34" s="346"/>
    </row>
    <row r="35" spans="1:50" ht="22.5" customHeight="1" x14ac:dyDescent="0.15">
      <c r="A35" s="134"/>
      <c r="B35" s="135"/>
      <c r="C35" s="135"/>
      <c r="D35" s="135"/>
      <c r="E35" s="135"/>
      <c r="F35" s="136"/>
      <c r="G35" s="80"/>
      <c r="H35" s="81"/>
      <c r="I35" s="81"/>
      <c r="J35" s="81"/>
      <c r="K35" s="81"/>
      <c r="L35" s="81"/>
      <c r="M35" s="81"/>
      <c r="N35" s="81"/>
      <c r="O35" s="82"/>
      <c r="P35" s="236"/>
      <c r="Q35" s="236"/>
      <c r="R35" s="236"/>
      <c r="S35" s="236"/>
      <c r="T35" s="236"/>
      <c r="U35" s="236"/>
      <c r="V35" s="236"/>
      <c r="W35" s="236"/>
      <c r="X35" s="237"/>
      <c r="Y35" s="83" t="s">
        <v>15</v>
      </c>
      <c r="Z35" s="84"/>
      <c r="AA35" s="85"/>
      <c r="AB35" s="87" t="s">
        <v>16</v>
      </c>
      <c r="AC35" s="87"/>
      <c r="AD35" s="87"/>
      <c r="AE35" s="88">
        <v>38</v>
      </c>
      <c r="AF35" s="89"/>
      <c r="AG35" s="89"/>
      <c r="AH35" s="89"/>
      <c r="AI35" s="90"/>
      <c r="AJ35" s="88">
        <v>100</v>
      </c>
      <c r="AK35" s="89"/>
      <c r="AL35" s="89"/>
      <c r="AM35" s="89"/>
      <c r="AN35" s="90"/>
      <c r="AO35" s="88" t="s">
        <v>451</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1"/>
      <c r="H38" s="75"/>
      <c r="I38" s="75"/>
      <c r="J38" s="75"/>
      <c r="K38" s="75"/>
      <c r="L38" s="75"/>
      <c r="M38" s="75"/>
      <c r="N38" s="75"/>
      <c r="O38" s="76"/>
      <c r="P38" s="232"/>
      <c r="Q38" s="232"/>
      <c r="R38" s="232"/>
      <c r="S38" s="232"/>
      <c r="T38" s="232"/>
      <c r="U38" s="232"/>
      <c r="V38" s="232"/>
      <c r="W38" s="232"/>
      <c r="X38" s="233"/>
      <c r="Y38" s="226" t="s">
        <v>14</v>
      </c>
      <c r="Z38" s="227"/>
      <c r="AA38" s="228"/>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4"/>
      <c r="Q39" s="234"/>
      <c r="R39" s="234"/>
      <c r="S39" s="234"/>
      <c r="T39" s="234"/>
      <c r="U39" s="234"/>
      <c r="V39" s="234"/>
      <c r="W39" s="234"/>
      <c r="X39" s="235"/>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4"/>
      <c r="B40" s="135"/>
      <c r="C40" s="135"/>
      <c r="D40" s="135"/>
      <c r="E40" s="135"/>
      <c r="F40" s="136"/>
      <c r="G40" s="80"/>
      <c r="H40" s="81"/>
      <c r="I40" s="81"/>
      <c r="J40" s="81"/>
      <c r="K40" s="81"/>
      <c r="L40" s="81"/>
      <c r="M40" s="81"/>
      <c r="N40" s="81"/>
      <c r="O40" s="82"/>
      <c r="P40" s="236"/>
      <c r="Q40" s="236"/>
      <c r="R40" s="236"/>
      <c r="S40" s="236"/>
      <c r="T40" s="236"/>
      <c r="U40" s="236"/>
      <c r="V40" s="236"/>
      <c r="W40" s="236"/>
      <c r="X40" s="23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1"/>
      <c r="H43" s="75"/>
      <c r="I43" s="75"/>
      <c r="J43" s="75"/>
      <c r="K43" s="75"/>
      <c r="L43" s="75"/>
      <c r="M43" s="75"/>
      <c r="N43" s="75"/>
      <c r="O43" s="76"/>
      <c r="P43" s="232"/>
      <c r="Q43" s="232"/>
      <c r="R43" s="232"/>
      <c r="S43" s="232"/>
      <c r="T43" s="232"/>
      <c r="U43" s="232"/>
      <c r="V43" s="232"/>
      <c r="W43" s="232"/>
      <c r="X43" s="233"/>
      <c r="Y43" s="226" t="s">
        <v>14</v>
      </c>
      <c r="Z43" s="227"/>
      <c r="AA43" s="228"/>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4"/>
      <c r="Q44" s="234"/>
      <c r="R44" s="234"/>
      <c r="S44" s="234"/>
      <c r="T44" s="234"/>
      <c r="U44" s="234"/>
      <c r="V44" s="234"/>
      <c r="W44" s="234"/>
      <c r="X44" s="235"/>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31"/>
      <c r="B45" s="132"/>
      <c r="C45" s="132"/>
      <c r="D45" s="132"/>
      <c r="E45" s="132"/>
      <c r="F45" s="133"/>
      <c r="G45" s="77"/>
      <c r="H45" s="78"/>
      <c r="I45" s="78"/>
      <c r="J45" s="78"/>
      <c r="K45" s="78"/>
      <c r="L45" s="78"/>
      <c r="M45" s="78"/>
      <c r="N45" s="78"/>
      <c r="O45" s="79"/>
      <c r="P45" s="234"/>
      <c r="Q45" s="234"/>
      <c r="R45" s="234"/>
      <c r="S45" s="234"/>
      <c r="T45" s="234"/>
      <c r="U45" s="234"/>
      <c r="V45" s="234"/>
      <c r="W45" s="234"/>
      <c r="X45" s="23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5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2"/>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15"/>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52"/>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16"/>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52"/>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17"/>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5"/>
      <c r="Z52" s="206"/>
      <c r="AA52" s="207"/>
      <c r="AB52" s="211" t="s">
        <v>12</v>
      </c>
      <c r="AC52" s="212"/>
      <c r="AD52" s="21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2"/>
      <c r="B53" s="100"/>
      <c r="C53" s="100"/>
      <c r="D53" s="100"/>
      <c r="E53" s="100"/>
      <c r="F53" s="101"/>
      <c r="G53" s="166"/>
      <c r="H53" s="72"/>
      <c r="I53" s="72"/>
      <c r="J53" s="72"/>
      <c r="K53" s="72"/>
      <c r="L53" s="72"/>
      <c r="M53" s="72"/>
      <c r="N53" s="72"/>
      <c r="O53" s="144"/>
      <c r="P53" s="143"/>
      <c r="Q53" s="72"/>
      <c r="R53" s="72"/>
      <c r="S53" s="72"/>
      <c r="T53" s="72"/>
      <c r="U53" s="72"/>
      <c r="V53" s="72"/>
      <c r="W53" s="72"/>
      <c r="X53" s="144"/>
      <c r="Y53" s="208"/>
      <c r="Z53" s="209"/>
      <c r="AA53" s="210"/>
      <c r="AB53" s="214"/>
      <c r="AC53" s="215"/>
      <c r="AD53" s="21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2"/>
      <c r="B54" s="100"/>
      <c r="C54" s="100"/>
      <c r="D54" s="100"/>
      <c r="E54" s="100"/>
      <c r="F54" s="101"/>
      <c r="G54" s="603"/>
      <c r="H54" s="232"/>
      <c r="I54" s="232"/>
      <c r="J54" s="232"/>
      <c r="K54" s="232"/>
      <c r="L54" s="232"/>
      <c r="M54" s="232"/>
      <c r="N54" s="232"/>
      <c r="O54" s="233"/>
      <c r="P54" s="217"/>
      <c r="Q54" s="218"/>
      <c r="R54" s="218"/>
      <c r="S54" s="218"/>
      <c r="T54" s="218"/>
      <c r="U54" s="218"/>
      <c r="V54" s="218"/>
      <c r="W54" s="218"/>
      <c r="X54" s="219"/>
      <c r="Y54" s="580" t="s">
        <v>86</v>
      </c>
      <c r="Z54" s="581"/>
      <c r="AA54" s="582"/>
      <c r="AB54" s="583"/>
      <c r="AC54" s="584"/>
      <c r="AD54" s="58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2"/>
      <c r="B55" s="100"/>
      <c r="C55" s="100"/>
      <c r="D55" s="100"/>
      <c r="E55" s="100"/>
      <c r="F55" s="101"/>
      <c r="G55" s="604"/>
      <c r="H55" s="234"/>
      <c r="I55" s="234"/>
      <c r="J55" s="234"/>
      <c r="K55" s="234"/>
      <c r="L55" s="234"/>
      <c r="M55" s="234"/>
      <c r="N55" s="234"/>
      <c r="O55" s="235"/>
      <c r="P55" s="220"/>
      <c r="Q55" s="220"/>
      <c r="R55" s="220"/>
      <c r="S55" s="220"/>
      <c r="T55" s="220"/>
      <c r="U55" s="220"/>
      <c r="V55" s="220"/>
      <c r="W55" s="220"/>
      <c r="X55" s="221"/>
      <c r="Y55" s="94" t="s">
        <v>65</v>
      </c>
      <c r="Z55" s="95"/>
      <c r="AA55" s="96"/>
      <c r="AB55" s="224"/>
      <c r="AC55" s="225"/>
      <c r="AD55" s="225"/>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2"/>
      <c r="B56" s="103"/>
      <c r="C56" s="103"/>
      <c r="D56" s="103"/>
      <c r="E56" s="103"/>
      <c r="F56" s="104"/>
      <c r="G56" s="605"/>
      <c r="H56" s="236"/>
      <c r="I56" s="236"/>
      <c r="J56" s="236"/>
      <c r="K56" s="236"/>
      <c r="L56" s="236"/>
      <c r="M56" s="236"/>
      <c r="N56" s="236"/>
      <c r="O56" s="237"/>
      <c r="P56" s="222"/>
      <c r="Q56" s="222"/>
      <c r="R56" s="222"/>
      <c r="S56" s="222"/>
      <c r="T56" s="222"/>
      <c r="U56" s="222"/>
      <c r="V56" s="222"/>
      <c r="W56" s="222"/>
      <c r="X56" s="22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5"/>
      <c r="Z57" s="206"/>
      <c r="AA57" s="207"/>
      <c r="AB57" s="211" t="s">
        <v>12</v>
      </c>
      <c r="AC57" s="212"/>
      <c r="AD57" s="21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2"/>
      <c r="B58" s="100"/>
      <c r="C58" s="100"/>
      <c r="D58" s="100"/>
      <c r="E58" s="100"/>
      <c r="F58" s="101"/>
      <c r="G58" s="166"/>
      <c r="H58" s="72"/>
      <c r="I58" s="72"/>
      <c r="J58" s="72"/>
      <c r="K58" s="72"/>
      <c r="L58" s="72"/>
      <c r="M58" s="72"/>
      <c r="N58" s="72"/>
      <c r="O58" s="144"/>
      <c r="P58" s="143"/>
      <c r="Q58" s="72"/>
      <c r="R58" s="72"/>
      <c r="S58" s="72"/>
      <c r="T58" s="72"/>
      <c r="U58" s="72"/>
      <c r="V58" s="72"/>
      <c r="W58" s="72"/>
      <c r="X58" s="144"/>
      <c r="Y58" s="208"/>
      <c r="Z58" s="209"/>
      <c r="AA58" s="210"/>
      <c r="AB58" s="214"/>
      <c r="AC58" s="215"/>
      <c r="AD58" s="21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2"/>
      <c r="B59" s="100"/>
      <c r="C59" s="100"/>
      <c r="D59" s="100"/>
      <c r="E59" s="100"/>
      <c r="F59" s="101"/>
      <c r="G59" s="603"/>
      <c r="H59" s="232"/>
      <c r="I59" s="232"/>
      <c r="J59" s="232"/>
      <c r="K59" s="232"/>
      <c r="L59" s="232"/>
      <c r="M59" s="232"/>
      <c r="N59" s="232"/>
      <c r="O59" s="233"/>
      <c r="P59" s="217"/>
      <c r="Q59" s="218"/>
      <c r="R59" s="218"/>
      <c r="S59" s="218"/>
      <c r="T59" s="218"/>
      <c r="U59" s="218"/>
      <c r="V59" s="218"/>
      <c r="W59" s="218"/>
      <c r="X59" s="219"/>
      <c r="Y59" s="580" t="s">
        <v>86</v>
      </c>
      <c r="Z59" s="581"/>
      <c r="AA59" s="582"/>
      <c r="AB59" s="584"/>
      <c r="AC59" s="584"/>
      <c r="AD59" s="58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2"/>
      <c r="B60" s="100"/>
      <c r="C60" s="100"/>
      <c r="D60" s="100"/>
      <c r="E60" s="100"/>
      <c r="F60" s="101"/>
      <c r="G60" s="604"/>
      <c r="H60" s="234"/>
      <c r="I60" s="234"/>
      <c r="J60" s="234"/>
      <c r="K60" s="234"/>
      <c r="L60" s="234"/>
      <c r="M60" s="234"/>
      <c r="N60" s="234"/>
      <c r="O60" s="235"/>
      <c r="P60" s="220"/>
      <c r="Q60" s="220"/>
      <c r="R60" s="220"/>
      <c r="S60" s="220"/>
      <c r="T60" s="220"/>
      <c r="U60" s="220"/>
      <c r="V60" s="220"/>
      <c r="W60" s="220"/>
      <c r="X60" s="221"/>
      <c r="Y60" s="94" t="s">
        <v>65</v>
      </c>
      <c r="Z60" s="95"/>
      <c r="AA60" s="96"/>
      <c r="AB60" s="225"/>
      <c r="AC60" s="225"/>
      <c r="AD60" s="225"/>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2"/>
      <c r="B61" s="103"/>
      <c r="C61" s="103"/>
      <c r="D61" s="103"/>
      <c r="E61" s="103"/>
      <c r="F61" s="104"/>
      <c r="G61" s="605"/>
      <c r="H61" s="236"/>
      <c r="I61" s="236"/>
      <c r="J61" s="236"/>
      <c r="K61" s="236"/>
      <c r="L61" s="236"/>
      <c r="M61" s="236"/>
      <c r="N61" s="236"/>
      <c r="O61" s="237"/>
      <c r="P61" s="222"/>
      <c r="Q61" s="222"/>
      <c r="R61" s="222"/>
      <c r="S61" s="222"/>
      <c r="T61" s="222"/>
      <c r="U61" s="222"/>
      <c r="V61" s="222"/>
      <c r="W61" s="222"/>
      <c r="X61" s="22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5"/>
      <c r="Z62" s="206"/>
      <c r="AA62" s="207"/>
      <c r="AB62" s="211" t="s">
        <v>12</v>
      </c>
      <c r="AC62" s="212"/>
      <c r="AD62" s="21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2"/>
      <c r="B63" s="100"/>
      <c r="C63" s="100"/>
      <c r="D63" s="100"/>
      <c r="E63" s="100"/>
      <c r="F63" s="101"/>
      <c r="G63" s="166"/>
      <c r="H63" s="72"/>
      <c r="I63" s="72"/>
      <c r="J63" s="72"/>
      <c r="K63" s="72"/>
      <c r="L63" s="72"/>
      <c r="M63" s="72"/>
      <c r="N63" s="72"/>
      <c r="O63" s="144"/>
      <c r="P63" s="143"/>
      <c r="Q63" s="72"/>
      <c r="R63" s="72"/>
      <c r="S63" s="72"/>
      <c r="T63" s="72"/>
      <c r="U63" s="72"/>
      <c r="V63" s="72"/>
      <c r="W63" s="72"/>
      <c r="X63" s="144"/>
      <c r="Y63" s="208"/>
      <c r="Z63" s="209"/>
      <c r="AA63" s="210"/>
      <c r="AB63" s="214"/>
      <c r="AC63" s="215"/>
      <c r="AD63" s="21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2"/>
      <c r="B64" s="100"/>
      <c r="C64" s="100"/>
      <c r="D64" s="100"/>
      <c r="E64" s="100"/>
      <c r="F64" s="101"/>
      <c r="G64" s="603"/>
      <c r="H64" s="232"/>
      <c r="I64" s="232"/>
      <c r="J64" s="232"/>
      <c r="K64" s="232"/>
      <c r="L64" s="232"/>
      <c r="M64" s="232"/>
      <c r="N64" s="232"/>
      <c r="O64" s="233"/>
      <c r="P64" s="217"/>
      <c r="Q64" s="218"/>
      <c r="R64" s="218"/>
      <c r="S64" s="218"/>
      <c r="T64" s="218"/>
      <c r="U64" s="218"/>
      <c r="V64" s="218"/>
      <c r="W64" s="218"/>
      <c r="X64" s="219"/>
      <c r="Y64" s="580" t="s">
        <v>86</v>
      </c>
      <c r="Z64" s="581"/>
      <c r="AA64" s="582"/>
      <c r="AB64" s="584"/>
      <c r="AC64" s="584"/>
      <c r="AD64" s="58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2"/>
      <c r="B65" s="100"/>
      <c r="C65" s="100"/>
      <c r="D65" s="100"/>
      <c r="E65" s="100"/>
      <c r="F65" s="101"/>
      <c r="G65" s="604"/>
      <c r="H65" s="234"/>
      <c r="I65" s="234"/>
      <c r="J65" s="234"/>
      <c r="K65" s="234"/>
      <c r="L65" s="234"/>
      <c r="M65" s="234"/>
      <c r="N65" s="234"/>
      <c r="O65" s="235"/>
      <c r="P65" s="220"/>
      <c r="Q65" s="220"/>
      <c r="R65" s="220"/>
      <c r="S65" s="220"/>
      <c r="T65" s="220"/>
      <c r="U65" s="220"/>
      <c r="V65" s="220"/>
      <c r="W65" s="220"/>
      <c r="X65" s="221"/>
      <c r="Y65" s="94" t="s">
        <v>65</v>
      </c>
      <c r="Z65" s="95"/>
      <c r="AA65" s="96"/>
      <c r="AB65" s="225"/>
      <c r="AC65" s="225"/>
      <c r="AD65" s="225"/>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3"/>
      <c r="B66" s="103"/>
      <c r="C66" s="103"/>
      <c r="D66" s="103"/>
      <c r="E66" s="103"/>
      <c r="F66" s="104"/>
      <c r="G66" s="605"/>
      <c r="H66" s="236"/>
      <c r="I66" s="236"/>
      <c r="J66" s="236"/>
      <c r="K66" s="236"/>
      <c r="L66" s="236"/>
      <c r="M66" s="236"/>
      <c r="N66" s="236"/>
      <c r="O66" s="237"/>
      <c r="P66" s="222"/>
      <c r="Q66" s="222"/>
      <c r="R66" s="222"/>
      <c r="S66" s="222"/>
      <c r="T66" s="222"/>
      <c r="U66" s="222"/>
      <c r="V66" s="222"/>
      <c r="W66" s="222"/>
      <c r="X66" s="22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1" t="s">
        <v>88</v>
      </c>
      <c r="B67" s="522"/>
      <c r="C67" s="522"/>
      <c r="D67" s="522"/>
      <c r="E67" s="522"/>
      <c r="F67" s="523"/>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ht="22.5" customHeight="1" x14ac:dyDescent="0.15">
      <c r="A68" s="524"/>
      <c r="B68" s="525"/>
      <c r="C68" s="525"/>
      <c r="D68" s="525"/>
      <c r="E68" s="525"/>
      <c r="F68" s="526"/>
      <c r="G68" s="217" t="s">
        <v>456</v>
      </c>
      <c r="H68" s="232"/>
      <c r="I68" s="232"/>
      <c r="J68" s="232"/>
      <c r="K68" s="232"/>
      <c r="L68" s="232"/>
      <c r="M68" s="232"/>
      <c r="N68" s="232"/>
      <c r="O68" s="232"/>
      <c r="P68" s="232"/>
      <c r="Q68" s="232"/>
      <c r="R68" s="232"/>
      <c r="S68" s="232"/>
      <c r="T68" s="232"/>
      <c r="U68" s="232"/>
      <c r="V68" s="232"/>
      <c r="W68" s="232"/>
      <c r="X68" s="233"/>
      <c r="Y68" s="612" t="s">
        <v>66</v>
      </c>
      <c r="Z68" s="613"/>
      <c r="AA68" s="614"/>
      <c r="AB68" s="111" t="s">
        <v>397</v>
      </c>
      <c r="AC68" s="112"/>
      <c r="AD68" s="113"/>
      <c r="AE68" s="88">
        <v>14</v>
      </c>
      <c r="AF68" s="89"/>
      <c r="AG68" s="89"/>
      <c r="AH68" s="89"/>
      <c r="AI68" s="90"/>
      <c r="AJ68" s="88">
        <v>14</v>
      </c>
      <c r="AK68" s="89"/>
      <c r="AL68" s="89"/>
      <c r="AM68" s="89"/>
      <c r="AN68" s="90"/>
      <c r="AO68" s="88">
        <v>14</v>
      </c>
      <c r="AP68" s="89"/>
      <c r="AQ68" s="89"/>
      <c r="AR68" s="89"/>
      <c r="AS68" s="90"/>
      <c r="AT68" s="536"/>
      <c r="AU68" s="536"/>
      <c r="AV68" s="536"/>
      <c r="AW68" s="536"/>
      <c r="AX68" s="537"/>
      <c r="AY68" s="10"/>
      <c r="AZ68" s="10"/>
      <c r="BA68" s="10"/>
      <c r="BB68" s="10"/>
      <c r="BC68" s="10"/>
    </row>
    <row r="69" spans="1:60" ht="22.5" customHeight="1" x14ac:dyDescent="0.15">
      <c r="A69" s="527"/>
      <c r="B69" s="528"/>
      <c r="C69" s="528"/>
      <c r="D69" s="528"/>
      <c r="E69" s="528"/>
      <c r="F69" s="529"/>
      <c r="G69" s="236"/>
      <c r="H69" s="236"/>
      <c r="I69" s="236"/>
      <c r="J69" s="236"/>
      <c r="K69" s="236"/>
      <c r="L69" s="236"/>
      <c r="M69" s="236"/>
      <c r="N69" s="236"/>
      <c r="O69" s="236"/>
      <c r="P69" s="236"/>
      <c r="Q69" s="236"/>
      <c r="R69" s="236"/>
      <c r="S69" s="236"/>
      <c r="T69" s="236"/>
      <c r="U69" s="236"/>
      <c r="V69" s="236"/>
      <c r="W69" s="236"/>
      <c r="X69" s="237"/>
      <c r="Y69" s="108" t="s">
        <v>67</v>
      </c>
      <c r="Z69" s="109"/>
      <c r="AA69" s="110"/>
      <c r="AB69" s="111" t="s">
        <v>397</v>
      </c>
      <c r="AC69" s="112"/>
      <c r="AD69" s="113"/>
      <c r="AE69" s="88">
        <v>14</v>
      </c>
      <c r="AF69" s="89"/>
      <c r="AG69" s="89"/>
      <c r="AH69" s="89"/>
      <c r="AI69" s="90"/>
      <c r="AJ69" s="88">
        <v>14</v>
      </c>
      <c r="AK69" s="89"/>
      <c r="AL69" s="89"/>
      <c r="AM69" s="89"/>
      <c r="AN69" s="90"/>
      <c r="AO69" s="88">
        <v>14</v>
      </c>
      <c r="AP69" s="89"/>
      <c r="AQ69" s="89"/>
      <c r="AR69" s="89"/>
      <c r="AS69" s="90"/>
      <c r="AT69" s="88">
        <v>14</v>
      </c>
      <c r="AU69" s="89"/>
      <c r="AV69" s="89"/>
      <c r="AW69" s="89"/>
      <c r="AX69" s="346"/>
      <c r="AY69" s="10"/>
      <c r="AZ69" s="10"/>
      <c r="BA69" s="10"/>
      <c r="BB69" s="10"/>
      <c r="BC69" s="10"/>
      <c r="BD69" s="10"/>
      <c r="BE69" s="10"/>
      <c r="BF69" s="10"/>
      <c r="BG69" s="10"/>
      <c r="BH69" s="10"/>
    </row>
    <row r="70" spans="1:60" ht="33" customHeight="1" x14ac:dyDescent="0.15">
      <c r="A70" s="521" t="s">
        <v>88</v>
      </c>
      <c r="B70" s="522"/>
      <c r="C70" s="522"/>
      <c r="D70" s="522"/>
      <c r="E70" s="522"/>
      <c r="F70" s="523"/>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2" t="s">
        <v>74</v>
      </c>
      <c r="AU70" s="263"/>
      <c r="AV70" s="263"/>
      <c r="AW70" s="263"/>
      <c r="AX70" s="264"/>
    </row>
    <row r="71" spans="1:60" ht="22.5" customHeight="1" x14ac:dyDescent="0.15">
      <c r="A71" s="524"/>
      <c r="B71" s="525"/>
      <c r="C71" s="525"/>
      <c r="D71" s="525"/>
      <c r="E71" s="525"/>
      <c r="F71" s="526"/>
      <c r="G71" s="217" t="s">
        <v>392</v>
      </c>
      <c r="H71" s="232"/>
      <c r="I71" s="232"/>
      <c r="J71" s="232"/>
      <c r="K71" s="232"/>
      <c r="L71" s="232"/>
      <c r="M71" s="232"/>
      <c r="N71" s="232"/>
      <c r="O71" s="232"/>
      <c r="P71" s="232"/>
      <c r="Q71" s="232"/>
      <c r="R71" s="232"/>
      <c r="S71" s="232"/>
      <c r="T71" s="232"/>
      <c r="U71" s="232"/>
      <c r="V71" s="232"/>
      <c r="W71" s="232"/>
      <c r="X71" s="233"/>
      <c r="Y71" s="654" t="s">
        <v>66</v>
      </c>
      <c r="Z71" s="655"/>
      <c r="AA71" s="656"/>
      <c r="AB71" s="657" t="s">
        <v>398</v>
      </c>
      <c r="AC71" s="658"/>
      <c r="AD71" s="659"/>
      <c r="AE71" s="88">
        <v>176</v>
      </c>
      <c r="AF71" s="89"/>
      <c r="AG71" s="89"/>
      <c r="AH71" s="89"/>
      <c r="AI71" s="90"/>
      <c r="AJ71" s="88">
        <v>176</v>
      </c>
      <c r="AK71" s="89"/>
      <c r="AL71" s="89"/>
      <c r="AM71" s="89"/>
      <c r="AN71" s="90"/>
      <c r="AO71" s="88">
        <v>176</v>
      </c>
      <c r="AP71" s="89"/>
      <c r="AQ71" s="89"/>
      <c r="AR71" s="89"/>
      <c r="AS71" s="90"/>
      <c r="AT71" s="536"/>
      <c r="AU71" s="536"/>
      <c r="AV71" s="536"/>
      <c r="AW71" s="536"/>
      <c r="AX71" s="537"/>
      <c r="AY71" s="10"/>
      <c r="AZ71" s="10"/>
      <c r="BA71" s="10"/>
      <c r="BB71" s="10"/>
      <c r="BC71" s="10"/>
    </row>
    <row r="72" spans="1:60" ht="22.5" customHeight="1" x14ac:dyDescent="0.15">
      <c r="A72" s="527"/>
      <c r="B72" s="528"/>
      <c r="C72" s="528"/>
      <c r="D72" s="528"/>
      <c r="E72" s="528"/>
      <c r="F72" s="529"/>
      <c r="G72" s="236"/>
      <c r="H72" s="236"/>
      <c r="I72" s="236"/>
      <c r="J72" s="236"/>
      <c r="K72" s="236"/>
      <c r="L72" s="236"/>
      <c r="M72" s="236"/>
      <c r="N72" s="236"/>
      <c r="O72" s="236"/>
      <c r="P72" s="236"/>
      <c r="Q72" s="236"/>
      <c r="R72" s="236"/>
      <c r="S72" s="236"/>
      <c r="T72" s="236"/>
      <c r="U72" s="236"/>
      <c r="V72" s="236"/>
      <c r="W72" s="236"/>
      <c r="X72" s="237"/>
      <c r="Y72" s="108" t="s">
        <v>67</v>
      </c>
      <c r="Z72" s="660"/>
      <c r="AA72" s="661"/>
      <c r="AB72" s="111" t="s">
        <v>398</v>
      </c>
      <c r="AC72" s="112"/>
      <c r="AD72" s="113"/>
      <c r="AE72" s="88">
        <v>150</v>
      </c>
      <c r="AF72" s="89"/>
      <c r="AG72" s="89"/>
      <c r="AH72" s="89"/>
      <c r="AI72" s="90"/>
      <c r="AJ72" s="88">
        <v>176</v>
      </c>
      <c r="AK72" s="89"/>
      <c r="AL72" s="89"/>
      <c r="AM72" s="89"/>
      <c r="AN72" s="90"/>
      <c r="AO72" s="88">
        <v>176</v>
      </c>
      <c r="AP72" s="89"/>
      <c r="AQ72" s="89"/>
      <c r="AR72" s="89"/>
      <c r="AS72" s="90"/>
      <c r="AT72" s="88">
        <v>176</v>
      </c>
      <c r="AU72" s="89"/>
      <c r="AV72" s="89"/>
      <c r="AW72" s="89"/>
      <c r="AX72" s="346"/>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2" t="s">
        <v>74</v>
      </c>
      <c r="AU73" s="263"/>
      <c r="AV73" s="263"/>
      <c r="AW73" s="263"/>
      <c r="AX73" s="264"/>
    </row>
    <row r="74" spans="1:60" ht="22.5" hidden="1" customHeight="1" x14ac:dyDescent="0.15">
      <c r="A74" s="524"/>
      <c r="B74" s="525"/>
      <c r="C74" s="525"/>
      <c r="D74" s="525"/>
      <c r="E74" s="525"/>
      <c r="F74" s="526"/>
      <c r="G74" s="232"/>
      <c r="H74" s="232"/>
      <c r="I74" s="232"/>
      <c r="J74" s="232"/>
      <c r="K74" s="232"/>
      <c r="L74" s="232"/>
      <c r="M74" s="232"/>
      <c r="N74" s="232"/>
      <c r="O74" s="232"/>
      <c r="P74" s="232"/>
      <c r="Q74" s="232"/>
      <c r="R74" s="232"/>
      <c r="S74" s="232"/>
      <c r="T74" s="232"/>
      <c r="U74" s="232"/>
      <c r="V74" s="232"/>
      <c r="W74" s="232"/>
      <c r="X74" s="233"/>
      <c r="Y74" s="654" t="s">
        <v>66</v>
      </c>
      <c r="Z74" s="655"/>
      <c r="AA74" s="656"/>
      <c r="AB74" s="657"/>
      <c r="AC74" s="658"/>
      <c r="AD74" s="659"/>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6"/>
      <c r="H75" s="236"/>
      <c r="I75" s="236"/>
      <c r="J75" s="236"/>
      <c r="K75" s="236"/>
      <c r="L75" s="236"/>
      <c r="M75" s="236"/>
      <c r="N75" s="236"/>
      <c r="O75" s="236"/>
      <c r="P75" s="236"/>
      <c r="Q75" s="236"/>
      <c r="R75" s="236"/>
      <c r="S75" s="236"/>
      <c r="T75" s="236"/>
      <c r="U75" s="236"/>
      <c r="V75" s="236"/>
      <c r="W75" s="236"/>
      <c r="X75" s="237"/>
      <c r="Y75" s="108" t="s">
        <v>67</v>
      </c>
      <c r="Z75" s="660"/>
      <c r="AA75" s="661"/>
      <c r="AB75" s="111"/>
      <c r="AC75" s="112"/>
      <c r="AD75" s="113"/>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2" t="s">
        <v>74</v>
      </c>
      <c r="AU76" s="263"/>
      <c r="AV76" s="263"/>
      <c r="AW76" s="263"/>
      <c r="AX76" s="264"/>
    </row>
    <row r="77" spans="1:60" ht="22.5" hidden="1" customHeight="1" x14ac:dyDescent="0.15">
      <c r="A77" s="524"/>
      <c r="B77" s="525"/>
      <c r="C77" s="525"/>
      <c r="D77" s="525"/>
      <c r="E77" s="525"/>
      <c r="F77" s="526"/>
      <c r="G77" s="232"/>
      <c r="H77" s="232"/>
      <c r="I77" s="232"/>
      <c r="J77" s="232"/>
      <c r="K77" s="232"/>
      <c r="L77" s="232"/>
      <c r="M77" s="232"/>
      <c r="N77" s="232"/>
      <c r="O77" s="232"/>
      <c r="P77" s="232"/>
      <c r="Q77" s="232"/>
      <c r="R77" s="232"/>
      <c r="S77" s="232"/>
      <c r="T77" s="232"/>
      <c r="U77" s="232"/>
      <c r="V77" s="232"/>
      <c r="W77" s="232"/>
      <c r="X77" s="233"/>
      <c r="Y77" s="654" t="s">
        <v>66</v>
      </c>
      <c r="Z77" s="655"/>
      <c r="AA77" s="656"/>
      <c r="AB77" s="657"/>
      <c r="AC77" s="658"/>
      <c r="AD77" s="659"/>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6"/>
      <c r="H78" s="236"/>
      <c r="I78" s="236"/>
      <c r="J78" s="236"/>
      <c r="K78" s="236"/>
      <c r="L78" s="236"/>
      <c r="M78" s="236"/>
      <c r="N78" s="236"/>
      <c r="O78" s="236"/>
      <c r="P78" s="236"/>
      <c r="Q78" s="236"/>
      <c r="R78" s="236"/>
      <c r="S78" s="236"/>
      <c r="T78" s="236"/>
      <c r="U78" s="236"/>
      <c r="V78" s="236"/>
      <c r="W78" s="236"/>
      <c r="X78" s="237"/>
      <c r="Y78" s="108" t="s">
        <v>67</v>
      </c>
      <c r="Z78" s="660"/>
      <c r="AA78" s="661"/>
      <c r="AB78" s="111"/>
      <c r="AC78" s="112"/>
      <c r="AD78" s="113"/>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2" t="s">
        <v>74</v>
      </c>
      <c r="AU79" s="263"/>
      <c r="AV79" s="263"/>
      <c r="AW79" s="263"/>
      <c r="AX79" s="264"/>
    </row>
    <row r="80" spans="1:60" ht="22.5" hidden="1" customHeight="1" x14ac:dyDescent="0.15">
      <c r="A80" s="524"/>
      <c r="B80" s="525"/>
      <c r="C80" s="525"/>
      <c r="D80" s="525"/>
      <c r="E80" s="525"/>
      <c r="F80" s="526"/>
      <c r="G80" s="232"/>
      <c r="H80" s="232"/>
      <c r="I80" s="232"/>
      <c r="J80" s="232"/>
      <c r="K80" s="232"/>
      <c r="L80" s="232"/>
      <c r="M80" s="232"/>
      <c r="N80" s="232"/>
      <c r="O80" s="232"/>
      <c r="P80" s="232"/>
      <c r="Q80" s="232"/>
      <c r="R80" s="232"/>
      <c r="S80" s="232"/>
      <c r="T80" s="232"/>
      <c r="U80" s="232"/>
      <c r="V80" s="232"/>
      <c r="W80" s="232"/>
      <c r="X80" s="233"/>
      <c r="Y80" s="654" t="s">
        <v>66</v>
      </c>
      <c r="Z80" s="655"/>
      <c r="AA80" s="656"/>
      <c r="AB80" s="657"/>
      <c r="AC80" s="658"/>
      <c r="AD80" s="659"/>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6"/>
      <c r="H81" s="236"/>
      <c r="I81" s="236"/>
      <c r="J81" s="236"/>
      <c r="K81" s="236"/>
      <c r="L81" s="236"/>
      <c r="M81" s="236"/>
      <c r="N81" s="236"/>
      <c r="O81" s="236"/>
      <c r="P81" s="236"/>
      <c r="Q81" s="236"/>
      <c r="R81" s="236"/>
      <c r="S81" s="236"/>
      <c r="T81" s="236"/>
      <c r="U81" s="236"/>
      <c r="V81" s="236"/>
      <c r="W81" s="236"/>
      <c r="X81" s="237"/>
      <c r="Y81" s="108" t="s">
        <v>67</v>
      </c>
      <c r="Z81" s="660"/>
      <c r="AA81" s="661"/>
      <c r="AB81" s="111"/>
      <c r="AC81" s="112"/>
      <c r="AD81" s="113"/>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2" t="s">
        <v>75</v>
      </c>
      <c r="AU82" s="263"/>
      <c r="AV82" s="263"/>
      <c r="AW82" s="263"/>
      <c r="AX82" s="264"/>
    </row>
    <row r="83" spans="1:60" ht="22.5" customHeight="1" x14ac:dyDescent="0.15">
      <c r="A83" s="120"/>
      <c r="B83" s="121"/>
      <c r="C83" s="121"/>
      <c r="D83" s="121"/>
      <c r="E83" s="121"/>
      <c r="F83" s="122"/>
      <c r="G83" s="293" t="s">
        <v>393</v>
      </c>
      <c r="H83" s="293"/>
      <c r="I83" s="293"/>
      <c r="J83" s="293"/>
      <c r="K83" s="293"/>
      <c r="L83" s="293"/>
      <c r="M83" s="293"/>
      <c r="N83" s="293"/>
      <c r="O83" s="293"/>
      <c r="P83" s="293"/>
      <c r="Q83" s="293"/>
      <c r="R83" s="293"/>
      <c r="S83" s="293"/>
      <c r="T83" s="293"/>
      <c r="U83" s="293"/>
      <c r="V83" s="293"/>
      <c r="W83" s="293"/>
      <c r="X83" s="293"/>
      <c r="Y83" s="533" t="s">
        <v>17</v>
      </c>
      <c r="Z83" s="534"/>
      <c r="AA83" s="535"/>
      <c r="AB83" s="662" t="s">
        <v>402</v>
      </c>
      <c r="AC83" s="115"/>
      <c r="AD83" s="116"/>
      <c r="AE83" s="203">
        <v>71429</v>
      </c>
      <c r="AF83" s="204"/>
      <c r="AG83" s="204"/>
      <c r="AH83" s="204"/>
      <c r="AI83" s="204"/>
      <c r="AJ83" s="203">
        <v>99929</v>
      </c>
      <c r="AK83" s="204"/>
      <c r="AL83" s="204"/>
      <c r="AM83" s="204"/>
      <c r="AN83" s="204"/>
      <c r="AO83" s="203">
        <v>79943</v>
      </c>
      <c r="AP83" s="204"/>
      <c r="AQ83" s="204"/>
      <c r="AR83" s="204"/>
      <c r="AS83" s="204"/>
      <c r="AT83" s="88">
        <v>71950</v>
      </c>
      <c r="AU83" s="89"/>
      <c r="AV83" s="89"/>
      <c r="AW83" s="89"/>
      <c r="AX83" s="346"/>
    </row>
    <row r="84" spans="1:60" ht="23.25"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9" t="s">
        <v>59</v>
      </c>
      <c r="Z84" s="109"/>
      <c r="AA84" s="110"/>
      <c r="AB84" s="91" t="s">
        <v>403</v>
      </c>
      <c r="AC84" s="92"/>
      <c r="AD84" s="93"/>
      <c r="AE84" s="91" t="s">
        <v>399</v>
      </c>
      <c r="AF84" s="92"/>
      <c r="AG84" s="92"/>
      <c r="AH84" s="92"/>
      <c r="AI84" s="93"/>
      <c r="AJ84" s="91" t="s">
        <v>400</v>
      </c>
      <c r="AK84" s="92"/>
      <c r="AL84" s="92"/>
      <c r="AM84" s="92"/>
      <c r="AN84" s="93"/>
      <c r="AO84" s="91" t="s">
        <v>401</v>
      </c>
      <c r="AP84" s="92"/>
      <c r="AQ84" s="92"/>
      <c r="AR84" s="92"/>
      <c r="AS84" s="93"/>
      <c r="AT84" s="91" t="s">
        <v>411</v>
      </c>
      <c r="AU84" s="92"/>
      <c r="AV84" s="92"/>
      <c r="AW84" s="92"/>
      <c r="AX84" s="26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2" t="s">
        <v>75</v>
      </c>
      <c r="AU85" s="263"/>
      <c r="AV85" s="263"/>
      <c r="AW85" s="263"/>
      <c r="AX85" s="264"/>
    </row>
    <row r="86" spans="1:60" ht="22.5" hidden="1" customHeight="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3" t="s">
        <v>17</v>
      </c>
      <c r="Z86" s="534"/>
      <c r="AA86" s="535"/>
      <c r="AB86" s="114"/>
      <c r="AC86" s="115"/>
      <c r="AD86" s="116"/>
      <c r="AE86" s="203"/>
      <c r="AF86" s="204"/>
      <c r="AG86" s="204"/>
      <c r="AH86" s="204"/>
      <c r="AI86" s="204"/>
      <c r="AJ86" s="203"/>
      <c r="AK86" s="204"/>
      <c r="AL86" s="204"/>
      <c r="AM86" s="204"/>
      <c r="AN86" s="204"/>
      <c r="AO86" s="203"/>
      <c r="AP86" s="204"/>
      <c r="AQ86" s="204"/>
      <c r="AR86" s="204"/>
      <c r="AS86" s="204"/>
      <c r="AT86" s="88"/>
      <c r="AU86" s="89"/>
      <c r="AV86" s="89"/>
      <c r="AW86" s="89"/>
      <c r="AX86" s="346"/>
    </row>
    <row r="87" spans="1:60" ht="47.1"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1"/>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2" t="s">
        <v>75</v>
      </c>
      <c r="AU88" s="263"/>
      <c r="AV88" s="263"/>
      <c r="AW88" s="263"/>
      <c r="AX88" s="264"/>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3" t="s">
        <v>17</v>
      </c>
      <c r="Z89" s="534"/>
      <c r="AA89" s="535"/>
      <c r="AB89" s="114"/>
      <c r="AC89" s="115"/>
      <c r="AD89" s="116"/>
      <c r="AE89" s="203"/>
      <c r="AF89" s="204"/>
      <c r="AG89" s="204"/>
      <c r="AH89" s="204"/>
      <c r="AI89" s="204"/>
      <c r="AJ89" s="203"/>
      <c r="AK89" s="204"/>
      <c r="AL89" s="204"/>
      <c r="AM89" s="204"/>
      <c r="AN89" s="204"/>
      <c r="AO89" s="203"/>
      <c r="AP89" s="204"/>
      <c r="AQ89" s="204"/>
      <c r="AR89" s="204"/>
      <c r="AS89" s="204"/>
      <c r="AT89" s="88"/>
      <c r="AU89" s="89"/>
      <c r="AV89" s="89"/>
      <c r="AW89" s="89"/>
      <c r="AX89" s="346"/>
    </row>
    <row r="90" spans="1:60" ht="47.1"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1"/>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2" t="s">
        <v>75</v>
      </c>
      <c r="AU91" s="263"/>
      <c r="AV91" s="263"/>
      <c r="AW91" s="263"/>
      <c r="AX91" s="264"/>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3"/>
      <c r="Y92" s="533" t="s">
        <v>17</v>
      </c>
      <c r="Z92" s="534"/>
      <c r="AA92" s="535"/>
      <c r="AB92" s="114"/>
      <c r="AC92" s="115"/>
      <c r="AD92" s="116"/>
      <c r="AE92" s="203"/>
      <c r="AF92" s="204"/>
      <c r="AG92" s="204"/>
      <c r="AH92" s="204"/>
      <c r="AI92" s="204"/>
      <c r="AJ92" s="203"/>
      <c r="AK92" s="204"/>
      <c r="AL92" s="204"/>
      <c r="AM92" s="204"/>
      <c r="AN92" s="204"/>
      <c r="AO92" s="203"/>
      <c r="AP92" s="204"/>
      <c r="AQ92" s="204"/>
      <c r="AR92" s="204"/>
      <c r="AS92" s="204"/>
      <c r="AT92" s="88"/>
      <c r="AU92" s="89"/>
      <c r="AV92" s="89"/>
      <c r="AW92" s="89"/>
      <c r="AX92" s="346"/>
    </row>
    <row r="93" spans="1:60" ht="47.1"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1"/>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3" t="s">
        <v>17</v>
      </c>
      <c r="Z95" s="534"/>
      <c r="AA95" s="535"/>
      <c r="AB95" s="114"/>
      <c r="AC95" s="115"/>
      <c r="AD95" s="116"/>
      <c r="AE95" s="203"/>
      <c r="AF95" s="204"/>
      <c r="AG95" s="204"/>
      <c r="AH95" s="204"/>
      <c r="AI95" s="204"/>
      <c r="AJ95" s="203"/>
      <c r="AK95" s="204"/>
      <c r="AL95" s="204"/>
      <c r="AM95" s="204"/>
      <c r="AN95" s="204"/>
      <c r="AO95" s="203"/>
      <c r="AP95" s="204"/>
      <c r="AQ95" s="204"/>
      <c r="AR95" s="204"/>
      <c r="AS95" s="204"/>
      <c r="AT95" s="88"/>
      <c r="AU95" s="89"/>
      <c r="AV95" s="89"/>
      <c r="AW95" s="89"/>
      <c r="AX95" s="346"/>
    </row>
    <row r="96" spans="1:60" ht="47.1"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1"/>
    </row>
    <row r="97" spans="1:50" ht="23.1" customHeight="1" x14ac:dyDescent="0.15">
      <c r="A97" s="594" t="s">
        <v>77</v>
      </c>
      <c r="B97" s="595"/>
      <c r="C97" s="623" t="s">
        <v>19</v>
      </c>
      <c r="D97" s="519"/>
      <c r="E97" s="519"/>
      <c r="F97" s="519"/>
      <c r="G97" s="519"/>
      <c r="H97" s="519"/>
      <c r="I97" s="519"/>
      <c r="J97" s="519"/>
      <c r="K97" s="624"/>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42" customHeight="1" x14ac:dyDescent="0.15">
      <c r="A98" s="596"/>
      <c r="B98" s="597"/>
      <c r="C98" s="530" t="s">
        <v>412</v>
      </c>
      <c r="D98" s="531"/>
      <c r="E98" s="531"/>
      <c r="F98" s="531"/>
      <c r="G98" s="531"/>
      <c r="H98" s="531"/>
      <c r="I98" s="531"/>
      <c r="J98" s="531"/>
      <c r="K98" s="532"/>
      <c r="L98" s="175">
        <v>1007</v>
      </c>
      <c r="M98" s="176"/>
      <c r="N98" s="176"/>
      <c r="O98" s="176"/>
      <c r="P98" s="176"/>
      <c r="Q98" s="177"/>
      <c r="R98" s="175" t="s">
        <v>451</v>
      </c>
      <c r="S98" s="176"/>
      <c r="T98" s="176"/>
      <c r="U98" s="176"/>
      <c r="V98" s="176"/>
      <c r="W98" s="177"/>
      <c r="X98" s="62" t="s">
        <v>454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7.5" customHeight="1" x14ac:dyDescent="0.15">
      <c r="A99" s="596"/>
      <c r="B99" s="597"/>
      <c r="C99" s="591"/>
      <c r="D99" s="592"/>
      <c r="E99" s="592"/>
      <c r="F99" s="592"/>
      <c r="G99" s="592"/>
      <c r="H99" s="592"/>
      <c r="I99" s="592"/>
      <c r="J99" s="592"/>
      <c r="K99" s="59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596"/>
      <c r="B100" s="597"/>
      <c r="C100" s="591"/>
      <c r="D100" s="592"/>
      <c r="E100" s="592"/>
      <c r="F100" s="592"/>
      <c r="G100" s="592"/>
      <c r="H100" s="592"/>
      <c r="I100" s="592"/>
      <c r="J100" s="592"/>
      <c r="K100" s="59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596"/>
      <c r="B101" s="597"/>
      <c r="C101" s="591"/>
      <c r="D101" s="592"/>
      <c r="E101" s="592"/>
      <c r="F101" s="592"/>
      <c r="G101" s="592"/>
      <c r="H101" s="592"/>
      <c r="I101" s="592"/>
      <c r="J101" s="592"/>
      <c r="K101" s="59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596"/>
      <c r="B102" s="597"/>
      <c r="C102" s="591"/>
      <c r="D102" s="592"/>
      <c r="E102" s="592"/>
      <c r="F102" s="592"/>
      <c r="G102" s="592"/>
      <c r="H102" s="592"/>
      <c r="I102" s="592"/>
      <c r="J102" s="592"/>
      <c r="K102" s="59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596"/>
      <c r="B103" s="597"/>
      <c r="C103" s="600"/>
      <c r="D103" s="601"/>
      <c r="E103" s="601"/>
      <c r="F103" s="601"/>
      <c r="G103" s="601"/>
      <c r="H103" s="601"/>
      <c r="I103" s="601"/>
      <c r="J103" s="601"/>
      <c r="K103" s="60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8"/>
      <c r="B104" s="599"/>
      <c r="C104" s="585" t="s">
        <v>22</v>
      </c>
      <c r="D104" s="586"/>
      <c r="E104" s="586"/>
      <c r="F104" s="586"/>
      <c r="G104" s="586"/>
      <c r="H104" s="586"/>
      <c r="I104" s="586"/>
      <c r="J104" s="586"/>
      <c r="K104" s="587"/>
      <c r="L104" s="588">
        <f>SUM(L98:Q103)</f>
        <v>1007</v>
      </c>
      <c r="M104" s="589"/>
      <c r="N104" s="589"/>
      <c r="O104" s="589"/>
      <c r="P104" s="589"/>
      <c r="Q104" s="590"/>
      <c r="R104" s="588">
        <f>SUM(R98:W103)</f>
        <v>0</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29"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0"/>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57.75" customHeight="1" x14ac:dyDescent="0.15">
      <c r="A108" s="635" t="s">
        <v>312</v>
      </c>
      <c r="B108" s="636"/>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39" t="s">
        <v>380</v>
      </c>
      <c r="AE108" s="340"/>
      <c r="AF108" s="340"/>
      <c r="AG108" s="336" t="s">
        <v>448</v>
      </c>
      <c r="AH108" s="337"/>
      <c r="AI108" s="337"/>
      <c r="AJ108" s="337"/>
      <c r="AK108" s="337"/>
      <c r="AL108" s="337"/>
      <c r="AM108" s="337"/>
      <c r="AN108" s="337"/>
      <c r="AO108" s="337"/>
      <c r="AP108" s="337"/>
      <c r="AQ108" s="337"/>
      <c r="AR108" s="337"/>
      <c r="AS108" s="337"/>
      <c r="AT108" s="337"/>
      <c r="AU108" s="337"/>
      <c r="AV108" s="337"/>
      <c r="AW108" s="337"/>
      <c r="AX108" s="338"/>
    </row>
    <row r="109" spans="1:50" ht="54.75" customHeight="1" x14ac:dyDescent="0.15">
      <c r="A109" s="637"/>
      <c r="B109" s="638"/>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8"/>
      <c r="AD109" s="291" t="s">
        <v>380</v>
      </c>
      <c r="AE109" s="292"/>
      <c r="AF109" s="292"/>
      <c r="AG109" s="331" t="s">
        <v>449</v>
      </c>
      <c r="AH109" s="248"/>
      <c r="AI109" s="248"/>
      <c r="AJ109" s="248"/>
      <c r="AK109" s="248"/>
      <c r="AL109" s="248"/>
      <c r="AM109" s="248"/>
      <c r="AN109" s="248"/>
      <c r="AO109" s="248"/>
      <c r="AP109" s="248"/>
      <c r="AQ109" s="248"/>
      <c r="AR109" s="248"/>
      <c r="AS109" s="248"/>
      <c r="AT109" s="248"/>
      <c r="AU109" s="248"/>
      <c r="AV109" s="248"/>
      <c r="AW109" s="248"/>
      <c r="AX109" s="272"/>
    </row>
    <row r="110" spans="1:50" ht="65.25" customHeight="1" x14ac:dyDescent="0.15">
      <c r="A110" s="639"/>
      <c r="B110" s="640"/>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1" t="s">
        <v>380</v>
      </c>
      <c r="AE110" s="322"/>
      <c r="AF110" s="322"/>
      <c r="AG110" s="465" t="s">
        <v>450</v>
      </c>
      <c r="AH110" s="236"/>
      <c r="AI110" s="236"/>
      <c r="AJ110" s="236"/>
      <c r="AK110" s="236"/>
      <c r="AL110" s="236"/>
      <c r="AM110" s="236"/>
      <c r="AN110" s="236"/>
      <c r="AO110" s="236"/>
      <c r="AP110" s="236"/>
      <c r="AQ110" s="236"/>
      <c r="AR110" s="236"/>
      <c r="AS110" s="236"/>
      <c r="AT110" s="236"/>
      <c r="AU110" s="236"/>
      <c r="AV110" s="236"/>
      <c r="AW110" s="236"/>
      <c r="AX110" s="317"/>
    </row>
    <row r="111" spans="1:50" ht="41.25" customHeight="1" x14ac:dyDescent="0.15">
      <c r="A111" s="252" t="s">
        <v>46</v>
      </c>
      <c r="B111" s="253"/>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5" t="s">
        <v>380</v>
      </c>
      <c r="AE111" s="266"/>
      <c r="AF111" s="266"/>
      <c r="AG111" s="634" t="s">
        <v>434</v>
      </c>
      <c r="AH111" s="269"/>
      <c r="AI111" s="269"/>
      <c r="AJ111" s="269"/>
      <c r="AK111" s="269"/>
      <c r="AL111" s="269"/>
      <c r="AM111" s="269"/>
      <c r="AN111" s="269"/>
      <c r="AO111" s="269"/>
      <c r="AP111" s="269"/>
      <c r="AQ111" s="269"/>
      <c r="AR111" s="269"/>
      <c r="AS111" s="269"/>
      <c r="AT111" s="269"/>
      <c r="AU111" s="269"/>
      <c r="AV111" s="269"/>
      <c r="AW111" s="269"/>
      <c r="AX111" s="270"/>
    </row>
    <row r="112" spans="1:50" ht="41.25" customHeight="1" x14ac:dyDescent="0.15">
      <c r="A112" s="254"/>
      <c r="B112" s="255"/>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1" t="s">
        <v>380</v>
      </c>
      <c r="AE112" s="292"/>
      <c r="AF112" s="292"/>
      <c r="AG112" s="331" t="s">
        <v>457</v>
      </c>
      <c r="AH112" s="248"/>
      <c r="AI112" s="248"/>
      <c r="AJ112" s="248"/>
      <c r="AK112" s="248"/>
      <c r="AL112" s="248"/>
      <c r="AM112" s="248"/>
      <c r="AN112" s="248"/>
      <c r="AO112" s="248"/>
      <c r="AP112" s="248"/>
      <c r="AQ112" s="248"/>
      <c r="AR112" s="248"/>
      <c r="AS112" s="248"/>
      <c r="AT112" s="248"/>
      <c r="AU112" s="248"/>
      <c r="AV112" s="248"/>
      <c r="AW112" s="248"/>
      <c r="AX112" s="272"/>
    </row>
    <row r="113" spans="1:64" ht="41.25" customHeight="1" x14ac:dyDescent="0.15">
      <c r="A113" s="254"/>
      <c r="B113" s="255"/>
      <c r="C113" s="439"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1" t="s">
        <v>380</v>
      </c>
      <c r="AE113" s="292"/>
      <c r="AF113" s="292"/>
      <c r="AG113" s="271" t="s">
        <v>435</v>
      </c>
      <c r="AH113" s="248"/>
      <c r="AI113" s="248"/>
      <c r="AJ113" s="248"/>
      <c r="AK113" s="248"/>
      <c r="AL113" s="248"/>
      <c r="AM113" s="248"/>
      <c r="AN113" s="248"/>
      <c r="AO113" s="248"/>
      <c r="AP113" s="248"/>
      <c r="AQ113" s="248"/>
      <c r="AR113" s="248"/>
      <c r="AS113" s="248"/>
      <c r="AT113" s="248"/>
      <c r="AU113" s="248"/>
      <c r="AV113" s="248"/>
      <c r="AW113" s="248"/>
      <c r="AX113" s="272"/>
    </row>
    <row r="114" spans="1:64" ht="37.5" customHeight="1" x14ac:dyDescent="0.15">
      <c r="A114" s="254"/>
      <c r="B114" s="255"/>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1" t="s">
        <v>380</v>
      </c>
      <c r="AE114" s="292"/>
      <c r="AF114" s="292"/>
      <c r="AG114" s="331" t="s">
        <v>458</v>
      </c>
      <c r="AH114" s="248"/>
      <c r="AI114" s="248"/>
      <c r="AJ114" s="248"/>
      <c r="AK114" s="248"/>
      <c r="AL114" s="248"/>
      <c r="AM114" s="248"/>
      <c r="AN114" s="248"/>
      <c r="AO114" s="248"/>
      <c r="AP114" s="248"/>
      <c r="AQ114" s="248"/>
      <c r="AR114" s="248"/>
      <c r="AS114" s="248"/>
      <c r="AT114" s="248"/>
      <c r="AU114" s="248"/>
      <c r="AV114" s="248"/>
      <c r="AW114" s="248"/>
      <c r="AX114" s="272"/>
    </row>
    <row r="115" spans="1:64" ht="45.75" customHeight="1" x14ac:dyDescent="0.15">
      <c r="A115" s="254"/>
      <c r="B115" s="255"/>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5"/>
      <c r="AD115" s="291" t="s">
        <v>380</v>
      </c>
      <c r="AE115" s="292"/>
      <c r="AF115" s="292"/>
      <c r="AG115" s="271" t="s">
        <v>436</v>
      </c>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5"/>
      <c r="AD116" s="250" t="s">
        <v>433</v>
      </c>
      <c r="AE116" s="251"/>
      <c r="AF116" s="251"/>
      <c r="AG116" s="577" t="s">
        <v>382</v>
      </c>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8" customHeight="1" x14ac:dyDescent="0.15">
      <c r="A117" s="256"/>
      <c r="B117" s="257"/>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t="s">
        <v>380</v>
      </c>
      <c r="AE117" s="322"/>
      <c r="AF117" s="326"/>
      <c r="AG117" s="332" t="s">
        <v>437</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72"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380</v>
      </c>
      <c r="AE118" s="266"/>
      <c r="AF118" s="267"/>
      <c r="AG118" s="268" t="s">
        <v>446</v>
      </c>
      <c r="AH118" s="269"/>
      <c r="AI118" s="269"/>
      <c r="AJ118" s="269"/>
      <c r="AK118" s="269"/>
      <c r="AL118" s="269"/>
      <c r="AM118" s="269"/>
      <c r="AN118" s="269"/>
      <c r="AO118" s="269"/>
      <c r="AP118" s="269"/>
      <c r="AQ118" s="269"/>
      <c r="AR118" s="269"/>
      <c r="AS118" s="269"/>
      <c r="AT118" s="269"/>
      <c r="AU118" s="269"/>
      <c r="AV118" s="269"/>
      <c r="AW118" s="269"/>
      <c r="AX118" s="270"/>
    </row>
    <row r="119" spans="1:64" ht="55.5" customHeight="1" x14ac:dyDescent="0.15">
      <c r="A119" s="254"/>
      <c r="B119" s="255"/>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1" t="s">
        <v>380</v>
      </c>
      <c r="AE119" s="342"/>
      <c r="AF119" s="342"/>
      <c r="AG119" s="331" t="s">
        <v>445</v>
      </c>
      <c r="AH119" s="248"/>
      <c r="AI119" s="248"/>
      <c r="AJ119" s="248"/>
      <c r="AK119" s="248"/>
      <c r="AL119" s="248"/>
      <c r="AM119" s="248"/>
      <c r="AN119" s="248"/>
      <c r="AO119" s="248"/>
      <c r="AP119" s="248"/>
      <c r="AQ119" s="248"/>
      <c r="AR119" s="248"/>
      <c r="AS119" s="248"/>
      <c r="AT119" s="248"/>
      <c r="AU119" s="248"/>
      <c r="AV119" s="248"/>
      <c r="AW119" s="248"/>
      <c r="AX119" s="272"/>
    </row>
    <row r="120" spans="1:64" ht="39.75" customHeight="1" x14ac:dyDescent="0.15">
      <c r="A120" s="254"/>
      <c r="B120" s="255"/>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1" t="s">
        <v>380</v>
      </c>
      <c r="AE120" s="292"/>
      <c r="AF120" s="292"/>
      <c r="AG120" s="271" t="s">
        <v>438</v>
      </c>
      <c r="AH120" s="248"/>
      <c r="AI120" s="248"/>
      <c r="AJ120" s="248"/>
      <c r="AK120" s="248"/>
      <c r="AL120" s="248"/>
      <c r="AM120" s="248"/>
      <c r="AN120" s="248"/>
      <c r="AO120" s="248"/>
      <c r="AP120" s="248"/>
      <c r="AQ120" s="248"/>
      <c r="AR120" s="248"/>
      <c r="AS120" s="248"/>
      <c r="AT120" s="248"/>
      <c r="AU120" s="248"/>
      <c r="AV120" s="248"/>
      <c r="AW120" s="248"/>
      <c r="AX120" s="272"/>
    </row>
    <row r="121" spans="1:64" ht="34.5" customHeight="1" x14ac:dyDescent="0.15">
      <c r="A121" s="256"/>
      <c r="B121" s="257"/>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1" t="s">
        <v>380</v>
      </c>
      <c r="AE121" s="292"/>
      <c r="AF121" s="292"/>
      <c r="AG121" s="316" t="s">
        <v>439</v>
      </c>
      <c r="AH121" s="236"/>
      <c r="AI121" s="236"/>
      <c r="AJ121" s="236"/>
      <c r="AK121" s="236"/>
      <c r="AL121" s="236"/>
      <c r="AM121" s="236"/>
      <c r="AN121" s="236"/>
      <c r="AO121" s="236"/>
      <c r="AP121" s="236"/>
      <c r="AQ121" s="236"/>
      <c r="AR121" s="236"/>
      <c r="AS121" s="236"/>
      <c r="AT121" s="236"/>
      <c r="AU121" s="236"/>
      <c r="AV121" s="236"/>
      <c r="AW121" s="236"/>
      <c r="AX121" s="317"/>
    </row>
    <row r="122" spans="1:64" ht="33.6" customHeight="1" x14ac:dyDescent="0.15">
      <c r="A122" s="238" t="s">
        <v>80</v>
      </c>
      <c r="B122" s="239"/>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5" t="s">
        <v>433</v>
      </c>
      <c r="AE122" s="266"/>
      <c r="AF122" s="266"/>
      <c r="AG122" s="312"/>
      <c r="AH122" s="232"/>
      <c r="AI122" s="232"/>
      <c r="AJ122" s="232"/>
      <c r="AK122" s="232"/>
      <c r="AL122" s="232"/>
      <c r="AM122" s="232"/>
      <c r="AN122" s="232"/>
      <c r="AO122" s="232"/>
      <c r="AP122" s="232"/>
      <c r="AQ122" s="232"/>
      <c r="AR122" s="232"/>
      <c r="AS122" s="232"/>
      <c r="AT122" s="232"/>
      <c r="AU122" s="232"/>
      <c r="AV122" s="232"/>
      <c r="AW122" s="232"/>
      <c r="AX122" s="313"/>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4"/>
      <c r="AH123" s="234"/>
      <c r="AI123" s="234"/>
      <c r="AJ123" s="234"/>
      <c r="AK123" s="234"/>
      <c r="AL123" s="234"/>
      <c r="AM123" s="234"/>
      <c r="AN123" s="234"/>
      <c r="AO123" s="234"/>
      <c r="AP123" s="234"/>
      <c r="AQ123" s="234"/>
      <c r="AR123" s="234"/>
      <c r="AS123" s="234"/>
      <c r="AT123" s="234"/>
      <c r="AU123" s="234"/>
      <c r="AV123" s="234"/>
      <c r="AW123" s="234"/>
      <c r="AX123" s="315"/>
    </row>
    <row r="124" spans="1:64" ht="11.25" customHeight="1" x14ac:dyDescent="0.15">
      <c r="A124" s="240"/>
      <c r="B124" s="241"/>
      <c r="C124" s="273"/>
      <c r="D124" s="274"/>
      <c r="E124" s="274"/>
      <c r="F124" s="274"/>
      <c r="G124" s="274"/>
      <c r="H124" s="274"/>
      <c r="I124" s="274"/>
      <c r="J124" s="274"/>
      <c r="K124" s="274"/>
      <c r="L124" s="274"/>
      <c r="M124" s="274"/>
      <c r="N124" s="274"/>
      <c r="O124" s="275"/>
      <c r="P124" s="282"/>
      <c r="Q124" s="282"/>
      <c r="R124" s="282"/>
      <c r="S124" s="283"/>
      <c r="T124" s="247"/>
      <c r="U124" s="248"/>
      <c r="V124" s="248"/>
      <c r="W124" s="248"/>
      <c r="X124" s="248"/>
      <c r="Y124" s="248"/>
      <c r="Z124" s="248"/>
      <c r="AA124" s="248"/>
      <c r="AB124" s="248"/>
      <c r="AC124" s="248"/>
      <c r="AD124" s="248"/>
      <c r="AE124" s="248"/>
      <c r="AF124" s="249"/>
      <c r="AG124" s="314"/>
      <c r="AH124" s="234"/>
      <c r="AI124" s="234"/>
      <c r="AJ124" s="234"/>
      <c r="AK124" s="234"/>
      <c r="AL124" s="234"/>
      <c r="AM124" s="234"/>
      <c r="AN124" s="234"/>
      <c r="AO124" s="234"/>
      <c r="AP124" s="234"/>
      <c r="AQ124" s="234"/>
      <c r="AR124" s="234"/>
      <c r="AS124" s="234"/>
      <c r="AT124" s="234"/>
      <c r="AU124" s="234"/>
      <c r="AV124" s="234"/>
      <c r="AW124" s="234"/>
      <c r="AX124" s="315"/>
    </row>
    <row r="125" spans="1:64" ht="11.25" customHeight="1" x14ac:dyDescent="0.15">
      <c r="A125" s="242"/>
      <c r="B125" s="243"/>
      <c r="C125" s="276"/>
      <c r="D125" s="277"/>
      <c r="E125" s="277"/>
      <c r="F125" s="277"/>
      <c r="G125" s="277"/>
      <c r="H125" s="277"/>
      <c r="I125" s="277"/>
      <c r="J125" s="277"/>
      <c r="K125" s="277"/>
      <c r="L125" s="277"/>
      <c r="M125" s="277"/>
      <c r="N125" s="277"/>
      <c r="O125" s="278"/>
      <c r="P125" s="284"/>
      <c r="Q125" s="284"/>
      <c r="R125" s="284"/>
      <c r="S125" s="285"/>
      <c r="T125" s="548"/>
      <c r="U125" s="333"/>
      <c r="V125" s="333"/>
      <c r="W125" s="333"/>
      <c r="X125" s="333"/>
      <c r="Y125" s="333"/>
      <c r="Z125" s="333"/>
      <c r="AA125" s="333"/>
      <c r="AB125" s="333"/>
      <c r="AC125" s="333"/>
      <c r="AD125" s="333"/>
      <c r="AE125" s="333"/>
      <c r="AF125" s="549"/>
      <c r="AG125" s="316"/>
      <c r="AH125" s="236"/>
      <c r="AI125" s="236"/>
      <c r="AJ125" s="236"/>
      <c r="AK125" s="236"/>
      <c r="AL125" s="236"/>
      <c r="AM125" s="236"/>
      <c r="AN125" s="236"/>
      <c r="AO125" s="236"/>
      <c r="AP125" s="236"/>
      <c r="AQ125" s="236"/>
      <c r="AR125" s="236"/>
      <c r="AS125" s="236"/>
      <c r="AT125" s="236"/>
      <c r="AU125" s="236"/>
      <c r="AV125" s="236"/>
      <c r="AW125" s="236"/>
      <c r="AX125" s="317"/>
    </row>
    <row r="126" spans="1:64" ht="57" customHeight="1" x14ac:dyDescent="0.15">
      <c r="A126" s="252" t="s">
        <v>58</v>
      </c>
      <c r="B126" s="382"/>
      <c r="C126" s="372" t="s">
        <v>64</v>
      </c>
      <c r="D126" s="420"/>
      <c r="E126" s="420"/>
      <c r="F126" s="421"/>
      <c r="G126" s="376" t="s">
        <v>440</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48.75" customHeight="1" thickBot="1" x14ac:dyDescent="0.2">
      <c r="A127" s="383"/>
      <c r="B127" s="384"/>
      <c r="C127" s="572" t="s">
        <v>68</v>
      </c>
      <c r="D127" s="573"/>
      <c r="E127" s="573"/>
      <c r="F127" s="574"/>
      <c r="G127" s="575" t="s">
        <v>404</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45.75" customHeight="1" thickBot="1" x14ac:dyDescent="0.2">
      <c r="A129" s="419" t="s">
        <v>462</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44.25" customHeight="1" thickBot="1" x14ac:dyDescent="0.2">
      <c r="A131" s="379" t="s">
        <v>463</v>
      </c>
      <c r="B131" s="380"/>
      <c r="C131" s="380"/>
      <c r="D131" s="380"/>
      <c r="E131" s="381"/>
      <c r="F131" s="412" t="s">
        <v>471</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70.5" customHeight="1" thickBot="1" x14ac:dyDescent="0.2">
      <c r="A133" s="379" t="s">
        <v>351</v>
      </c>
      <c r="B133" s="380"/>
      <c r="C133" s="380"/>
      <c r="D133" s="380"/>
      <c r="E133" s="381"/>
      <c r="F133" s="415" t="s">
        <v>464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35.25" customHeight="1" thickBot="1" x14ac:dyDescent="0.2">
      <c r="A135" s="343" t="s">
        <v>447</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3" t="s">
        <v>224</v>
      </c>
      <c r="B137" s="309"/>
      <c r="C137" s="309"/>
      <c r="D137" s="309"/>
      <c r="E137" s="309"/>
      <c r="F137" s="309"/>
      <c r="G137" s="538" t="s">
        <v>383</v>
      </c>
      <c r="H137" s="539"/>
      <c r="I137" s="539"/>
      <c r="J137" s="539"/>
      <c r="K137" s="539"/>
      <c r="L137" s="539"/>
      <c r="M137" s="539"/>
      <c r="N137" s="539"/>
      <c r="O137" s="539"/>
      <c r="P137" s="540"/>
      <c r="Q137" s="309" t="s">
        <v>225</v>
      </c>
      <c r="R137" s="309"/>
      <c r="S137" s="309"/>
      <c r="T137" s="309"/>
      <c r="U137" s="309"/>
      <c r="V137" s="309"/>
      <c r="W137" s="547" t="s">
        <v>382</v>
      </c>
      <c r="X137" s="539"/>
      <c r="Y137" s="539"/>
      <c r="Z137" s="539"/>
      <c r="AA137" s="539"/>
      <c r="AB137" s="539"/>
      <c r="AC137" s="539"/>
      <c r="AD137" s="539"/>
      <c r="AE137" s="539"/>
      <c r="AF137" s="540"/>
      <c r="AG137" s="309" t="s">
        <v>226</v>
      </c>
      <c r="AH137" s="309"/>
      <c r="AI137" s="309"/>
      <c r="AJ137" s="309"/>
      <c r="AK137" s="309"/>
      <c r="AL137" s="309"/>
      <c r="AM137" s="510">
        <v>28</v>
      </c>
      <c r="AN137" s="511"/>
      <c r="AO137" s="511"/>
      <c r="AP137" s="511"/>
      <c r="AQ137" s="511"/>
      <c r="AR137" s="511"/>
      <c r="AS137" s="511"/>
      <c r="AT137" s="511"/>
      <c r="AU137" s="511"/>
      <c r="AV137" s="512"/>
      <c r="AW137" s="12"/>
      <c r="AX137" s="13"/>
    </row>
    <row r="138" spans="1:50" ht="19.899999999999999" customHeight="1" thickBot="1" x14ac:dyDescent="0.2">
      <c r="A138" s="514" t="s">
        <v>227</v>
      </c>
      <c r="B138" s="418"/>
      <c r="C138" s="418"/>
      <c r="D138" s="418"/>
      <c r="E138" s="418"/>
      <c r="F138" s="418"/>
      <c r="G138" s="306" t="s">
        <v>388</v>
      </c>
      <c r="H138" s="307"/>
      <c r="I138" s="307"/>
      <c r="J138" s="307"/>
      <c r="K138" s="307"/>
      <c r="L138" s="307"/>
      <c r="M138" s="307"/>
      <c r="N138" s="307"/>
      <c r="O138" s="307"/>
      <c r="P138" s="308"/>
      <c r="Q138" s="418" t="s">
        <v>228</v>
      </c>
      <c r="R138" s="418"/>
      <c r="S138" s="418"/>
      <c r="T138" s="418"/>
      <c r="U138" s="418"/>
      <c r="V138" s="418"/>
      <c r="W138" s="306" t="s">
        <v>389</v>
      </c>
      <c r="X138" s="307"/>
      <c r="Y138" s="307"/>
      <c r="Z138" s="307"/>
      <c r="AA138" s="307"/>
      <c r="AB138" s="307"/>
      <c r="AC138" s="307"/>
      <c r="AD138" s="307"/>
      <c r="AE138" s="307"/>
      <c r="AF138" s="308"/>
      <c r="AG138" s="310"/>
      <c r="AH138" s="311"/>
      <c r="AI138" s="311"/>
      <c r="AJ138" s="311"/>
      <c r="AK138" s="311"/>
      <c r="AL138" s="311"/>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0"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0"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410</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377</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9"/>
    </row>
    <row r="180" spans="1:50" ht="24.75" customHeight="1" x14ac:dyDescent="0.15">
      <c r="A180" s="359"/>
      <c r="B180" s="360"/>
      <c r="C180" s="360"/>
      <c r="D180" s="360"/>
      <c r="E180" s="360"/>
      <c r="F180" s="361"/>
      <c r="G180" s="350" t="s">
        <v>405</v>
      </c>
      <c r="H180" s="351"/>
      <c r="I180" s="351"/>
      <c r="J180" s="351"/>
      <c r="K180" s="352"/>
      <c r="L180" s="353" t="s">
        <v>408</v>
      </c>
      <c r="M180" s="354"/>
      <c r="N180" s="354"/>
      <c r="O180" s="354"/>
      <c r="P180" s="354"/>
      <c r="Q180" s="354"/>
      <c r="R180" s="354"/>
      <c r="S180" s="354"/>
      <c r="T180" s="354"/>
      <c r="U180" s="354"/>
      <c r="V180" s="354"/>
      <c r="W180" s="354"/>
      <c r="X180" s="355"/>
      <c r="Y180" s="385">
        <v>201</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70"/>
    </row>
    <row r="181" spans="1:50" ht="24.75" customHeight="1" x14ac:dyDescent="0.15">
      <c r="A181" s="359"/>
      <c r="B181" s="360"/>
      <c r="C181" s="360"/>
      <c r="D181" s="360"/>
      <c r="E181" s="360"/>
      <c r="F181" s="361"/>
      <c r="G181" s="400" t="s">
        <v>406</v>
      </c>
      <c r="H181" s="401"/>
      <c r="I181" s="401"/>
      <c r="J181" s="401"/>
      <c r="K181" s="402"/>
      <c r="L181" s="403" t="s">
        <v>459</v>
      </c>
      <c r="M181" s="404"/>
      <c r="N181" s="404"/>
      <c r="O181" s="404"/>
      <c r="P181" s="404"/>
      <c r="Q181" s="404"/>
      <c r="R181" s="404"/>
      <c r="S181" s="404"/>
      <c r="T181" s="404"/>
      <c r="U181" s="404"/>
      <c r="V181" s="404"/>
      <c r="W181" s="404"/>
      <c r="X181" s="405"/>
      <c r="Y181" s="406">
        <v>13</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0"/>
    </row>
    <row r="182" spans="1:50" ht="24.75" customHeight="1" x14ac:dyDescent="0.15">
      <c r="A182" s="359"/>
      <c r="B182" s="360"/>
      <c r="C182" s="360"/>
      <c r="D182" s="360"/>
      <c r="E182" s="360"/>
      <c r="F182" s="361"/>
      <c r="G182" s="400" t="s">
        <v>407</v>
      </c>
      <c r="H182" s="401"/>
      <c r="I182" s="401"/>
      <c r="J182" s="401"/>
      <c r="K182" s="402"/>
      <c r="L182" s="403" t="s">
        <v>460</v>
      </c>
      <c r="M182" s="404"/>
      <c r="N182" s="404"/>
      <c r="O182" s="404"/>
      <c r="P182" s="404"/>
      <c r="Q182" s="404"/>
      <c r="R182" s="404"/>
      <c r="S182" s="404"/>
      <c r="T182" s="404"/>
      <c r="U182" s="404"/>
      <c r="V182" s="404"/>
      <c r="W182" s="404"/>
      <c r="X182" s="405"/>
      <c r="Y182" s="406">
        <v>13</v>
      </c>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0"/>
    </row>
    <row r="183" spans="1:50" ht="24.75" customHeight="1" x14ac:dyDescent="0.15">
      <c r="A183" s="359"/>
      <c r="B183" s="360"/>
      <c r="C183" s="360"/>
      <c r="D183" s="360"/>
      <c r="E183" s="360"/>
      <c r="F183" s="361"/>
      <c r="G183" s="400" t="s">
        <v>223</v>
      </c>
      <c r="H183" s="401"/>
      <c r="I183" s="401"/>
      <c r="J183" s="401"/>
      <c r="K183" s="402"/>
      <c r="L183" s="403" t="s">
        <v>409</v>
      </c>
      <c r="M183" s="404"/>
      <c r="N183" s="404"/>
      <c r="O183" s="404"/>
      <c r="P183" s="404"/>
      <c r="Q183" s="404"/>
      <c r="R183" s="404"/>
      <c r="S183" s="404"/>
      <c r="T183" s="404"/>
      <c r="U183" s="404"/>
      <c r="V183" s="404"/>
      <c r="W183" s="404"/>
      <c r="X183" s="405"/>
      <c r="Y183" s="406">
        <v>5</v>
      </c>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0"/>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0"/>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0"/>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0"/>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0"/>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0"/>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0"/>
    </row>
    <row r="190" spans="1:50" ht="24.75" customHeight="1" thickBot="1" x14ac:dyDescent="0.2">
      <c r="A190" s="359"/>
      <c r="B190" s="360"/>
      <c r="C190" s="360"/>
      <c r="D190" s="360"/>
      <c r="E190" s="360"/>
      <c r="F190" s="361"/>
      <c r="G190" s="551" t="s">
        <v>22</v>
      </c>
      <c r="H190" s="552"/>
      <c r="I190" s="552"/>
      <c r="J190" s="552"/>
      <c r="K190" s="552"/>
      <c r="L190" s="553"/>
      <c r="M190" s="146"/>
      <c r="N190" s="146"/>
      <c r="O190" s="146"/>
      <c r="P190" s="146"/>
      <c r="Q190" s="146"/>
      <c r="R190" s="146"/>
      <c r="S190" s="146"/>
      <c r="T190" s="146"/>
      <c r="U190" s="146"/>
      <c r="V190" s="146"/>
      <c r="W190" s="146"/>
      <c r="X190" s="147"/>
      <c r="Y190" s="554">
        <f>SUM(Y180:AB189)</f>
        <v>232</v>
      </c>
      <c r="Z190" s="555"/>
      <c r="AA190" s="555"/>
      <c r="AB190" s="556"/>
      <c r="AC190" s="551" t="s">
        <v>22</v>
      </c>
      <c r="AD190" s="552"/>
      <c r="AE190" s="552"/>
      <c r="AF190" s="552"/>
      <c r="AG190" s="552"/>
      <c r="AH190" s="553"/>
      <c r="AI190" s="146"/>
      <c r="AJ190" s="146"/>
      <c r="AK190" s="146"/>
      <c r="AL190" s="146"/>
      <c r="AM190" s="146"/>
      <c r="AN190" s="146"/>
      <c r="AO190" s="146"/>
      <c r="AP190" s="146"/>
      <c r="AQ190" s="146"/>
      <c r="AR190" s="146"/>
      <c r="AS190" s="146"/>
      <c r="AT190" s="147"/>
      <c r="AU190" s="554">
        <f>SUM(AU180:AX189)</f>
        <v>0</v>
      </c>
      <c r="AV190" s="555"/>
      <c r="AW190" s="555"/>
      <c r="AX190" s="557"/>
    </row>
    <row r="191" spans="1:50" ht="30" customHeight="1" x14ac:dyDescent="0.15">
      <c r="A191" s="359"/>
      <c r="B191" s="360"/>
      <c r="C191" s="360"/>
      <c r="D191" s="360"/>
      <c r="E191" s="360"/>
      <c r="F191" s="361"/>
      <c r="G191" s="365" t="s">
        <v>365</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9"/>
    </row>
    <row r="193" spans="1:50" ht="24.75" customHeight="1" x14ac:dyDescent="0.15">
      <c r="A193" s="359"/>
      <c r="B193" s="360"/>
      <c r="C193" s="360"/>
      <c r="D193" s="360"/>
      <c r="E193" s="360"/>
      <c r="F193" s="361"/>
      <c r="G193" s="350"/>
      <c r="H193" s="351"/>
      <c r="I193" s="351"/>
      <c r="J193" s="351"/>
      <c r="K193" s="352"/>
      <c r="L193" s="353"/>
      <c r="M193" s="354"/>
      <c r="N193" s="354"/>
      <c r="O193" s="354"/>
      <c r="P193" s="354"/>
      <c r="Q193" s="354"/>
      <c r="R193" s="354"/>
      <c r="S193" s="354"/>
      <c r="T193" s="354"/>
      <c r="U193" s="354"/>
      <c r="V193" s="354"/>
      <c r="W193" s="354"/>
      <c r="X193" s="355"/>
      <c r="Y193" s="385"/>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70"/>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0"/>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0"/>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0"/>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0"/>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0"/>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0"/>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0"/>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0"/>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0"/>
    </row>
    <row r="203" spans="1:50" ht="24.75" customHeight="1" thickBot="1" x14ac:dyDescent="0.2">
      <c r="A203" s="359"/>
      <c r="B203" s="360"/>
      <c r="C203" s="360"/>
      <c r="D203" s="360"/>
      <c r="E203" s="360"/>
      <c r="F203" s="361"/>
      <c r="G203" s="551" t="s">
        <v>22</v>
      </c>
      <c r="H203" s="552"/>
      <c r="I203" s="552"/>
      <c r="J203" s="552"/>
      <c r="K203" s="552"/>
      <c r="L203" s="553"/>
      <c r="M203" s="146"/>
      <c r="N203" s="146"/>
      <c r="O203" s="146"/>
      <c r="P203" s="146"/>
      <c r="Q203" s="146"/>
      <c r="R203" s="146"/>
      <c r="S203" s="146"/>
      <c r="T203" s="146"/>
      <c r="U203" s="146"/>
      <c r="V203" s="146"/>
      <c r="W203" s="146"/>
      <c r="X203" s="147"/>
      <c r="Y203" s="554">
        <f>SUM(Y193:AB202)</f>
        <v>0</v>
      </c>
      <c r="Z203" s="555"/>
      <c r="AA203" s="555"/>
      <c r="AB203" s="556"/>
      <c r="AC203" s="551" t="s">
        <v>22</v>
      </c>
      <c r="AD203" s="552"/>
      <c r="AE203" s="552"/>
      <c r="AF203" s="552"/>
      <c r="AG203" s="552"/>
      <c r="AH203" s="553"/>
      <c r="AI203" s="146"/>
      <c r="AJ203" s="146"/>
      <c r="AK203" s="146"/>
      <c r="AL203" s="146"/>
      <c r="AM203" s="146"/>
      <c r="AN203" s="146"/>
      <c r="AO203" s="146"/>
      <c r="AP203" s="146"/>
      <c r="AQ203" s="146"/>
      <c r="AR203" s="146"/>
      <c r="AS203" s="146"/>
      <c r="AT203" s="147"/>
      <c r="AU203" s="554">
        <f>SUM(AU193:AX202)</f>
        <v>0</v>
      </c>
      <c r="AV203" s="555"/>
      <c r="AW203" s="555"/>
      <c r="AX203" s="557"/>
    </row>
    <row r="204" spans="1:50" ht="30" customHeight="1" x14ac:dyDescent="0.15">
      <c r="A204" s="359"/>
      <c r="B204" s="360"/>
      <c r="C204" s="360"/>
      <c r="D204" s="360"/>
      <c r="E204" s="360"/>
      <c r="F204" s="361"/>
      <c r="G204" s="365" t="s">
        <v>361</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362</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9"/>
    </row>
    <row r="206" spans="1:50" ht="24.75"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70"/>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0"/>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0"/>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0"/>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0"/>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0"/>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0"/>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0"/>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0"/>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0"/>
    </row>
    <row r="216" spans="1:50" ht="24.75" customHeight="1" thickBot="1" x14ac:dyDescent="0.2">
      <c r="A216" s="359"/>
      <c r="B216" s="360"/>
      <c r="C216" s="360"/>
      <c r="D216" s="360"/>
      <c r="E216" s="360"/>
      <c r="F216" s="361"/>
      <c r="G216" s="551" t="s">
        <v>22</v>
      </c>
      <c r="H216" s="552"/>
      <c r="I216" s="552"/>
      <c r="J216" s="552"/>
      <c r="K216" s="552"/>
      <c r="L216" s="553"/>
      <c r="M216" s="146"/>
      <c r="N216" s="146"/>
      <c r="O216" s="146"/>
      <c r="P216" s="146"/>
      <c r="Q216" s="146"/>
      <c r="R216" s="146"/>
      <c r="S216" s="146"/>
      <c r="T216" s="146"/>
      <c r="U216" s="146"/>
      <c r="V216" s="146"/>
      <c r="W216" s="146"/>
      <c r="X216" s="147"/>
      <c r="Y216" s="554">
        <f>SUM(Y206:AB215)</f>
        <v>0</v>
      </c>
      <c r="Z216" s="555"/>
      <c r="AA216" s="555"/>
      <c r="AB216" s="556"/>
      <c r="AC216" s="551" t="s">
        <v>22</v>
      </c>
      <c r="AD216" s="552"/>
      <c r="AE216" s="552"/>
      <c r="AF216" s="552"/>
      <c r="AG216" s="552"/>
      <c r="AH216" s="553"/>
      <c r="AI216" s="146"/>
      <c r="AJ216" s="146"/>
      <c r="AK216" s="146"/>
      <c r="AL216" s="146"/>
      <c r="AM216" s="146"/>
      <c r="AN216" s="146"/>
      <c r="AO216" s="146"/>
      <c r="AP216" s="146"/>
      <c r="AQ216" s="146"/>
      <c r="AR216" s="146"/>
      <c r="AS216" s="146"/>
      <c r="AT216" s="147"/>
      <c r="AU216" s="554">
        <f>SUM(AU206:AX215)</f>
        <v>0</v>
      </c>
      <c r="AV216" s="555"/>
      <c r="AW216" s="555"/>
      <c r="AX216" s="557"/>
    </row>
    <row r="217" spans="1:50" ht="30" customHeight="1" x14ac:dyDescent="0.15">
      <c r="A217" s="359"/>
      <c r="B217" s="360"/>
      <c r="C217" s="360"/>
      <c r="D217" s="360"/>
      <c r="E217" s="360"/>
      <c r="F217" s="361"/>
      <c r="G217" s="365" t="s">
        <v>363</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364</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9"/>
    </row>
    <row r="219" spans="1:50" ht="24.75"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70"/>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0"/>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0"/>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0"/>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0"/>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0"/>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0"/>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0"/>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0"/>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0"/>
    </row>
    <row r="229" spans="1:50" ht="24.75" customHeight="1" x14ac:dyDescent="0.15">
      <c r="A229" s="359"/>
      <c r="B229" s="360"/>
      <c r="C229" s="360"/>
      <c r="D229" s="360"/>
      <c r="E229" s="360"/>
      <c r="F229" s="361"/>
      <c r="G229" s="551" t="s">
        <v>22</v>
      </c>
      <c r="H229" s="552"/>
      <c r="I229" s="552"/>
      <c r="J229" s="552"/>
      <c r="K229" s="552"/>
      <c r="L229" s="553"/>
      <c r="M229" s="146"/>
      <c r="N229" s="146"/>
      <c r="O229" s="146"/>
      <c r="P229" s="146"/>
      <c r="Q229" s="146"/>
      <c r="R229" s="146"/>
      <c r="S229" s="146"/>
      <c r="T229" s="146"/>
      <c r="U229" s="146"/>
      <c r="V229" s="146"/>
      <c r="W229" s="146"/>
      <c r="X229" s="147"/>
      <c r="Y229" s="554">
        <f>SUM(Y219:AB228)</f>
        <v>0</v>
      </c>
      <c r="Z229" s="555"/>
      <c r="AA229" s="555"/>
      <c r="AB229" s="556"/>
      <c r="AC229" s="551" t="s">
        <v>22</v>
      </c>
      <c r="AD229" s="552"/>
      <c r="AE229" s="552"/>
      <c r="AF229" s="552"/>
      <c r="AG229" s="552"/>
      <c r="AH229" s="553"/>
      <c r="AI229" s="146"/>
      <c r="AJ229" s="146"/>
      <c r="AK229" s="146"/>
      <c r="AL229" s="146"/>
      <c r="AM229" s="146"/>
      <c r="AN229" s="146"/>
      <c r="AO229" s="146"/>
      <c r="AP229" s="146"/>
      <c r="AQ229" s="146"/>
      <c r="AR229" s="146"/>
      <c r="AS229" s="146"/>
      <c r="AT229" s="147"/>
      <c r="AU229" s="554">
        <f>SUM(AU219:AX228)</f>
        <v>0</v>
      </c>
      <c r="AV229" s="555"/>
      <c r="AW229" s="555"/>
      <c r="AX229" s="557"/>
    </row>
    <row r="230" spans="1:50" ht="22.5" hidden="1"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67" t="s">
        <v>33</v>
      </c>
      <c r="AL235" s="230"/>
      <c r="AM235" s="230"/>
      <c r="AN235" s="230"/>
      <c r="AO235" s="230"/>
      <c r="AP235" s="230"/>
      <c r="AQ235" s="230" t="s">
        <v>23</v>
      </c>
      <c r="AR235" s="230"/>
      <c r="AS235" s="230"/>
      <c r="AT235" s="230"/>
      <c r="AU235" s="83" t="s">
        <v>24</v>
      </c>
      <c r="AV235" s="84"/>
      <c r="AW235" s="84"/>
      <c r="AX235" s="568"/>
    </row>
    <row r="236" spans="1:50" ht="31.5" customHeight="1" x14ac:dyDescent="0.15">
      <c r="A236" s="561">
        <v>1</v>
      </c>
      <c r="B236" s="561">
        <v>1</v>
      </c>
      <c r="C236" s="562" t="s">
        <v>414</v>
      </c>
      <c r="D236" s="563"/>
      <c r="E236" s="563"/>
      <c r="F236" s="563"/>
      <c r="G236" s="563"/>
      <c r="H236" s="563"/>
      <c r="I236" s="563"/>
      <c r="J236" s="563"/>
      <c r="K236" s="563"/>
      <c r="L236" s="563"/>
      <c r="M236" s="562" t="s">
        <v>423</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232</v>
      </c>
      <c r="AL236" s="565"/>
      <c r="AM236" s="565"/>
      <c r="AN236" s="565"/>
      <c r="AO236" s="565"/>
      <c r="AP236" s="566"/>
      <c r="AQ236" s="562" t="s">
        <v>452</v>
      </c>
      <c r="AR236" s="563"/>
      <c r="AS236" s="563"/>
      <c r="AT236" s="563"/>
      <c r="AU236" s="564" t="s">
        <v>452</v>
      </c>
      <c r="AV236" s="565"/>
      <c r="AW236" s="565"/>
      <c r="AX236" s="566"/>
    </row>
    <row r="237" spans="1:50" ht="24" customHeight="1" x14ac:dyDescent="0.15">
      <c r="A237" s="561">
        <v>2</v>
      </c>
      <c r="B237" s="561">
        <v>1</v>
      </c>
      <c r="C237" s="562" t="s">
        <v>415</v>
      </c>
      <c r="D237" s="563"/>
      <c r="E237" s="563"/>
      <c r="F237" s="563"/>
      <c r="G237" s="563"/>
      <c r="H237" s="563"/>
      <c r="I237" s="563"/>
      <c r="J237" s="563"/>
      <c r="K237" s="563"/>
      <c r="L237" s="563"/>
      <c r="M237" s="562" t="s">
        <v>424</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v>216</v>
      </c>
      <c r="AL237" s="565"/>
      <c r="AM237" s="565"/>
      <c r="AN237" s="565"/>
      <c r="AO237" s="565"/>
      <c r="AP237" s="566"/>
      <c r="AQ237" s="562" t="s">
        <v>453</v>
      </c>
      <c r="AR237" s="563"/>
      <c r="AS237" s="563"/>
      <c r="AT237" s="563"/>
      <c r="AU237" s="564" t="s">
        <v>455</v>
      </c>
      <c r="AV237" s="565"/>
      <c r="AW237" s="565"/>
      <c r="AX237" s="566"/>
    </row>
    <row r="238" spans="1:50" ht="24" customHeight="1" x14ac:dyDescent="0.15">
      <c r="A238" s="561">
        <v>3</v>
      </c>
      <c r="B238" s="561">
        <v>1</v>
      </c>
      <c r="C238" s="562" t="s">
        <v>413</v>
      </c>
      <c r="D238" s="563"/>
      <c r="E238" s="563"/>
      <c r="F238" s="563"/>
      <c r="G238" s="563"/>
      <c r="H238" s="563"/>
      <c r="I238" s="563"/>
      <c r="J238" s="563"/>
      <c r="K238" s="563"/>
      <c r="L238" s="563"/>
      <c r="M238" s="674" t="s">
        <v>425</v>
      </c>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5"/>
      <c r="AK238" s="564">
        <v>119</v>
      </c>
      <c r="AL238" s="565"/>
      <c r="AM238" s="565"/>
      <c r="AN238" s="565"/>
      <c r="AO238" s="565"/>
      <c r="AP238" s="566"/>
      <c r="AQ238" s="562" t="s">
        <v>453</v>
      </c>
      <c r="AR238" s="563"/>
      <c r="AS238" s="563"/>
      <c r="AT238" s="563"/>
      <c r="AU238" s="564" t="s">
        <v>455</v>
      </c>
      <c r="AV238" s="565"/>
      <c r="AW238" s="565"/>
      <c r="AX238" s="566"/>
    </row>
    <row r="239" spans="1:50" ht="24" customHeight="1" x14ac:dyDescent="0.15">
      <c r="A239" s="561">
        <v>4</v>
      </c>
      <c r="B239" s="561">
        <v>1</v>
      </c>
      <c r="C239" s="562" t="s">
        <v>416</v>
      </c>
      <c r="D239" s="563"/>
      <c r="E239" s="563"/>
      <c r="F239" s="563"/>
      <c r="G239" s="563"/>
      <c r="H239" s="563"/>
      <c r="I239" s="563"/>
      <c r="J239" s="563"/>
      <c r="K239" s="563"/>
      <c r="L239" s="563"/>
      <c r="M239" s="562" t="s">
        <v>426</v>
      </c>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v>105</v>
      </c>
      <c r="AL239" s="565"/>
      <c r="AM239" s="565"/>
      <c r="AN239" s="565"/>
      <c r="AO239" s="565"/>
      <c r="AP239" s="566"/>
      <c r="AQ239" s="562" t="s">
        <v>453</v>
      </c>
      <c r="AR239" s="563"/>
      <c r="AS239" s="563"/>
      <c r="AT239" s="563"/>
      <c r="AU239" s="564" t="s">
        <v>455</v>
      </c>
      <c r="AV239" s="565"/>
      <c r="AW239" s="565"/>
      <c r="AX239" s="566"/>
    </row>
    <row r="240" spans="1:50" ht="24" customHeight="1" x14ac:dyDescent="0.15">
      <c r="A240" s="561">
        <v>5</v>
      </c>
      <c r="B240" s="561">
        <v>1</v>
      </c>
      <c r="C240" s="562" t="s">
        <v>417</v>
      </c>
      <c r="D240" s="563"/>
      <c r="E240" s="563"/>
      <c r="F240" s="563"/>
      <c r="G240" s="563"/>
      <c r="H240" s="563"/>
      <c r="I240" s="563"/>
      <c r="J240" s="563"/>
      <c r="K240" s="563"/>
      <c r="L240" s="563"/>
      <c r="M240" s="562" t="s">
        <v>427</v>
      </c>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v>90</v>
      </c>
      <c r="AL240" s="565"/>
      <c r="AM240" s="565"/>
      <c r="AN240" s="565"/>
      <c r="AO240" s="565"/>
      <c r="AP240" s="566"/>
      <c r="AQ240" s="562" t="s">
        <v>453</v>
      </c>
      <c r="AR240" s="563"/>
      <c r="AS240" s="563"/>
      <c r="AT240" s="563"/>
      <c r="AU240" s="564" t="s">
        <v>455</v>
      </c>
      <c r="AV240" s="565"/>
      <c r="AW240" s="565"/>
      <c r="AX240" s="566"/>
    </row>
    <row r="241" spans="1:50" ht="24" customHeight="1" x14ac:dyDescent="0.15">
      <c r="A241" s="561">
        <v>6</v>
      </c>
      <c r="B241" s="561">
        <v>1</v>
      </c>
      <c r="C241" s="562" t="s">
        <v>418</v>
      </c>
      <c r="D241" s="563"/>
      <c r="E241" s="563"/>
      <c r="F241" s="563"/>
      <c r="G241" s="563"/>
      <c r="H241" s="563"/>
      <c r="I241" s="563"/>
      <c r="J241" s="563"/>
      <c r="K241" s="563"/>
      <c r="L241" s="563"/>
      <c r="M241" s="562" t="s">
        <v>428</v>
      </c>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v>85</v>
      </c>
      <c r="AL241" s="565"/>
      <c r="AM241" s="565"/>
      <c r="AN241" s="565"/>
      <c r="AO241" s="565"/>
      <c r="AP241" s="566"/>
      <c r="AQ241" s="562" t="s">
        <v>453</v>
      </c>
      <c r="AR241" s="563"/>
      <c r="AS241" s="563"/>
      <c r="AT241" s="563"/>
      <c r="AU241" s="564" t="s">
        <v>453</v>
      </c>
      <c r="AV241" s="565"/>
      <c r="AW241" s="565"/>
      <c r="AX241" s="566"/>
    </row>
    <row r="242" spans="1:50" ht="24" customHeight="1" x14ac:dyDescent="0.15">
      <c r="A242" s="561">
        <v>7</v>
      </c>
      <c r="B242" s="561">
        <v>1</v>
      </c>
      <c r="C242" s="562" t="s">
        <v>419</v>
      </c>
      <c r="D242" s="563"/>
      <c r="E242" s="563"/>
      <c r="F242" s="563"/>
      <c r="G242" s="563"/>
      <c r="H242" s="563"/>
      <c r="I242" s="563"/>
      <c r="J242" s="563"/>
      <c r="K242" s="563"/>
      <c r="L242" s="563"/>
      <c r="M242" s="562" t="s">
        <v>429</v>
      </c>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v>51</v>
      </c>
      <c r="AL242" s="565"/>
      <c r="AM242" s="565"/>
      <c r="AN242" s="565"/>
      <c r="AO242" s="565"/>
      <c r="AP242" s="566"/>
      <c r="AQ242" s="562" t="s">
        <v>453</v>
      </c>
      <c r="AR242" s="563"/>
      <c r="AS242" s="563"/>
      <c r="AT242" s="563"/>
      <c r="AU242" s="564" t="s">
        <v>453</v>
      </c>
      <c r="AV242" s="565"/>
      <c r="AW242" s="565"/>
      <c r="AX242" s="566"/>
    </row>
    <row r="243" spans="1:50" ht="45.75" customHeight="1" x14ac:dyDescent="0.15">
      <c r="A243" s="561">
        <v>8</v>
      </c>
      <c r="B243" s="561">
        <v>1</v>
      </c>
      <c r="C243" s="562" t="s">
        <v>420</v>
      </c>
      <c r="D243" s="563"/>
      <c r="E243" s="563"/>
      <c r="F243" s="563"/>
      <c r="G243" s="563"/>
      <c r="H243" s="563"/>
      <c r="I243" s="563"/>
      <c r="J243" s="563"/>
      <c r="K243" s="563"/>
      <c r="L243" s="563"/>
      <c r="M243" s="562" t="s">
        <v>430</v>
      </c>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v>46</v>
      </c>
      <c r="AL243" s="565"/>
      <c r="AM243" s="565"/>
      <c r="AN243" s="565"/>
      <c r="AO243" s="565"/>
      <c r="AP243" s="566"/>
      <c r="AQ243" s="562" t="s">
        <v>453</v>
      </c>
      <c r="AR243" s="563"/>
      <c r="AS243" s="563"/>
      <c r="AT243" s="563"/>
      <c r="AU243" s="564" t="s">
        <v>453</v>
      </c>
      <c r="AV243" s="565"/>
      <c r="AW243" s="565"/>
      <c r="AX243" s="566"/>
    </row>
    <row r="244" spans="1:50" ht="24" customHeight="1" x14ac:dyDescent="0.15">
      <c r="A244" s="561">
        <v>9</v>
      </c>
      <c r="B244" s="561">
        <v>1</v>
      </c>
      <c r="C244" s="562" t="s">
        <v>422</v>
      </c>
      <c r="D244" s="563"/>
      <c r="E244" s="563"/>
      <c r="F244" s="563"/>
      <c r="G244" s="563"/>
      <c r="H244" s="563"/>
      <c r="I244" s="563"/>
      <c r="J244" s="563"/>
      <c r="K244" s="563"/>
      <c r="L244" s="563"/>
      <c r="M244" s="562" t="s">
        <v>431</v>
      </c>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v>33</v>
      </c>
      <c r="AL244" s="565"/>
      <c r="AM244" s="565"/>
      <c r="AN244" s="565"/>
      <c r="AO244" s="565"/>
      <c r="AP244" s="566"/>
      <c r="AQ244" s="562" t="s">
        <v>453</v>
      </c>
      <c r="AR244" s="563"/>
      <c r="AS244" s="563"/>
      <c r="AT244" s="563"/>
      <c r="AU244" s="564" t="s">
        <v>452</v>
      </c>
      <c r="AV244" s="565"/>
      <c r="AW244" s="565"/>
      <c r="AX244" s="566"/>
    </row>
    <row r="245" spans="1:50" ht="39.75" customHeight="1" x14ac:dyDescent="0.15">
      <c r="A245" s="561">
        <v>10</v>
      </c>
      <c r="B245" s="561">
        <v>1</v>
      </c>
      <c r="C245" s="562" t="s">
        <v>421</v>
      </c>
      <c r="D245" s="563"/>
      <c r="E245" s="563"/>
      <c r="F245" s="563"/>
      <c r="G245" s="563"/>
      <c r="H245" s="563"/>
      <c r="I245" s="563"/>
      <c r="J245" s="563"/>
      <c r="K245" s="563"/>
      <c r="L245" s="563"/>
      <c r="M245" s="562" t="s">
        <v>432</v>
      </c>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v>33</v>
      </c>
      <c r="AL245" s="565"/>
      <c r="AM245" s="565"/>
      <c r="AN245" s="565"/>
      <c r="AO245" s="565"/>
      <c r="AP245" s="566"/>
      <c r="AQ245" s="562" t="s">
        <v>453</v>
      </c>
      <c r="AR245" s="563"/>
      <c r="AS245" s="563"/>
      <c r="AT245" s="563"/>
      <c r="AU245" s="564" t="s">
        <v>453</v>
      </c>
      <c r="AV245" s="565"/>
      <c r="AW245" s="565"/>
      <c r="AX245" s="566"/>
    </row>
    <row r="246" spans="1:50" ht="24" hidden="1" customHeight="1" x14ac:dyDescent="0.15">
      <c r="A246" s="561">
        <v>11</v>
      </c>
      <c r="B246" s="561">
        <v>1</v>
      </c>
      <c r="C246" s="562"/>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c r="AL246" s="565"/>
      <c r="AM246" s="565"/>
      <c r="AN246" s="565"/>
      <c r="AO246" s="565"/>
      <c r="AP246" s="566"/>
      <c r="AQ246" s="562"/>
      <c r="AR246" s="563"/>
      <c r="AS246" s="563"/>
      <c r="AT246" s="563"/>
      <c r="AU246" s="564"/>
      <c r="AV246" s="565"/>
      <c r="AW246" s="565"/>
      <c r="AX246" s="566"/>
    </row>
    <row r="247" spans="1:50" ht="24" hidden="1" customHeight="1" x14ac:dyDescent="0.15">
      <c r="A247" s="561">
        <v>12</v>
      </c>
      <c r="B247" s="561">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c r="AL247" s="565"/>
      <c r="AM247" s="565"/>
      <c r="AN247" s="565"/>
      <c r="AO247" s="565"/>
      <c r="AP247" s="566"/>
      <c r="AQ247" s="562"/>
      <c r="AR247" s="563"/>
      <c r="AS247" s="563"/>
      <c r="AT247" s="563"/>
      <c r="AU247" s="564"/>
      <c r="AV247" s="565"/>
      <c r="AW247" s="565"/>
      <c r="AX247" s="566"/>
    </row>
    <row r="248" spans="1:50" ht="24" hidden="1" customHeight="1" x14ac:dyDescent="0.15">
      <c r="A248" s="561">
        <v>13</v>
      </c>
      <c r="B248" s="561">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c r="AL248" s="565"/>
      <c r="AM248" s="565"/>
      <c r="AN248" s="565"/>
      <c r="AO248" s="565"/>
      <c r="AP248" s="566"/>
      <c r="AQ248" s="562"/>
      <c r="AR248" s="563"/>
      <c r="AS248" s="563"/>
      <c r="AT248" s="563"/>
      <c r="AU248" s="564"/>
      <c r="AV248" s="565"/>
      <c r="AW248" s="565"/>
      <c r="AX248" s="566"/>
    </row>
    <row r="249" spans="1:50" ht="24" hidden="1" customHeight="1" x14ac:dyDescent="0.15">
      <c r="A249" s="561">
        <v>14</v>
      </c>
      <c r="B249" s="561">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2"/>
      <c r="AR249" s="563"/>
      <c r="AS249" s="563"/>
      <c r="AT249" s="563"/>
      <c r="AU249" s="564"/>
      <c r="AV249" s="565"/>
      <c r="AW249" s="565"/>
      <c r="AX249" s="566"/>
    </row>
    <row r="250" spans="1:50" ht="24" hidden="1" customHeight="1" x14ac:dyDescent="0.15">
      <c r="A250" s="561">
        <v>15</v>
      </c>
      <c r="B250" s="561">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2"/>
      <c r="AR250" s="563"/>
      <c r="AS250" s="563"/>
      <c r="AT250" s="563"/>
      <c r="AU250" s="564"/>
      <c r="AV250" s="565"/>
      <c r="AW250" s="565"/>
      <c r="AX250" s="566"/>
    </row>
    <row r="251" spans="1:50" ht="24" hidden="1" customHeight="1" x14ac:dyDescent="0.15">
      <c r="A251" s="561">
        <v>16</v>
      </c>
      <c r="B251" s="561">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2"/>
      <c r="AR251" s="563"/>
      <c r="AS251" s="563"/>
      <c r="AT251" s="563"/>
      <c r="AU251" s="564"/>
      <c r="AV251" s="565"/>
      <c r="AW251" s="565"/>
      <c r="AX251" s="566"/>
    </row>
    <row r="252" spans="1:50" ht="24" hidden="1" customHeight="1" x14ac:dyDescent="0.15">
      <c r="A252" s="561">
        <v>17</v>
      </c>
      <c r="B252" s="561">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2"/>
      <c r="AR252" s="563"/>
      <c r="AS252" s="563"/>
      <c r="AT252" s="563"/>
      <c r="AU252" s="564"/>
      <c r="AV252" s="565"/>
      <c r="AW252" s="565"/>
      <c r="AX252" s="566"/>
    </row>
    <row r="253" spans="1:50" ht="24" hidden="1" customHeight="1" x14ac:dyDescent="0.15">
      <c r="A253" s="561">
        <v>18</v>
      </c>
      <c r="B253" s="561">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2"/>
      <c r="AR253" s="563"/>
      <c r="AS253" s="563"/>
      <c r="AT253" s="563"/>
      <c r="AU253" s="564"/>
      <c r="AV253" s="565"/>
      <c r="AW253" s="565"/>
      <c r="AX253" s="566"/>
    </row>
    <row r="254" spans="1:50" ht="24" hidden="1" customHeight="1" x14ac:dyDescent="0.15">
      <c r="A254" s="561">
        <v>19</v>
      </c>
      <c r="B254" s="561">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2"/>
      <c r="AR254" s="563"/>
      <c r="AS254" s="563"/>
      <c r="AT254" s="563"/>
      <c r="AU254" s="564"/>
      <c r="AV254" s="565"/>
      <c r="AW254" s="565"/>
      <c r="AX254" s="566"/>
    </row>
    <row r="255" spans="1:50" ht="24" hidden="1" customHeight="1" x14ac:dyDescent="0.15">
      <c r="A255" s="561">
        <v>20</v>
      </c>
      <c r="B255" s="561">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2"/>
      <c r="AR255" s="563"/>
      <c r="AS255" s="563"/>
      <c r="AT255" s="563"/>
      <c r="AU255" s="564"/>
      <c r="AV255" s="565"/>
      <c r="AW255" s="565"/>
      <c r="AX255" s="566"/>
    </row>
    <row r="256" spans="1:50" ht="24" hidden="1" customHeight="1" x14ac:dyDescent="0.15">
      <c r="A256" s="561">
        <v>21</v>
      </c>
      <c r="B256" s="561">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2"/>
      <c r="AR256" s="563"/>
      <c r="AS256" s="563"/>
      <c r="AT256" s="563"/>
      <c r="AU256" s="564"/>
      <c r="AV256" s="565"/>
      <c r="AW256" s="565"/>
      <c r="AX256" s="566"/>
    </row>
    <row r="257" spans="1:50" ht="24" hidden="1" customHeight="1" x14ac:dyDescent="0.15">
      <c r="A257" s="561">
        <v>22</v>
      </c>
      <c r="B257" s="561">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2"/>
      <c r="AR257" s="563"/>
      <c r="AS257" s="563"/>
      <c r="AT257" s="563"/>
      <c r="AU257" s="564"/>
      <c r="AV257" s="565"/>
      <c r="AW257" s="565"/>
      <c r="AX257" s="566"/>
    </row>
    <row r="258" spans="1:50" ht="24" hidden="1" customHeight="1" x14ac:dyDescent="0.15">
      <c r="A258" s="561">
        <v>23</v>
      </c>
      <c r="B258" s="561">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2"/>
      <c r="AR258" s="563"/>
      <c r="AS258" s="563"/>
      <c r="AT258" s="563"/>
      <c r="AU258" s="564"/>
      <c r="AV258" s="565"/>
      <c r="AW258" s="565"/>
      <c r="AX258" s="566"/>
    </row>
    <row r="259" spans="1:50" ht="24" hidden="1" customHeight="1" x14ac:dyDescent="0.15">
      <c r="A259" s="561">
        <v>24</v>
      </c>
      <c r="B259" s="561">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2"/>
      <c r="AR259" s="563"/>
      <c r="AS259" s="563"/>
      <c r="AT259" s="563"/>
      <c r="AU259" s="564"/>
      <c r="AV259" s="565"/>
      <c r="AW259" s="565"/>
      <c r="AX259" s="566"/>
    </row>
    <row r="260" spans="1:50" ht="24" hidden="1" customHeight="1" x14ac:dyDescent="0.15">
      <c r="A260" s="561">
        <v>25</v>
      </c>
      <c r="B260" s="561">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2"/>
      <c r="AR260" s="563"/>
      <c r="AS260" s="563"/>
      <c r="AT260" s="563"/>
      <c r="AU260" s="564"/>
      <c r="AV260" s="565"/>
      <c r="AW260" s="565"/>
      <c r="AX260" s="566"/>
    </row>
    <row r="261" spans="1:50" ht="24" hidden="1" customHeight="1" x14ac:dyDescent="0.15">
      <c r="A261" s="561">
        <v>26</v>
      </c>
      <c r="B261" s="561">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2"/>
      <c r="AR261" s="563"/>
      <c r="AS261" s="563"/>
      <c r="AT261" s="563"/>
      <c r="AU261" s="564"/>
      <c r="AV261" s="565"/>
      <c r="AW261" s="565"/>
      <c r="AX261" s="566"/>
    </row>
    <row r="262" spans="1:50" ht="24" hidden="1" customHeight="1" x14ac:dyDescent="0.15">
      <c r="A262" s="561">
        <v>27</v>
      </c>
      <c r="B262" s="561">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2"/>
      <c r="AR262" s="563"/>
      <c r="AS262" s="563"/>
      <c r="AT262" s="563"/>
      <c r="AU262" s="564"/>
      <c r="AV262" s="565"/>
      <c r="AW262" s="565"/>
      <c r="AX262" s="566"/>
    </row>
    <row r="263" spans="1:50" ht="24" hidden="1" customHeight="1" x14ac:dyDescent="0.15">
      <c r="A263" s="561">
        <v>28</v>
      </c>
      <c r="B263" s="561">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2"/>
      <c r="AR263" s="563"/>
      <c r="AS263" s="563"/>
      <c r="AT263" s="563"/>
      <c r="AU263" s="564"/>
      <c r="AV263" s="565"/>
      <c r="AW263" s="565"/>
      <c r="AX263" s="566"/>
    </row>
    <row r="264" spans="1:50" ht="24" hidden="1" customHeight="1" x14ac:dyDescent="0.15">
      <c r="A264" s="561">
        <v>29</v>
      </c>
      <c r="B264" s="561">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2"/>
      <c r="AR264" s="563"/>
      <c r="AS264" s="563"/>
      <c r="AT264" s="563"/>
      <c r="AU264" s="564"/>
      <c r="AV264" s="565"/>
      <c r="AW264" s="565"/>
      <c r="AX264" s="566"/>
    </row>
    <row r="265" spans="1:50" ht="24" hidden="1" customHeight="1" x14ac:dyDescent="0.15">
      <c r="A265" s="561">
        <v>30</v>
      </c>
      <c r="B265" s="561">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2"/>
      <c r="AR265" s="563"/>
      <c r="AS265" s="563"/>
      <c r="AT265" s="563"/>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30" t="s">
        <v>367</v>
      </c>
      <c r="D268" s="230"/>
      <c r="E268" s="230"/>
      <c r="F268" s="230"/>
      <c r="G268" s="230"/>
      <c r="H268" s="230"/>
      <c r="I268" s="230"/>
      <c r="J268" s="230"/>
      <c r="K268" s="230"/>
      <c r="L268" s="230"/>
      <c r="M268" s="230" t="s">
        <v>368</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67" t="s">
        <v>369</v>
      </c>
      <c r="AL268" s="230"/>
      <c r="AM268" s="230"/>
      <c r="AN268" s="230"/>
      <c r="AO268" s="230"/>
      <c r="AP268" s="230"/>
      <c r="AQ268" s="230" t="s">
        <v>23</v>
      </c>
      <c r="AR268" s="230"/>
      <c r="AS268" s="230"/>
      <c r="AT268" s="230"/>
      <c r="AU268" s="83" t="s">
        <v>24</v>
      </c>
      <c r="AV268" s="84"/>
      <c r="AW268" s="84"/>
      <c r="AX268" s="568"/>
    </row>
    <row r="269" spans="1:50" ht="24" hidden="1" customHeight="1" x14ac:dyDescent="0.15">
      <c r="A269" s="561">
        <v>1</v>
      </c>
      <c r="B269" s="561">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c r="AL269" s="565"/>
      <c r="AM269" s="565"/>
      <c r="AN269" s="565"/>
      <c r="AO269" s="565"/>
      <c r="AP269" s="566"/>
      <c r="AQ269" s="562"/>
      <c r="AR269" s="563"/>
      <c r="AS269" s="563"/>
      <c r="AT269" s="563"/>
      <c r="AU269" s="564"/>
      <c r="AV269" s="565"/>
      <c r="AW269" s="565"/>
      <c r="AX269" s="566"/>
    </row>
    <row r="270" spans="1:50" ht="24" hidden="1" customHeight="1" x14ac:dyDescent="0.15">
      <c r="A270" s="561">
        <v>2</v>
      </c>
      <c r="B270" s="561">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c r="AL270" s="565"/>
      <c r="AM270" s="565"/>
      <c r="AN270" s="565"/>
      <c r="AO270" s="565"/>
      <c r="AP270" s="566"/>
      <c r="AQ270" s="562"/>
      <c r="AR270" s="563"/>
      <c r="AS270" s="563"/>
      <c r="AT270" s="563"/>
      <c r="AU270" s="564"/>
      <c r="AV270" s="565"/>
      <c r="AW270" s="565"/>
      <c r="AX270" s="566"/>
    </row>
    <row r="271" spans="1:50" ht="24" hidden="1" customHeight="1" x14ac:dyDescent="0.15">
      <c r="A271" s="561">
        <v>3</v>
      </c>
      <c r="B271" s="561">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c r="AL271" s="565"/>
      <c r="AM271" s="565"/>
      <c r="AN271" s="565"/>
      <c r="AO271" s="565"/>
      <c r="AP271" s="566"/>
      <c r="AQ271" s="562"/>
      <c r="AR271" s="563"/>
      <c r="AS271" s="563"/>
      <c r="AT271" s="563"/>
      <c r="AU271" s="564"/>
      <c r="AV271" s="565"/>
      <c r="AW271" s="565"/>
      <c r="AX271" s="566"/>
    </row>
    <row r="272" spans="1:50" ht="24" hidden="1" customHeight="1" x14ac:dyDescent="0.15">
      <c r="A272" s="561">
        <v>4</v>
      </c>
      <c r="B272" s="561">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c r="AL272" s="565"/>
      <c r="AM272" s="565"/>
      <c r="AN272" s="565"/>
      <c r="AO272" s="565"/>
      <c r="AP272" s="566"/>
      <c r="AQ272" s="562"/>
      <c r="AR272" s="563"/>
      <c r="AS272" s="563"/>
      <c r="AT272" s="563"/>
      <c r="AU272" s="564"/>
      <c r="AV272" s="565"/>
      <c r="AW272" s="565"/>
      <c r="AX272" s="566"/>
    </row>
    <row r="273" spans="1:50" ht="24" hidden="1" customHeight="1" x14ac:dyDescent="0.15">
      <c r="A273" s="561">
        <v>5</v>
      </c>
      <c r="B273" s="561">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c r="AL273" s="565"/>
      <c r="AM273" s="565"/>
      <c r="AN273" s="565"/>
      <c r="AO273" s="565"/>
      <c r="AP273" s="566"/>
      <c r="AQ273" s="562"/>
      <c r="AR273" s="563"/>
      <c r="AS273" s="563"/>
      <c r="AT273" s="563"/>
      <c r="AU273" s="564"/>
      <c r="AV273" s="565"/>
      <c r="AW273" s="565"/>
      <c r="AX273" s="566"/>
    </row>
    <row r="274" spans="1:50" ht="24" hidden="1" customHeight="1" x14ac:dyDescent="0.15">
      <c r="A274" s="561">
        <v>6</v>
      </c>
      <c r="B274" s="561">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c r="AL274" s="565"/>
      <c r="AM274" s="565"/>
      <c r="AN274" s="565"/>
      <c r="AO274" s="565"/>
      <c r="AP274" s="566"/>
      <c r="AQ274" s="562"/>
      <c r="AR274" s="563"/>
      <c r="AS274" s="563"/>
      <c r="AT274" s="563"/>
      <c r="AU274" s="564"/>
      <c r="AV274" s="565"/>
      <c r="AW274" s="565"/>
      <c r="AX274" s="566"/>
    </row>
    <row r="275" spans="1:50" ht="24" hidden="1" customHeight="1" x14ac:dyDescent="0.15">
      <c r="A275" s="561">
        <v>7</v>
      </c>
      <c r="B275" s="561">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c r="AL275" s="565"/>
      <c r="AM275" s="565"/>
      <c r="AN275" s="565"/>
      <c r="AO275" s="565"/>
      <c r="AP275" s="566"/>
      <c r="AQ275" s="562"/>
      <c r="AR275" s="563"/>
      <c r="AS275" s="563"/>
      <c r="AT275" s="563"/>
      <c r="AU275" s="564"/>
      <c r="AV275" s="565"/>
      <c r="AW275" s="565"/>
      <c r="AX275" s="566"/>
    </row>
    <row r="276" spans="1:50" ht="24" hidden="1" customHeight="1" x14ac:dyDescent="0.15">
      <c r="A276" s="561">
        <v>8</v>
      </c>
      <c r="B276" s="561">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c r="AL276" s="565"/>
      <c r="AM276" s="565"/>
      <c r="AN276" s="565"/>
      <c r="AO276" s="565"/>
      <c r="AP276" s="566"/>
      <c r="AQ276" s="562"/>
      <c r="AR276" s="563"/>
      <c r="AS276" s="563"/>
      <c r="AT276" s="563"/>
      <c r="AU276" s="564"/>
      <c r="AV276" s="565"/>
      <c r="AW276" s="565"/>
      <c r="AX276" s="566"/>
    </row>
    <row r="277" spans="1:50" ht="24" hidden="1" customHeight="1" x14ac:dyDescent="0.15">
      <c r="A277" s="561">
        <v>9</v>
      </c>
      <c r="B277" s="561">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c r="AL277" s="565"/>
      <c r="AM277" s="565"/>
      <c r="AN277" s="565"/>
      <c r="AO277" s="565"/>
      <c r="AP277" s="566"/>
      <c r="AQ277" s="562"/>
      <c r="AR277" s="563"/>
      <c r="AS277" s="563"/>
      <c r="AT277" s="563"/>
      <c r="AU277" s="564"/>
      <c r="AV277" s="565"/>
      <c r="AW277" s="565"/>
      <c r="AX277" s="566"/>
    </row>
    <row r="278" spans="1:50" ht="24" hidden="1" customHeight="1" x14ac:dyDescent="0.15">
      <c r="A278" s="561">
        <v>10</v>
      </c>
      <c r="B278" s="561">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c r="AL278" s="565"/>
      <c r="AM278" s="565"/>
      <c r="AN278" s="565"/>
      <c r="AO278" s="565"/>
      <c r="AP278" s="566"/>
      <c r="AQ278" s="562"/>
      <c r="AR278" s="563"/>
      <c r="AS278" s="563"/>
      <c r="AT278" s="563"/>
      <c r="AU278" s="564"/>
      <c r="AV278" s="565"/>
      <c r="AW278" s="565"/>
      <c r="AX278" s="566"/>
    </row>
    <row r="279" spans="1:50" ht="24" hidden="1" customHeight="1" x14ac:dyDescent="0.15">
      <c r="A279" s="561">
        <v>11</v>
      </c>
      <c r="B279" s="561">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2"/>
      <c r="AR279" s="563"/>
      <c r="AS279" s="563"/>
      <c r="AT279" s="563"/>
      <c r="AU279" s="564"/>
      <c r="AV279" s="565"/>
      <c r="AW279" s="565"/>
      <c r="AX279" s="566"/>
    </row>
    <row r="280" spans="1:50" ht="24" hidden="1" customHeight="1" x14ac:dyDescent="0.15">
      <c r="A280" s="561">
        <v>12</v>
      </c>
      <c r="B280" s="561">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2"/>
      <c r="AR280" s="563"/>
      <c r="AS280" s="563"/>
      <c r="AT280" s="563"/>
      <c r="AU280" s="564"/>
      <c r="AV280" s="565"/>
      <c r="AW280" s="565"/>
      <c r="AX280" s="566"/>
    </row>
    <row r="281" spans="1:50" ht="24" hidden="1" customHeight="1" x14ac:dyDescent="0.15">
      <c r="A281" s="561">
        <v>13</v>
      </c>
      <c r="B281" s="561">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2"/>
      <c r="AR281" s="563"/>
      <c r="AS281" s="563"/>
      <c r="AT281" s="563"/>
      <c r="AU281" s="564"/>
      <c r="AV281" s="565"/>
      <c r="AW281" s="565"/>
      <c r="AX281" s="566"/>
    </row>
    <row r="282" spans="1:50" ht="24" hidden="1" customHeight="1" x14ac:dyDescent="0.15">
      <c r="A282" s="561">
        <v>14</v>
      </c>
      <c r="B282" s="561">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2"/>
      <c r="AR282" s="563"/>
      <c r="AS282" s="563"/>
      <c r="AT282" s="563"/>
      <c r="AU282" s="564"/>
      <c r="AV282" s="565"/>
      <c r="AW282" s="565"/>
      <c r="AX282" s="566"/>
    </row>
    <row r="283" spans="1:50" ht="24" hidden="1" customHeight="1" x14ac:dyDescent="0.15">
      <c r="A283" s="561">
        <v>15</v>
      </c>
      <c r="B283" s="561">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2"/>
      <c r="AR283" s="563"/>
      <c r="AS283" s="563"/>
      <c r="AT283" s="563"/>
      <c r="AU283" s="564"/>
      <c r="AV283" s="565"/>
      <c r="AW283" s="565"/>
      <c r="AX283" s="566"/>
    </row>
    <row r="284" spans="1:50" ht="24" hidden="1" customHeight="1" x14ac:dyDescent="0.15">
      <c r="A284" s="561">
        <v>16</v>
      </c>
      <c r="B284" s="561">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2"/>
      <c r="AR284" s="563"/>
      <c r="AS284" s="563"/>
      <c r="AT284" s="563"/>
      <c r="AU284" s="564"/>
      <c r="AV284" s="565"/>
      <c r="AW284" s="565"/>
      <c r="AX284" s="566"/>
    </row>
    <row r="285" spans="1:50" ht="24" hidden="1" customHeight="1" x14ac:dyDescent="0.15">
      <c r="A285" s="561">
        <v>17</v>
      </c>
      <c r="B285" s="561">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2"/>
      <c r="AR285" s="563"/>
      <c r="AS285" s="563"/>
      <c r="AT285" s="563"/>
      <c r="AU285" s="564"/>
      <c r="AV285" s="565"/>
      <c r="AW285" s="565"/>
      <c r="AX285" s="566"/>
    </row>
    <row r="286" spans="1:50" ht="24" hidden="1" customHeight="1" x14ac:dyDescent="0.15">
      <c r="A286" s="561">
        <v>18</v>
      </c>
      <c r="B286" s="561">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2"/>
      <c r="AR286" s="563"/>
      <c r="AS286" s="563"/>
      <c r="AT286" s="563"/>
      <c r="AU286" s="564"/>
      <c r="AV286" s="565"/>
      <c r="AW286" s="565"/>
      <c r="AX286" s="566"/>
    </row>
    <row r="287" spans="1:50" ht="24" hidden="1" customHeight="1" x14ac:dyDescent="0.15">
      <c r="A287" s="561">
        <v>19</v>
      </c>
      <c r="B287" s="561">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2"/>
      <c r="AR287" s="563"/>
      <c r="AS287" s="563"/>
      <c r="AT287" s="563"/>
      <c r="AU287" s="564"/>
      <c r="AV287" s="565"/>
      <c r="AW287" s="565"/>
      <c r="AX287" s="566"/>
    </row>
    <row r="288" spans="1:50" ht="24" hidden="1" customHeight="1" x14ac:dyDescent="0.15">
      <c r="A288" s="561">
        <v>20</v>
      </c>
      <c r="B288" s="561">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2"/>
      <c r="AR288" s="563"/>
      <c r="AS288" s="563"/>
      <c r="AT288" s="563"/>
      <c r="AU288" s="564"/>
      <c r="AV288" s="565"/>
      <c r="AW288" s="565"/>
      <c r="AX288" s="566"/>
    </row>
    <row r="289" spans="1:50" ht="24" hidden="1" customHeight="1" x14ac:dyDescent="0.15">
      <c r="A289" s="561">
        <v>21</v>
      </c>
      <c r="B289" s="561">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2"/>
      <c r="AR289" s="563"/>
      <c r="AS289" s="563"/>
      <c r="AT289" s="563"/>
      <c r="AU289" s="564"/>
      <c r="AV289" s="565"/>
      <c r="AW289" s="565"/>
      <c r="AX289" s="566"/>
    </row>
    <row r="290" spans="1:50" ht="24" hidden="1" customHeight="1" x14ac:dyDescent="0.15">
      <c r="A290" s="561">
        <v>22</v>
      </c>
      <c r="B290" s="561">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2"/>
      <c r="AR290" s="563"/>
      <c r="AS290" s="563"/>
      <c r="AT290" s="563"/>
      <c r="AU290" s="564"/>
      <c r="AV290" s="565"/>
      <c r="AW290" s="565"/>
      <c r="AX290" s="566"/>
    </row>
    <row r="291" spans="1:50" ht="24" hidden="1" customHeight="1" x14ac:dyDescent="0.15">
      <c r="A291" s="561">
        <v>23</v>
      </c>
      <c r="B291" s="561">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2"/>
      <c r="AR291" s="563"/>
      <c r="AS291" s="563"/>
      <c r="AT291" s="563"/>
      <c r="AU291" s="564"/>
      <c r="AV291" s="565"/>
      <c r="AW291" s="565"/>
      <c r="AX291" s="566"/>
    </row>
    <row r="292" spans="1:50" ht="24" hidden="1" customHeight="1" x14ac:dyDescent="0.15">
      <c r="A292" s="561">
        <v>24</v>
      </c>
      <c r="B292" s="561">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2"/>
      <c r="AR292" s="563"/>
      <c r="AS292" s="563"/>
      <c r="AT292" s="563"/>
      <c r="AU292" s="564"/>
      <c r="AV292" s="565"/>
      <c r="AW292" s="565"/>
      <c r="AX292" s="566"/>
    </row>
    <row r="293" spans="1:50" ht="24" hidden="1" customHeight="1" x14ac:dyDescent="0.15">
      <c r="A293" s="561">
        <v>25</v>
      </c>
      <c r="B293" s="561">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2"/>
      <c r="AR293" s="563"/>
      <c r="AS293" s="563"/>
      <c r="AT293" s="563"/>
      <c r="AU293" s="564"/>
      <c r="AV293" s="565"/>
      <c r="AW293" s="565"/>
      <c r="AX293" s="566"/>
    </row>
    <row r="294" spans="1:50" ht="24" hidden="1" customHeight="1" x14ac:dyDescent="0.15">
      <c r="A294" s="561">
        <v>26</v>
      </c>
      <c r="B294" s="561">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2"/>
      <c r="AR294" s="563"/>
      <c r="AS294" s="563"/>
      <c r="AT294" s="563"/>
      <c r="AU294" s="564"/>
      <c r="AV294" s="565"/>
      <c r="AW294" s="565"/>
      <c r="AX294" s="566"/>
    </row>
    <row r="295" spans="1:50" ht="24" hidden="1" customHeight="1" x14ac:dyDescent="0.15">
      <c r="A295" s="561">
        <v>27</v>
      </c>
      <c r="B295" s="561">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2"/>
      <c r="AR295" s="563"/>
      <c r="AS295" s="563"/>
      <c r="AT295" s="563"/>
      <c r="AU295" s="564"/>
      <c r="AV295" s="565"/>
      <c r="AW295" s="565"/>
      <c r="AX295" s="566"/>
    </row>
    <row r="296" spans="1:50" ht="24" hidden="1" customHeight="1" x14ac:dyDescent="0.15">
      <c r="A296" s="561">
        <v>28</v>
      </c>
      <c r="B296" s="561">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2"/>
      <c r="AR296" s="563"/>
      <c r="AS296" s="563"/>
      <c r="AT296" s="563"/>
      <c r="AU296" s="564"/>
      <c r="AV296" s="565"/>
      <c r="AW296" s="565"/>
      <c r="AX296" s="566"/>
    </row>
    <row r="297" spans="1:50" ht="24" hidden="1" customHeight="1" x14ac:dyDescent="0.15">
      <c r="A297" s="561">
        <v>29</v>
      </c>
      <c r="B297" s="561">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2"/>
      <c r="AR297" s="563"/>
      <c r="AS297" s="563"/>
      <c r="AT297" s="563"/>
      <c r="AU297" s="564"/>
      <c r="AV297" s="565"/>
      <c r="AW297" s="565"/>
      <c r="AX297" s="566"/>
    </row>
    <row r="298" spans="1:50" ht="24" hidden="1" customHeight="1" x14ac:dyDescent="0.15">
      <c r="A298" s="561">
        <v>30</v>
      </c>
      <c r="B298" s="561">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2"/>
      <c r="AR298" s="563"/>
      <c r="AS298" s="563"/>
      <c r="AT298" s="563"/>
      <c r="AU298" s="564"/>
      <c r="AV298" s="565"/>
      <c r="AW298" s="565"/>
      <c r="AX298" s="56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30" t="s">
        <v>367</v>
      </c>
      <c r="D301" s="230"/>
      <c r="E301" s="230"/>
      <c r="F301" s="230"/>
      <c r="G301" s="230"/>
      <c r="H301" s="230"/>
      <c r="I301" s="230"/>
      <c r="J301" s="230"/>
      <c r="K301" s="230"/>
      <c r="L301" s="230"/>
      <c r="M301" s="230" t="s">
        <v>368</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67" t="s">
        <v>369</v>
      </c>
      <c r="AL301" s="230"/>
      <c r="AM301" s="230"/>
      <c r="AN301" s="230"/>
      <c r="AO301" s="230"/>
      <c r="AP301" s="230"/>
      <c r="AQ301" s="230" t="s">
        <v>23</v>
      </c>
      <c r="AR301" s="230"/>
      <c r="AS301" s="230"/>
      <c r="AT301" s="230"/>
      <c r="AU301" s="83" t="s">
        <v>24</v>
      </c>
      <c r="AV301" s="84"/>
      <c r="AW301" s="84"/>
      <c r="AX301" s="568"/>
    </row>
    <row r="302" spans="1:50" ht="24" hidden="1" customHeight="1" x14ac:dyDescent="0.15">
      <c r="A302" s="561">
        <v>1</v>
      </c>
      <c r="B302" s="561">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c r="AL302" s="565"/>
      <c r="AM302" s="565"/>
      <c r="AN302" s="565"/>
      <c r="AO302" s="565"/>
      <c r="AP302" s="566"/>
      <c r="AQ302" s="562"/>
      <c r="AR302" s="563"/>
      <c r="AS302" s="563"/>
      <c r="AT302" s="563"/>
      <c r="AU302" s="564"/>
      <c r="AV302" s="565"/>
      <c r="AW302" s="565"/>
      <c r="AX302" s="566"/>
    </row>
    <row r="303" spans="1:50" ht="24" hidden="1" customHeight="1" x14ac:dyDescent="0.15">
      <c r="A303" s="561">
        <v>2</v>
      </c>
      <c r="B303" s="561">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2"/>
      <c r="AR303" s="563"/>
      <c r="AS303" s="563"/>
      <c r="AT303" s="563"/>
      <c r="AU303" s="564"/>
      <c r="AV303" s="565"/>
      <c r="AW303" s="565"/>
      <c r="AX303" s="566"/>
    </row>
    <row r="304" spans="1:50" ht="24" hidden="1" customHeight="1" x14ac:dyDescent="0.15">
      <c r="A304" s="561">
        <v>3</v>
      </c>
      <c r="B304" s="561">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2"/>
      <c r="AR304" s="563"/>
      <c r="AS304" s="563"/>
      <c r="AT304" s="563"/>
      <c r="AU304" s="564"/>
      <c r="AV304" s="565"/>
      <c r="AW304" s="565"/>
      <c r="AX304" s="566"/>
    </row>
    <row r="305" spans="1:50" ht="24" hidden="1" customHeight="1" x14ac:dyDescent="0.15">
      <c r="A305" s="561">
        <v>4</v>
      </c>
      <c r="B305" s="561">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2"/>
      <c r="AR305" s="563"/>
      <c r="AS305" s="563"/>
      <c r="AT305" s="563"/>
      <c r="AU305" s="564"/>
      <c r="AV305" s="565"/>
      <c r="AW305" s="565"/>
      <c r="AX305" s="566"/>
    </row>
    <row r="306" spans="1:50" ht="24" hidden="1" customHeight="1" x14ac:dyDescent="0.15">
      <c r="A306" s="561">
        <v>5</v>
      </c>
      <c r="B306" s="561">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2"/>
      <c r="AR306" s="563"/>
      <c r="AS306" s="563"/>
      <c r="AT306" s="563"/>
      <c r="AU306" s="564"/>
      <c r="AV306" s="565"/>
      <c r="AW306" s="565"/>
      <c r="AX306" s="566"/>
    </row>
    <row r="307" spans="1:50" ht="24" hidden="1" customHeight="1" x14ac:dyDescent="0.15">
      <c r="A307" s="561">
        <v>6</v>
      </c>
      <c r="B307" s="561">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2"/>
      <c r="AR307" s="563"/>
      <c r="AS307" s="563"/>
      <c r="AT307" s="563"/>
      <c r="AU307" s="564"/>
      <c r="AV307" s="565"/>
      <c r="AW307" s="565"/>
      <c r="AX307" s="566"/>
    </row>
    <row r="308" spans="1:50" ht="24" hidden="1" customHeight="1" x14ac:dyDescent="0.15">
      <c r="A308" s="561">
        <v>7</v>
      </c>
      <c r="B308" s="561">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2"/>
      <c r="AR308" s="563"/>
      <c r="AS308" s="563"/>
      <c r="AT308" s="563"/>
      <c r="AU308" s="564"/>
      <c r="AV308" s="565"/>
      <c r="AW308" s="565"/>
      <c r="AX308" s="566"/>
    </row>
    <row r="309" spans="1:50" ht="24" hidden="1" customHeight="1" x14ac:dyDescent="0.15">
      <c r="A309" s="561">
        <v>8</v>
      </c>
      <c r="B309" s="561">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2"/>
      <c r="AR309" s="563"/>
      <c r="AS309" s="563"/>
      <c r="AT309" s="563"/>
      <c r="AU309" s="564"/>
      <c r="AV309" s="565"/>
      <c r="AW309" s="565"/>
      <c r="AX309" s="566"/>
    </row>
    <row r="310" spans="1:50" ht="24" hidden="1" customHeight="1" x14ac:dyDescent="0.15">
      <c r="A310" s="561">
        <v>9</v>
      </c>
      <c r="B310" s="561">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2"/>
      <c r="AR310" s="563"/>
      <c r="AS310" s="563"/>
      <c r="AT310" s="563"/>
      <c r="AU310" s="564"/>
      <c r="AV310" s="565"/>
      <c r="AW310" s="565"/>
      <c r="AX310" s="566"/>
    </row>
    <row r="311" spans="1:50" ht="24" hidden="1" customHeight="1" x14ac:dyDescent="0.15">
      <c r="A311" s="561">
        <v>10</v>
      </c>
      <c r="B311" s="561">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2"/>
      <c r="AR311" s="563"/>
      <c r="AS311" s="563"/>
      <c r="AT311" s="563"/>
      <c r="AU311" s="564"/>
      <c r="AV311" s="565"/>
      <c r="AW311" s="565"/>
      <c r="AX311" s="566"/>
    </row>
    <row r="312" spans="1:50" ht="24" hidden="1" customHeight="1" x14ac:dyDescent="0.15">
      <c r="A312" s="561">
        <v>11</v>
      </c>
      <c r="B312" s="561">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2"/>
      <c r="AR312" s="563"/>
      <c r="AS312" s="563"/>
      <c r="AT312" s="563"/>
      <c r="AU312" s="564"/>
      <c r="AV312" s="565"/>
      <c r="AW312" s="565"/>
      <c r="AX312" s="566"/>
    </row>
    <row r="313" spans="1:50" ht="24" hidden="1" customHeight="1" x14ac:dyDescent="0.15">
      <c r="A313" s="561">
        <v>12</v>
      </c>
      <c r="B313" s="561">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2"/>
      <c r="AR313" s="563"/>
      <c r="AS313" s="563"/>
      <c r="AT313" s="563"/>
      <c r="AU313" s="564"/>
      <c r="AV313" s="565"/>
      <c r="AW313" s="565"/>
      <c r="AX313" s="566"/>
    </row>
    <row r="314" spans="1:50" ht="24" hidden="1" customHeight="1" x14ac:dyDescent="0.15">
      <c r="A314" s="561">
        <v>13</v>
      </c>
      <c r="B314" s="561">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2"/>
      <c r="AR314" s="563"/>
      <c r="AS314" s="563"/>
      <c r="AT314" s="563"/>
      <c r="AU314" s="564"/>
      <c r="AV314" s="565"/>
      <c r="AW314" s="565"/>
      <c r="AX314" s="566"/>
    </row>
    <row r="315" spans="1:50" ht="24" hidden="1" customHeight="1" x14ac:dyDescent="0.15">
      <c r="A315" s="561">
        <v>14</v>
      </c>
      <c r="B315" s="561">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2"/>
      <c r="AR315" s="563"/>
      <c r="AS315" s="563"/>
      <c r="AT315" s="563"/>
      <c r="AU315" s="564"/>
      <c r="AV315" s="565"/>
      <c r="AW315" s="565"/>
      <c r="AX315" s="566"/>
    </row>
    <row r="316" spans="1:50" ht="24" hidden="1" customHeight="1" x14ac:dyDescent="0.15">
      <c r="A316" s="561">
        <v>15</v>
      </c>
      <c r="B316" s="561">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2"/>
      <c r="AR316" s="563"/>
      <c r="AS316" s="563"/>
      <c r="AT316" s="563"/>
      <c r="AU316" s="564"/>
      <c r="AV316" s="565"/>
      <c r="AW316" s="565"/>
      <c r="AX316" s="566"/>
    </row>
    <row r="317" spans="1:50" ht="24" hidden="1" customHeight="1" x14ac:dyDescent="0.15">
      <c r="A317" s="561">
        <v>16</v>
      </c>
      <c r="B317" s="561">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2"/>
      <c r="AR317" s="563"/>
      <c r="AS317" s="563"/>
      <c r="AT317" s="563"/>
      <c r="AU317" s="564"/>
      <c r="AV317" s="565"/>
      <c r="AW317" s="565"/>
      <c r="AX317" s="566"/>
    </row>
    <row r="318" spans="1:50" ht="24" hidden="1" customHeight="1" x14ac:dyDescent="0.15">
      <c r="A318" s="561">
        <v>17</v>
      </c>
      <c r="B318" s="561">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2"/>
      <c r="AR318" s="563"/>
      <c r="AS318" s="563"/>
      <c r="AT318" s="563"/>
      <c r="AU318" s="564"/>
      <c r="AV318" s="565"/>
      <c r="AW318" s="565"/>
      <c r="AX318" s="566"/>
    </row>
    <row r="319" spans="1:50" ht="24" hidden="1" customHeight="1" x14ac:dyDescent="0.15">
      <c r="A319" s="561">
        <v>18</v>
      </c>
      <c r="B319" s="561">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2"/>
      <c r="AR319" s="563"/>
      <c r="AS319" s="563"/>
      <c r="AT319" s="563"/>
      <c r="AU319" s="564"/>
      <c r="AV319" s="565"/>
      <c r="AW319" s="565"/>
      <c r="AX319" s="566"/>
    </row>
    <row r="320" spans="1:50" ht="24" hidden="1" customHeight="1" x14ac:dyDescent="0.15">
      <c r="A320" s="561">
        <v>19</v>
      </c>
      <c r="B320" s="561">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2"/>
      <c r="AR320" s="563"/>
      <c r="AS320" s="563"/>
      <c r="AT320" s="563"/>
      <c r="AU320" s="564"/>
      <c r="AV320" s="565"/>
      <c r="AW320" s="565"/>
      <c r="AX320" s="566"/>
    </row>
    <row r="321" spans="1:50" ht="24" hidden="1" customHeight="1" x14ac:dyDescent="0.15">
      <c r="A321" s="561">
        <v>20</v>
      </c>
      <c r="B321" s="561">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2"/>
      <c r="AR321" s="563"/>
      <c r="AS321" s="563"/>
      <c r="AT321" s="563"/>
      <c r="AU321" s="564"/>
      <c r="AV321" s="565"/>
      <c r="AW321" s="565"/>
      <c r="AX321" s="566"/>
    </row>
    <row r="322" spans="1:50" ht="24" hidden="1" customHeight="1" x14ac:dyDescent="0.15">
      <c r="A322" s="561">
        <v>21</v>
      </c>
      <c r="B322" s="561">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2"/>
      <c r="AR322" s="563"/>
      <c r="AS322" s="563"/>
      <c r="AT322" s="563"/>
      <c r="AU322" s="564"/>
      <c r="AV322" s="565"/>
      <c r="AW322" s="565"/>
      <c r="AX322" s="566"/>
    </row>
    <row r="323" spans="1:50" ht="24" hidden="1" customHeight="1" x14ac:dyDescent="0.15">
      <c r="A323" s="561">
        <v>22</v>
      </c>
      <c r="B323" s="561">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2"/>
      <c r="AR323" s="563"/>
      <c r="AS323" s="563"/>
      <c r="AT323" s="563"/>
      <c r="AU323" s="564"/>
      <c r="AV323" s="565"/>
      <c r="AW323" s="565"/>
      <c r="AX323" s="566"/>
    </row>
    <row r="324" spans="1:50" ht="24" hidden="1" customHeight="1" x14ac:dyDescent="0.15">
      <c r="A324" s="561">
        <v>23</v>
      </c>
      <c r="B324" s="561">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2"/>
      <c r="AR324" s="563"/>
      <c r="AS324" s="563"/>
      <c r="AT324" s="563"/>
      <c r="AU324" s="564"/>
      <c r="AV324" s="565"/>
      <c r="AW324" s="565"/>
      <c r="AX324" s="566"/>
    </row>
    <row r="325" spans="1:50" ht="24" hidden="1" customHeight="1" x14ac:dyDescent="0.15">
      <c r="A325" s="561">
        <v>24</v>
      </c>
      <c r="B325" s="561">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2"/>
      <c r="AR325" s="563"/>
      <c r="AS325" s="563"/>
      <c r="AT325" s="563"/>
      <c r="AU325" s="564"/>
      <c r="AV325" s="565"/>
      <c r="AW325" s="565"/>
      <c r="AX325" s="566"/>
    </row>
    <row r="326" spans="1:50" ht="24" hidden="1" customHeight="1" x14ac:dyDescent="0.15">
      <c r="A326" s="561">
        <v>25</v>
      </c>
      <c r="B326" s="561">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2"/>
      <c r="AR326" s="563"/>
      <c r="AS326" s="563"/>
      <c r="AT326" s="563"/>
      <c r="AU326" s="564"/>
      <c r="AV326" s="565"/>
      <c r="AW326" s="565"/>
      <c r="AX326" s="566"/>
    </row>
    <row r="327" spans="1:50" ht="24" hidden="1" customHeight="1" x14ac:dyDescent="0.15">
      <c r="A327" s="561">
        <v>26</v>
      </c>
      <c r="B327" s="561">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2"/>
      <c r="AR327" s="563"/>
      <c r="AS327" s="563"/>
      <c r="AT327" s="563"/>
      <c r="AU327" s="564"/>
      <c r="AV327" s="565"/>
      <c r="AW327" s="565"/>
      <c r="AX327" s="566"/>
    </row>
    <row r="328" spans="1:50" ht="24" hidden="1" customHeight="1" x14ac:dyDescent="0.15">
      <c r="A328" s="561">
        <v>27</v>
      </c>
      <c r="B328" s="561">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2"/>
      <c r="AR328" s="563"/>
      <c r="AS328" s="563"/>
      <c r="AT328" s="563"/>
      <c r="AU328" s="564"/>
      <c r="AV328" s="565"/>
      <c r="AW328" s="565"/>
      <c r="AX328" s="566"/>
    </row>
    <row r="329" spans="1:50" ht="24" hidden="1" customHeight="1" x14ac:dyDescent="0.15">
      <c r="A329" s="561">
        <v>28</v>
      </c>
      <c r="B329" s="561">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2"/>
      <c r="AR329" s="563"/>
      <c r="AS329" s="563"/>
      <c r="AT329" s="563"/>
      <c r="AU329" s="564"/>
      <c r="AV329" s="565"/>
      <c r="AW329" s="565"/>
      <c r="AX329" s="566"/>
    </row>
    <row r="330" spans="1:50" ht="24" hidden="1" customHeight="1" x14ac:dyDescent="0.15">
      <c r="A330" s="561">
        <v>29</v>
      </c>
      <c r="B330" s="561">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2"/>
      <c r="AR330" s="563"/>
      <c r="AS330" s="563"/>
      <c r="AT330" s="563"/>
      <c r="AU330" s="564"/>
      <c r="AV330" s="565"/>
      <c r="AW330" s="565"/>
      <c r="AX330" s="566"/>
    </row>
    <row r="331" spans="1:50" ht="24" hidden="1" customHeight="1" x14ac:dyDescent="0.15">
      <c r="A331" s="561">
        <v>30</v>
      </c>
      <c r="B331" s="561">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2"/>
      <c r="AR331" s="563"/>
      <c r="AS331" s="563"/>
      <c r="AT331" s="563"/>
      <c r="AU331" s="564"/>
      <c r="AV331" s="565"/>
      <c r="AW331" s="565"/>
      <c r="AX331" s="56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30" t="s">
        <v>367</v>
      </c>
      <c r="D334" s="230"/>
      <c r="E334" s="230"/>
      <c r="F334" s="230"/>
      <c r="G334" s="230"/>
      <c r="H334" s="230"/>
      <c r="I334" s="230"/>
      <c r="J334" s="230"/>
      <c r="K334" s="230"/>
      <c r="L334" s="230"/>
      <c r="M334" s="230" t="s">
        <v>368</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67" t="s">
        <v>369</v>
      </c>
      <c r="AL334" s="230"/>
      <c r="AM334" s="230"/>
      <c r="AN334" s="230"/>
      <c r="AO334" s="230"/>
      <c r="AP334" s="230"/>
      <c r="AQ334" s="230" t="s">
        <v>23</v>
      </c>
      <c r="AR334" s="230"/>
      <c r="AS334" s="230"/>
      <c r="AT334" s="230"/>
      <c r="AU334" s="83" t="s">
        <v>24</v>
      </c>
      <c r="AV334" s="84"/>
      <c r="AW334" s="84"/>
      <c r="AX334" s="568"/>
    </row>
    <row r="335" spans="1:50" ht="24" hidden="1" customHeight="1" x14ac:dyDescent="0.15">
      <c r="A335" s="561">
        <v>1</v>
      </c>
      <c r="B335" s="561">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c r="AL335" s="565"/>
      <c r="AM335" s="565"/>
      <c r="AN335" s="565"/>
      <c r="AO335" s="565"/>
      <c r="AP335" s="566"/>
      <c r="AQ335" s="562"/>
      <c r="AR335" s="563"/>
      <c r="AS335" s="563"/>
      <c r="AT335" s="563"/>
      <c r="AU335" s="564"/>
      <c r="AV335" s="565"/>
      <c r="AW335" s="565"/>
      <c r="AX335" s="566"/>
    </row>
    <row r="336" spans="1:50" ht="24" hidden="1" customHeight="1" x14ac:dyDescent="0.15">
      <c r="A336" s="561">
        <v>2</v>
      </c>
      <c r="B336" s="561">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c r="AL336" s="565"/>
      <c r="AM336" s="565"/>
      <c r="AN336" s="565"/>
      <c r="AO336" s="565"/>
      <c r="AP336" s="566"/>
      <c r="AQ336" s="562"/>
      <c r="AR336" s="563"/>
      <c r="AS336" s="563"/>
      <c r="AT336" s="563"/>
      <c r="AU336" s="564"/>
      <c r="AV336" s="565"/>
      <c r="AW336" s="565"/>
      <c r="AX336" s="566"/>
    </row>
    <row r="337" spans="1:50" ht="24" hidden="1" customHeight="1" x14ac:dyDescent="0.15">
      <c r="A337" s="561">
        <v>3</v>
      </c>
      <c r="B337" s="561">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c r="AL337" s="565"/>
      <c r="AM337" s="565"/>
      <c r="AN337" s="565"/>
      <c r="AO337" s="565"/>
      <c r="AP337" s="566"/>
      <c r="AQ337" s="562"/>
      <c r="AR337" s="563"/>
      <c r="AS337" s="563"/>
      <c r="AT337" s="563"/>
      <c r="AU337" s="564"/>
      <c r="AV337" s="565"/>
      <c r="AW337" s="565"/>
      <c r="AX337" s="566"/>
    </row>
    <row r="338" spans="1:50" ht="24" hidden="1" customHeight="1" x14ac:dyDescent="0.15">
      <c r="A338" s="561">
        <v>4</v>
      </c>
      <c r="B338" s="561">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c r="AL338" s="565"/>
      <c r="AM338" s="565"/>
      <c r="AN338" s="565"/>
      <c r="AO338" s="565"/>
      <c r="AP338" s="566"/>
      <c r="AQ338" s="562"/>
      <c r="AR338" s="563"/>
      <c r="AS338" s="563"/>
      <c r="AT338" s="563"/>
      <c r="AU338" s="564"/>
      <c r="AV338" s="565"/>
      <c r="AW338" s="565"/>
      <c r="AX338" s="566"/>
    </row>
    <row r="339" spans="1:50" ht="24" hidden="1" customHeight="1" x14ac:dyDescent="0.15">
      <c r="A339" s="561">
        <v>5</v>
      </c>
      <c r="B339" s="561">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c r="AL339" s="565"/>
      <c r="AM339" s="565"/>
      <c r="AN339" s="565"/>
      <c r="AO339" s="565"/>
      <c r="AP339" s="566"/>
      <c r="AQ339" s="562"/>
      <c r="AR339" s="563"/>
      <c r="AS339" s="563"/>
      <c r="AT339" s="563"/>
      <c r="AU339" s="564"/>
      <c r="AV339" s="565"/>
      <c r="AW339" s="565"/>
      <c r="AX339" s="566"/>
    </row>
    <row r="340" spans="1:50" ht="24" hidden="1" customHeight="1" x14ac:dyDescent="0.15">
      <c r="A340" s="561">
        <v>6</v>
      </c>
      <c r="B340" s="561">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2"/>
      <c r="AR340" s="563"/>
      <c r="AS340" s="563"/>
      <c r="AT340" s="563"/>
      <c r="AU340" s="564"/>
      <c r="AV340" s="565"/>
      <c r="AW340" s="565"/>
      <c r="AX340" s="566"/>
    </row>
    <row r="341" spans="1:50" ht="24" hidden="1" customHeight="1" x14ac:dyDescent="0.15">
      <c r="A341" s="561">
        <v>7</v>
      </c>
      <c r="B341" s="561">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2"/>
      <c r="AR341" s="563"/>
      <c r="AS341" s="563"/>
      <c r="AT341" s="563"/>
      <c r="AU341" s="564"/>
      <c r="AV341" s="565"/>
      <c r="AW341" s="565"/>
      <c r="AX341" s="566"/>
    </row>
    <row r="342" spans="1:50" ht="24" hidden="1" customHeight="1" x14ac:dyDescent="0.15">
      <c r="A342" s="561">
        <v>8</v>
      </c>
      <c r="B342" s="561">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2"/>
      <c r="AR342" s="563"/>
      <c r="AS342" s="563"/>
      <c r="AT342" s="563"/>
      <c r="AU342" s="564"/>
      <c r="AV342" s="565"/>
      <c r="AW342" s="565"/>
      <c r="AX342" s="566"/>
    </row>
    <row r="343" spans="1:50" ht="24" hidden="1" customHeight="1" x14ac:dyDescent="0.15">
      <c r="A343" s="561">
        <v>9</v>
      </c>
      <c r="B343" s="561">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2"/>
      <c r="AR343" s="563"/>
      <c r="AS343" s="563"/>
      <c r="AT343" s="563"/>
      <c r="AU343" s="564"/>
      <c r="AV343" s="565"/>
      <c r="AW343" s="565"/>
      <c r="AX343" s="566"/>
    </row>
    <row r="344" spans="1:50" ht="24" hidden="1" customHeight="1" x14ac:dyDescent="0.15">
      <c r="A344" s="561">
        <v>10</v>
      </c>
      <c r="B344" s="561">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2"/>
      <c r="AR344" s="563"/>
      <c r="AS344" s="563"/>
      <c r="AT344" s="563"/>
      <c r="AU344" s="564"/>
      <c r="AV344" s="565"/>
      <c r="AW344" s="565"/>
      <c r="AX344" s="566"/>
    </row>
    <row r="345" spans="1:50" ht="24" hidden="1" customHeight="1" x14ac:dyDescent="0.15">
      <c r="A345" s="561">
        <v>11</v>
      </c>
      <c r="B345" s="561">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2"/>
      <c r="AR345" s="563"/>
      <c r="AS345" s="563"/>
      <c r="AT345" s="563"/>
      <c r="AU345" s="564"/>
      <c r="AV345" s="565"/>
      <c r="AW345" s="565"/>
      <c r="AX345" s="566"/>
    </row>
    <row r="346" spans="1:50" ht="24" hidden="1" customHeight="1" x14ac:dyDescent="0.15">
      <c r="A346" s="561">
        <v>12</v>
      </c>
      <c r="B346" s="561">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2"/>
      <c r="AR346" s="563"/>
      <c r="AS346" s="563"/>
      <c r="AT346" s="563"/>
      <c r="AU346" s="564"/>
      <c r="AV346" s="565"/>
      <c r="AW346" s="565"/>
      <c r="AX346" s="566"/>
    </row>
    <row r="347" spans="1:50" ht="24" hidden="1" customHeight="1" x14ac:dyDescent="0.15">
      <c r="A347" s="561">
        <v>13</v>
      </c>
      <c r="B347" s="561">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2"/>
      <c r="AR347" s="563"/>
      <c r="AS347" s="563"/>
      <c r="AT347" s="563"/>
      <c r="AU347" s="564"/>
      <c r="AV347" s="565"/>
      <c r="AW347" s="565"/>
      <c r="AX347" s="566"/>
    </row>
    <row r="348" spans="1:50" ht="24" hidden="1" customHeight="1" x14ac:dyDescent="0.15">
      <c r="A348" s="561">
        <v>14</v>
      </c>
      <c r="B348" s="561">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2"/>
      <c r="AR348" s="563"/>
      <c r="AS348" s="563"/>
      <c r="AT348" s="563"/>
      <c r="AU348" s="564"/>
      <c r="AV348" s="565"/>
      <c r="AW348" s="565"/>
      <c r="AX348" s="566"/>
    </row>
    <row r="349" spans="1:50" ht="24" hidden="1" customHeight="1" x14ac:dyDescent="0.15">
      <c r="A349" s="561">
        <v>15</v>
      </c>
      <c r="B349" s="561">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2"/>
      <c r="AR349" s="563"/>
      <c r="AS349" s="563"/>
      <c r="AT349" s="563"/>
      <c r="AU349" s="564"/>
      <c r="AV349" s="565"/>
      <c r="AW349" s="565"/>
      <c r="AX349" s="566"/>
    </row>
    <row r="350" spans="1:50" ht="24" hidden="1" customHeight="1" x14ac:dyDescent="0.15">
      <c r="A350" s="561">
        <v>16</v>
      </c>
      <c r="B350" s="561">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2"/>
      <c r="AR350" s="563"/>
      <c r="AS350" s="563"/>
      <c r="AT350" s="563"/>
      <c r="AU350" s="564"/>
      <c r="AV350" s="565"/>
      <c r="AW350" s="565"/>
      <c r="AX350" s="566"/>
    </row>
    <row r="351" spans="1:50" ht="24" hidden="1" customHeight="1" x14ac:dyDescent="0.15">
      <c r="A351" s="561">
        <v>17</v>
      </c>
      <c r="B351" s="561">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2"/>
      <c r="AR351" s="563"/>
      <c r="AS351" s="563"/>
      <c r="AT351" s="563"/>
      <c r="AU351" s="564"/>
      <c r="AV351" s="565"/>
      <c r="AW351" s="565"/>
      <c r="AX351" s="566"/>
    </row>
    <row r="352" spans="1:50" ht="24" hidden="1" customHeight="1" x14ac:dyDescent="0.15">
      <c r="A352" s="561">
        <v>18</v>
      </c>
      <c r="B352" s="561">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2"/>
      <c r="AR352" s="563"/>
      <c r="AS352" s="563"/>
      <c r="AT352" s="563"/>
      <c r="AU352" s="564"/>
      <c r="AV352" s="565"/>
      <c r="AW352" s="565"/>
      <c r="AX352" s="566"/>
    </row>
    <row r="353" spans="1:50" ht="24" hidden="1" customHeight="1" x14ac:dyDescent="0.15">
      <c r="A353" s="561">
        <v>19</v>
      </c>
      <c r="B353" s="561">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2"/>
      <c r="AR353" s="563"/>
      <c r="AS353" s="563"/>
      <c r="AT353" s="563"/>
      <c r="AU353" s="564"/>
      <c r="AV353" s="565"/>
      <c r="AW353" s="565"/>
      <c r="AX353" s="566"/>
    </row>
    <row r="354" spans="1:50" ht="24" hidden="1" customHeight="1" x14ac:dyDescent="0.15">
      <c r="A354" s="561">
        <v>20</v>
      </c>
      <c r="B354" s="561">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2"/>
      <c r="AR354" s="563"/>
      <c r="AS354" s="563"/>
      <c r="AT354" s="563"/>
      <c r="AU354" s="564"/>
      <c r="AV354" s="565"/>
      <c r="AW354" s="565"/>
      <c r="AX354" s="566"/>
    </row>
    <row r="355" spans="1:50" ht="24" hidden="1" customHeight="1" x14ac:dyDescent="0.15">
      <c r="A355" s="561">
        <v>21</v>
      </c>
      <c r="B355" s="561">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2"/>
      <c r="AR355" s="563"/>
      <c r="AS355" s="563"/>
      <c r="AT355" s="563"/>
      <c r="AU355" s="564"/>
      <c r="AV355" s="565"/>
      <c r="AW355" s="565"/>
      <c r="AX355" s="566"/>
    </row>
    <row r="356" spans="1:50" ht="24" hidden="1" customHeight="1" x14ac:dyDescent="0.15">
      <c r="A356" s="561">
        <v>22</v>
      </c>
      <c r="B356" s="561">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2"/>
      <c r="AR356" s="563"/>
      <c r="AS356" s="563"/>
      <c r="AT356" s="563"/>
      <c r="AU356" s="564"/>
      <c r="AV356" s="565"/>
      <c r="AW356" s="565"/>
      <c r="AX356" s="566"/>
    </row>
    <row r="357" spans="1:50" ht="24" hidden="1" customHeight="1" x14ac:dyDescent="0.15">
      <c r="A357" s="561">
        <v>23</v>
      </c>
      <c r="B357" s="561">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2"/>
      <c r="AR357" s="563"/>
      <c r="AS357" s="563"/>
      <c r="AT357" s="563"/>
      <c r="AU357" s="564"/>
      <c r="AV357" s="565"/>
      <c r="AW357" s="565"/>
      <c r="AX357" s="566"/>
    </row>
    <row r="358" spans="1:50" ht="24" hidden="1" customHeight="1" x14ac:dyDescent="0.15">
      <c r="A358" s="561">
        <v>24</v>
      </c>
      <c r="B358" s="561">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2"/>
      <c r="AR358" s="563"/>
      <c r="AS358" s="563"/>
      <c r="AT358" s="563"/>
      <c r="AU358" s="564"/>
      <c r="AV358" s="565"/>
      <c r="AW358" s="565"/>
      <c r="AX358" s="566"/>
    </row>
    <row r="359" spans="1:50" ht="24" hidden="1" customHeight="1" x14ac:dyDescent="0.15">
      <c r="A359" s="561">
        <v>25</v>
      </c>
      <c r="B359" s="561">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2"/>
      <c r="AR359" s="563"/>
      <c r="AS359" s="563"/>
      <c r="AT359" s="563"/>
      <c r="AU359" s="564"/>
      <c r="AV359" s="565"/>
      <c r="AW359" s="565"/>
      <c r="AX359" s="566"/>
    </row>
    <row r="360" spans="1:50" ht="24" hidden="1" customHeight="1" x14ac:dyDescent="0.15">
      <c r="A360" s="561">
        <v>26</v>
      </c>
      <c r="B360" s="561">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2"/>
      <c r="AR360" s="563"/>
      <c r="AS360" s="563"/>
      <c r="AT360" s="563"/>
      <c r="AU360" s="564"/>
      <c r="AV360" s="565"/>
      <c r="AW360" s="565"/>
      <c r="AX360" s="566"/>
    </row>
    <row r="361" spans="1:50" ht="24" hidden="1" customHeight="1" x14ac:dyDescent="0.15">
      <c r="A361" s="561">
        <v>27</v>
      </c>
      <c r="B361" s="561">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2"/>
      <c r="AR361" s="563"/>
      <c r="AS361" s="563"/>
      <c r="AT361" s="563"/>
      <c r="AU361" s="564"/>
      <c r="AV361" s="565"/>
      <c r="AW361" s="565"/>
      <c r="AX361" s="566"/>
    </row>
    <row r="362" spans="1:50" ht="24" hidden="1" customHeight="1" x14ac:dyDescent="0.15">
      <c r="A362" s="561">
        <v>28</v>
      </c>
      <c r="B362" s="561">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2"/>
      <c r="AR362" s="563"/>
      <c r="AS362" s="563"/>
      <c r="AT362" s="563"/>
      <c r="AU362" s="564"/>
      <c r="AV362" s="565"/>
      <c r="AW362" s="565"/>
      <c r="AX362" s="566"/>
    </row>
    <row r="363" spans="1:50" ht="24" hidden="1" customHeight="1" x14ac:dyDescent="0.15">
      <c r="A363" s="561">
        <v>29</v>
      </c>
      <c r="B363" s="561">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2"/>
      <c r="AR363" s="563"/>
      <c r="AS363" s="563"/>
      <c r="AT363" s="563"/>
      <c r="AU363" s="564"/>
      <c r="AV363" s="565"/>
      <c r="AW363" s="565"/>
      <c r="AX363" s="566"/>
    </row>
    <row r="364" spans="1:50" ht="24" hidden="1" customHeight="1" x14ac:dyDescent="0.15">
      <c r="A364" s="561">
        <v>30</v>
      </c>
      <c r="B364" s="561">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2"/>
      <c r="AR364" s="563"/>
      <c r="AS364" s="563"/>
      <c r="AT364" s="563"/>
      <c r="AU364" s="564"/>
      <c r="AV364" s="565"/>
      <c r="AW364" s="565"/>
      <c r="AX364" s="56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30" t="s">
        <v>367</v>
      </c>
      <c r="D367" s="230"/>
      <c r="E367" s="230"/>
      <c r="F367" s="230"/>
      <c r="G367" s="230"/>
      <c r="H367" s="230"/>
      <c r="I367" s="230"/>
      <c r="J367" s="230"/>
      <c r="K367" s="230"/>
      <c r="L367" s="230"/>
      <c r="M367" s="230" t="s">
        <v>368</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67" t="s">
        <v>369</v>
      </c>
      <c r="AL367" s="230"/>
      <c r="AM367" s="230"/>
      <c r="AN367" s="230"/>
      <c r="AO367" s="230"/>
      <c r="AP367" s="230"/>
      <c r="AQ367" s="230" t="s">
        <v>23</v>
      </c>
      <c r="AR367" s="230"/>
      <c r="AS367" s="230"/>
      <c r="AT367" s="230"/>
      <c r="AU367" s="83" t="s">
        <v>24</v>
      </c>
      <c r="AV367" s="84"/>
      <c r="AW367" s="84"/>
      <c r="AX367" s="568"/>
    </row>
    <row r="368" spans="1:50" ht="24" hidden="1" customHeight="1" x14ac:dyDescent="0.15">
      <c r="A368" s="561">
        <v>1</v>
      </c>
      <c r="B368" s="561">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2"/>
      <c r="AR368" s="563"/>
      <c r="AS368" s="563"/>
      <c r="AT368" s="563"/>
      <c r="AU368" s="564"/>
      <c r="AV368" s="565"/>
      <c r="AW368" s="565"/>
      <c r="AX368" s="566"/>
    </row>
    <row r="369" spans="1:50" ht="24" hidden="1" customHeight="1" x14ac:dyDescent="0.15">
      <c r="A369" s="561">
        <v>2</v>
      </c>
      <c r="B369" s="561">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2"/>
      <c r="AR369" s="563"/>
      <c r="AS369" s="563"/>
      <c r="AT369" s="563"/>
      <c r="AU369" s="564"/>
      <c r="AV369" s="565"/>
      <c r="AW369" s="565"/>
      <c r="AX369" s="566"/>
    </row>
    <row r="370" spans="1:50" ht="24" hidden="1" customHeight="1" x14ac:dyDescent="0.15">
      <c r="A370" s="561">
        <v>3</v>
      </c>
      <c r="B370" s="561">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2"/>
      <c r="AR370" s="563"/>
      <c r="AS370" s="563"/>
      <c r="AT370" s="563"/>
      <c r="AU370" s="564"/>
      <c r="AV370" s="565"/>
      <c r="AW370" s="565"/>
      <c r="AX370" s="566"/>
    </row>
    <row r="371" spans="1:50" ht="24" hidden="1" customHeight="1" x14ac:dyDescent="0.15">
      <c r="A371" s="561">
        <v>4</v>
      </c>
      <c r="B371" s="561">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2"/>
      <c r="AR371" s="563"/>
      <c r="AS371" s="563"/>
      <c r="AT371" s="563"/>
      <c r="AU371" s="564"/>
      <c r="AV371" s="565"/>
      <c r="AW371" s="565"/>
      <c r="AX371" s="566"/>
    </row>
    <row r="372" spans="1:50" ht="24" hidden="1" customHeight="1" x14ac:dyDescent="0.15">
      <c r="A372" s="561">
        <v>5</v>
      </c>
      <c r="B372" s="561">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2"/>
      <c r="AR372" s="563"/>
      <c r="AS372" s="563"/>
      <c r="AT372" s="563"/>
      <c r="AU372" s="564"/>
      <c r="AV372" s="565"/>
      <c r="AW372" s="565"/>
      <c r="AX372" s="566"/>
    </row>
    <row r="373" spans="1:50" ht="24" hidden="1" customHeight="1" x14ac:dyDescent="0.15">
      <c r="A373" s="561">
        <v>6</v>
      </c>
      <c r="B373" s="561">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2"/>
      <c r="AR373" s="563"/>
      <c r="AS373" s="563"/>
      <c r="AT373" s="563"/>
      <c r="AU373" s="564"/>
      <c r="AV373" s="565"/>
      <c r="AW373" s="565"/>
      <c r="AX373" s="566"/>
    </row>
    <row r="374" spans="1:50" ht="24" hidden="1" customHeight="1" x14ac:dyDescent="0.15">
      <c r="A374" s="561">
        <v>7</v>
      </c>
      <c r="B374" s="561">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2"/>
      <c r="AR374" s="563"/>
      <c r="AS374" s="563"/>
      <c r="AT374" s="563"/>
      <c r="AU374" s="564"/>
      <c r="AV374" s="565"/>
      <c r="AW374" s="565"/>
      <c r="AX374" s="566"/>
    </row>
    <row r="375" spans="1:50" ht="24" hidden="1" customHeight="1" x14ac:dyDescent="0.15">
      <c r="A375" s="561">
        <v>8</v>
      </c>
      <c r="B375" s="561">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2"/>
      <c r="AR375" s="563"/>
      <c r="AS375" s="563"/>
      <c r="AT375" s="563"/>
      <c r="AU375" s="564"/>
      <c r="AV375" s="565"/>
      <c r="AW375" s="565"/>
      <c r="AX375" s="566"/>
    </row>
    <row r="376" spans="1:50" ht="24" hidden="1" customHeight="1" x14ac:dyDescent="0.15">
      <c r="A376" s="561">
        <v>9</v>
      </c>
      <c r="B376" s="561">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2"/>
      <c r="AR376" s="563"/>
      <c r="AS376" s="563"/>
      <c r="AT376" s="563"/>
      <c r="AU376" s="564"/>
      <c r="AV376" s="565"/>
      <c r="AW376" s="565"/>
      <c r="AX376" s="566"/>
    </row>
    <row r="377" spans="1:50" ht="24" hidden="1" customHeight="1" x14ac:dyDescent="0.15">
      <c r="A377" s="561">
        <v>10</v>
      </c>
      <c r="B377" s="561">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2"/>
      <c r="AR377" s="563"/>
      <c r="AS377" s="563"/>
      <c r="AT377" s="563"/>
      <c r="AU377" s="564"/>
      <c r="AV377" s="565"/>
      <c r="AW377" s="565"/>
      <c r="AX377" s="566"/>
    </row>
    <row r="378" spans="1:50" ht="24" hidden="1" customHeight="1" x14ac:dyDescent="0.15">
      <c r="A378" s="561">
        <v>11</v>
      </c>
      <c r="B378" s="561">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2"/>
      <c r="AR378" s="563"/>
      <c r="AS378" s="563"/>
      <c r="AT378" s="563"/>
      <c r="AU378" s="564"/>
      <c r="AV378" s="565"/>
      <c r="AW378" s="565"/>
      <c r="AX378" s="566"/>
    </row>
    <row r="379" spans="1:50" ht="24" hidden="1" customHeight="1" x14ac:dyDescent="0.15">
      <c r="A379" s="561">
        <v>12</v>
      </c>
      <c r="B379" s="561">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2"/>
      <c r="AR379" s="563"/>
      <c r="AS379" s="563"/>
      <c r="AT379" s="563"/>
      <c r="AU379" s="564"/>
      <c r="AV379" s="565"/>
      <c r="AW379" s="565"/>
      <c r="AX379" s="566"/>
    </row>
    <row r="380" spans="1:50" ht="24" hidden="1" customHeight="1" x14ac:dyDescent="0.15">
      <c r="A380" s="561">
        <v>13</v>
      </c>
      <c r="B380" s="561">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2"/>
      <c r="AR380" s="563"/>
      <c r="AS380" s="563"/>
      <c r="AT380" s="563"/>
      <c r="AU380" s="564"/>
      <c r="AV380" s="565"/>
      <c r="AW380" s="565"/>
      <c r="AX380" s="566"/>
    </row>
    <row r="381" spans="1:50" ht="24" hidden="1" customHeight="1" x14ac:dyDescent="0.15">
      <c r="A381" s="561">
        <v>14</v>
      </c>
      <c r="B381" s="561">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2"/>
      <c r="AR381" s="563"/>
      <c r="AS381" s="563"/>
      <c r="AT381" s="563"/>
      <c r="AU381" s="564"/>
      <c r="AV381" s="565"/>
      <c r="AW381" s="565"/>
      <c r="AX381" s="566"/>
    </row>
    <row r="382" spans="1:50" ht="24" hidden="1" customHeight="1" x14ac:dyDescent="0.15">
      <c r="A382" s="561">
        <v>15</v>
      </c>
      <c r="B382" s="561">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2"/>
      <c r="AR382" s="563"/>
      <c r="AS382" s="563"/>
      <c r="AT382" s="563"/>
      <c r="AU382" s="564"/>
      <c r="AV382" s="565"/>
      <c r="AW382" s="565"/>
      <c r="AX382" s="566"/>
    </row>
    <row r="383" spans="1:50" ht="24" hidden="1" customHeight="1" x14ac:dyDescent="0.15">
      <c r="A383" s="561">
        <v>16</v>
      </c>
      <c r="B383" s="561">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2"/>
      <c r="AR383" s="563"/>
      <c r="AS383" s="563"/>
      <c r="AT383" s="563"/>
      <c r="AU383" s="564"/>
      <c r="AV383" s="565"/>
      <c r="AW383" s="565"/>
      <c r="AX383" s="566"/>
    </row>
    <row r="384" spans="1:50" ht="24" hidden="1" customHeight="1" x14ac:dyDescent="0.15">
      <c r="A384" s="561">
        <v>17</v>
      </c>
      <c r="B384" s="561">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2"/>
      <c r="AR384" s="563"/>
      <c r="AS384" s="563"/>
      <c r="AT384" s="563"/>
      <c r="AU384" s="564"/>
      <c r="AV384" s="565"/>
      <c r="AW384" s="565"/>
      <c r="AX384" s="566"/>
    </row>
    <row r="385" spans="1:50" ht="24" hidden="1" customHeight="1" x14ac:dyDescent="0.15">
      <c r="A385" s="561">
        <v>18</v>
      </c>
      <c r="B385" s="561">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2"/>
      <c r="AR385" s="563"/>
      <c r="AS385" s="563"/>
      <c r="AT385" s="563"/>
      <c r="AU385" s="564"/>
      <c r="AV385" s="565"/>
      <c r="AW385" s="565"/>
      <c r="AX385" s="566"/>
    </row>
    <row r="386" spans="1:50" ht="24" hidden="1" customHeight="1" x14ac:dyDescent="0.15">
      <c r="A386" s="561">
        <v>19</v>
      </c>
      <c r="B386" s="561">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2"/>
      <c r="AR386" s="563"/>
      <c r="AS386" s="563"/>
      <c r="AT386" s="563"/>
      <c r="AU386" s="564"/>
      <c r="AV386" s="565"/>
      <c r="AW386" s="565"/>
      <c r="AX386" s="566"/>
    </row>
    <row r="387" spans="1:50" ht="24" hidden="1" customHeight="1" x14ac:dyDescent="0.15">
      <c r="A387" s="561">
        <v>20</v>
      </c>
      <c r="B387" s="561">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2"/>
      <c r="AR387" s="563"/>
      <c r="AS387" s="563"/>
      <c r="AT387" s="563"/>
      <c r="AU387" s="564"/>
      <c r="AV387" s="565"/>
      <c r="AW387" s="565"/>
      <c r="AX387" s="566"/>
    </row>
    <row r="388" spans="1:50" ht="24" hidden="1" customHeight="1" x14ac:dyDescent="0.15">
      <c r="A388" s="561">
        <v>21</v>
      </c>
      <c r="B388" s="561">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2"/>
      <c r="AR388" s="563"/>
      <c r="AS388" s="563"/>
      <c r="AT388" s="563"/>
      <c r="AU388" s="564"/>
      <c r="AV388" s="565"/>
      <c r="AW388" s="565"/>
      <c r="AX388" s="566"/>
    </row>
    <row r="389" spans="1:50" ht="24" hidden="1" customHeight="1" x14ac:dyDescent="0.15">
      <c r="A389" s="561">
        <v>22</v>
      </c>
      <c r="B389" s="561">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2"/>
      <c r="AR389" s="563"/>
      <c r="AS389" s="563"/>
      <c r="AT389" s="563"/>
      <c r="AU389" s="564"/>
      <c r="AV389" s="565"/>
      <c r="AW389" s="565"/>
      <c r="AX389" s="566"/>
    </row>
    <row r="390" spans="1:50" ht="24" hidden="1" customHeight="1" x14ac:dyDescent="0.15">
      <c r="A390" s="561">
        <v>23</v>
      </c>
      <c r="B390" s="561">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2"/>
      <c r="AR390" s="563"/>
      <c r="AS390" s="563"/>
      <c r="AT390" s="563"/>
      <c r="AU390" s="564"/>
      <c r="AV390" s="565"/>
      <c r="AW390" s="565"/>
      <c r="AX390" s="566"/>
    </row>
    <row r="391" spans="1:50" ht="24" hidden="1" customHeight="1" x14ac:dyDescent="0.15">
      <c r="A391" s="561">
        <v>24</v>
      </c>
      <c r="B391" s="561">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2"/>
      <c r="AR391" s="563"/>
      <c r="AS391" s="563"/>
      <c r="AT391" s="563"/>
      <c r="AU391" s="564"/>
      <c r="AV391" s="565"/>
      <c r="AW391" s="565"/>
      <c r="AX391" s="566"/>
    </row>
    <row r="392" spans="1:50" ht="24" hidden="1" customHeight="1" x14ac:dyDescent="0.15">
      <c r="A392" s="561">
        <v>25</v>
      </c>
      <c r="B392" s="561">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2"/>
      <c r="AR392" s="563"/>
      <c r="AS392" s="563"/>
      <c r="AT392" s="563"/>
      <c r="AU392" s="564"/>
      <c r="AV392" s="565"/>
      <c r="AW392" s="565"/>
      <c r="AX392" s="566"/>
    </row>
    <row r="393" spans="1:50" ht="24" hidden="1" customHeight="1" x14ac:dyDescent="0.15">
      <c r="A393" s="561">
        <v>26</v>
      </c>
      <c r="B393" s="561">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2"/>
      <c r="AR393" s="563"/>
      <c r="AS393" s="563"/>
      <c r="AT393" s="563"/>
      <c r="AU393" s="564"/>
      <c r="AV393" s="565"/>
      <c r="AW393" s="565"/>
      <c r="AX393" s="566"/>
    </row>
    <row r="394" spans="1:50" ht="24" hidden="1" customHeight="1" x14ac:dyDescent="0.15">
      <c r="A394" s="561">
        <v>27</v>
      </c>
      <c r="B394" s="561">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2"/>
      <c r="AR394" s="563"/>
      <c r="AS394" s="563"/>
      <c r="AT394" s="563"/>
      <c r="AU394" s="564"/>
      <c r="AV394" s="565"/>
      <c r="AW394" s="565"/>
      <c r="AX394" s="566"/>
    </row>
    <row r="395" spans="1:50" ht="24" hidden="1" customHeight="1" x14ac:dyDescent="0.15">
      <c r="A395" s="561">
        <v>28</v>
      </c>
      <c r="B395" s="561">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2"/>
      <c r="AR395" s="563"/>
      <c r="AS395" s="563"/>
      <c r="AT395" s="563"/>
      <c r="AU395" s="564"/>
      <c r="AV395" s="565"/>
      <c r="AW395" s="565"/>
      <c r="AX395" s="566"/>
    </row>
    <row r="396" spans="1:50" ht="24" hidden="1" customHeight="1" x14ac:dyDescent="0.15">
      <c r="A396" s="561">
        <v>29</v>
      </c>
      <c r="B396" s="561">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2"/>
      <c r="AR396" s="563"/>
      <c r="AS396" s="563"/>
      <c r="AT396" s="563"/>
      <c r="AU396" s="564"/>
      <c r="AV396" s="565"/>
      <c r="AW396" s="565"/>
      <c r="AX396" s="566"/>
    </row>
    <row r="397" spans="1:50" ht="24" hidden="1" customHeight="1" x14ac:dyDescent="0.15">
      <c r="A397" s="561">
        <v>30</v>
      </c>
      <c r="B397" s="561">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2"/>
      <c r="AR397" s="563"/>
      <c r="AS397" s="563"/>
      <c r="AT397" s="563"/>
      <c r="AU397" s="564"/>
      <c r="AV397" s="565"/>
      <c r="AW397" s="565"/>
      <c r="AX397" s="56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30" t="s">
        <v>367</v>
      </c>
      <c r="D400" s="230"/>
      <c r="E400" s="230"/>
      <c r="F400" s="230"/>
      <c r="G400" s="230"/>
      <c r="H400" s="230"/>
      <c r="I400" s="230"/>
      <c r="J400" s="230"/>
      <c r="K400" s="230"/>
      <c r="L400" s="230"/>
      <c r="M400" s="230" t="s">
        <v>368</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67" t="s">
        <v>369</v>
      </c>
      <c r="AL400" s="230"/>
      <c r="AM400" s="230"/>
      <c r="AN400" s="230"/>
      <c r="AO400" s="230"/>
      <c r="AP400" s="230"/>
      <c r="AQ400" s="230" t="s">
        <v>23</v>
      </c>
      <c r="AR400" s="230"/>
      <c r="AS400" s="230"/>
      <c r="AT400" s="230"/>
      <c r="AU400" s="83" t="s">
        <v>24</v>
      </c>
      <c r="AV400" s="84"/>
      <c r="AW400" s="84"/>
      <c r="AX400" s="568"/>
    </row>
    <row r="401" spans="1:50" ht="24" hidden="1" customHeight="1" x14ac:dyDescent="0.15">
      <c r="A401" s="561">
        <v>1</v>
      </c>
      <c r="B401" s="561">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2"/>
      <c r="AR401" s="563"/>
      <c r="AS401" s="563"/>
      <c r="AT401" s="563"/>
      <c r="AU401" s="564"/>
      <c r="AV401" s="565"/>
      <c r="AW401" s="565"/>
      <c r="AX401" s="566"/>
    </row>
    <row r="402" spans="1:50" ht="24" hidden="1" customHeight="1" x14ac:dyDescent="0.15">
      <c r="A402" s="561">
        <v>2</v>
      </c>
      <c r="B402" s="561">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2"/>
      <c r="AR402" s="563"/>
      <c r="AS402" s="563"/>
      <c r="AT402" s="563"/>
      <c r="AU402" s="564"/>
      <c r="AV402" s="565"/>
      <c r="AW402" s="565"/>
      <c r="AX402" s="566"/>
    </row>
    <row r="403" spans="1:50" ht="24" hidden="1" customHeight="1" x14ac:dyDescent="0.15">
      <c r="A403" s="561">
        <v>3</v>
      </c>
      <c r="B403" s="561">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2"/>
      <c r="AR403" s="563"/>
      <c r="AS403" s="563"/>
      <c r="AT403" s="563"/>
      <c r="AU403" s="564"/>
      <c r="AV403" s="565"/>
      <c r="AW403" s="565"/>
      <c r="AX403" s="566"/>
    </row>
    <row r="404" spans="1:50" ht="24" hidden="1" customHeight="1" x14ac:dyDescent="0.15">
      <c r="A404" s="561">
        <v>4</v>
      </c>
      <c r="B404" s="561">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2"/>
      <c r="AR404" s="563"/>
      <c r="AS404" s="563"/>
      <c r="AT404" s="563"/>
      <c r="AU404" s="564"/>
      <c r="AV404" s="565"/>
      <c r="AW404" s="565"/>
      <c r="AX404" s="566"/>
    </row>
    <row r="405" spans="1:50" ht="24" hidden="1" customHeight="1" x14ac:dyDescent="0.15">
      <c r="A405" s="561">
        <v>5</v>
      </c>
      <c r="B405" s="561">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2"/>
      <c r="AR405" s="563"/>
      <c r="AS405" s="563"/>
      <c r="AT405" s="563"/>
      <c r="AU405" s="564"/>
      <c r="AV405" s="565"/>
      <c r="AW405" s="565"/>
      <c r="AX405" s="566"/>
    </row>
    <row r="406" spans="1:50" ht="24" hidden="1" customHeight="1" x14ac:dyDescent="0.15">
      <c r="A406" s="561">
        <v>6</v>
      </c>
      <c r="B406" s="561">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2"/>
      <c r="AR406" s="563"/>
      <c r="AS406" s="563"/>
      <c r="AT406" s="563"/>
      <c r="AU406" s="564"/>
      <c r="AV406" s="565"/>
      <c r="AW406" s="565"/>
      <c r="AX406" s="566"/>
    </row>
    <row r="407" spans="1:50" ht="24" hidden="1" customHeight="1" x14ac:dyDescent="0.15">
      <c r="A407" s="561">
        <v>7</v>
      </c>
      <c r="B407" s="561">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2"/>
      <c r="AR407" s="563"/>
      <c r="AS407" s="563"/>
      <c r="AT407" s="563"/>
      <c r="AU407" s="564"/>
      <c r="AV407" s="565"/>
      <c r="AW407" s="565"/>
      <c r="AX407" s="566"/>
    </row>
    <row r="408" spans="1:50" ht="24" hidden="1" customHeight="1" x14ac:dyDescent="0.15">
      <c r="A408" s="561">
        <v>8</v>
      </c>
      <c r="B408" s="561">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2"/>
      <c r="AR408" s="563"/>
      <c r="AS408" s="563"/>
      <c r="AT408" s="563"/>
      <c r="AU408" s="564"/>
      <c r="AV408" s="565"/>
      <c r="AW408" s="565"/>
      <c r="AX408" s="566"/>
    </row>
    <row r="409" spans="1:50" ht="24" hidden="1" customHeight="1" x14ac:dyDescent="0.15">
      <c r="A409" s="561">
        <v>9</v>
      </c>
      <c r="B409" s="561">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2"/>
      <c r="AR409" s="563"/>
      <c r="AS409" s="563"/>
      <c r="AT409" s="563"/>
      <c r="AU409" s="564"/>
      <c r="AV409" s="565"/>
      <c r="AW409" s="565"/>
      <c r="AX409" s="566"/>
    </row>
    <row r="410" spans="1:50" ht="24" hidden="1" customHeight="1" x14ac:dyDescent="0.15">
      <c r="A410" s="561">
        <v>10</v>
      </c>
      <c r="B410" s="561">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2"/>
      <c r="AR410" s="563"/>
      <c r="AS410" s="563"/>
      <c r="AT410" s="563"/>
      <c r="AU410" s="564"/>
      <c r="AV410" s="565"/>
      <c r="AW410" s="565"/>
      <c r="AX410" s="566"/>
    </row>
    <row r="411" spans="1:50" ht="24" hidden="1" customHeight="1" x14ac:dyDescent="0.15">
      <c r="A411" s="561">
        <v>11</v>
      </c>
      <c r="B411" s="561">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2"/>
      <c r="AR411" s="563"/>
      <c r="AS411" s="563"/>
      <c r="AT411" s="563"/>
      <c r="AU411" s="564"/>
      <c r="AV411" s="565"/>
      <c r="AW411" s="565"/>
      <c r="AX411" s="566"/>
    </row>
    <row r="412" spans="1:50" ht="24" hidden="1" customHeight="1" x14ac:dyDescent="0.15">
      <c r="A412" s="561">
        <v>12</v>
      </c>
      <c r="B412" s="561">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2"/>
      <c r="AR412" s="563"/>
      <c r="AS412" s="563"/>
      <c r="AT412" s="563"/>
      <c r="AU412" s="564"/>
      <c r="AV412" s="565"/>
      <c r="AW412" s="565"/>
      <c r="AX412" s="566"/>
    </row>
    <row r="413" spans="1:50" ht="24" hidden="1" customHeight="1" x14ac:dyDescent="0.15">
      <c r="A413" s="561">
        <v>13</v>
      </c>
      <c r="B413" s="561">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2"/>
      <c r="AR413" s="563"/>
      <c r="AS413" s="563"/>
      <c r="AT413" s="563"/>
      <c r="AU413" s="564"/>
      <c r="AV413" s="565"/>
      <c r="AW413" s="565"/>
      <c r="AX413" s="566"/>
    </row>
    <row r="414" spans="1:50" ht="24" hidden="1" customHeight="1" x14ac:dyDescent="0.15">
      <c r="A414" s="561">
        <v>14</v>
      </c>
      <c r="B414" s="561">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2"/>
      <c r="AR414" s="563"/>
      <c r="AS414" s="563"/>
      <c r="AT414" s="563"/>
      <c r="AU414" s="564"/>
      <c r="AV414" s="565"/>
      <c r="AW414" s="565"/>
      <c r="AX414" s="566"/>
    </row>
    <row r="415" spans="1:50" ht="24" hidden="1" customHeight="1" x14ac:dyDescent="0.15">
      <c r="A415" s="561">
        <v>15</v>
      </c>
      <c r="B415" s="561">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2"/>
      <c r="AR415" s="563"/>
      <c r="AS415" s="563"/>
      <c r="AT415" s="563"/>
      <c r="AU415" s="564"/>
      <c r="AV415" s="565"/>
      <c r="AW415" s="565"/>
      <c r="AX415" s="566"/>
    </row>
    <row r="416" spans="1:50" ht="24" hidden="1" customHeight="1" x14ac:dyDescent="0.15">
      <c r="A416" s="561">
        <v>16</v>
      </c>
      <c r="B416" s="561">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2"/>
      <c r="AR416" s="563"/>
      <c r="AS416" s="563"/>
      <c r="AT416" s="563"/>
      <c r="AU416" s="564"/>
      <c r="AV416" s="565"/>
      <c r="AW416" s="565"/>
      <c r="AX416" s="566"/>
    </row>
    <row r="417" spans="1:50" ht="24" hidden="1" customHeight="1" x14ac:dyDescent="0.15">
      <c r="A417" s="561">
        <v>17</v>
      </c>
      <c r="B417" s="561">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2"/>
      <c r="AR417" s="563"/>
      <c r="AS417" s="563"/>
      <c r="AT417" s="563"/>
      <c r="AU417" s="564"/>
      <c r="AV417" s="565"/>
      <c r="AW417" s="565"/>
      <c r="AX417" s="566"/>
    </row>
    <row r="418" spans="1:50" ht="24" hidden="1" customHeight="1" x14ac:dyDescent="0.15">
      <c r="A418" s="561">
        <v>18</v>
      </c>
      <c r="B418" s="561">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2"/>
      <c r="AR418" s="563"/>
      <c r="AS418" s="563"/>
      <c r="AT418" s="563"/>
      <c r="AU418" s="564"/>
      <c r="AV418" s="565"/>
      <c r="AW418" s="565"/>
      <c r="AX418" s="566"/>
    </row>
    <row r="419" spans="1:50" ht="24" hidden="1" customHeight="1" x14ac:dyDescent="0.15">
      <c r="A419" s="561">
        <v>19</v>
      </c>
      <c r="B419" s="561">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2"/>
      <c r="AR419" s="563"/>
      <c r="AS419" s="563"/>
      <c r="AT419" s="563"/>
      <c r="AU419" s="564"/>
      <c r="AV419" s="565"/>
      <c r="AW419" s="565"/>
      <c r="AX419" s="566"/>
    </row>
    <row r="420" spans="1:50" ht="24" hidden="1" customHeight="1" x14ac:dyDescent="0.15">
      <c r="A420" s="561">
        <v>20</v>
      </c>
      <c r="B420" s="561">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2"/>
      <c r="AR420" s="563"/>
      <c r="AS420" s="563"/>
      <c r="AT420" s="563"/>
      <c r="AU420" s="564"/>
      <c r="AV420" s="565"/>
      <c r="AW420" s="565"/>
      <c r="AX420" s="566"/>
    </row>
    <row r="421" spans="1:50" ht="24" hidden="1" customHeight="1" x14ac:dyDescent="0.15">
      <c r="A421" s="561">
        <v>21</v>
      </c>
      <c r="B421" s="561">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2"/>
      <c r="AR421" s="563"/>
      <c r="AS421" s="563"/>
      <c r="AT421" s="563"/>
      <c r="AU421" s="564"/>
      <c r="AV421" s="565"/>
      <c r="AW421" s="565"/>
      <c r="AX421" s="566"/>
    </row>
    <row r="422" spans="1:50" ht="24" hidden="1" customHeight="1" x14ac:dyDescent="0.15">
      <c r="A422" s="561">
        <v>22</v>
      </c>
      <c r="B422" s="561">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2"/>
      <c r="AR422" s="563"/>
      <c r="AS422" s="563"/>
      <c r="AT422" s="563"/>
      <c r="AU422" s="564"/>
      <c r="AV422" s="565"/>
      <c r="AW422" s="565"/>
      <c r="AX422" s="566"/>
    </row>
    <row r="423" spans="1:50" ht="24" hidden="1" customHeight="1" x14ac:dyDescent="0.15">
      <c r="A423" s="561">
        <v>23</v>
      </c>
      <c r="B423" s="561">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2"/>
      <c r="AR423" s="563"/>
      <c r="AS423" s="563"/>
      <c r="AT423" s="563"/>
      <c r="AU423" s="564"/>
      <c r="AV423" s="565"/>
      <c r="AW423" s="565"/>
      <c r="AX423" s="566"/>
    </row>
    <row r="424" spans="1:50" ht="24" hidden="1" customHeight="1" x14ac:dyDescent="0.15">
      <c r="A424" s="561">
        <v>24</v>
      </c>
      <c r="B424" s="561">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2"/>
      <c r="AR424" s="563"/>
      <c r="AS424" s="563"/>
      <c r="AT424" s="563"/>
      <c r="AU424" s="564"/>
      <c r="AV424" s="565"/>
      <c r="AW424" s="565"/>
      <c r="AX424" s="566"/>
    </row>
    <row r="425" spans="1:50" ht="24" hidden="1" customHeight="1" x14ac:dyDescent="0.15">
      <c r="A425" s="561">
        <v>25</v>
      </c>
      <c r="B425" s="561">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2"/>
      <c r="AR425" s="563"/>
      <c r="AS425" s="563"/>
      <c r="AT425" s="563"/>
      <c r="AU425" s="564"/>
      <c r="AV425" s="565"/>
      <c r="AW425" s="565"/>
      <c r="AX425" s="566"/>
    </row>
    <row r="426" spans="1:50" ht="24" hidden="1" customHeight="1" x14ac:dyDescent="0.15">
      <c r="A426" s="561">
        <v>26</v>
      </c>
      <c r="B426" s="561">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2"/>
      <c r="AR426" s="563"/>
      <c r="AS426" s="563"/>
      <c r="AT426" s="563"/>
      <c r="AU426" s="564"/>
      <c r="AV426" s="565"/>
      <c r="AW426" s="565"/>
      <c r="AX426" s="566"/>
    </row>
    <row r="427" spans="1:50" ht="24" hidden="1" customHeight="1" x14ac:dyDescent="0.15">
      <c r="A427" s="561">
        <v>27</v>
      </c>
      <c r="B427" s="561">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2"/>
      <c r="AR427" s="563"/>
      <c r="AS427" s="563"/>
      <c r="AT427" s="563"/>
      <c r="AU427" s="564"/>
      <c r="AV427" s="565"/>
      <c r="AW427" s="565"/>
      <c r="AX427" s="566"/>
    </row>
    <row r="428" spans="1:50" ht="24" hidden="1" customHeight="1" x14ac:dyDescent="0.15">
      <c r="A428" s="561">
        <v>28</v>
      </c>
      <c r="B428" s="561">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2"/>
      <c r="AR428" s="563"/>
      <c r="AS428" s="563"/>
      <c r="AT428" s="563"/>
      <c r="AU428" s="564"/>
      <c r="AV428" s="565"/>
      <c r="AW428" s="565"/>
      <c r="AX428" s="566"/>
    </row>
    <row r="429" spans="1:50" ht="24" hidden="1" customHeight="1" x14ac:dyDescent="0.15">
      <c r="A429" s="561">
        <v>29</v>
      </c>
      <c r="B429" s="561">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2"/>
      <c r="AR429" s="563"/>
      <c r="AS429" s="563"/>
      <c r="AT429" s="563"/>
      <c r="AU429" s="564"/>
      <c r="AV429" s="565"/>
      <c r="AW429" s="565"/>
      <c r="AX429" s="566"/>
    </row>
    <row r="430" spans="1:50" ht="24" hidden="1" customHeight="1" x14ac:dyDescent="0.15">
      <c r="A430" s="561">
        <v>30</v>
      </c>
      <c r="B430" s="561">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2"/>
      <c r="AR430" s="563"/>
      <c r="AS430" s="563"/>
      <c r="AT430" s="563"/>
      <c r="AU430" s="564"/>
      <c r="AV430" s="565"/>
      <c r="AW430" s="565"/>
      <c r="AX430" s="56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30" t="s">
        <v>367</v>
      </c>
      <c r="D433" s="230"/>
      <c r="E433" s="230"/>
      <c r="F433" s="230"/>
      <c r="G433" s="230"/>
      <c r="H433" s="230"/>
      <c r="I433" s="230"/>
      <c r="J433" s="230"/>
      <c r="K433" s="230"/>
      <c r="L433" s="230"/>
      <c r="M433" s="230" t="s">
        <v>368</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67" t="s">
        <v>369</v>
      </c>
      <c r="AL433" s="230"/>
      <c r="AM433" s="230"/>
      <c r="AN433" s="230"/>
      <c r="AO433" s="230"/>
      <c r="AP433" s="230"/>
      <c r="AQ433" s="230" t="s">
        <v>23</v>
      </c>
      <c r="AR433" s="230"/>
      <c r="AS433" s="230"/>
      <c r="AT433" s="230"/>
      <c r="AU433" s="83" t="s">
        <v>24</v>
      </c>
      <c r="AV433" s="84"/>
      <c r="AW433" s="84"/>
      <c r="AX433" s="568"/>
    </row>
    <row r="434" spans="1:50" ht="24" hidden="1" customHeight="1" x14ac:dyDescent="0.15">
      <c r="A434" s="561">
        <v>1</v>
      </c>
      <c r="B434" s="561">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2"/>
      <c r="AR434" s="563"/>
      <c r="AS434" s="563"/>
      <c r="AT434" s="563"/>
      <c r="AU434" s="564"/>
      <c r="AV434" s="565"/>
      <c r="AW434" s="565"/>
      <c r="AX434" s="566"/>
    </row>
    <row r="435" spans="1:50" ht="24" hidden="1" customHeight="1" x14ac:dyDescent="0.15">
      <c r="A435" s="561">
        <v>2</v>
      </c>
      <c r="B435" s="561">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2"/>
      <c r="AR435" s="563"/>
      <c r="AS435" s="563"/>
      <c r="AT435" s="563"/>
      <c r="AU435" s="564"/>
      <c r="AV435" s="565"/>
      <c r="AW435" s="565"/>
      <c r="AX435" s="566"/>
    </row>
    <row r="436" spans="1:50" ht="24" hidden="1" customHeight="1" x14ac:dyDescent="0.15">
      <c r="A436" s="561">
        <v>3</v>
      </c>
      <c r="B436" s="561">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2"/>
      <c r="AR436" s="563"/>
      <c r="AS436" s="563"/>
      <c r="AT436" s="563"/>
      <c r="AU436" s="564"/>
      <c r="AV436" s="565"/>
      <c r="AW436" s="565"/>
      <c r="AX436" s="566"/>
    </row>
    <row r="437" spans="1:50" ht="24" hidden="1" customHeight="1" x14ac:dyDescent="0.15">
      <c r="A437" s="561">
        <v>4</v>
      </c>
      <c r="B437" s="561">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2"/>
      <c r="AR437" s="563"/>
      <c r="AS437" s="563"/>
      <c r="AT437" s="563"/>
      <c r="AU437" s="564"/>
      <c r="AV437" s="565"/>
      <c r="AW437" s="565"/>
      <c r="AX437" s="566"/>
    </row>
    <row r="438" spans="1:50" ht="24" hidden="1" customHeight="1" x14ac:dyDescent="0.15">
      <c r="A438" s="561">
        <v>5</v>
      </c>
      <c r="B438" s="561">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2"/>
      <c r="AR438" s="563"/>
      <c r="AS438" s="563"/>
      <c r="AT438" s="563"/>
      <c r="AU438" s="564"/>
      <c r="AV438" s="565"/>
      <c r="AW438" s="565"/>
      <c r="AX438" s="566"/>
    </row>
    <row r="439" spans="1:50" ht="24" hidden="1" customHeight="1" x14ac:dyDescent="0.15">
      <c r="A439" s="561">
        <v>6</v>
      </c>
      <c r="B439" s="561">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2"/>
      <c r="AR439" s="563"/>
      <c r="AS439" s="563"/>
      <c r="AT439" s="563"/>
      <c r="AU439" s="564"/>
      <c r="AV439" s="565"/>
      <c r="AW439" s="565"/>
      <c r="AX439" s="566"/>
    </row>
    <row r="440" spans="1:50" ht="24" hidden="1" customHeight="1" x14ac:dyDescent="0.15">
      <c r="A440" s="561">
        <v>7</v>
      </c>
      <c r="B440" s="561">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2"/>
      <c r="AR440" s="563"/>
      <c r="AS440" s="563"/>
      <c r="AT440" s="563"/>
      <c r="AU440" s="564"/>
      <c r="AV440" s="565"/>
      <c r="AW440" s="565"/>
      <c r="AX440" s="566"/>
    </row>
    <row r="441" spans="1:50" ht="24" hidden="1" customHeight="1" x14ac:dyDescent="0.15">
      <c r="A441" s="561">
        <v>8</v>
      </c>
      <c r="B441" s="561">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2"/>
      <c r="AR441" s="563"/>
      <c r="AS441" s="563"/>
      <c r="AT441" s="563"/>
      <c r="AU441" s="564"/>
      <c r="AV441" s="565"/>
      <c r="AW441" s="565"/>
      <c r="AX441" s="566"/>
    </row>
    <row r="442" spans="1:50" ht="24" hidden="1" customHeight="1" x14ac:dyDescent="0.15">
      <c r="A442" s="561">
        <v>9</v>
      </c>
      <c r="B442" s="561">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2"/>
      <c r="AR442" s="563"/>
      <c r="AS442" s="563"/>
      <c r="AT442" s="563"/>
      <c r="AU442" s="564"/>
      <c r="AV442" s="565"/>
      <c r="AW442" s="565"/>
      <c r="AX442" s="566"/>
    </row>
    <row r="443" spans="1:50" ht="24" hidden="1" customHeight="1" x14ac:dyDescent="0.15">
      <c r="A443" s="561">
        <v>10</v>
      </c>
      <c r="B443" s="561">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2"/>
      <c r="AR443" s="563"/>
      <c r="AS443" s="563"/>
      <c r="AT443" s="563"/>
      <c r="AU443" s="564"/>
      <c r="AV443" s="565"/>
      <c r="AW443" s="565"/>
      <c r="AX443" s="566"/>
    </row>
    <row r="444" spans="1:50" ht="24" hidden="1" customHeight="1" x14ac:dyDescent="0.15">
      <c r="A444" s="561">
        <v>11</v>
      </c>
      <c r="B444" s="561">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2"/>
      <c r="AR444" s="563"/>
      <c r="AS444" s="563"/>
      <c r="AT444" s="563"/>
      <c r="AU444" s="564"/>
      <c r="AV444" s="565"/>
      <c r="AW444" s="565"/>
      <c r="AX444" s="566"/>
    </row>
    <row r="445" spans="1:50" ht="24" hidden="1" customHeight="1" x14ac:dyDescent="0.15">
      <c r="A445" s="561">
        <v>12</v>
      </c>
      <c r="B445" s="561">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2"/>
      <c r="AR445" s="563"/>
      <c r="AS445" s="563"/>
      <c r="AT445" s="563"/>
      <c r="AU445" s="564"/>
      <c r="AV445" s="565"/>
      <c r="AW445" s="565"/>
      <c r="AX445" s="566"/>
    </row>
    <row r="446" spans="1:50" ht="24" hidden="1" customHeight="1" x14ac:dyDescent="0.15">
      <c r="A446" s="561">
        <v>13</v>
      </c>
      <c r="B446" s="561">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2"/>
      <c r="AR446" s="563"/>
      <c r="AS446" s="563"/>
      <c r="AT446" s="563"/>
      <c r="AU446" s="564"/>
      <c r="AV446" s="565"/>
      <c r="AW446" s="565"/>
      <c r="AX446" s="566"/>
    </row>
    <row r="447" spans="1:50" ht="24" hidden="1" customHeight="1" x14ac:dyDescent="0.15">
      <c r="A447" s="561">
        <v>14</v>
      </c>
      <c r="B447" s="561">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2"/>
      <c r="AR447" s="563"/>
      <c r="AS447" s="563"/>
      <c r="AT447" s="563"/>
      <c r="AU447" s="564"/>
      <c r="AV447" s="565"/>
      <c r="AW447" s="565"/>
      <c r="AX447" s="566"/>
    </row>
    <row r="448" spans="1:50" ht="24" hidden="1" customHeight="1" x14ac:dyDescent="0.15">
      <c r="A448" s="561">
        <v>15</v>
      </c>
      <c r="B448" s="561">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2"/>
      <c r="AR448" s="563"/>
      <c r="AS448" s="563"/>
      <c r="AT448" s="563"/>
      <c r="AU448" s="564"/>
      <c r="AV448" s="565"/>
      <c r="AW448" s="565"/>
      <c r="AX448" s="566"/>
    </row>
    <row r="449" spans="1:50" ht="24" hidden="1" customHeight="1" x14ac:dyDescent="0.15">
      <c r="A449" s="561">
        <v>16</v>
      </c>
      <c r="B449" s="561">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2"/>
      <c r="AR449" s="563"/>
      <c r="AS449" s="563"/>
      <c r="AT449" s="563"/>
      <c r="AU449" s="564"/>
      <c r="AV449" s="565"/>
      <c r="AW449" s="565"/>
      <c r="AX449" s="566"/>
    </row>
    <row r="450" spans="1:50" ht="24" hidden="1" customHeight="1" x14ac:dyDescent="0.15">
      <c r="A450" s="561">
        <v>17</v>
      </c>
      <c r="B450" s="561">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2"/>
      <c r="AR450" s="563"/>
      <c r="AS450" s="563"/>
      <c r="AT450" s="563"/>
      <c r="AU450" s="564"/>
      <c r="AV450" s="565"/>
      <c r="AW450" s="565"/>
      <c r="AX450" s="566"/>
    </row>
    <row r="451" spans="1:50" ht="24" hidden="1" customHeight="1" x14ac:dyDescent="0.15">
      <c r="A451" s="561">
        <v>18</v>
      </c>
      <c r="B451" s="561">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2"/>
      <c r="AR451" s="563"/>
      <c r="AS451" s="563"/>
      <c r="AT451" s="563"/>
      <c r="AU451" s="564"/>
      <c r="AV451" s="565"/>
      <c r="AW451" s="565"/>
      <c r="AX451" s="566"/>
    </row>
    <row r="452" spans="1:50" ht="24" hidden="1" customHeight="1" x14ac:dyDescent="0.15">
      <c r="A452" s="561">
        <v>19</v>
      </c>
      <c r="B452" s="561">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2"/>
      <c r="AR452" s="563"/>
      <c r="AS452" s="563"/>
      <c r="AT452" s="563"/>
      <c r="AU452" s="564"/>
      <c r="AV452" s="565"/>
      <c r="AW452" s="565"/>
      <c r="AX452" s="566"/>
    </row>
    <row r="453" spans="1:50" ht="24" hidden="1" customHeight="1" x14ac:dyDescent="0.15">
      <c r="A453" s="561">
        <v>20</v>
      </c>
      <c r="B453" s="561">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2"/>
      <c r="AR453" s="563"/>
      <c r="AS453" s="563"/>
      <c r="AT453" s="563"/>
      <c r="AU453" s="564"/>
      <c r="AV453" s="565"/>
      <c r="AW453" s="565"/>
      <c r="AX453" s="566"/>
    </row>
    <row r="454" spans="1:50" ht="24" hidden="1" customHeight="1" x14ac:dyDescent="0.15">
      <c r="A454" s="561">
        <v>21</v>
      </c>
      <c r="B454" s="561">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2"/>
      <c r="AR454" s="563"/>
      <c r="AS454" s="563"/>
      <c r="AT454" s="563"/>
      <c r="AU454" s="564"/>
      <c r="AV454" s="565"/>
      <c r="AW454" s="565"/>
      <c r="AX454" s="566"/>
    </row>
    <row r="455" spans="1:50" ht="24" hidden="1" customHeight="1" x14ac:dyDescent="0.15">
      <c r="A455" s="561">
        <v>22</v>
      </c>
      <c r="B455" s="561">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2"/>
      <c r="AR455" s="563"/>
      <c r="AS455" s="563"/>
      <c r="AT455" s="563"/>
      <c r="AU455" s="564"/>
      <c r="AV455" s="565"/>
      <c r="AW455" s="565"/>
      <c r="AX455" s="566"/>
    </row>
    <row r="456" spans="1:50" ht="24" hidden="1" customHeight="1" x14ac:dyDescent="0.15">
      <c r="A456" s="561">
        <v>23</v>
      </c>
      <c r="B456" s="561">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2"/>
      <c r="AR456" s="563"/>
      <c r="AS456" s="563"/>
      <c r="AT456" s="563"/>
      <c r="AU456" s="564"/>
      <c r="AV456" s="565"/>
      <c r="AW456" s="565"/>
      <c r="AX456" s="566"/>
    </row>
    <row r="457" spans="1:50" ht="24" hidden="1" customHeight="1" x14ac:dyDescent="0.15">
      <c r="A457" s="561">
        <v>24</v>
      </c>
      <c r="B457" s="561">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2"/>
      <c r="AR457" s="563"/>
      <c r="AS457" s="563"/>
      <c r="AT457" s="563"/>
      <c r="AU457" s="564"/>
      <c r="AV457" s="565"/>
      <c r="AW457" s="565"/>
      <c r="AX457" s="566"/>
    </row>
    <row r="458" spans="1:50" ht="24" hidden="1" customHeight="1" x14ac:dyDescent="0.15">
      <c r="A458" s="561">
        <v>25</v>
      </c>
      <c r="B458" s="561">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2"/>
      <c r="AR458" s="563"/>
      <c r="AS458" s="563"/>
      <c r="AT458" s="563"/>
      <c r="AU458" s="564"/>
      <c r="AV458" s="565"/>
      <c r="AW458" s="565"/>
      <c r="AX458" s="566"/>
    </row>
    <row r="459" spans="1:50" ht="24" hidden="1" customHeight="1" x14ac:dyDescent="0.15">
      <c r="A459" s="561">
        <v>26</v>
      </c>
      <c r="B459" s="561">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2"/>
      <c r="AR459" s="563"/>
      <c r="AS459" s="563"/>
      <c r="AT459" s="563"/>
      <c r="AU459" s="564"/>
      <c r="AV459" s="565"/>
      <c r="AW459" s="565"/>
      <c r="AX459" s="566"/>
    </row>
    <row r="460" spans="1:50" ht="24" hidden="1" customHeight="1" x14ac:dyDescent="0.15">
      <c r="A460" s="561">
        <v>27</v>
      </c>
      <c r="B460" s="561">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2"/>
      <c r="AR460" s="563"/>
      <c r="AS460" s="563"/>
      <c r="AT460" s="563"/>
      <c r="AU460" s="564"/>
      <c r="AV460" s="565"/>
      <c r="AW460" s="565"/>
      <c r="AX460" s="566"/>
    </row>
    <row r="461" spans="1:50" ht="24" hidden="1" customHeight="1" x14ac:dyDescent="0.15">
      <c r="A461" s="561">
        <v>28</v>
      </c>
      <c r="B461" s="561">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2"/>
      <c r="AR461" s="563"/>
      <c r="AS461" s="563"/>
      <c r="AT461" s="563"/>
      <c r="AU461" s="564"/>
      <c r="AV461" s="565"/>
      <c r="AW461" s="565"/>
      <c r="AX461" s="566"/>
    </row>
    <row r="462" spans="1:50" ht="24" hidden="1" customHeight="1" x14ac:dyDescent="0.15">
      <c r="A462" s="561">
        <v>29</v>
      </c>
      <c r="B462" s="561">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2"/>
      <c r="AR462" s="563"/>
      <c r="AS462" s="563"/>
      <c r="AT462" s="563"/>
      <c r="AU462" s="564"/>
      <c r="AV462" s="565"/>
      <c r="AW462" s="565"/>
      <c r="AX462" s="566"/>
    </row>
    <row r="463" spans="1:50" ht="24" hidden="1" customHeight="1" x14ac:dyDescent="0.15">
      <c r="A463" s="561">
        <v>30</v>
      </c>
      <c r="B463" s="561">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2"/>
      <c r="AR463" s="563"/>
      <c r="AS463" s="563"/>
      <c r="AT463" s="563"/>
      <c r="AU463" s="564"/>
      <c r="AV463" s="565"/>
      <c r="AW463" s="565"/>
      <c r="AX463" s="56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30" t="s">
        <v>367</v>
      </c>
      <c r="D466" s="230"/>
      <c r="E466" s="230"/>
      <c r="F466" s="230"/>
      <c r="G466" s="230"/>
      <c r="H466" s="230"/>
      <c r="I466" s="230"/>
      <c r="J466" s="230"/>
      <c r="K466" s="230"/>
      <c r="L466" s="230"/>
      <c r="M466" s="230" t="s">
        <v>368</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67" t="s">
        <v>369</v>
      </c>
      <c r="AL466" s="230"/>
      <c r="AM466" s="230"/>
      <c r="AN466" s="230"/>
      <c r="AO466" s="230"/>
      <c r="AP466" s="230"/>
      <c r="AQ466" s="230" t="s">
        <v>23</v>
      </c>
      <c r="AR466" s="230"/>
      <c r="AS466" s="230"/>
      <c r="AT466" s="230"/>
      <c r="AU466" s="83" t="s">
        <v>24</v>
      </c>
      <c r="AV466" s="84"/>
      <c r="AW466" s="84"/>
      <c r="AX466" s="568"/>
    </row>
    <row r="467" spans="1:50" ht="24" hidden="1" customHeight="1" x14ac:dyDescent="0.15">
      <c r="A467" s="561">
        <v>1</v>
      </c>
      <c r="B467" s="561">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2"/>
      <c r="AR467" s="563"/>
      <c r="AS467" s="563"/>
      <c r="AT467" s="563"/>
      <c r="AU467" s="564"/>
      <c r="AV467" s="565"/>
      <c r="AW467" s="565"/>
      <c r="AX467" s="566"/>
    </row>
    <row r="468" spans="1:50" ht="24" hidden="1" customHeight="1" x14ac:dyDescent="0.15">
      <c r="A468" s="561">
        <v>2</v>
      </c>
      <c r="B468" s="561">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2"/>
      <c r="AR468" s="563"/>
      <c r="AS468" s="563"/>
      <c r="AT468" s="563"/>
      <c r="AU468" s="564"/>
      <c r="AV468" s="565"/>
      <c r="AW468" s="565"/>
      <c r="AX468" s="566"/>
    </row>
    <row r="469" spans="1:50" ht="24" hidden="1" customHeight="1" x14ac:dyDescent="0.15">
      <c r="A469" s="561">
        <v>3</v>
      </c>
      <c r="B469" s="561">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2"/>
      <c r="AR469" s="563"/>
      <c r="AS469" s="563"/>
      <c r="AT469" s="563"/>
      <c r="AU469" s="564"/>
      <c r="AV469" s="565"/>
      <c r="AW469" s="565"/>
      <c r="AX469" s="566"/>
    </row>
    <row r="470" spans="1:50" ht="24" hidden="1" customHeight="1" x14ac:dyDescent="0.15">
      <c r="A470" s="561">
        <v>4</v>
      </c>
      <c r="B470" s="561">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2"/>
      <c r="AR470" s="563"/>
      <c r="AS470" s="563"/>
      <c r="AT470" s="563"/>
      <c r="AU470" s="564"/>
      <c r="AV470" s="565"/>
      <c r="AW470" s="565"/>
      <c r="AX470" s="566"/>
    </row>
    <row r="471" spans="1:50" ht="24" hidden="1" customHeight="1" x14ac:dyDescent="0.15">
      <c r="A471" s="561">
        <v>5</v>
      </c>
      <c r="B471" s="561">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2"/>
      <c r="AR471" s="563"/>
      <c r="AS471" s="563"/>
      <c r="AT471" s="563"/>
      <c r="AU471" s="564"/>
      <c r="AV471" s="565"/>
      <c r="AW471" s="565"/>
      <c r="AX471" s="566"/>
    </row>
    <row r="472" spans="1:50" ht="24" hidden="1" customHeight="1" x14ac:dyDescent="0.15">
      <c r="A472" s="561">
        <v>6</v>
      </c>
      <c r="B472" s="561">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2"/>
      <c r="AR472" s="563"/>
      <c r="AS472" s="563"/>
      <c r="AT472" s="563"/>
      <c r="AU472" s="564"/>
      <c r="AV472" s="565"/>
      <c r="AW472" s="565"/>
      <c r="AX472" s="566"/>
    </row>
    <row r="473" spans="1:50" ht="24" hidden="1" customHeight="1" x14ac:dyDescent="0.15">
      <c r="A473" s="561">
        <v>7</v>
      </c>
      <c r="B473" s="561">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2"/>
      <c r="AR473" s="563"/>
      <c r="AS473" s="563"/>
      <c r="AT473" s="563"/>
      <c r="AU473" s="564"/>
      <c r="AV473" s="565"/>
      <c r="AW473" s="565"/>
      <c r="AX473" s="566"/>
    </row>
    <row r="474" spans="1:50" ht="24" hidden="1" customHeight="1" x14ac:dyDescent="0.15">
      <c r="A474" s="561">
        <v>8</v>
      </c>
      <c r="B474" s="561">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2"/>
      <c r="AR474" s="563"/>
      <c r="AS474" s="563"/>
      <c r="AT474" s="563"/>
      <c r="AU474" s="564"/>
      <c r="AV474" s="565"/>
      <c r="AW474" s="565"/>
      <c r="AX474" s="566"/>
    </row>
    <row r="475" spans="1:50" ht="24" hidden="1" customHeight="1" x14ac:dyDescent="0.15">
      <c r="A475" s="561">
        <v>9</v>
      </c>
      <c r="B475" s="561">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2"/>
      <c r="AR475" s="563"/>
      <c r="AS475" s="563"/>
      <c r="AT475" s="563"/>
      <c r="AU475" s="564"/>
      <c r="AV475" s="565"/>
      <c r="AW475" s="565"/>
      <c r="AX475" s="566"/>
    </row>
    <row r="476" spans="1:50" ht="24" hidden="1" customHeight="1" x14ac:dyDescent="0.15">
      <c r="A476" s="561">
        <v>10</v>
      </c>
      <c r="B476" s="561">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2"/>
      <c r="AR476" s="563"/>
      <c r="AS476" s="563"/>
      <c r="AT476" s="563"/>
      <c r="AU476" s="564"/>
      <c r="AV476" s="565"/>
      <c r="AW476" s="565"/>
      <c r="AX476" s="566"/>
    </row>
    <row r="477" spans="1:50" ht="24" hidden="1" customHeight="1" x14ac:dyDescent="0.15">
      <c r="A477" s="561">
        <v>11</v>
      </c>
      <c r="B477" s="561">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2"/>
      <c r="AR477" s="563"/>
      <c r="AS477" s="563"/>
      <c r="AT477" s="563"/>
      <c r="AU477" s="564"/>
      <c r="AV477" s="565"/>
      <c r="AW477" s="565"/>
      <c r="AX477" s="566"/>
    </row>
    <row r="478" spans="1:50" ht="24" hidden="1" customHeight="1" x14ac:dyDescent="0.15">
      <c r="A478" s="561">
        <v>12</v>
      </c>
      <c r="B478" s="561">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2"/>
      <c r="AR478" s="563"/>
      <c r="AS478" s="563"/>
      <c r="AT478" s="563"/>
      <c r="AU478" s="564"/>
      <c r="AV478" s="565"/>
      <c r="AW478" s="565"/>
      <c r="AX478" s="566"/>
    </row>
    <row r="479" spans="1:50" ht="24" hidden="1" customHeight="1" x14ac:dyDescent="0.15">
      <c r="A479" s="561">
        <v>13</v>
      </c>
      <c r="B479" s="561">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2"/>
      <c r="AR479" s="563"/>
      <c r="AS479" s="563"/>
      <c r="AT479" s="563"/>
      <c r="AU479" s="564"/>
      <c r="AV479" s="565"/>
      <c r="AW479" s="565"/>
      <c r="AX479" s="566"/>
    </row>
    <row r="480" spans="1:50" ht="24" hidden="1" customHeight="1" x14ac:dyDescent="0.15">
      <c r="A480" s="561">
        <v>14</v>
      </c>
      <c r="B480" s="561">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2"/>
      <c r="AR480" s="563"/>
      <c r="AS480" s="563"/>
      <c r="AT480" s="563"/>
      <c r="AU480" s="564"/>
      <c r="AV480" s="565"/>
      <c r="AW480" s="565"/>
      <c r="AX480" s="566"/>
    </row>
    <row r="481" spans="1:50" ht="24" hidden="1" customHeight="1" x14ac:dyDescent="0.15">
      <c r="A481" s="561">
        <v>15</v>
      </c>
      <c r="B481" s="561">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2"/>
      <c r="AR481" s="563"/>
      <c r="AS481" s="563"/>
      <c r="AT481" s="563"/>
      <c r="AU481" s="564"/>
      <c r="AV481" s="565"/>
      <c r="AW481" s="565"/>
      <c r="AX481" s="566"/>
    </row>
    <row r="482" spans="1:50" ht="24" hidden="1" customHeight="1" x14ac:dyDescent="0.15">
      <c r="A482" s="561">
        <v>16</v>
      </c>
      <c r="B482" s="561">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2"/>
      <c r="AR482" s="563"/>
      <c r="AS482" s="563"/>
      <c r="AT482" s="563"/>
      <c r="AU482" s="564"/>
      <c r="AV482" s="565"/>
      <c r="AW482" s="565"/>
      <c r="AX482" s="566"/>
    </row>
    <row r="483" spans="1:50" ht="24" hidden="1" customHeight="1" x14ac:dyDescent="0.15">
      <c r="A483" s="561">
        <v>17</v>
      </c>
      <c r="B483" s="561">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2"/>
      <c r="AR483" s="563"/>
      <c r="AS483" s="563"/>
      <c r="AT483" s="563"/>
      <c r="AU483" s="564"/>
      <c r="AV483" s="565"/>
      <c r="AW483" s="565"/>
      <c r="AX483" s="566"/>
    </row>
    <row r="484" spans="1:50" ht="24" hidden="1" customHeight="1" x14ac:dyDescent="0.15">
      <c r="A484" s="561">
        <v>18</v>
      </c>
      <c r="B484" s="561">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2"/>
      <c r="AR484" s="563"/>
      <c r="AS484" s="563"/>
      <c r="AT484" s="563"/>
      <c r="AU484" s="564"/>
      <c r="AV484" s="565"/>
      <c r="AW484" s="565"/>
      <c r="AX484" s="566"/>
    </row>
    <row r="485" spans="1:50" ht="24" hidden="1" customHeight="1" x14ac:dyDescent="0.15">
      <c r="A485" s="561">
        <v>19</v>
      </c>
      <c r="B485" s="561">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2"/>
      <c r="AR485" s="563"/>
      <c r="AS485" s="563"/>
      <c r="AT485" s="563"/>
      <c r="AU485" s="564"/>
      <c r="AV485" s="565"/>
      <c r="AW485" s="565"/>
      <c r="AX485" s="566"/>
    </row>
    <row r="486" spans="1:50" ht="24" hidden="1" customHeight="1" x14ac:dyDescent="0.15">
      <c r="A486" s="561">
        <v>20</v>
      </c>
      <c r="B486" s="561">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2"/>
      <c r="AR486" s="563"/>
      <c r="AS486" s="563"/>
      <c r="AT486" s="563"/>
      <c r="AU486" s="564"/>
      <c r="AV486" s="565"/>
      <c r="AW486" s="565"/>
      <c r="AX486" s="566"/>
    </row>
    <row r="487" spans="1:50" ht="24" hidden="1" customHeight="1" x14ac:dyDescent="0.15">
      <c r="A487" s="561">
        <v>21</v>
      </c>
      <c r="B487" s="561">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2"/>
      <c r="AR487" s="563"/>
      <c r="AS487" s="563"/>
      <c r="AT487" s="563"/>
      <c r="AU487" s="564"/>
      <c r="AV487" s="565"/>
      <c r="AW487" s="565"/>
      <c r="AX487" s="566"/>
    </row>
    <row r="488" spans="1:50" ht="24" hidden="1" customHeight="1" x14ac:dyDescent="0.15">
      <c r="A488" s="561">
        <v>22</v>
      </c>
      <c r="B488" s="561">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2"/>
      <c r="AR488" s="563"/>
      <c r="AS488" s="563"/>
      <c r="AT488" s="563"/>
      <c r="AU488" s="564"/>
      <c r="AV488" s="565"/>
      <c r="AW488" s="565"/>
      <c r="AX488" s="566"/>
    </row>
    <row r="489" spans="1:50" ht="24" hidden="1" customHeight="1" x14ac:dyDescent="0.15">
      <c r="A489" s="561">
        <v>23</v>
      </c>
      <c r="B489" s="561">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2"/>
      <c r="AR489" s="563"/>
      <c r="AS489" s="563"/>
      <c r="AT489" s="563"/>
      <c r="AU489" s="564"/>
      <c r="AV489" s="565"/>
      <c r="AW489" s="565"/>
      <c r="AX489" s="566"/>
    </row>
    <row r="490" spans="1:50" ht="24" hidden="1" customHeight="1" x14ac:dyDescent="0.15">
      <c r="A490" s="561">
        <v>24</v>
      </c>
      <c r="B490" s="561">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2"/>
      <c r="AR490" s="563"/>
      <c r="AS490" s="563"/>
      <c r="AT490" s="563"/>
      <c r="AU490" s="564"/>
      <c r="AV490" s="565"/>
      <c r="AW490" s="565"/>
      <c r="AX490" s="566"/>
    </row>
    <row r="491" spans="1:50" ht="24" hidden="1" customHeight="1" x14ac:dyDescent="0.15">
      <c r="A491" s="561">
        <v>25</v>
      </c>
      <c r="B491" s="561">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2"/>
      <c r="AR491" s="563"/>
      <c r="AS491" s="563"/>
      <c r="AT491" s="563"/>
      <c r="AU491" s="564"/>
      <c r="AV491" s="565"/>
      <c r="AW491" s="565"/>
      <c r="AX491" s="566"/>
    </row>
    <row r="492" spans="1:50" ht="24" hidden="1" customHeight="1" x14ac:dyDescent="0.15">
      <c r="A492" s="561">
        <v>26</v>
      </c>
      <c r="B492" s="561">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2"/>
      <c r="AR492" s="563"/>
      <c r="AS492" s="563"/>
      <c r="AT492" s="563"/>
      <c r="AU492" s="564"/>
      <c r="AV492" s="565"/>
      <c r="AW492" s="565"/>
      <c r="AX492" s="566"/>
    </row>
    <row r="493" spans="1:50" ht="24" hidden="1" customHeight="1" x14ac:dyDescent="0.15">
      <c r="A493" s="561">
        <v>27</v>
      </c>
      <c r="B493" s="561">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2"/>
      <c r="AR493" s="563"/>
      <c r="AS493" s="563"/>
      <c r="AT493" s="563"/>
      <c r="AU493" s="564"/>
      <c r="AV493" s="565"/>
      <c r="AW493" s="565"/>
      <c r="AX493" s="566"/>
    </row>
    <row r="494" spans="1:50" ht="24" hidden="1" customHeight="1" x14ac:dyDescent="0.15">
      <c r="A494" s="561">
        <v>28</v>
      </c>
      <c r="B494" s="561">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2"/>
      <c r="AR494" s="563"/>
      <c r="AS494" s="563"/>
      <c r="AT494" s="563"/>
      <c r="AU494" s="564"/>
      <c r="AV494" s="565"/>
      <c r="AW494" s="565"/>
      <c r="AX494" s="566"/>
    </row>
    <row r="495" spans="1:50" ht="24" hidden="1" customHeight="1" x14ac:dyDescent="0.15">
      <c r="A495" s="561">
        <v>29</v>
      </c>
      <c r="B495" s="561">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2"/>
      <c r="AR495" s="563"/>
      <c r="AS495" s="563"/>
      <c r="AT495" s="563"/>
      <c r="AU495" s="564"/>
      <c r="AV495" s="565"/>
      <c r="AW495" s="565"/>
      <c r="AX495" s="566"/>
    </row>
    <row r="496" spans="1:50" ht="24" hidden="1" customHeight="1" x14ac:dyDescent="0.15">
      <c r="A496" s="561">
        <v>30</v>
      </c>
      <c r="B496" s="561">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2"/>
      <c r="AR496" s="563"/>
      <c r="AS496" s="563"/>
      <c r="AT496" s="563"/>
      <c r="AU496" s="564"/>
      <c r="AV496" s="565"/>
      <c r="AW496" s="565"/>
      <c r="AX496" s="566"/>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T34:AX34 AJ33:AS33 AT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29:AS29">
    <cfRule type="expression" dxfId="3" priority="3">
      <formula>IF(RIGHT(TEXT(AE29,"0.#"),1)=".",FALSE,TRUE)</formula>
    </cfRule>
    <cfRule type="expression" dxfId="2" priority="4">
      <formula>IF(RIGHT(TEXT(AE29,"0.#"),1)=".",TRUE,FALSE)</formula>
    </cfRule>
  </conditionalFormatting>
  <conditionalFormatting sqref="AE34:AS34">
    <cfRule type="expression" dxfId="1" priority="1">
      <formula>IF(RIGHT(TEXT(AE34,"0.#"),1)=".",FALSE,TRUE)</formula>
    </cfRule>
    <cfRule type="expression" dxfId="0" priority="2">
      <formula>IF(RIGHT(TEXT(AE34,"0.#"),1)=".",TRUE,FALSE)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1" sqref="A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2015-08-28T02:19:24Z</cp:lastPrinted>
  <dcterms:created xsi:type="dcterms:W3CDTF">2012-03-13T00:50:25Z</dcterms:created>
  <dcterms:modified xsi:type="dcterms:W3CDTF">2015-09-09T11:40:11Z</dcterms:modified>
</cp:coreProperties>
</file>