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105" yWindow="105" windowWidth="12345" windowHeight="738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<sst xmlns="http://schemas.openxmlformats.org/spreadsheetml/2006/main" count="772" uniqueCount="464">
  <si>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</si>
  <si>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</si>
  <si>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</si>
  <si>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</si>
  <si>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</si>
  <si>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</si>
  <si>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</si>
  <si>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</si>
  <si>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</si>
  <si>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</si>
  <si>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</si>
  <si>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</si>
  <si>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</si>
  <si>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</si>
  <si>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</si>
  <si>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</si>
  <si>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</si>
  <si>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</si>
  <si>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</si>
  <si>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</si>
  <si>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</si>
  <si>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</si>
  <si>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</si>
  <si>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</si>
  <si>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</si>
  <si>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</si>
  <si>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</si>
  <si>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</si>
  <si>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</si>
  <si>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</si>
  <si>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</si>
  <si>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</si>
  <si>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</si>
  <si>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</si>
  <si>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</si>
  <si>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</si>
  <si>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</si>
  <si>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</si>
  <si>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</si>
  <si>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</si>
  <si>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</si>
  <si>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</si>
  <si>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</si>
  <si>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</si>
  <si>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</si>
  <si>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</si>
  <si>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</si>
  <si>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</si>
  <si>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</si>
  <si>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</si>
  <si>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</si>
  <si>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</si>
  <si>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</si>
  <si>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</si>
  <si>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</si>
  <si>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</si>
  <si>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</si>
  <si>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</si>
  <si>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</si>
  <si>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</si>
  <si>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</si>
  <si>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</si>
  <si>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</si>
  <si>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</si>
  <si>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</si>
  <si>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</si>
  <si>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</si>
  <si>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</si>
  <si>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</si>
  <si>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</si>
  <si>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</si>
  <si>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</si>
  <si>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</si>
  <si>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</si>
  <si>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</si>
  <si>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</si>
  <si>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</si>
  <si>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</si>
  <si>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</si>
  <si>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</si>
  <si>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</si>
  <si>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</si>
  <si>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</si>
  <si>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</si>
  <si>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</si>
  <si>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</si>
  <si>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</si>
  <si>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</si>
  <si>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</si>
  <si>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</si>
  <si>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</si>
  <si>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</si>
  <si>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</si>
  <si>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</si>
  <si>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</si>
  <si>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</si>
  <si>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</si>
  <si>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</si>
  <si>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</si>
  <si>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</si>
  <si>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</si>
  <si>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</si>
  <si>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</si>
  <si>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</si>
  <si>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</si>
  <si>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</si>
  <si>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</si>
  <si>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</si>
  <si>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</si>
  <si>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</si>
  <si>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</si>
  <si>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</si>
  <si>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</si>
  <si>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</si>
  <si>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</si>
  <si>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</si>
  <si>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</si>
  <si>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</si>
  <si>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</si>
  <si>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</si>
  <si>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</si>
  <si>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</si>
  <si>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</si>
  <si>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</si>
  <si>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</si>
  <si>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</si>
  <si>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</si>
  <si>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</si>
  <si>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</si>
  <si>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</si>
  <si>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</si>
  <si>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</si>
  <si>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</si>
  <si>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</si>
  <si>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</si>
  <si>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</si>
  <si>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</si>
  <si>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</si>
  <si>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</si>
  <si>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</si>
  <si>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</si>
  <si>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</si>
  <si>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</si>
  <si>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</si>
  <si>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</si>
  <si>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</si>
  <si>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</si>
  <si>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</si>
  <si>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</si>
  <si>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</si>
  <si>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</si>
  <si>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</si>
  <si>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</si>
  <si>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</si>
  <si>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</si>
  <si>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</si>
  <si>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</si>
  <si>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</si>
  <si>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</si>
  <si>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</si>
  <si>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</si>
  <si>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</si>
  <si>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</si>
  <si>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</si>
  <si>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</si>
  <si>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</si>
  <si>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</si>
  <si>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</si>
  <si>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</si>
  <si>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</si>
  <si>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</si>
  <si>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</si>
  <si>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</si>
  <si>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</si>
  <si>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</si>
  <si>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</si>
  <si>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</si>
  <si>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</si>
  <si>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</si>
  <si>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</si>
  <si>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</si>
  <si>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</si>
  <si>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</si>
  <si>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</si>
  <si>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</si>
  <si>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</si>
  <si>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</si>
  <si>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</si>
  <si>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</si>
  <si>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</si>
  <si>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</si>
  <si>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</si>
  <si>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</si>
  <si>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</si>
  <si>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</si>
  <si>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</si>
  <si>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</si>
  <si>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</si>
  <si>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</si>
  <si>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</si>
  <si>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</si>
  <si>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</si>
  <si>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</si>
  <si>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</si>
  <si>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</si>
  <si>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</si>
  <si>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</si>
  <si>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</si>
  <si>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</si>
  <si>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</si>
  <si>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</si>
  <si>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</si>
  <si>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</si>
  <si>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</si>
  <si>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</si>
  <si>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</si>
  <si>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</si>
  <si>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</si>
  <si>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</si>
  <si>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</si>
  <si>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</si>
  <si>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</si>
  <si>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</si>
  <si>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</si>
  <si>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</si>
  <si>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</si>
  <si>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</si>
  <si>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</si>
  <si>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</si>
  <si>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</si>
  <si>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</si>
  <si>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</si>
  <si>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</si>
  <si>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</si>
  <si>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</si>
  <si>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</si>
  <si>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</si>
  <si>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</si>
  <si>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</si>
  <si>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</si>
  <si>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</si>
  <si>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</si>
  <si>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</si>
  <si>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</si>
  <si>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</si>
  <si>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</si>
  <si>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</si>
  <si>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</si>
  <si>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</si>
  <si>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</si>
  <si>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</si>
  <si>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</si>
  <si>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</si>
  <si>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</si>
  <si>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</si>
  <si>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</si>
  <si>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</si>
  <si>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</si>
  <si>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</si>
  <si>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</si>
  <si>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</si>
  <si>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</si>
  <si>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</si>
  <si>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</si>
  <si>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</si>
  <si>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</si>
  <si>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</si>
  <si>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</si>
  <si>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</si>
  <si>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</si>
  <si>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</si>
  <si>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</si>
  <si>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</si>
  <si>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</si>
  <si>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</si>
  <si>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</si>
  <si>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</si>
  <si>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</si>
  <si>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</si>
  <si>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</si>
  <si>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</si>
  <si>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</si>
  <si>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</si>
  <si>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</si>
  <si>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</si>
  <si>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</si>
  <si>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</si>
  <si>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</si>
  <si>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</si>
  <si>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</si>
  <si>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</si>
  <si>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</si>
  <si>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</si>
  <si>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</si>
  <si>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</si>
  <si>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</si>
  <si>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</si>
  <si>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</si>
  <si>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</si>
  <si>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</si>
  <si>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</si>
  <si>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</si>
  <si>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</si>
  <si>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</si>
  <si>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</si>
  <si>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</si>
  <si>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</si>
  <si>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</si>
  <si>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</si>
  <si>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</si>
  <si>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</si>
  <si>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</si>
  <si>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</si>
  <si>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</si>
  <si>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</si>
  <si>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</si>
  <si>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</si>
  <si>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</si>
  <si>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</si>
  <si>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</si>
  <si>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</si>
  <si>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</si>
  <si>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</si>
  <si>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</si>
  <si>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</si>
  <si>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</si>
  <si>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</si>
  <si>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</si>
  <si>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</si>
  <si>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</si>
  <si>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</si>
  <si>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</si>
  <si>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</si>
  <si>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</si>
  <si>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</si>
  <si>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</si>
  <si>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</si>
  <si>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</si>
  <si>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</si>
  <si>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</si>
  <si>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</si>
  <si>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</si>
  <si>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</si>
  <si>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</si>
  <si>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</si>
  <si>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</si>
  <si>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</si>
  <si>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</si>
  <si>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</si>
  <si>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</si>
  <si>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</si>
  <si>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</si>
  <si>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</si>
  <si>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</si>
  <si>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</si>
  <si>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</si>
  <si>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</si>
  <si>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</si>
  <si>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</si>
  <si>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</si>
  <si>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</si>
  <si>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</si>
  <si>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</si>
  <si>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</si>
  <si>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</si>
  <si>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</si>
  <si>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</si>
  <si>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</si>
  <si>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</si>
  <si>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</si>
  <si>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</si>
  <si>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</si>
  <si>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</si>
  <si>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</si>
  <si>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</si>
  <si>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</si>
  <si>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</si>
  <si>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</si>
  <si>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</si>
  <si>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</si>
  <si>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</si>
  <si>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</si>
  <si>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</si>
  <si>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</si>
  <si>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</si>
  <si>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</si>
  <si>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</si>
  <si>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</si>
  <si>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復興教育支援事業</t>
    <phoneticPr fontId="5"/>
  </si>
  <si>
    <t>030</t>
    <phoneticPr fontId="5"/>
  </si>
  <si>
    <t>049</t>
    <phoneticPr fontId="5"/>
  </si>
  <si>
    <t>「東日本大震災からの復興の基本方針」（平成23年7月29日東日本大震災復興対策本部決定）
「第二期教育振興基本計画」（平成25年6月14日閣議決定）</t>
    <phoneticPr fontId="5"/>
  </si>
  <si>
    <t>東日本大震災の教訓を踏まえ、被災地の復興とともに、我が国全体が希望を持って未来に向かって前進していけるようにするための教育（復興教育）を支援し、その成果を広く全国に普及する。</t>
    <phoneticPr fontId="5"/>
  </si>
  <si>
    <t xml:space="preserve">東日本大震災を受け、復興に向けた教育支援活動を行っているＮＰＯや大学など多様な主体に対し、①社会を生き抜く力の養成、②絆づくりとコミュニティの再構築、③未来への飛躍、④学びのセーフティネットなど幅広い復興教育に関する取組を委託する。また、委託により得られた成果は、デジタルコンテンツとしてWeb上で閲覧できるようにし、優れた活動を全国に普及させる。
</t>
    <phoneticPr fontId="5"/>
  </si>
  <si>
    <t>本事業を通じて開発・実施された教育プログラム数。</t>
    <rPh sb="0" eb="1">
      <t>ホン</t>
    </rPh>
    <rPh sb="1" eb="3">
      <t>ジギョウ</t>
    </rPh>
    <rPh sb="4" eb="5">
      <t>ツウ</t>
    </rPh>
    <rPh sb="7" eb="9">
      <t>カイハツ</t>
    </rPh>
    <rPh sb="10" eb="12">
      <t>ジッシ</t>
    </rPh>
    <rPh sb="15" eb="17">
      <t>キョウイク</t>
    </rPh>
    <rPh sb="22" eb="23">
      <t>スウ</t>
    </rPh>
    <phoneticPr fontId="5"/>
  </si>
  <si>
    <t>今後全国の学校でも参考となる復興教育のモデルを開発し、普及する。</t>
    <rPh sb="0" eb="2">
      <t>コンゴ</t>
    </rPh>
    <rPh sb="2" eb="4">
      <t>ゼンコク</t>
    </rPh>
    <rPh sb="5" eb="7">
      <t>ガッコウ</t>
    </rPh>
    <rPh sb="9" eb="11">
      <t>サンコウ</t>
    </rPh>
    <rPh sb="14" eb="16">
      <t>フッコウ</t>
    </rPh>
    <rPh sb="16" eb="18">
      <t>キョウイク</t>
    </rPh>
    <rPh sb="23" eb="25">
      <t>カイハツ</t>
    </rPh>
    <rPh sb="27" eb="29">
      <t>フキュウ</t>
    </rPh>
    <phoneticPr fontId="5"/>
  </si>
  <si>
    <t>件</t>
    <rPh sb="0" eb="1">
      <t>ケン</t>
    </rPh>
    <phoneticPr fontId="5"/>
  </si>
  <si>
    <t>-</t>
    <phoneticPr fontId="5"/>
  </si>
  <si>
    <t>調査研究の委託件数</t>
    <phoneticPr fontId="5"/>
  </si>
  <si>
    <t>団体</t>
    <rPh sb="0" eb="2">
      <t>ダンタイ</t>
    </rPh>
    <phoneticPr fontId="5"/>
  </si>
  <si>
    <t>-</t>
    <phoneticPr fontId="5"/>
  </si>
  <si>
    <t>（執行額：X）／（実施件数：Y）　　　　　　　　　　　　　　</t>
    <rPh sb="1" eb="3">
      <t>シッコウ</t>
    </rPh>
    <rPh sb="3" eb="4">
      <t>ガク</t>
    </rPh>
    <rPh sb="9" eb="11">
      <t>ジッシ</t>
    </rPh>
    <rPh sb="11" eb="13">
      <t>ケンスウ</t>
    </rPh>
    <phoneticPr fontId="5"/>
  </si>
  <si>
    <t>千円</t>
    <rPh sb="0" eb="2">
      <t>センエン</t>
    </rPh>
    <phoneticPr fontId="5"/>
  </si>
  <si>
    <t>　X　/　Y</t>
    <phoneticPr fontId="5"/>
  </si>
  <si>
    <t>47,850/12</t>
    <phoneticPr fontId="5"/>
  </si>
  <si>
    <t>教育振興助成謝金</t>
    <rPh sb="0" eb="2">
      <t>キョウイク</t>
    </rPh>
    <rPh sb="2" eb="4">
      <t>シンコウ</t>
    </rPh>
    <rPh sb="4" eb="6">
      <t>ジョセイ</t>
    </rPh>
    <rPh sb="6" eb="8">
      <t>シャキン</t>
    </rPh>
    <phoneticPr fontId="2"/>
  </si>
  <si>
    <t>教育振興助成職員旅費</t>
    <rPh sb="0" eb="2">
      <t>キョウイク</t>
    </rPh>
    <rPh sb="2" eb="4">
      <t>シンコウ</t>
    </rPh>
    <rPh sb="4" eb="6">
      <t>ジョセイ</t>
    </rPh>
    <rPh sb="6" eb="8">
      <t>ショクイン</t>
    </rPh>
    <rPh sb="8" eb="10">
      <t>リョヒ</t>
    </rPh>
    <phoneticPr fontId="2"/>
  </si>
  <si>
    <t>教育振興助成委員等旅費</t>
    <rPh sb="0" eb="2">
      <t>キョウイク</t>
    </rPh>
    <rPh sb="2" eb="4">
      <t>シンコウ</t>
    </rPh>
    <rPh sb="4" eb="6">
      <t>ジョセイ</t>
    </rPh>
    <rPh sb="6" eb="8">
      <t>イイン</t>
    </rPh>
    <rPh sb="8" eb="9">
      <t>トウ</t>
    </rPh>
    <rPh sb="9" eb="11">
      <t>リョヒ</t>
    </rPh>
    <phoneticPr fontId="2"/>
  </si>
  <si>
    <t>教職員研修費</t>
    <rPh sb="0" eb="3">
      <t>キョウショクイン</t>
    </rPh>
    <rPh sb="3" eb="6">
      <t>ケンシュウヒ</t>
    </rPh>
    <phoneticPr fontId="2"/>
  </si>
  <si>
    <t>初等中等教育等
振興事業委託費</t>
    <rPh sb="0" eb="2">
      <t>ショトウ</t>
    </rPh>
    <rPh sb="2" eb="4">
      <t>チュウトウ</t>
    </rPh>
    <rPh sb="4" eb="6">
      <t>キョウイク</t>
    </rPh>
    <rPh sb="6" eb="7">
      <t>トウ</t>
    </rPh>
    <rPh sb="8" eb="10">
      <t>シンコウ</t>
    </rPh>
    <rPh sb="10" eb="12">
      <t>ジギョウ</t>
    </rPh>
    <rPh sb="12" eb="15">
      <t>イタクヒ</t>
    </rPh>
    <phoneticPr fontId="2"/>
  </si>
  <si>
    <t>25,576/7</t>
    <phoneticPr fontId="5"/>
  </si>
  <si>
    <t>80,338/20</t>
    <phoneticPr fontId="5"/>
  </si>
  <si>
    <t>‐</t>
  </si>
  <si>
    <t>A.岩手県</t>
    <rPh sb="2" eb="5">
      <t>イワテケン</t>
    </rPh>
    <phoneticPr fontId="5"/>
  </si>
  <si>
    <t>借損料</t>
    <rPh sb="0" eb="1">
      <t>シャク</t>
    </rPh>
    <rPh sb="1" eb="2">
      <t>ソン</t>
    </rPh>
    <rPh sb="2" eb="3">
      <t>リョウ</t>
    </rPh>
    <phoneticPr fontId="5"/>
  </si>
  <si>
    <t>消耗品費</t>
    <rPh sb="0" eb="3">
      <t>ショウモウヒン</t>
    </rPh>
    <rPh sb="3" eb="4">
      <t>ヒ</t>
    </rPh>
    <phoneticPr fontId="5"/>
  </si>
  <si>
    <t>再委託費</t>
    <rPh sb="0" eb="3">
      <t>サイイタク</t>
    </rPh>
    <rPh sb="3" eb="4">
      <t>ヒ</t>
    </rPh>
    <phoneticPr fontId="5"/>
  </si>
  <si>
    <t>その他</t>
    <rPh sb="2" eb="3">
      <t>タ</t>
    </rPh>
    <phoneticPr fontId="5"/>
  </si>
  <si>
    <t>諸謝金、旅費、通信運搬費、雑役務費</t>
    <rPh sb="0" eb="1">
      <t>ショ</t>
    </rPh>
    <rPh sb="1" eb="3">
      <t>シャキン</t>
    </rPh>
    <rPh sb="4" eb="6">
      <t>リョヒ</t>
    </rPh>
    <rPh sb="7" eb="9">
      <t>ツウシン</t>
    </rPh>
    <rPh sb="9" eb="12">
      <t>ウンパンヒ</t>
    </rPh>
    <rPh sb="13" eb="14">
      <t>ザツ</t>
    </rPh>
    <rPh sb="14" eb="16">
      <t>エキム</t>
    </rPh>
    <rPh sb="16" eb="17">
      <t>ヒ</t>
    </rPh>
    <phoneticPr fontId="5"/>
  </si>
  <si>
    <t>バス借り上げ等（交流授業等）</t>
    <rPh sb="2" eb="3">
      <t>カ</t>
    </rPh>
    <rPh sb="4" eb="5">
      <t>ア</t>
    </rPh>
    <rPh sb="6" eb="7">
      <t>トウ</t>
    </rPh>
    <rPh sb="8" eb="10">
      <t>コウリュウ</t>
    </rPh>
    <rPh sb="10" eb="12">
      <t>ジュギョウ</t>
    </rPh>
    <rPh sb="12" eb="13">
      <t>トウ</t>
    </rPh>
    <phoneticPr fontId="5"/>
  </si>
  <si>
    <t>トナーカートリッジ、コピー用紙、筆記具等</t>
    <rPh sb="13" eb="15">
      <t>ヨウシ</t>
    </rPh>
    <rPh sb="16" eb="19">
      <t>ヒッキグ</t>
    </rPh>
    <rPh sb="19" eb="20">
      <t>トウ</t>
    </rPh>
    <phoneticPr fontId="5"/>
  </si>
  <si>
    <t>各市町村の小中学校における復興教育支援</t>
    <rPh sb="0" eb="1">
      <t>カク</t>
    </rPh>
    <rPh sb="1" eb="4">
      <t>シチョウソン</t>
    </rPh>
    <rPh sb="5" eb="9">
      <t>ショウチュウガッコウ</t>
    </rPh>
    <rPh sb="13" eb="15">
      <t>フッコウ</t>
    </rPh>
    <rPh sb="15" eb="17">
      <t>キョウイク</t>
    </rPh>
    <rPh sb="17" eb="19">
      <t>シエン</t>
    </rPh>
    <phoneticPr fontId="5"/>
  </si>
  <si>
    <t>岩手県</t>
    <rPh sb="0" eb="3">
      <t>イワテケン</t>
    </rPh>
    <phoneticPr fontId="5"/>
  </si>
  <si>
    <t>福島県教育委員会</t>
    <rPh sb="0" eb="3">
      <t>フクシマケン</t>
    </rPh>
    <rPh sb="3" eb="5">
      <t>キョウイク</t>
    </rPh>
    <rPh sb="5" eb="8">
      <t>イインカイ</t>
    </rPh>
    <phoneticPr fontId="5"/>
  </si>
  <si>
    <t>公益財団法人日本理科教育振興協会</t>
    <rPh sb="0" eb="2">
      <t>コウエキ</t>
    </rPh>
    <rPh sb="2" eb="6">
      <t>ザイダンホウジン</t>
    </rPh>
    <rPh sb="6" eb="8">
      <t>ニホン</t>
    </rPh>
    <rPh sb="8" eb="10">
      <t>リカ</t>
    </rPh>
    <rPh sb="10" eb="12">
      <t>キョウイク</t>
    </rPh>
    <rPh sb="12" eb="14">
      <t>シンコウ</t>
    </rPh>
    <rPh sb="14" eb="16">
      <t>キョウカイ</t>
    </rPh>
    <phoneticPr fontId="5"/>
  </si>
  <si>
    <t>盛岡市</t>
    <rPh sb="0" eb="3">
      <t>モリオカシ</t>
    </rPh>
    <phoneticPr fontId="5"/>
  </si>
  <si>
    <t>特定非営利活動法人地域交流センター</t>
    <rPh sb="0" eb="2">
      <t>トクテイ</t>
    </rPh>
    <rPh sb="2" eb="5">
      <t>ヒエイリ</t>
    </rPh>
    <rPh sb="5" eb="7">
      <t>カツドウ</t>
    </rPh>
    <rPh sb="7" eb="9">
      <t>ホウジン</t>
    </rPh>
    <rPh sb="9" eb="11">
      <t>チイキ</t>
    </rPh>
    <rPh sb="11" eb="13">
      <t>コウリュウ</t>
    </rPh>
    <phoneticPr fontId="5"/>
  </si>
  <si>
    <t>株式会社キャリアリンク</t>
    <rPh sb="0" eb="4">
      <t>カブシキガイシャ</t>
    </rPh>
    <phoneticPr fontId="5"/>
  </si>
  <si>
    <t>宮城県教育委員会</t>
    <rPh sb="0" eb="3">
      <t>ミヤギケン</t>
    </rPh>
    <rPh sb="3" eb="5">
      <t>キョウイク</t>
    </rPh>
    <rPh sb="5" eb="8">
      <t>イインカイ</t>
    </rPh>
    <phoneticPr fontId="5"/>
  </si>
  <si>
    <t>企画競争</t>
    <rPh sb="0" eb="2">
      <t>キカク</t>
    </rPh>
    <rPh sb="2" eb="4">
      <t>キョウソウ</t>
    </rPh>
    <phoneticPr fontId="5"/>
  </si>
  <si>
    <t>-</t>
    <phoneticPr fontId="5"/>
  </si>
  <si>
    <t>各学校が保護者や地域住民、産学官連携団体などの多様な主体による教育支援を受けながら「いわての復興教育」を推進するための支援事業</t>
    <rPh sb="0" eb="3">
      <t>カクガッコウ</t>
    </rPh>
    <rPh sb="4" eb="7">
      <t>ホゴシャ</t>
    </rPh>
    <rPh sb="8" eb="10">
      <t>チイキ</t>
    </rPh>
    <rPh sb="10" eb="12">
      <t>ジュウミン</t>
    </rPh>
    <rPh sb="13" eb="16">
      <t>サンガクカン</t>
    </rPh>
    <rPh sb="16" eb="18">
      <t>レンケイ</t>
    </rPh>
    <rPh sb="18" eb="20">
      <t>ダンタイ</t>
    </rPh>
    <rPh sb="23" eb="25">
      <t>タヨウ</t>
    </rPh>
    <rPh sb="26" eb="28">
      <t>シュタイ</t>
    </rPh>
    <rPh sb="31" eb="33">
      <t>キョウイク</t>
    </rPh>
    <rPh sb="33" eb="35">
      <t>シエン</t>
    </rPh>
    <rPh sb="36" eb="37">
      <t>ウ</t>
    </rPh>
    <rPh sb="46" eb="48">
      <t>フッコウ</t>
    </rPh>
    <rPh sb="48" eb="50">
      <t>キョウイク</t>
    </rPh>
    <rPh sb="52" eb="54">
      <t>スイシン</t>
    </rPh>
    <rPh sb="59" eb="61">
      <t>シエン</t>
    </rPh>
    <rPh sb="61" eb="63">
      <t>ジギョウ</t>
    </rPh>
    <phoneticPr fontId="5"/>
  </si>
  <si>
    <t>市内の小中学校グループと沿岸姉妹校との小中学校復興支援姉妹港連携交流活動</t>
    <rPh sb="0" eb="2">
      <t>シナイ</t>
    </rPh>
    <rPh sb="3" eb="7">
      <t>ショウチュウガッコウ</t>
    </rPh>
    <rPh sb="12" eb="14">
      <t>エンガン</t>
    </rPh>
    <rPh sb="14" eb="17">
      <t>シマイコウ</t>
    </rPh>
    <rPh sb="19" eb="23">
      <t>ショウチュウガッコウ</t>
    </rPh>
    <rPh sb="23" eb="25">
      <t>フッコウ</t>
    </rPh>
    <rPh sb="25" eb="27">
      <t>シエン</t>
    </rPh>
    <rPh sb="27" eb="30">
      <t>シマイコウ</t>
    </rPh>
    <rPh sb="30" eb="32">
      <t>レンケイ</t>
    </rPh>
    <rPh sb="32" eb="34">
      <t>コウリュウ</t>
    </rPh>
    <rPh sb="34" eb="36">
      <t>カツドウ</t>
    </rPh>
    <phoneticPr fontId="5"/>
  </si>
  <si>
    <t>震災からの復興や地域の活性化に寄与し、郷土の復興を支える人材を育成するため、各学校において震災復興等に関する特色ある教育活動を展開し、取り組み状況を全国へ発信</t>
    <rPh sb="0" eb="2">
      <t>シンサイ</t>
    </rPh>
    <rPh sb="5" eb="7">
      <t>フッコウ</t>
    </rPh>
    <rPh sb="8" eb="10">
      <t>チイキ</t>
    </rPh>
    <rPh sb="11" eb="14">
      <t>カッセイカ</t>
    </rPh>
    <rPh sb="15" eb="17">
      <t>キヨ</t>
    </rPh>
    <rPh sb="19" eb="21">
      <t>キョウド</t>
    </rPh>
    <rPh sb="22" eb="24">
      <t>フッコウ</t>
    </rPh>
    <rPh sb="25" eb="26">
      <t>ササ</t>
    </rPh>
    <rPh sb="28" eb="30">
      <t>ジンザイ</t>
    </rPh>
    <rPh sb="31" eb="33">
      <t>イクセイ</t>
    </rPh>
    <rPh sb="38" eb="41">
      <t>カクガッコウ</t>
    </rPh>
    <rPh sb="45" eb="47">
      <t>シンサイ</t>
    </rPh>
    <rPh sb="47" eb="49">
      <t>フッコウ</t>
    </rPh>
    <rPh sb="49" eb="50">
      <t>トウ</t>
    </rPh>
    <rPh sb="51" eb="52">
      <t>カン</t>
    </rPh>
    <rPh sb="54" eb="56">
      <t>トクショク</t>
    </rPh>
    <rPh sb="58" eb="60">
      <t>キョウイク</t>
    </rPh>
    <rPh sb="60" eb="62">
      <t>カツドウ</t>
    </rPh>
    <rPh sb="63" eb="65">
      <t>テンカイ</t>
    </rPh>
    <rPh sb="67" eb="68">
      <t>ト</t>
    </rPh>
    <rPh sb="69" eb="70">
      <t>ク</t>
    </rPh>
    <rPh sb="71" eb="73">
      <t>ジョウキョウ</t>
    </rPh>
    <rPh sb="74" eb="76">
      <t>ゼンコク</t>
    </rPh>
    <rPh sb="77" eb="79">
      <t>ハッシン</t>
    </rPh>
    <phoneticPr fontId="5"/>
  </si>
  <si>
    <t>震災および原発事故に伴う課題に対応するための防災教育支援事業および問題行動等セーフティネット整備事業を実施</t>
    <phoneticPr fontId="5"/>
  </si>
  <si>
    <t>小中高等学校における再生可能エネルギーに関する学習により、循環型社会の形成に向けて主体的に行動する態度等を育成するため、大学における教員研修、教材開発、モデル校における学習プログラムの実践等を実施</t>
    <rPh sb="0" eb="3">
      <t>ショウチュウコウ</t>
    </rPh>
    <rPh sb="3" eb="4">
      <t>トウ</t>
    </rPh>
    <rPh sb="4" eb="6">
      <t>ガッコウ</t>
    </rPh>
    <rPh sb="10" eb="12">
      <t>サイセイ</t>
    </rPh>
    <rPh sb="12" eb="14">
      <t>カノウ</t>
    </rPh>
    <rPh sb="20" eb="21">
      <t>カン</t>
    </rPh>
    <rPh sb="23" eb="25">
      <t>ガクシュウ</t>
    </rPh>
    <rPh sb="29" eb="32">
      <t>ジュンカンガタ</t>
    </rPh>
    <rPh sb="32" eb="34">
      <t>シャカイ</t>
    </rPh>
    <rPh sb="35" eb="37">
      <t>ケイセイ</t>
    </rPh>
    <rPh sb="38" eb="39">
      <t>ム</t>
    </rPh>
    <rPh sb="41" eb="44">
      <t>シュタイテキ</t>
    </rPh>
    <rPh sb="45" eb="47">
      <t>コウドウ</t>
    </rPh>
    <rPh sb="49" eb="51">
      <t>タイド</t>
    </rPh>
    <rPh sb="51" eb="52">
      <t>トウ</t>
    </rPh>
    <rPh sb="53" eb="55">
      <t>イクセイ</t>
    </rPh>
    <rPh sb="60" eb="62">
      <t>ダイガク</t>
    </rPh>
    <rPh sb="66" eb="68">
      <t>キョウイン</t>
    </rPh>
    <rPh sb="68" eb="70">
      <t>ケンシュウ</t>
    </rPh>
    <rPh sb="71" eb="73">
      <t>キョウザイ</t>
    </rPh>
    <rPh sb="73" eb="75">
      <t>カイハツ</t>
    </rPh>
    <rPh sb="79" eb="80">
      <t>コウ</t>
    </rPh>
    <rPh sb="84" eb="86">
      <t>ガクシュウ</t>
    </rPh>
    <rPh sb="92" eb="94">
      <t>ジッセン</t>
    </rPh>
    <rPh sb="94" eb="95">
      <t>トウ</t>
    </rPh>
    <rPh sb="96" eb="98">
      <t>ジッシ</t>
    </rPh>
    <phoneticPr fontId="5"/>
  </si>
  <si>
    <t>福島市教育委員会</t>
    <rPh sb="0" eb="2">
      <t>フクシマ</t>
    </rPh>
    <rPh sb="2" eb="3">
      <t>シ</t>
    </rPh>
    <rPh sb="3" eb="5">
      <t>キョウイク</t>
    </rPh>
    <rPh sb="5" eb="8">
      <t>イインカイ</t>
    </rPh>
    <phoneticPr fontId="5"/>
  </si>
  <si>
    <t>東日本大震災および原発事故による被災という環境のもと、市独自のカリキュラムによる放射線教育の授業を継続するため、必要な指導資料の改訂、研修会等を実施</t>
    <rPh sb="0" eb="3">
      <t>ヒガシニホン</t>
    </rPh>
    <rPh sb="3" eb="6">
      <t>ダイシンサイ</t>
    </rPh>
    <rPh sb="9" eb="11">
      <t>ゲンパツ</t>
    </rPh>
    <rPh sb="11" eb="13">
      <t>ジコ</t>
    </rPh>
    <rPh sb="16" eb="18">
      <t>ヒサイ</t>
    </rPh>
    <rPh sb="21" eb="23">
      <t>カンキョウ</t>
    </rPh>
    <rPh sb="27" eb="28">
      <t>シ</t>
    </rPh>
    <rPh sb="28" eb="30">
      <t>ドクジ</t>
    </rPh>
    <rPh sb="40" eb="43">
      <t>ホウシャセン</t>
    </rPh>
    <rPh sb="43" eb="45">
      <t>キョウイク</t>
    </rPh>
    <rPh sb="46" eb="48">
      <t>ジュギョウ</t>
    </rPh>
    <rPh sb="49" eb="51">
      <t>ケイゾク</t>
    </rPh>
    <rPh sb="56" eb="58">
      <t>ヒツヨウ</t>
    </rPh>
    <rPh sb="59" eb="61">
      <t>シドウ</t>
    </rPh>
    <rPh sb="61" eb="63">
      <t>シリョウ</t>
    </rPh>
    <rPh sb="64" eb="66">
      <t>カイテイ</t>
    </rPh>
    <rPh sb="67" eb="70">
      <t>ケンシュウカイ</t>
    </rPh>
    <rPh sb="70" eb="71">
      <t>トウ</t>
    </rPh>
    <rPh sb="72" eb="74">
      <t>ジッシ</t>
    </rPh>
    <phoneticPr fontId="5"/>
  </si>
  <si>
    <t>被災地において震災の影響により体験活動や実験等を制限された小学校に対し、実験授業を実施</t>
    <rPh sb="0" eb="3">
      <t>ヒサイチ</t>
    </rPh>
    <rPh sb="7" eb="9">
      <t>シンサイ</t>
    </rPh>
    <rPh sb="10" eb="12">
      <t>エイキョウ</t>
    </rPh>
    <rPh sb="15" eb="17">
      <t>タイケン</t>
    </rPh>
    <rPh sb="17" eb="19">
      <t>カツドウ</t>
    </rPh>
    <rPh sb="20" eb="22">
      <t>ジッケン</t>
    </rPh>
    <rPh sb="22" eb="23">
      <t>トウ</t>
    </rPh>
    <rPh sb="24" eb="26">
      <t>セイゲン</t>
    </rPh>
    <rPh sb="29" eb="32">
      <t>ショウガッコウ</t>
    </rPh>
    <rPh sb="33" eb="34">
      <t>タイ</t>
    </rPh>
    <rPh sb="36" eb="38">
      <t>ジッケン</t>
    </rPh>
    <rPh sb="38" eb="40">
      <t>ジュギョウ</t>
    </rPh>
    <rPh sb="41" eb="43">
      <t>ジッシ</t>
    </rPh>
    <phoneticPr fontId="5"/>
  </si>
  <si>
    <t>福島県伊達市内の小学校を対象とした「移動教室」の実施</t>
    <rPh sb="0" eb="3">
      <t>フクシマケン</t>
    </rPh>
    <rPh sb="3" eb="7">
      <t>ダテシナイ</t>
    </rPh>
    <rPh sb="8" eb="11">
      <t>ショウガッコウ</t>
    </rPh>
    <rPh sb="12" eb="14">
      <t>タイショウ</t>
    </rPh>
    <rPh sb="18" eb="20">
      <t>イドウ</t>
    </rPh>
    <rPh sb="20" eb="22">
      <t>キョウシツ</t>
    </rPh>
    <rPh sb="24" eb="26">
      <t>ジッシ</t>
    </rPh>
    <phoneticPr fontId="5"/>
  </si>
  <si>
    <t>震災による影響で通常の運動会が実施できない小中学校に対する開催のサポートや校外学習・職場体験学習が実施できない小中学校へのプログラムの実施</t>
    <rPh sb="0" eb="2">
      <t>シンサイ</t>
    </rPh>
    <rPh sb="5" eb="7">
      <t>エイキョウ</t>
    </rPh>
    <rPh sb="8" eb="10">
      <t>ツウジョウ</t>
    </rPh>
    <rPh sb="11" eb="14">
      <t>ウンドウカイ</t>
    </rPh>
    <rPh sb="15" eb="17">
      <t>ジッシ</t>
    </rPh>
    <rPh sb="21" eb="25">
      <t>ショウチュウガッコウ</t>
    </rPh>
    <rPh sb="26" eb="27">
      <t>タイ</t>
    </rPh>
    <rPh sb="29" eb="31">
      <t>カイサイ</t>
    </rPh>
    <rPh sb="37" eb="39">
      <t>コウガイ</t>
    </rPh>
    <rPh sb="39" eb="41">
      <t>ガクシュウ</t>
    </rPh>
    <rPh sb="42" eb="44">
      <t>ショクバ</t>
    </rPh>
    <rPh sb="44" eb="46">
      <t>タイケン</t>
    </rPh>
    <rPh sb="46" eb="48">
      <t>ガクシュウ</t>
    </rPh>
    <rPh sb="49" eb="51">
      <t>ジッシ</t>
    </rPh>
    <rPh sb="55" eb="59">
      <t>ショウチュウガッコウ</t>
    </rPh>
    <rPh sb="67" eb="69">
      <t>ジッシ</t>
    </rPh>
    <phoneticPr fontId="5"/>
  </si>
  <si>
    <t>被災地の学校・自治体に対する支援は国以外が行うことが想定されない事業である。</t>
    <rPh sb="0" eb="3">
      <t>ヒサイチ</t>
    </rPh>
    <rPh sb="4" eb="6">
      <t>ガッコウ</t>
    </rPh>
    <rPh sb="7" eb="10">
      <t>ジチタイ</t>
    </rPh>
    <rPh sb="11" eb="12">
      <t>タイ</t>
    </rPh>
    <rPh sb="14" eb="16">
      <t>シエン</t>
    </rPh>
    <rPh sb="17" eb="18">
      <t>クニ</t>
    </rPh>
    <rPh sb="18" eb="20">
      <t>イガイ</t>
    </rPh>
    <rPh sb="21" eb="22">
      <t>オコナ</t>
    </rPh>
    <rPh sb="26" eb="28">
      <t>ソウテイ</t>
    </rPh>
    <rPh sb="32" eb="34">
      <t>ジギョウ</t>
    </rPh>
    <phoneticPr fontId="5"/>
  </si>
  <si>
    <t>被災地における学校への教育支援及び成果の普及は被災地のみならず我が国全体のニーズに合致するものである。</t>
    <rPh sb="0" eb="3">
      <t>ヒサイチ</t>
    </rPh>
    <rPh sb="7" eb="9">
      <t>ガッコウ</t>
    </rPh>
    <rPh sb="11" eb="13">
      <t>キョウイク</t>
    </rPh>
    <rPh sb="13" eb="15">
      <t>シエン</t>
    </rPh>
    <rPh sb="15" eb="16">
      <t>オヨ</t>
    </rPh>
    <rPh sb="17" eb="19">
      <t>セイカ</t>
    </rPh>
    <rPh sb="20" eb="22">
      <t>フキュウ</t>
    </rPh>
    <rPh sb="23" eb="26">
      <t>ヒサイチ</t>
    </rPh>
    <rPh sb="31" eb="32">
      <t>ワ</t>
    </rPh>
    <rPh sb="33" eb="34">
      <t>クニ</t>
    </rPh>
    <rPh sb="34" eb="36">
      <t>ゼンタイ</t>
    </rPh>
    <rPh sb="41" eb="43">
      <t>ガッチ</t>
    </rPh>
    <phoneticPr fontId="5"/>
  </si>
  <si>
    <t>被災地における教育の支援のためには、復興教育に取り組む団体等の多様な取組への支援及び成果の普及が適切であり、これらは国が実施する必要がある優先度の高い事業である。</t>
    <rPh sb="0" eb="3">
      <t>ヒサイチ</t>
    </rPh>
    <rPh sb="7" eb="9">
      <t>キョウイク</t>
    </rPh>
    <rPh sb="10" eb="12">
      <t>シエン</t>
    </rPh>
    <rPh sb="18" eb="20">
      <t>フッコウ</t>
    </rPh>
    <rPh sb="20" eb="22">
      <t>キョウイク</t>
    </rPh>
    <rPh sb="23" eb="24">
      <t>ト</t>
    </rPh>
    <rPh sb="25" eb="26">
      <t>ク</t>
    </rPh>
    <rPh sb="27" eb="29">
      <t>ダンタイ</t>
    </rPh>
    <rPh sb="29" eb="30">
      <t>トウ</t>
    </rPh>
    <rPh sb="31" eb="33">
      <t>タヨウ</t>
    </rPh>
    <rPh sb="34" eb="35">
      <t>ト</t>
    </rPh>
    <rPh sb="35" eb="36">
      <t>ク</t>
    </rPh>
    <rPh sb="38" eb="40">
      <t>シエン</t>
    </rPh>
    <rPh sb="40" eb="41">
      <t>オヨ</t>
    </rPh>
    <rPh sb="42" eb="44">
      <t>セイカ</t>
    </rPh>
    <rPh sb="45" eb="47">
      <t>フキュウ</t>
    </rPh>
    <rPh sb="48" eb="50">
      <t>テキセツ</t>
    </rPh>
    <rPh sb="58" eb="59">
      <t>クニ</t>
    </rPh>
    <rPh sb="60" eb="62">
      <t>ジッシ</t>
    </rPh>
    <rPh sb="64" eb="66">
      <t>ヒツヨウ</t>
    </rPh>
    <rPh sb="69" eb="72">
      <t>ユウセンド</t>
    </rPh>
    <rPh sb="73" eb="74">
      <t>タカ</t>
    </rPh>
    <rPh sb="75" eb="77">
      <t>ジギョウ</t>
    </rPh>
    <phoneticPr fontId="5"/>
  </si>
  <si>
    <t>外部有識者からなる選考委員会において、支援の必要性や波及効果、経費支出用途の妥当性等の観点から審査し、かつ事業の各段階において事業目的との整合性について確認している。</t>
    <rPh sb="0" eb="2">
      <t>ガイブ</t>
    </rPh>
    <rPh sb="2" eb="5">
      <t>ユウシキシャ</t>
    </rPh>
    <rPh sb="9" eb="11">
      <t>センコウ</t>
    </rPh>
    <rPh sb="11" eb="14">
      <t>イインカイ</t>
    </rPh>
    <rPh sb="19" eb="21">
      <t>シエン</t>
    </rPh>
    <rPh sb="22" eb="25">
      <t>ヒツヨウセイ</t>
    </rPh>
    <rPh sb="26" eb="30">
      <t>ハキュウコウカ</t>
    </rPh>
    <rPh sb="31" eb="33">
      <t>ケイヒ</t>
    </rPh>
    <rPh sb="33" eb="35">
      <t>シシュツ</t>
    </rPh>
    <rPh sb="35" eb="37">
      <t>ヨウト</t>
    </rPh>
    <rPh sb="38" eb="41">
      <t>ダトウセイ</t>
    </rPh>
    <rPh sb="41" eb="42">
      <t>トウ</t>
    </rPh>
    <rPh sb="43" eb="45">
      <t>カンテン</t>
    </rPh>
    <rPh sb="47" eb="49">
      <t>シンサ</t>
    </rPh>
    <rPh sb="53" eb="55">
      <t>ジギョウ</t>
    </rPh>
    <rPh sb="56" eb="59">
      <t>カクダンカイ</t>
    </rPh>
    <rPh sb="63" eb="65">
      <t>ジギョウ</t>
    </rPh>
    <rPh sb="65" eb="67">
      <t>モクテキ</t>
    </rPh>
    <rPh sb="69" eb="72">
      <t>セイゴウセイ</t>
    </rPh>
    <rPh sb="76" eb="78">
      <t>カクニン</t>
    </rPh>
    <phoneticPr fontId="5"/>
  </si>
  <si>
    <t>外部有識者からなる選考委員会において、支援の必要性や波及効果、経費支出用途の妥当性等の観点から審査し、かつ事業の各段階において事業目的との整合性について確認している。</t>
    <phoneticPr fontId="5"/>
  </si>
  <si>
    <t>印刷製本など経費が高額になる可能性のあるものについては、実施計画書に見積書を添付させ、その妥当性の確認を行っている。</t>
    <rPh sb="0" eb="2">
      <t>インサツ</t>
    </rPh>
    <rPh sb="2" eb="4">
      <t>セイホン</t>
    </rPh>
    <rPh sb="6" eb="8">
      <t>ケイヒ</t>
    </rPh>
    <rPh sb="9" eb="11">
      <t>コウガク</t>
    </rPh>
    <rPh sb="14" eb="17">
      <t>カノウセイ</t>
    </rPh>
    <rPh sb="28" eb="30">
      <t>ジッシ</t>
    </rPh>
    <rPh sb="30" eb="33">
      <t>ケイカクショ</t>
    </rPh>
    <rPh sb="34" eb="37">
      <t>ミツモリショ</t>
    </rPh>
    <rPh sb="38" eb="40">
      <t>テンプ</t>
    </rPh>
    <rPh sb="45" eb="48">
      <t>ダトウセイ</t>
    </rPh>
    <rPh sb="49" eb="51">
      <t>カクニン</t>
    </rPh>
    <rPh sb="52" eb="53">
      <t>オコナ</t>
    </rPh>
    <phoneticPr fontId="5"/>
  </si>
  <si>
    <t>本事業を実施する団体の活動状況についてはホームページを通じて広く共有・発信している。</t>
    <rPh sb="0" eb="1">
      <t>ホン</t>
    </rPh>
    <rPh sb="1" eb="3">
      <t>ジギョウ</t>
    </rPh>
    <rPh sb="4" eb="6">
      <t>ジッシ</t>
    </rPh>
    <rPh sb="8" eb="10">
      <t>ダンタイ</t>
    </rPh>
    <rPh sb="11" eb="13">
      <t>カツドウ</t>
    </rPh>
    <rPh sb="13" eb="15">
      <t>ジョウキョウ</t>
    </rPh>
    <rPh sb="27" eb="28">
      <t>ツウ</t>
    </rPh>
    <rPh sb="30" eb="31">
      <t>ヒロ</t>
    </rPh>
    <rPh sb="32" eb="34">
      <t>キョウユウ</t>
    </rPh>
    <rPh sb="35" eb="37">
      <t>ハッシン</t>
    </rPh>
    <phoneticPr fontId="5"/>
  </si>
  <si>
    <t>41,573/9</t>
    <phoneticPr fontId="5"/>
  </si>
  <si>
    <t>予算規模に合わせて特色ある教育プログラムが開発・実施されている。</t>
    <rPh sb="0" eb="2">
      <t>ヨサン</t>
    </rPh>
    <rPh sb="2" eb="4">
      <t>キボ</t>
    </rPh>
    <rPh sb="5" eb="6">
      <t>ア</t>
    </rPh>
    <rPh sb="9" eb="11">
      <t>トクショク</t>
    </rPh>
    <rPh sb="13" eb="15">
      <t>キョウイク</t>
    </rPh>
    <rPh sb="21" eb="23">
      <t>カイハツ</t>
    </rPh>
    <rPh sb="24" eb="26">
      <t>ジッシ</t>
    </rPh>
    <phoneticPr fontId="5"/>
  </si>
  <si>
    <t>予算規模に合わせて活動見込みに見合った特色ある教育プログラムが開発・実施されている。</t>
    <rPh sb="0" eb="2">
      <t>ヨサン</t>
    </rPh>
    <rPh sb="2" eb="4">
      <t>キボ</t>
    </rPh>
    <rPh sb="5" eb="6">
      <t>ア</t>
    </rPh>
    <rPh sb="9" eb="11">
      <t>カツドウ</t>
    </rPh>
    <rPh sb="11" eb="13">
      <t>ミコ</t>
    </rPh>
    <rPh sb="15" eb="17">
      <t>ミア</t>
    </rPh>
    <rPh sb="19" eb="21">
      <t>トクショク</t>
    </rPh>
    <rPh sb="23" eb="25">
      <t>キョウイク</t>
    </rPh>
    <rPh sb="31" eb="33">
      <t>カイハツ</t>
    </rPh>
    <rPh sb="34" eb="36">
      <t>ジッシ</t>
    </rPh>
    <phoneticPr fontId="5"/>
  </si>
  <si>
    <t>外部有識者からなる選考委員会において、支援の必要性や波及効果、経費支出用途の妥当性等の観点から審査し、かつ事業の各段階において事業目的との整合性について確認している。</t>
    <phoneticPr fontId="5"/>
  </si>
  <si>
    <t>東京電力原子力事故により被災した子どもを始めとする住民等の生活を守り支えるための被災者の生活支援等に関する施策の推進に関する法律（平成24年法律第48号）第8条</t>
    <phoneticPr fontId="5"/>
  </si>
  <si>
    <t>本事業は「東日本大震災からの復興の基本方針」等の趣旨を踏まえて実施するものである。先駆的な教育モデルの構築など、被災地における教育支援に対するニーズは依然として高く、取組の成果についてもホームページを通じて広く共有されてきている。
震災発生以降「復興教育」を支援し、その成果を広く全国に普及するこれらの取組に対する国の支援は一定の成果をあげており、平成２７年度をもって事業を終了することとしている。</t>
    <rPh sb="0" eb="1">
      <t>ホン</t>
    </rPh>
    <rPh sb="1" eb="3">
      <t>ジギョウ</t>
    </rPh>
    <rPh sb="5" eb="8">
      <t>ヒガシニホン</t>
    </rPh>
    <rPh sb="8" eb="11">
      <t>ダイシンサイ</t>
    </rPh>
    <rPh sb="14" eb="16">
      <t>フッコウ</t>
    </rPh>
    <rPh sb="17" eb="19">
      <t>キホン</t>
    </rPh>
    <rPh sb="19" eb="21">
      <t>ホウシン</t>
    </rPh>
    <rPh sb="22" eb="23">
      <t>トウ</t>
    </rPh>
    <rPh sb="24" eb="26">
      <t>シュシ</t>
    </rPh>
    <rPh sb="27" eb="28">
      <t>フ</t>
    </rPh>
    <rPh sb="31" eb="33">
      <t>ジッシ</t>
    </rPh>
    <rPh sb="41" eb="44">
      <t>センクテキ</t>
    </rPh>
    <rPh sb="45" eb="47">
      <t>キョウイク</t>
    </rPh>
    <rPh sb="51" eb="53">
      <t>コウチク</t>
    </rPh>
    <rPh sb="56" eb="59">
      <t>ヒサイチ</t>
    </rPh>
    <rPh sb="63" eb="65">
      <t>キョウイク</t>
    </rPh>
    <rPh sb="65" eb="67">
      <t>シエン</t>
    </rPh>
    <rPh sb="68" eb="69">
      <t>タイ</t>
    </rPh>
    <rPh sb="75" eb="77">
      <t>イゼン</t>
    </rPh>
    <rPh sb="80" eb="81">
      <t>タカ</t>
    </rPh>
    <rPh sb="83" eb="84">
      <t>ト</t>
    </rPh>
    <rPh sb="84" eb="85">
      <t>ク</t>
    </rPh>
    <rPh sb="86" eb="88">
      <t>セイカ</t>
    </rPh>
    <rPh sb="100" eb="101">
      <t>ツウ</t>
    </rPh>
    <rPh sb="103" eb="104">
      <t>ヒロ</t>
    </rPh>
    <rPh sb="105" eb="107">
      <t>キョウユウ</t>
    </rPh>
    <rPh sb="116" eb="118">
      <t>シンサイ</t>
    </rPh>
    <rPh sb="118" eb="120">
      <t>ハッセイ</t>
    </rPh>
    <rPh sb="120" eb="122">
      <t>イコウ</t>
    </rPh>
    <rPh sb="123" eb="125">
      <t>フッコウ</t>
    </rPh>
    <rPh sb="125" eb="127">
      <t>キョウイク</t>
    </rPh>
    <rPh sb="129" eb="131">
      <t>シエン</t>
    </rPh>
    <rPh sb="135" eb="137">
      <t>セイカ</t>
    </rPh>
    <rPh sb="138" eb="139">
      <t>ヒロ</t>
    </rPh>
    <rPh sb="140" eb="142">
      <t>ゼンコク</t>
    </rPh>
    <rPh sb="143" eb="145">
      <t>フキュウ</t>
    </rPh>
    <rPh sb="151" eb="152">
      <t>ト</t>
    </rPh>
    <rPh sb="152" eb="153">
      <t>ク</t>
    </rPh>
    <rPh sb="154" eb="155">
      <t>タイ</t>
    </rPh>
    <rPh sb="157" eb="158">
      <t>クニ</t>
    </rPh>
    <rPh sb="159" eb="161">
      <t>シエン</t>
    </rPh>
    <rPh sb="162" eb="164">
      <t>イッテイ</t>
    </rPh>
    <rPh sb="165" eb="167">
      <t>セイカ</t>
    </rPh>
    <rPh sb="174" eb="176">
      <t>ヘイセイ</t>
    </rPh>
    <rPh sb="178" eb="180">
      <t>ネンド</t>
    </rPh>
    <rPh sb="184" eb="186">
      <t>ジギョウ</t>
    </rPh>
    <rPh sb="187" eb="189">
      <t>シュウリョウ</t>
    </rPh>
    <phoneticPr fontId="5"/>
  </si>
  <si>
    <t>平成２７年度をもって終了する事業である。</t>
    <rPh sb="0" eb="2">
      <t>ヘイセイ</t>
    </rPh>
    <rPh sb="4" eb="6">
      <t>ネンド</t>
    </rPh>
    <rPh sb="10" eb="12">
      <t>シュウリョウ</t>
    </rPh>
    <rPh sb="14" eb="16">
      <t>ジギョウ</t>
    </rPh>
    <phoneticPr fontId="5"/>
  </si>
  <si>
    <t>・同事業における平成24年度以降への繰越し額
　平成24年度　259百万円
○東日本大震災からの復興の基本方針（平成23年7月29日東日本大震災復興対策本部決定）
　　　http://www.reconstruction.go.jp/topics/doc/20110729houshin.pdf
○第２期教育振興基本計画（平成25年６月14日）
　　　http://www.mext.go.jp/a_menu/keikaku/detail/1336379.htm
○東日本大震災からの復興（復興教育支援事業ホームページ）
　　　http://fukkokyoiku.mext.go.jp/fukko.html
○平成26年度予算執行調査（財務省）
　　　http://www.mof.go.jp/budget/topics/budget_execution_audit/fy2014/sy2607/16.pdf
　　　（既存の一般会計事業において実施していく等、効率化・合理化を進めるべき）</t>
    <phoneticPr fontId="5"/>
  </si>
  <si>
    <t>支出先の選定に当たっては、十分な公告期間を確保した上で公募（企画競争）を実施しており、その妥当性や競争性を確保している。</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5" eb="48">
      <t>ダトウセイ</t>
    </rPh>
    <rPh sb="49" eb="52">
      <t>キョウソウセイ</t>
    </rPh>
    <rPh sb="53" eb="55">
      <t>カクホ</t>
    </rPh>
    <phoneticPr fontId="5"/>
  </si>
  <si>
    <t>事業実施に当たっては、支援の必要性や波及効果等を含めて外部有識者からなる選考委員会において審査しており、かつ事業の各段階において事業目的に見合った手法・手段が執られているか確認している。</t>
    <rPh sb="0" eb="2">
      <t>ジギョウ</t>
    </rPh>
    <rPh sb="2" eb="4">
      <t>ジッシ</t>
    </rPh>
    <rPh sb="5" eb="6">
      <t>ア</t>
    </rPh>
    <rPh sb="11" eb="13">
      <t>シエン</t>
    </rPh>
    <rPh sb="14" eb="17">
      <t>ヒツヨウセイ</t>
    </rPh>
    <rPh sb="18" eb="22">
      <t>ハキュウコウカ</t>
    </rPh>
    <rPh sb="22" eb="23">
      <t>トウ</t>
    </rPh>
    <rPh sb="24" eb="25">
      <t>フク</t>
    </rPh>
    <rPh sb="27" eb="29">
      <t>ガイブ</t>
    </rPh>
    <rPh sb="29" eb="32">
      <t>ユウシキシャ</t>
    </rPh>
    <rPh sb="36" eb="38">
      <t>センコウ</t>
    </rPh>
    <rPh sb="38" eb="41">
      <t>イインカイ</t>
    </rPh>
    <rPh sb="45" eb="47">
      <t>シンサ</t>
    </rPh>
    <rPh sb="54" eb="56">
      <t>ジギョウ</t>
    </rPh>
    <rPh sb="57" eb="60">
      <t>カクダンカイ</t>
    </rPh>
    <rPh sb="64" eb="66">
      <t>ジギョウ</t>
    </rPh>
    <rPh sb="66" eb="68">
      <t>モクテキ</t>
    </rPh>
    <rPh sb="69" eb="71">
      <t>ミア</t>
    </rPh>
    <rPh sb="73" eb="75">
      <t>シュホウ</t>
    </rPh>
    <rPh sb="76" eb="78">
      <t>シュダン</t>
    </rPh>
    <rPh sb="79" eb="80">
      <t>ト</t>
    </rPh>
    <rPh sb="86" eb="88">
      <t>カクニン</t>
    </rPh>
    <phoneticPr fontId="5"/>
  </si>
  <si>
    <t>最終年度において、目標がどの程度達成されたか等、本事業について総括するとともに、得られた成果の活用が進むよう、普及啓発に努めること。</t>
    <phoneticPr fontId="5"/>
  </si>
  <si>
    <t>終了予定</t>
    <phoneticPr fontId="5"/>
  </si>
  <si>
    <t>予定通り終了</t>
    <phoneticPr fontId="5"/>
  </si>
  <si>
    <t>平成27年度を終了年度としており、予定通り平成27年度で事業を終了する。</t>
    <phoneticPr fontId="5"/>
  </si>
  <si>
    <t>27年度限りの経費</t>
    <rPh sb="2" eb="4">
      <t>ネンド</t>
    </rPh>
    <rPh sb="4" eb="5">
      <t>カギ</t>
    </rPh>
    <rPh sb="7" eb="9">
      <t>ケイヒ</t>
    </rPh>
    <phoneticPr fontId="5"/>
  </si>
  <si>
    <t>事業の目的である学校教育の新しいモデルの展開を達成見込みであることから、予定通り平成27年度で終了することが適当。得られた知見は引き続き復興教育に活用していくこと。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</si>
</sst>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140</xdr:row>
      <xdr:rowOff>0</xdr:rowOff>
    </xdr:from>
    <xdr:to>
      <xdr:col>26</xdr:col>
      <xdr:colOff>145094</xdr:colOff>
      <xdr:row>142</xdr:row>
      <xdr:rowOff>112986</xdr:rowOff>
    </xdr:to>
    <xdr:sp macro="" textlink="">
      <xdr:nvSpPr>
        <xdr:cNvPr id="5" name="Rectangle 1"/>
        <xdr:cNvSpPr>
          <a:spLocks noChangeArrowheads="1"/>
        </xdr:cNvSpPr>
      </xdr:nvSpPr>
      <xdr:spPr bwMode="auto">
        <a:xfrm>
          <a:off x="3048000" y="31010679"/>
          <a:ext cx="2050094" cy="8205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復興庁</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４２百万円</a:t>
          </a:r>
          <a:endParaRPr lang="ja-JP" altLang="en-US">
            <a:solidFill>
              <a:sysClr val="windowText" lastClr="000000"/>
            </a:solidFill>
          </a:endParaRPr>
        </a:p>
      </xdr:txBody>
    </xdr:sp>
    <xdr:clientData/>
  </xdr:twoCellAnchor>
  <xdr:twoCellAnchor>
    <xdr:from>
      <xdr:col>15</xdr:col>
      <xdr:colOff>163286</xdr:colOff>
      <xdr:row>142</xdr:row>
      <xdr:rowOff>272143</xdr:rowOff>
    </xdr:from>
    <xdr:to>
      <xdr:col>27</xdr:col>
      <xdr:colOff>6485</xdr:colOff>
      <xdr:row>143</xdr:row>
      <xdr:rowOff>153680</xdr:rowOff>
    </xdr:to>
    <xdr:sp macro="" textlink="">
      <xdr:nvSpPr>
        <xdr:cNvPr id="6" name="大かっこ 5"/>
        <xdr:cNvSpPr/>
      </xdr:nvSpPr>
      <xdr:spPr>
        <a:xfrm>
          <a:off x="3020786" y="31990393"/>
          <a:ext cx="2129199" cy="235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twoCellAnchor>
    <xdr:from>
      <xdr:col>16</xdr:col>
      <xdr:colOff>0</xdr:colOff>
      <xdr:row>144</xdr:row>
      <xdr:rowOff>0</xdr:rowOff>
    </xdr:from>
    <xdr:to>
      <xdr:col>26</xdr:col>
      <xdr:colOff>169431</xdr:colOff>
      <xdr:row>146</xdr:row>
      <xdr:rowOff>102059</xdr:rowOff>
    </xdr:to>
    <xdr:sp macro="" textlink="">
      <xdr:nvSpPr>
        <xdr:cNvPr id="7" name="Rectangle 1"/>
        <xdr:cNvSpPr>
          <a:spLocks noChangeArrowheads="1"/>
        </xdr:cNvSpPr>
      </xdr:nvSpPr>
      <xdr:spPr bwMode="auto">
        <a:xfrm>
          <a:off x="3048000" y="32425821"/>
          <a:ext cx="2074431" cy="80963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文部科学省</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４２百万円</a:t>
          </a:r>
          <a:endParaRPr lang="ja-JP" altLang="en-US">
            <a:solidFill>
              <a:sysClr val="windowText" lastClr="000000"/>
            </a:solidFill>
          </a:endParaRPr>
        </a:p>
      </xdr:txBody>
    </xdr:sp>
    <xdr:clientData/>
  </xdr:twoCellAnchor>
  <xdr:twoCellAnchor>
    <xdr:from>
      <xdr:col>10</xdr:col>
      <xdr:colOff>122464</xdr:colOff>
      <xdr:row>146</xdr:row>
      <xdr:rowOff>258535</xdr:rowOff>
    </xdr:from>
    <xdr:to>
      <xdr:col>31</xdr:col>
      <xdr:colOff>183658</xdr:colOff>
      <xdr:row>149</xdr:row>
      <xdr:rowOff>63948</xdr:rowOff>
    </xdr:to>
    <xdr:sp macro="" textlink="">
      <xdr:nvSpPr>
        <xdr:cNvPr id="8" name="AutoShape 4"/>
        <xdr:cNvSpPr>
          <a:spLocks noChangeArrowheads="1"/>
        </xdr:cNvSpPr>
      </xdr:nvSpPr>
      <xdr:spPr bwMode="auto">
        <a:xfrm>
          <a:off x="2027464" y="33391928"/>
          <a:ext cx="4061694" cy="8667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復興教育支援に関する調査研究を委託するとともに、調査研究により得られた成果をデジタルコンテンツとしてWeb上で閲覧できるようにし、全国に普及させる。</a:t>
          </a:r>
          <a:endParaRPr lang="ja-JP" altLang="en-US"/>
        </a:p>
      </xdr:txBody>
    </xdr:sp>
    <xdr:clientData/>
  </xdr:twoCellAnchor>
  <xdr:twoCellAnchor>
    <xdr:from>
      <xdr:col>28</xdr:col>
      <xdr:colOff>163286</xdr:colOff>
      <xdr:row>144</xdr:row>
      <xdr:rowOff>81642</xdr:rowOff>
    </xdr:from>
    <xdr:to>
      <xdr:col>44</xdr:col>
      <xdr:colOff>34018</xdr:colOff>
      <xdr:row>145</xdr:row>
      <xdr:rowOff>324021</xdr:rowOff>
    </xdr:to>
    <xdr:sp macro="" textlink="">
      <xdr:nvSpPr>
        <xdr:cNvPr id="9" name="Rectangle 2"/>
        <xdr:cNvSpPr>
          <a:spLocks noChangeArrowheads="1"/>
        </xdr:cNvSpPr>
      </xdr:nvSpPr>
      <xdr:spPr bwMode="auto">
        <a:xfrm>
          <a:off x="5497286" y="32507463"/>
          <a:ext cx="2918732" cy="596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・謝金　　　　　　　　０．５百万円</a:t>
          </a:r>
          <a:endParaRPr lang="en-US" altLang="ja-JP" sz="1000" b="0" i="0" baseline="0">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・教職員研修費　　 </a:t>
          </a:r>
          <a:r>
            <a:rPr lang="ja-JP" altLang="en-US" sz="1000" b="0" i="0" baseline="0">
              <a:effectLst/>
              <a:latin typeface="+mn-lt"/>
              <a:ea typeface="+mn-ea"/>
              <a:cs typeface="+mn-cs"/>
            </a:rPr>
            <a:t>０．６</a:t>
          </a:r>
          <a:r>
            <a:rPr lang="ja-JP" altLang="ja-JP" sz="1000" b="0" i="0" baseline="0">
              <a:effectLst/>
              <a:latin typeface="+mn-lt"/>
              <a:ea typeface="+mn-ea"/>
              <a:cs typeface="+mn-cs"/>
            </a:rPr>
            <a:t>百万円</a:t>
          </a:r>
          <a:r>
            <a:rPr lang="ja-JP" altLang="en-US" sz="1000" b="0" i="0" u="none" strike="noStrike" baseline="0">
              <a:solidFill>
                <a:sysClr val="windowText" lastClr="000000"/>
              </a:solidFill>
              <a:latin typeface="ＭＳ Ｐゴシック"/>
              <a:ea typeface="ＭＳ Ｐゴシック"/>
            </a:rPr>
            <a:t>　を含む</a:t>
          </a:r>
        </a:p>
      </xdr:txBody>
    </xdr:sp>
    <xdr:clientData/>
  </xdr:twoCellAnchor>
  <xdr:twoCellAnchor>
    <xdr:from>
      <xdr:col>32</xdr:col>
      <xdr:colOff>149678</xdr:colOff>
      <xdr:row>145</xdr:row>
      <xdr:rowOff>244929</xdr:rowOff>
    </xdr:from>
    <xdr:to>
      <xdr:col>44</xdr:col>
      <xdr:colOff>189457</xdr:colOff>
      <xdr:row>147</xdr:row>
      <xdr:rowOff>100681</xdr:rowOff>
    </xdr:to>
    <xdr:sp macro="" textlink="">
      <xdr:nvSpPr>
        <xdr:cNvPr id="11" name="Rectangle 11"/>
        <xdr:cNvSpPr>
          <a:spLocks noChangeArrowheads="1"/>
        </xdr:cNvSpPr>
      </xdr:nvSpPr>
      <xdr:spPr bwMode="auto">
        <a:xfrm>
          <a:off x="6245678" y="33024536"/>
          <a:ext cx="2325779" cy="563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※表示単位未満四捨五入の関係で、積み上げと合計は一致しない。</a:t>
          </a:r>
          <a:endParaRPr lang="ja-JP" altLang="en-US" sz="1100"/>
        </a:p>
      </xdr:txBody>
    </xdr:sp>
    <xdr:clientData/>
  </xdr:twoCellAnchor>
  <xdr:twoCellAnchor>
    <xdr:from>
      <xdr:col>21</xdr:col>
      <xdr:colOff>108857</xdr:colOff>
      <xdr:row>149</xdr:row>
      <xdr:rowOff>231322</xdr:rowOff>
    </xdr:from>
    <xdr:to>
      <xdr:col>21</xdr:col>
      <xdr:colOff>108857</xdr:colOff>
      <xdr:row>152</xdr:row>
      <xdr:rowOff>261418</xdr:rowOff>
    </xdr:to>
    <xdr:sp macro="" textlink="">
      <xdr:nvSpPr>
        <xdr:cNvPr id="12" name="Line 8"/>
        <xdr:cNvSpPr>
          <a:spLocks noChangeShapeType="1"/>
        </xdr:cNvSpPr>
      </xdr:nvSpPr>
      <xdr:spPr bwMode="auto">
        <a:xfrm flipH="1">
          <a:off x="4109357" y="34426072"/>
          <a:ext cx="0" cy="1091453"/>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10</xdr:col>
      <xdr:colOff>122464</xdr:colOff>
      <xdr:row>153</xdr:row>
      <xdr:rowOff>136072</xdr:rowOff>
    </xdr:from>
    <xdr:to>
      <xdr:col>37</xdr:col>
      <xdr:colOff>46903</xdr:colOff>
      <xdr:row>156</xdr:row>
      <xdr:rowOff>63182</xdr:rowOff>
    </xdr:to>
    <xdr:sp macro="" textlink="">
      <xdr:nvSpPr>
        <xdr:cNvPr id="13" name="Rectangle 5"/>
        <xdr:cNvSpPr>
          <a:spLocks noChangeArrowheads="1"/>
        </xdr:cNvSpPr>
      </xdr:nvSpPr>
      <xdr:spPr bwMode="auto">
        <a:xfrm>
          <a:off x="2027464" y="35745965"/>
          <a:ext cx="5067939" cy="98846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A．復興教育支援事業委託</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教育委員会、NPO法人、民間団体等　９団体</a:t>
          </a:r>
        </a:p>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４１百万円</a:t>
          </a:r>
          <a:endParaRPr lang="ja-JP" altLang="en-US">
            <a:solidFill>
              <a:sysClr val="windowText" lastClr="000000"/>
            </a:solidFill>
          </a:endParaRPr>
        </a:p>
      </xdr:txBody>
    </xdr:sp>
    <xdr:clientData/>
  </xdr:twoCellAnchor>
  <xdr:twoCellAnchor>
    <xdr:from>
      <xdr:col>10</xdr:col>
      <xdr:colOff>81642</xdr:colOff>
      <xdr:row>156</xdr:row>
      <xdr:rowOff>190501</xdr:rowOff>
    </xdr:from>
    <xdr:to>
      <xdr:col>37</xdr:col>
      <xdr:colOff>62855</xdr:colOff>
      <xdr:row>157</xdr:row>
      <xdr:rowOff>236765</xdr:rowOff>
    </xdr:to>
    <xdr:sp macro="" textlink="">
      <xdr:nvSpPr>
        <xdr:cNvPr id="14" name="AutoShape 6"/>
        <xdr:cNvSpPr>
          <a:spLocks noChangeArrowheads="1"/>
        </xdr:cNvSpPr>
      </xdr:nvSpPr>
      <xdr:spPr bwMode="auto">
        <a:xfrm>
          <a:off x="1986642" y="36861751"/>
          <a:ext cx="5124713"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復興に向けた教育支援の方策について、調査研究を実施する。</a:t>
          </a:r>
          <a:endParaRPr lang="ja-JP" altLang="en-US"/>
        </a:p>
      </xdr:txBody>
    </xdr:sp>
    <xdr:clientData/>
  </xdr:twoCellAnchor>
  <xdr:twoCellAnchor>
    <xdr:from>
      <xdr:col>9</xdr:col>
      <xdr:colOff>163286</xdr:colOff>
      <xdr:row>152</xdr:row>
      <xdr:rowOff>0</xdr:rowOff>
    </xdr:from>
    <xdr:to>
      <xdr:col>18</xdr:col>
      <xdr:colOff>41908</xdr:colOff>
      <xdr:row>153</xdr:row>
      <xdr:rowOff>73696</xdr:rowOff>
    </xdr:to>
    <xdr:sp macro="" textlink="">
      <xdr:nvSpPr>
        <xdr:cNvPr id="15" name="Rectangle 7"/>
        <xdr:cNvSpPr>
          <a:spLocks noChangeArrowheads="1"/>
        </xdr:cNvSpPr>
      </xdr:nvSpPr>
      <xdr:spPr bwMode="auto">
        <a:xfrm>
          <a:off x="1877786" y="35256107"/>
          <a:ext cx="1593122" cy="4274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379</v>
      </c>
      <c r="AR2" s="97"/>
      <c r="AS2" s="59" t="str">
        <f>IF(OR(AQ2="　", AQ2=""), "", "-")</f>
        <v/>
      </c>
      <c r="AT2" s="98">
        <v>47</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x14ac:dyDescent="0.15">
      <c r="A4" s="511" t="s">
        <v>30</v>
      </c>
      <c r="B4" s="512"/>
      <c r="C4" s="512"/>
      <c r="D4" s="512"/>
      <c r="E4" s="512"/>
      <c r="F4" s="512"/>
      <c r="G4" s="485" t="s">
        <v>388</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382</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8" t="s">
        <v>213</v>
      </c>
      <c r="H5" s="319"/>
      <c r="I5" s="319"/>
      <c r="J5" s="319"/>
      <c r="K5" s="319"/>
      <c r="L5" s="319"/>
      <c r="M5" s="320" t="s">
        <v>92</v>
      </c>
      <c r="N5" s="321"/>
      <c r="O5" s="321"/>
      <c r="P5" s="321"/>
      <c r="Q5" s="321"/>
      <c r="R5" s="322"/>
      <c r="S5" s="323" t="s">
        <v>99</v>
      </c>
      <c r="T5" s="319"/>
      <c r="U5" s="319"/>
      <c r="V5" s="319"/>
      <c r="W5" s="319"/>
      <c r="X5" s="324"/>
      <c r="Y5" s="502" t="s">
        <v>3</v>
      </c>
      <c r="Z5" s="503"/>
      <c r="AA5" s="503"/>
      <c r="AB5" s="503"/>
      <c r="AC5" s="503"/>
      <c r="AD5" s="504"/>
      <c r="AE5" s="505" t="s">
        <v>386</v>
      </c>
      <c r="AF5" s="506"/>
      <c r="AG5" s="506"/>
      <c r="AH5" s="506"/>
      <c r="AI5" s="506"/>
      <c r="AJ5" s="506"/>
      <c r="AK5" s="506"/>
      <c r="AL5" s="506"/>
      <c r="AM5" s="506"/>
      <c r="AN5" s="506"/>
      <c r="AO5" s="506"/>
      <c r="AP5" s="507"/>
      <c r="AQ5" s="508" t="s">
        <v>387</v>
      </c>
      <c r="AR5" s="509"/>
      <c r="AS5" s="509"/>
      <c r="AT5" s="509"/>
      <c r="AU5" s="509"/>
      <c r="AV5" s="509"/>
      <c r="AW5" s="509"/>
      <c r="AX5" s="510"/>
    </row>
    <row r="6" spans="1:50" ht="39" customHeight="1" x14ac:dyDescent="0.15">
      <c r="A6" s="513" t="s">
        <v>4</v>
      </c>
      <c r="B6" s="514"/>
      <c r="C6" s="514"/>
      <c r="D6" s="514"/>
      <c r="E6" s="514"/>
      <c r="F6" s="514"/>
      <c r="G6" s="515" t="str">
        <f>入力規則等!F39</f>
        <v>東日本大震災復興特別会計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385</v>
      </c>
      <c r="AF6" s="520"/>
      <c r="AG6" s="520"/>
      <c r="AH6" s="520"/>
      <c r="AI6" s="520"/>
      <c r="AJ6" s="520"/>
      <c r="AK6" s="520"/>
      <c r="AL6" s="520"/>
      <c r="AM6" s="520"/>
      <c r="AN6" s="520"/>
      <c r="AO6" s="520"/>
      <c r="AP6" s="520"/>
      <c r="AQ6" s="117"/>
      <c r="AR6" s="117"/>
      <c r="AS6" s="117"/>
      <c r="AT6" s="117"/>
      <c r="AU6" s="117"/>
      <c r="AV6" s="117"/>
      <c r="AW6" s="117"/>
      <c r="AX6" s="521"/>
    </row>
    <row r="7" spans="1:50" ht="49.5" customHeight="1" x14ac:dyDescent="0.15">
      <c r="A7" s="441" t="s">
        <v>25</v>
      </c>
      <c r="B7" s="442"/>
      <c r="C7" s="442"/>
      <c r="D7" s="442"/>
      <c r="E7" s="442"/>
      <c r="F7" s="442"/>
      <c r="G7" s="443" t="s">
        <v>452</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391</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2" t="s">
        <v>79</v>
      </c>
      <c r="Z8" s="522"/>
      <c r="AA8" s="522"/>
      <c r="AB8" s="522"/>
      <c r="AC8" s="522"/>
      <c r="AD8" s="522"/>
      <c r="AE8" s="476" t="str">
        <f>入力規則等!K13</f>
        <v>文教及び科学振興</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392</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393</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9" t="str">
        <f>入力規則等!P10</f>
        <v>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v>55</v>
      </c>
      <c r="Q13" s="63"/>
      <c r="R13" s="63"/>
      <c r="S13" s="63"/>
      <c r="T13" s="63"/>
      <c r="U13" s="63"/>
      <c r="V13" s="64"/>
      <c r="W13" s="62">
        <v>95</v>
      </c>
      <c r="X13" s="63"/>
      <c r="Y13" s="63"/>
      <c r="Z13" s="63"/>
      <c r="AA13" s="63"/>
      <c r="AB13" s="63"/>
      <c r="AC13" s="64"/>
      <c r="AD13" s="62">
        <v>50</v>
      </c>
      <c r="AE13" s="63"/>
      <c r="AF13" s="63"/>
      <c r="AG13" s="63"/>
      <c r="AH13" s="63"/>
      <c r="AI13" s="63"/>
      <c r="AJ13" s="64"/>
      <c r="AK13" s="62">
        <v>26</v>
      </c>
      <c r="AL13" s="63"/>
      <c r="AM13" s="63"/>
      <c r="AN13" s="63"/>
      <c r="AO13" s="63"/>
      <c r="AP13" s="63"/>
      <c r="AQ13" s="64"/>
      <c r="AR13" s="655">
        <v>0</v>
      </c>
      <c r="AS13" s="656"/>
      <c r="AT13" s="656"/>
      <c r="AU13" s="656"/>
      <c r="AV13" s="656"/>
      <c r="AW13" s="656"/>
      <c r="AX13" s="657"/>
    </row>
    <row r="14" spans="1:50" ht="21" customHeight="1" x14ac:dyDescent="0.15">
      <c r="A14" s="456"/>
      <c r="B14" s="457"/>
      <c r="C14" s="457"/>
      <c r="D14" s="457"/>
      <c r="E14" s="457"/>
      <c r="F14" s="458"/>
      <c r="G14" s="469"/>
      <c r="H14" s="470"/>
      <c r="I14" s="335" t="s">
        <v>9</v>
      </c>
      <c r="J14" s="464"/>
      <c r="K14" s="464"/>
      <c r="L14" s="464"/>
      <c r="M14" s="464"/>
      <c r="N14" s="464"/>
      <c r="O14" s="465"/>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3"/>
      <c r="AS14" s="653"/>
      <c r="AT14" s="653"/>
      <c r="AU14" s="653"/>
      <c r="AV14" s="653"/>
      <c r="AW14" s="653"/>
      <c r="AX14" s="654"/>
    </row>
    <row r="15" spans="1:50" ht="21" customHeight="1" x14ac:dyDescent="0.15">
      <c r="A15" s="456"/>
      <c r="B15" s="457"/>
      <c r="C15" s="457"/>
      <c r="D15" s="457"/>
      <c r="E15" s="457"/>
      <c r="F15" s="458"/>
      <c r="G15" s="469"/>
      <c r="H15" s="470"/>
      <c r="I15" s="335" t="s">
        <v>62</v>
      </c>
      <c r="J15" s="336"/>
      <c r="K15" s="336"/>
      <c r="L15" s="336"/>
      <c r="M15" s="336"/>
      <c r="N15" s="336"/>
      <c r="O15" s="337"/>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2"/>
    </row>
    <row r="16" spans="1:50" ht="21" customHeight="1" x14ac:dyDescent="0.15">
      <c r="A16" s="456"/>
      <c r="B16" s="457"/>
      <c r="C16" s="457"/>
      <c r="D16" s="457"/>
      <c r="E16" s="457"/>
      <c r="F16" s="458"/>
      <c r="G16" s="469"/>
      <c r="H16" s="470"/>
      <c r="I16" s="335" t="s">
        <v>63</v>
      </c>
      <c r="J16" s="336"/>
      <c r="K16" s="336"/>
      <c r="L16" s="336"/>
      <c r="M16" s="336"/>
      <c r="N16" s="336"/>
      <c r="O16" s="337"/>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5" t="s">
        <v>61</v>
      </c>
      <c r="J17" s="464"/>
      <c r="K17" s="464"/>
      <c r="L17" s="464"/>
      <c r="M17" s="464"/>
      <c r="N17" s="464"/>
      <c r="O17" s="465"/>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8" t="s">
        <v>22</v>
      </c>
      <c r="J18" s="339"/>
      <c r="K18" s="339"/>
      <c r="L18" s="339"/>
      <c r="M18" s="339"/>
      <c r="N18" s="339"/>
      <c r="O18" s="340"/>
      <c r="P18" s="308">
        <f>SUM(P13:V17)</f>
        <v>55</v>
      </c>
      <c r="Q18" s="309"/>
      <c r="R18" s="309"/>
      <c r="S18" s="309"/>
      <c r="T18" s="309"/>
      <c r="U18" s="309"/>
      <c r="V18" s="310"/>
      <c r="W18" s="308">
        <f>SUM(W13:AC17)</f>
        <v>95</v>
      </c>
      <c r="X18" s="309"/>
      <c r="Y18" s="309"/>
      <c r="Z18" s="309"/>
      <c r="AA18" s="309"/>
      <c r="AB18" s="309"/>
      <c r="AC18" s="310"/>
      <c r="AD18" s="308">
        <f t="shared" ref="AD18" si="0">SUM(AD13:AJ17)</f>
        <v>50</v>
      </c>
      <c r="AE18" s="309"/>
      <c r="AF18" s="309"/>
      <c r="AG18" s="309"/>
      <c r="AH18" s="309"/>
      <c r="AI18" s="309"/>
      <c r="AJ18" s="310"/>
      <c r="AK18" s="308">
        <f t="shared" ref="AK18" si="1">SUM(AK13:AQ17)</f>
        <v>26</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6"/>
      <c r="B19" s="457"/>
      <c r="C19" s="457"/>
      <c r="D19" s="457"/>
      <c r="E19" s="457"/>
      <c r="F19" s="458"/>
      <c r="G19" s="305" t="s">
        <v>10</v>
      </c>
      <c r="H19" s="306"/>
      <c r="I19" s="306"/>
      <c r="J19" s="306"/>
      <c r="K19" s="306"/>
      <c r="L19" s="306"/>
      <c r="M19" s="306"/>
      <c r="N19" s="306"/>
      <c r="O19" s="306"/>
      <c r="P19" s="62">
        <v>50</v>
      </c>
      <c r="Q19" s="63"/>
      <c r="R19" s="63"/>
      <c r="S19" s="63"/>
      <c r="T19" s="63"/>
      <c r="U19" s="63"/>
      <c r="V19" s="64"/>
      <c r="W19" s="62">
        <v>82</v>
      </c>
      <c r="X19" s="63"/>
      <c r="Y19" s="63"/>
      <c r="Z19" s="63"/>
      <c r="AA19" s="63"/>
      <c r="AB19" s="63"/>
      <c r="AC19" s="64"/>
      <c r="AD19" s="62">
        <v>42</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9"/>
      <c r="B20" s="460"/>
      <c r="C20" s="460"/>
      <c r="D20" s="460"/>
      <c r="E20" s="460"/>
      <c r="F20" s="461"/>
      <c r="G20" s="305" t="s">
        <v>11</v>
      </c>
      <c r="H20" s="306"/>
      <c r="I20" s="306"/>
      <c r="J20" s="306"/>
      <c r="K20" s="306"/>
      <c r="L20" s="306"/>
      <c r="M20" s="306"/>
      <c r="N20" s="306"/>
      <c r="O20" s="306"/>
      <c r="P20" s="313">
        <f>IF(P18=0, "-", P19/P18)</f>
        <v>0.90909090909090906</v>
      </c>
      <c r="Q20" s="313"/>
      <c r="R20" s="313"/>
      <c r="S20" s="313"/>
      <c r="T20" s="313"/>
      <c r="U20" s="313"/>
      <c r="V20" s="313"/>
      <c r="W20" s="313">
        <f>IF(W18=0, "-", W19/W18)</f>
        <v>0.86315789473684212</v>
      </c>
      <c r="X20" s="313"/>
      <c r="Y20" s="313"/>
      <c r="Z20" s="313"/>
      <c r="AA20" s="313"/>
      <c r="AB20" s="313"/>
      <c r="AC20" s="313"/>
      <c r="AD20" s="313">
        <f>IF(AD18=0, "-", AD19/AD18)</f>
        <v>0.84</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27</v>
      </c>
      <c r="AV22" s="101"/>
      <c r="AW22" s="99" t="s">
        <v>355</v>
      </c>
      <c r="AX22" s="100"/>
    </row>
    <row r="23" spans="1:50" ht="22.5" customHeight="1" x14ac:dyDescent="0.15">
      <c r="A23" s="209"/>
      <c r="B23" s="207"/>
      <c r="C23" s="207"/>
      <c r="D23" s="207"/>
      <c r="E23" s="207"/>
      <c r="F23" s="208"/>
      <c r="G23" s="314" t="s">
        <v>395</v>
      </c>
      <c r="H23" s="281"/>
      <c r="I23" s="281"/>
      <c r="J23" s="281"/>
      <c r="K23" s="281"/>
      <c r="L23" s="281"/>
      <c r="M23" s="281"/>
      <c r="N23" s="281"/>
      <c r="O23" s="282"/>
      <c r="P23" s="247" t="s">
        <v>394</v>
      </c>
      <c r="Q23" s="188"/>
      <c r="R23" s="188"/>
      <c r="S23" s="188"/>
      <c r="T23" s="188"/>
      <c r="U23" s="188"/>
      <c r="V23" s="188"/>
      <c r="W23" s="188"/>
      <c r="X23" s="189"/>
      <c r="Y23" s="286" t="s">
        <v>14</v>
      </c>
      <c r="Z23" s="287"/>
      <c r="AA23" s="288"/>
      <c r="AB23" s="648" t="s">
        <v>396</v>
      </c>
      <c r="AC23" s="289"/>
      <c r="AD23" s="289"/>
      <c r="AE23" s="84">
        <v>17</v>
      </c>
      <c r="AF23" s="85"/>
      <c r="AG23" s="85"/>
      <c r="AH23" s="85"/>
      <c r="AI23" s="86"/>
      <c r="AJ23" s="84">
        <v>24</v>
      </c>
      <c r="AK23" s="85"/>
      <c r="AL23" s="85"/>
      <c r="AM23" s="85"/>
      <c r="AN23" s="86"/>
      <c r="AO23" s="84">
        <v>11</v>
      </c>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8" t="s">
        <v>65</v>
      </c>
      <c r="Z24" s="112"/>
      <c r="AA24" s="164"/>
      <c r="AB24" s="328" t="s">
        <v>396</v>
      </c>
      <c r="AC24" s="279"/>
      <c r="AD24" s="279"/>
      <c r="AE24" s="84" t="s">
        <v>397</v>
      </c>
      <c r="AF24" s="85"/>
      <c r="AG24" s="85"/>
      <c r="AH24" s="85"/>
      <c r="AI24" s="86"/>
      <c r="AJ24" s="84">
        <v>17</v>
      </c>
      <c r="AK24" s="85"/>
      <c r="AL24" s="85"/>
      <c r="AM24" s="85"/>
      <c r="AN24" s="86"/>
      <c r="AO24" s="84">
        <v>9</v>
      </c>
      <c r="AP24" s="85"/>
      <c r="AQ24" s="85"/>
      <c r="AR24" s="85"/>
      <c r="AS24" s="86"/>
      <c r="AT24" s="84">
        <v>7</v>
      </c>
      <c r="AU24" s="85"/>
      <c r="AV24" s="85"/>
      <c r="AW24" s="85"/>
      <c r="AX24" s="87"/>
    </row>
    <row r="25" spans="1:50" ht="22.5" customHeight="1" x14ac:dyDescent="0.15">
      <c r="A25" s="658"/>
      <c r="B25" s="659"/>
      <c r="C25" s="659"/>
      <c r="D25" s="659"/>
      <c r="E25" s="659"/>
      <c r="F25" s="660"/>
      <c r="G25" s="315"/>
      <c r="H25" s="316"/>
      <c r="I25" s="316"/>
      <c r="J25" s="316"/>
      <c r="K25" s="316"/>
      <c r="L25" s="316"/>
      <c r="M25" s="316"/>
      <c r="N25" s="316"/>
      <c r="O25" s="317"/>
      <c r="P25" s="190"/>
      <c r="Q25" s="190"/>
      <c r="R25" s="190"/>
      <c r="S25" s="190"/>
      <c r="T25" s="190"/>
      <c r="U25" s="190"/>
      <c r="V25" s="190"/>
      <c r="W25" s="190"/>
      <c r="X25" s="191"/>
      <c r="Y25" s="111" t="s">
        <v>15</v>
      </c>
      <c r="Z25" s="112"/>
      <c r="AA25" s="164"/>
      <c r="AB25" s="670" t="s">
        <v>359</v>
      </c>
      <c r="AC25" s="257"/>
      <c r="AD25" s="257"/>
      <c r="AE25" s="84" t="s">
        <v>397</v>
      </c>
      <c r="AF25" s="85"/>
      <c r="AG25" s="85"/>
      <c r="AH25" s="85"/>
      <c r="AI25" s="86"/>
      <c r="AJ25" s="84" t="s">
        <v>397</v>
      </c>
      <c r="AK25" s="85"/>
      <c r="AL25" s="85"/>
      <c r="AM25" s="85"/>
      <c r="AN25" s="86"/>
      <c r="AO25" s="84"/>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49" t="s">
        <v>303</v>
      </c>
      <c r="AU26" s="650"/>
      <c r="AV26" s="650"/>
      <c r="AW26" s="650"/>
      <c r="AX26" s="651"/>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7" t="s">
        <v>320</v>
      </c>
      <c r="B47" s="673" t="s">
        <v>317</v>
      </c>
      <c r="C47" s="229"/>
      <c r="D47" s="229"/>
      <c r="E47" s="229"/>
      <c r="F47" s="230"/>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7"/>
      <c r="B48" s="673"/>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3"/>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03"/>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4"/>
    </row>
    <row r="50" spans="1:50" ht="22.5" hidden="1" customHeight="1" x14ac:dyDescent="0.15">
      <c r="A50" s="227"/>
      <c r="B50" s="673"/>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5"/>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6"/>
    </row>
    <row r="51" spans="1:50" ht="22.5" hidden="1" customHeight="1" x14ac:dyDescent="0.15">
      <c r="A51" s="227"/>
      <c r="B51" s="674"/>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07"/>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08"/>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1"/>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46"/>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47" t="s">
        <v>69</v>
      </c>
      <c r="AF67" s="109"/>
      <c r="AG67" s="109"/>
      <c r="AH67" s="109"/>
      <c r="AI67" s="109"/>
      <c r="AJ67" s="647" t="s">
        <v>70</v>
      </c>
      <c r="AK67" s="109"/>
      <c r="AL67" s="109"/>
      <c r="AM67" s="109"/>
      <c r="AN67" s="109"/>
      <c r="AO67" s="647" t="s">
        <v>71</v>
      </c>
      <c r="AP67" s="109"/>
      <c r="AQ67" s="109"/>
      <c r="AR67" s="109"/>
      <c r="AS67" s="109"/>
      <c r="AT67" s="169" t="s">
        <v>74</v>
      </c>
      <c r="AU67" s="170"/>
      <c r="AV67" s="170"/>
      <c r="AW67" s="170"/>
      <c r="AX67" s="171"/>
    </row>
    <row r="68" spans="1:60" ht="22.5" customHeight="1" x14ac:dyDescent="0.15">
      <c r="A68" s="178"/>
      <c r="B68" s="179"/>
      <c r="C68" s="179"/>
      <c r="D68" s="179"/>
      <c r="E68" s="179"/>
      <c r="F68" s="180"/>
      <c r="G68" s="247" t="s">
        <v>398</v>
      </c>
      <c r="H68" s="188"/>
      <c r="I68" s="188"/>
      <c r="J68" s="188"/>
      <c r="K68" s="188"/>
      <c r="L68" s="188"/>
      <c r="M68" s="188"/>
      <c r="N68" s="188"/>
      <c r="O68" s="188"/>
      <c r="P68" s="188"/>
      <c r="Q68" s="188"/>
      <c r="R68" s="188"/>
      <c r="S68" s="188"/>
      <c r="T68" s="188"/>
      <c r="U68" s="188"/>
      <c r="V68" s="188"/>
      <c r="W68" s="188"/>
      <c r="X68" s="189"/>
      <c r="Y68" s="325" t="s">
        <v>66</v>
      </c>
      <c r="Z68" s="326"/>
      <c r="AA68" s="327"/>
      <c r="AB68" s="195" t="s">
        <v>399</v>
      </c>
      <c r="AC68" s="196"/>
      <c r="AD68" s="197"/>
      <c r="AE68" s="84">
        <v>12</v>
      </c>
      <c r="AF68" s="85"/>
      <c r="AG68" s="85"/>
      <c r="AH68" s="85"/>
      <c r="AI68" s="86"/>
      <c r="AJ68" s="84">
        <v>20</v>
      </c>
      <c r="AK68" s="85"/>
      <c r="AL68" s="85"/>
      <c r="AM68" s="85"/>
      <c r="AN68" s="86"/>
      <c r="AO68" s="84">
        <v>9</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399</v>
      </c>
      <c r="AC69" s="204"/>
      <c r="AD69" s="205"/>
      <c r="AE69" s="84" t="s">
        <v>400</v>
      </c>
      <c r="AF69" s="85"/>
      <c r="AG69" s="85"/>
      <c r="AH69" s="85"/>
      <c r="AI69" s="86"/>
      <c r="AJ69" s="84" t="s">
        <v>397</v>
      </c>
      <c r="AK69" s="85"/>
      <c r="AL69" s="85"/>
      <c r="AM69" s="85"/>
      <c r="AN69" s="86"/>
      <c r="AO69" s="84">
        <v>10</v>
      </c>
      <c r="AP69" s="85"/>
      <c r="AQ69" s="85"/>
      <c r="AR69" s="85"/>
      <c r="AS69" s="86"/>
      <c r="AT69" s="84">
        <v>7</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401</v>
      </c>
      <c r="H83" s="137"/>
      <c r="I83" s="137"/>
      <c r="J83" s="137"/>
      <c r="K83" s="137"/>
      <c r="L83" s="137"/>
      <c r="M83" s="137"/>
      <c r="N83" s="137"/>
      <c r="O83" s="137"/>
      <c r="P83" s="137"/>
      <c r="Q83" s="137"/>
      <c r="R83" s="137"/>
      <c r="S83" s="137"/>
      <c r="T83" s="137"/>
      <c r="U83" s="137"/>
      <c r="V83" s="137"/>
      <c r="W83" s="137"/>
      <c r="X83" s="137"/>
      <c r="Y83" s="139" t="s">
        <v>17</v>
      </c>
      <c r="Z83" s="140"/>
      <c r="AA83" s="141"/>
      <c r="AB83" s="174" t="s">
        <v>402</v>
      </c>
      <c r="AC83" s="143"/>
      <c r="AD83" s="144"/>
      <c r="AE83" s="145">
        <v>3988</v>
      </c>
      <c r="AF83" s="146"/>
      <c r="AG83" s="146"/>
      <c r="AH83" s="146"/>
      <c r="AI83" s="146"/>
      <c r="AJ83" s="145">
        <v>4017</v>
      </c>
      <c r="AK83" s="146"/>
      <c r="AL83" s="146"/>
      <c r="AM83" s="146"/>
      <c r="AN83" s="146"/>
      <c r="AO83" s="145">
        <v>4619</v>
      </c>
      <c r="AP83" s="146"/>
      <c r="AQ83" s="146"/>
      <c r="AR83" s="146"/>
      <c r="AS83" s="146"/>
      <c r="AT83" s="84">
        <v>3654</v>
      </c>
      <c r="AU83" s="85"/>
      <c r="AV83" s="85"/>
      <c r="AW83" s="85"/>
      <c r="AX83" s="87"/>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403</v>
      </c>
      <c r="AC84" s="151"/>
      <c r="AD84" s="152"/>
      <c r="AE84" s="150" t="s">
        <v>404</v>
      </c>
      <c r="AF84" s="151"/>
      <c r="AG84" s="151"/>
      <c r="AH84" s="151"/>
      <c r="AI84" s="152"/>
      <c r="AJ84" s="150" t="s">
        <v>411</v>
      </c>
      <c r="AK84" s="151"/>
      <c r="AL84" s="151"/>
      <c r="AM84" s="151"/>
      <c r="AN84" s="152"/>
      <c r="AO84" s="150" t="s">
        <v>448</v>
      </c>
      <c r="AP84" s="151"/>
      <c r="AQ84" s="151"/>
      <c r="AR84" s="151"/>
      <c r="AS84" s="152"/>
      <c r="AT84" s="150" t="s">
        <v>410</v>
      </c>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3.1" customHeight="1" x14ac:dyDescent="0.15">
      <c r="A98" s="370"/>
      <c r="B98" s="371"/>
      <c r="C98" s="405" t="s">
        <v>405</v>
      </c>
      <c r="D98" s="406"/>
      <c r="E98" s="406"/>
      <c r="F98" s="406"/>
      <c r="G98" s="406"/>
      <c r="H98" s="406"/>
      <c r="I98" s="406"/>
      <c r="J98" s="406"/>
      <c r="K98" s="407"/>
      <c r="L98" s="62">
        <v>0.8</v>
      </c>
      <c r="M98" s="63"/>
      <c r="N98" s="63"/>
      <c r="O98" s="63"/>
      <c r="P98" s="63"/>
      <c r="Q98" s="64"/>
      <c r="R98" s="62">
        <v>0</v>
      </c>
      <c r="S98" s="63"/>
      <c r="T98" s="63"/>
      <c r="U98" s="63"/>
      <c r="V98" s="63"/>
      <c r="W98" s="64"/>
      <c r="X98" s="661" t="s">
        <v>462</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70"/>
      <c r="B99" s="371"/>
      <c r="C99" s="154" t="s">
        <v>406</v>
      </c>
      <c r="D99" s="155"/>
      <c r="E99" s="155"/>
      <c r="F99" s="155"/>
      <c r="G99" s="155"/>
      <c r="H99" s="155"/>
      <c r="I99" s="155"/>
      <c r="J99" s="155"/>
      <c r="K99" s="156"/>
      <c r="L99" s="62">
        <v>0.6</v>
      </c>
      <c r="M99" s="63"/>
      <c r="N99" s="63"/>
      <c r="O99" s="63"/>
      <c r="P99" s="63"/>
      <c r="Q99" s="64"/>
      <c r="R99" s="62">
        <v>0</v>
      </c>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70"/>
      <c r="B100" s="371"/>
      <c r="C100" s="154" t="s">
        <v>407</v>
      </c>
      <c r="D100" s="155"/>
      <c r="E100" s="155"/>
      <c r="F100" s="155"/>
      <c r="G100" s="155"/>
      <c r="H100" s="155"/>
      <c r="I100" s="155"/>
      <c r="J100" s="155"/>
      <c r="K100" s="156"/>
      <c r="L100" s="62">
        <v>0.7</v>
      </c>
      <c r="M100" s="63"/>
      <c r="N100" s="63"/>
      <c r="O100" s="63"/>
      <c r="P100" s="63"/>
      <c r="Q100" s="64"/>
      <c r="R100" s="62">
        <v>0</v>
      </c>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70"/>
      <c r="B101" s="371"/>
      <c r="C101" s="154" t="s">
        <v>408</v>
      </c>
      <c r="D101" s="155"/>
      <c r="E101" s="155"/>
      <c r="F101" s="155"/>
      <c r="G101" s="155"/>
      <c r="H101" s="155"/>
      <c r="I101" s="155"/>
      <c r="J101" s="155"/>
      <c r="K101" s="156"/>
      <c r="L101" s="62">
        <v>1</v>
      </c>
      <c r="M101" s="63"/>
      <c r="N101" s="63"/>
      <c r="O101" s="63"/>
      <c r="P101" s="63"/>
      <c r="Q101" s="64"/>
      <c r="R101" s="62">
        <v>0</v>
      </c>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35.25" customHeight="1" x14ac:dyDescent="0.15">
      <c r="A102" s="370"/>
      <c r="B102" s="371"/>
      <c r="C102" s="154" t="s">
        <v>409</v>
      </c>
      <c r="D102" s="155"/>
      <c r="E102" s="155"/>
      <c r="F102" s="155"/>
      <c r="G102" s="155"/>
      <c r="H102" s="155"/>
      <c r="I102" s="155"/>
      <c r="J102" s="155"/>
      <c r="K102" s="156"/>
      <c r="L102" s="62">
        <v>22.5</v>
      </c>
      <c r="M102" s="63"/>
      <c r="N102" s="63"/>
      <c r="O102" s="63"/>
      <c r="P102" s="63"/>
      <c r="Q102" s="64"/>
      <c r="R102" s="62">
        <v>0</v>
      </c>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2"/>
      <c r="B104" s="373"/>
      <c r="C104" s="362" t="s">
        <v>22</v>
      </c>
      <c r="D104" s="363"/>
      <c r="E104" s="363"/>
      <c r="F104" s="363"/>
      <c r="G104" s="363"/>
      <c r="H104" s="363"/>
      <c r="I104" s="363"/>
      <c r="J104" s="363"/>
      <c r="K104" s="364"/>
      <c r="L104" s="365">
        <f>SUM(L98:Q103)</f>
        <v>25.6</v>
      </c>
      <c r="M104" s="366"/>
      <c r="N104" s="366"/>
      <c r="O104" s="366"/>
      <c r="P104" s="366"/>
      <c r="Q104" s="367"/>
      <c r="R104" s="365">
        <f>SUM(R98:W103)</f>
        <v>0</v>
      </c>
      <c r="S104" s="366"/>
      <c r="T104" s="366"/>
      <c r="U104" s="366"/>
      <c r="V104" s="366"/>
      <c r="W104" s="367"/>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26.2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3" t="s">
        <v>381</v>
      </c>
      <c r="AE108" s="594"/>
      <c r="AF108" s="594"/>
      <c r="AG108" s="590" t="s">
        <v>442</v>
      </c>
      <c r="AH108" s="591"/>
      <c r="AI108" s="591"/>
      <c r="AJ108" s="591"/>
      <c r="AK108" s="591"/>
      <c r="AL108" s="591"/>
      <c r="AM108" s="591"/>
      <c r="AN108" s="591"/>
      <c r="AO108" s="591"/>
      <c r="AP108" s="591"/>
      <c r="AQ108" s="591"/>
      <c r="AR108" s="591"/>
      <c r="AS108" s="591"/>
      <c r="AT108" s="591"/>
      <c r="AU108" s="591"/>
      <c r="AV108" s="591"/>
      <c r="AW108" s="591"/>
      <c r="AX108" s="592"/>
    </row>
    <row r="109" spans="1:50" ht="26.2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381</v>
      </c>
      <c r="AE109" s="435"/>
      <c r="AF109" s="435"/>
      <c r="AG109" s="296" t="s">
        <v>441</v>
      </c>
      <c r="AH109" s="297"/>
      <c r="AI109" s="297"/>
      <c r="AJ109" s="297"/>
      <c r="AK109" s="297"/>
      <c r="AL109" s="297"/>
      <c r="AM109" s="297"/>
      <c r="AN109" s="297"/>
      <c r="AO109" s="297"/>
      <c r="AP109" s="297"/>
      <c r="AQ109" s="297"/>
      <c r="AR109" s="297"/>
      <c r="AS109" s="297"/>
      <c r="AT109" s="297"/>
      <c r="AU109" s="297"/>
      <c r="AV109" s="297"/>
      <c r="AW109" s="297"/>
      <c r="AX109" s="298"/>
    </row>
    <row r="110" spans="1:50" ht="62.25"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4" t="s">
        <v>381</v>
      </c>
      <c r="AE110" s="575"/>
      <c r="AF110" s="575"/>
      <c r="AG110" s="523" t="s">
        <v>443</v>
      </c>
      <c r="AH110" s="190"/>
      <c r="AI110" s="190"/>
      <c r="AJ110" s="190"/>
      <c r="AK110" s="190"/>
      <c r="AL110" s="190"/>
      <c r="AM110" s="190"/>
      <c r="AN110" s="190"/>
      <c r="AO110" s="190"/>
      <c r="AP110" s="190"/>
      <c r="AQ110" s="190"/>
      <c r="AR110" s="190"/>
      <c r="AS110" s="190"/>
      <c r="AT110" s="190"/>
      <c r="AU110" s="190"/>
      <c r="AV110" s="190"/>
      <c r="AW110" s="190"/>
      <c r="AX110" s="524"/>
    </row>
    <row r="111" spans="1:50" ht="45.75" customHeight="1" x14ac:dyDescent="0.15">
      <c r="A111" s="539" t="s">
        <v>46</v>
      </c>
      <c r="B111" s="576"/>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381</v>
      </c>
      <c r="AE111" s="431"/>
      <c r="AF111" s="431"/>
      <c r="AG111" s="293" t="s">
        <v>456</v>
      </c>
      <c r="AH111" s="294"/>
      <c r="AI111" s="294"/>
      <c r="AJ111" s="294"/>
      <c r="AK111" s="294"/>
      <c r="AL111" s="294"/>
      <c r="AM111" s="294"/>
      <c r="AN111" s="294"/>
      <c r="AO111" s="294"/>
      <c r="AP111" s="294"/>
      <c r="AQ111" s="294"/>
      <c r="AR111" s="294"/>
      <c r="AS111" s="294"/>
      <c r="AT111" s="294"/>
      <c r="AU111" s="294"/>
      <c r="AV111" s="294"/>
      <c r="AW111" s="294"/>
      <c r="AX111" s="295"/>
    </row>
    <row r="112" spans="1:50" ht="57.75" customHeight="1" x14ac:dyDescent="0.15">
      <c r="A112" s="577"/>
      <c r="B112" s="578"/>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381</v>
      </c>
      <c r="AE112" s="435"/>
      <c r="AF112" s="435"/>
      <c r="AG112" s="296" t="s">
        <v>444</v>
      </c>
      <c r="AH112" s="297"/>
      <c r="AI112" s="297"/>
      <c r="AJ112" s="297"/>
      <c r="AK112" s="297"/>
      <c r="AL112" s="297"/>
      <c r="AM112" s="297"/>
      <c r="AN112" s="297"/>
      <c r="AO112" s="297"/>
      <c r="AP112" s="297"/>
      <c r="AQ112" s="297"/>
      <c r="AR112" s="297"/>
      <c r="AS112" s="297"/>
      <c r="AT112" s="297"/>
      <c r="AU112" s="297"/>
      <c r="AV112" s="297"/>
      <c r="AW112" s="297"/>
      <c r="AX112" s="298"/>
    </row>
    <row r="113" spans="1:64" ht="60" customHeight="1" x14ac:dyDescent="0.15">
      <c r="A113" s="577"/>
      <c r="B113" s="578"/>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381</v>
      </c>
      <c r="AE113" s="435"/>
      <c r="AF113" s="435"/>
      <c r="AG113" s="296" t="s">
        <v>445</v>
      </c>
      <c r="AH113" s="297"/>
      <c r="AI113" s="297"/>
      <c r="AJ113" s="297"/>
      <c r="AK113" s="297"/>
      <c r="AL113" s="297"/>
      <c r="AM113" s="297"/>
      <c r="AN113" s="297"/>
      <c r="AO113" s="297"/>
      <c r="AP113" s="297"/>
      <c r="AQ113" s="297"/>
      <c r="AR113" s="297"/>
      <c r="AS113" s="297"/>
      <c r="AT113" s="297"/>
      <c r="AU113" s="297"/>
      <c r="AV113" s="297"/>
      <c r="AW113" s="297"/>
      <c r="AX113" s="298"/>
    </row>
    <row r="114" spans="1:64" ht="63" customHeight="1" x14ac:dyDescent="0.15">
      <c r="A114" s="577"/>
      <c r="B114" s="578"/>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381</v>
      </c>
      <c r="AE114" s="435"/>
      <c r="AF114" s="435"/>
      <c r="AG114" s="296" t="s">
        <v>445</v>
      </c>
      <c r="AH114" s="297"/>
      <c r="AI114" s="297"/>
      <c r="AJ114" s="297"/>
      <c r="AK114" s="297"/>
      <c r="AL114" s="297"/>
      <c r="AM114" s="297"/>
      <c r="AN114" s="297"/>
      <c r="AO114" s="297"/>
      <c r="AP114" s="297"/>
      <c r="AQ114" s="297"/>
      <c r="AR114" s="297"/>
      <c r="AS114" s="297"/>
      <c r="AT114" s="297"/>
      <c r="AU114" s="297"/>
      <c r="AV114" s="297"/>
      <c r="AW114" s="297"/>
      <c r="AX114" s="298"/>
    </row>
    <row r="115" spans="1:64" ht="61.5" customHeight="1" x14ac:dyDescent="0.15">
      <c r="A115" s="577"/>
      <c r="B115" s="578"/>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4" t="s">
        <v>381</v>
      </c>
      <c r="AE115" s="435"/>
      <c r="AF115" s="435"/>
      <c r="AG115" s="296" t="s">
        <v>451</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77"/>
      <c r="B116" s="578"/>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22" t="s">
        <v>412</v>
      </c>
      <c r="AE116" s="623"/>
      <c r="AF116" s="623"/>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50.2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381</v>
      </c>
      <c r="AE117" s="575"/>
      <c r="AF117" s="584"/>
      <c r="AG117" s="588" t="s">
        <v>446</v>
      </c>
      <c r="AH117" s="428"/>
      <c r="AI117" s="428"/>
      <c r="AJ117" s="428"/>
      <c r="AK117" s="428"/>
      <c r="AL117" s="428"/>
      <c r="AM117" s="428"/>
      <c r="AN117" s="428"/>
      <c r="AO117" s="428"/>
      <c r="AP117" s="428"/>
      <c r="AQ117" s="428"/>
      <c r="AR117" s="428"/>
      <c r="AS117" s="428"/>
      <c r="AT117" s="428"/>
      <c r="AU117" s="428"/>
      <c r="AV117" s="428"/>
      <c r="AW117" s="428"/>
      <c r="AX117" s="589"/>
      <c r="BG117" s="10"/>
      <c r="BH117" s="10"/>
      <c r="BI117" s="10"/>
      <c r="BJ117" s="10"/>
    </row>
    <row r="118" spans="1:64" ht="58.5" customHeight="1" x14ac:dyDescent="0.15">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30" t="s">
        <v>381</v>
      </c>
      <c r="AE118" s="431"/>
      <c r="AF118" s="627"/>
      <c r="AG118" s="293" t="s">
        <v>449</v>
      </c>
      <c r="AH118" s="294"/>
      <c r="AI118" s="294"/>
      <c r="AJ118" s="294"/>
      <c r="AK118" s="294"/>
      <c r="AL118" s="294"/>
      <c r="AM118" s="294"/>
      <c r="AN118" s="294"/>
      <c r="AO118" s="294"/>
      <c r="AP118" s="294"/>
      <c r="AQ118" s="294"/>
      <c r="AR118" s="294"/>
      <c r="AS118" s="294"/>
      <c r="AT118" s="294"/>
      <c r="AU118" s="294"/>
      <c r="AV118" s="294"/>
      <c r="AW118" s="294"/>
      <c r="AX118" s="295"/>
    </row>
    <row r="119" spans="1:64" ht="70.5"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381</v>
      </c>
      <c r="AE119" s="596"/>
      <c r="AF119" s="596"/>
      <c r="AG119" s="296" t="s">
        <v>457</v>
      </c>
      <c r="AH119" s="297"/>
      <c r="AI119" s="297"/>
      <c r="AJ119" s="297"/>
      <c r="AK119" s="297"/>
      <c r="AL119" s="297"/>
      <c r="AM119" s="297"/>
      <c r="AN119" s="297"/>
      <c r="AO119" s="297"/>
      <c r="AP119" s="297"/>
      <c r="AQ119" s="297"/>
      <c r="AR119" s="297"/>
      <c r="AS119" s="297"/>
      <c r="AT119" s="297"/>
      <c r="AU119" s="297"/>
      <c r="AV119" s="297"/>
      <c r="AW119" s="297"/>
      <c r="AX119" s="298"/>
    </row>
    <row r="120" spans="1:64" ht="38.25" customHeight="1" x14ac:dyDescent="0.15">
      <c r="A120" s="577"/>
      <c r="B120" s="578"/>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381</v>
      </c>
      <c r="AE120" s="435"/>
      <c r="AF120" s="435"/>
      <c r="AG120" s="296" t="s">
        <v>450</v>
      </c>
      <c r="AH120" s="297"/>
      <c r="AI120" s="297"/>
      <c r="AJ120" s="297"/>
      <c r="AK120" s="297"/>
      <c r="AL120" s="297"/>
      <c r="AM120" s="297"/>
      <c r="AN120" s="297"/>
      <c r="AO120" s="297"/>
      <c r="AP120" s="297"/>
      <c r="AQ120" s="297"/>
      <c r="AR120" s="297"/>
      <c r="AS120" s="297"/>
      <c r="AT120" s="297"/>
      <c r="AU120" s="297"/>
      <c r="AV120" s="297"/>
      <c r="AW120" s="297"/>
      <c r="AX120" s="298"/>
    </row>
    <row r="121" spans="1:64" ht="33" customHeight="1" x14ac:dyDescent="0.15">
      <c r="A121" s="579"/>
      <c r="B121" s="580"/>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381</v>
      </c>
      <c r="AE121" s="435"/>
      <c r="AF121" s="435"/>
      <c r="AG121" s="523" t="s">
        <v>447</v>
      </c>
      <c r="AH121" s="190"/>
      <c r="AI121" s="190"/>
      <c r="AJ121" s="190"/>
      <c r="AK121" s="190"/>
      <c r="AL121" s="190"/>
      <c r="AM121" s="190"/>
      <c r="AN121" s="190"/>
      <c r="AO121" s="190"/>
      <c r="AP121" s="190"/>
      <c r="AQ121" s="190"/>
      <c r="AR121" s="190"/>
      <c r="AS121" s="190"/>
      <c r="AT121" s="190"/>
      <c r="AU121" s="190"/>
      <c r="AV121" s="190"/>
      <c r="AW121" s="190"/>
      <c r="AX121" s="524"/>
    </row>
    <row r="122" spans="1:64" ht="33.6" customHeight="1" x14ac:dyDescent="0.15">
      <c r="A122" s="612" t="s">
        <v>80</v>
      </c>
      <c r="B122" s="613"/>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412</v>
      </c>
      <c r="AE122" s="431"/>
      <c r="AF122" s="431"/>
      <c r="AG122" s="566"/>
      <c r="AH122" s="188"/>
      <c r="AI122" s="188"/>
      <c r="AJ122" s="188"/>
      <c r="AK122" s="188"/>
      <c r="AL122" s="188"/>
      <c r="AM122" s="188"/>
      <c r="AN122" s="188"/>
      <c r="AO122" s="188"/>
      <c r="AP122" s="188"/>
      <c r="AQ122" s="188"/>
      <c r="AR122" s="188"/>
      <c r="AS122" s="188"/>
      <c r="AT122" s="188"/>
      <c r="AU122" s="188"/>
      <c r="AV122" s="188"/>
      <c r="AW122" s="188"/>
      <c r="AX122" s="567"/>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9"/>
      <c r="AI123" s="269"/>
      <c r="AJ123" s="269"/>
      <c r="AK123" s="269"/>
      <c r="AL123" s="269"/>
      <c r="AM123" s="269"/>
      <c r="AN123" s="269"/>
      <c r="AO123" s="269"/>
      <c r="AP123" s="269"/>
      <c r="AQ123" s="269"/>
      <c r="AR123" s="269"/>
      <c r="AS123" s="269"/>
      <c r="AT123" s="269"/>
      <c r="AU123" s="269"/>
      <c r="AV123" s="269"/>
      <c r="AW123" s="269"/>
      <c r="AX123" s="569"/>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7"/>
      <c r="V124" s="297"/>
      <c r="W124" s="297"/>
      <c r="X124" s="297"/>
      <c r="Y124" s="297"/>
      <c r="Z124" s="297"/>
      <c r="AA124" s="297"/>
      <c r="AB124" s="297"/>
      <c r="AC124" s="297"/>
      <c r="AD124" s="297"/>
      <c r="AE124" s="297"/>
      <c r="AF124" s="621"/>
      <c r="AG124" s="568"/>
      <c r="AH124" s="269"/>
      <c r="AI124" s="269"/>
      <c r="AJ124" s="269"/>
      <c r="AK124" s="269"/>
      <c r="AL124" s="269"/>
      <c r="AM124" s="269"/>
      <c r="AN124" s="269"/>
      <c r="AO124" s="269"/>
      <c r="AP124" s="269"/>
      <c r="AQ124" s="269"/>
      <c r="AR124" s="269"/>
      <c r="AS124" s="269"/>
      <c r="AT124" s="269"/>
      <c r="AU124" s="269"/>
      <c r="AV124" s="269"/>
      <c r="AW124" s="269"/>
      <c r="AX124" s="569"/>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27"/>
      <c r="U125" s="428"/>
      <c r="V125" s="428"/>
      <c r="W125" s="428"/>
      <c r="X125" s="428"/>
      <c r="Y125" s="428"/>
      <c r="Z125" s="428"/>
      <c r="AA125" s="428"/>
      <c r="AB125" s="428"/>
      <c r="AC125" s="428"/>
      <c r="AD125" s="428"/>
      <c r="AE125" s="428"/>
      <c r="AF125" s="429"/>
      <c r="AG125" s="570"/>
      <c r="AH125" s="190"/>
      <c r="AI125" s="190"/>
      <c r="AJ125" s="190"/>
      <c r="AK125" s="190"/>
      <c r="AL125" s="190"/>
      <c r="AM125" s="190"/>
      <c r="AN125" s="190"/>
      <c r="AO125" s="190"/>
      <c r="AP125" s="190"/>
      <c r="AQ125" s="190"/>
      <c r="AR125" s="190"/>
      <c r="AS125" s="190"/>
      <c r="AT125" s="190"/>
      <c r="AU125" s="190"/>
      <c r="AV125" s="190"/>
      <c r="AW125" s="190"/>
      <c r="AX125" s="524"/>
    </row>
    <row r="126" spans="1:64" ht="57" customHeight="1" x14ac:dyDescent="0.15">
      <c r="A126" s="539" t="s">
        <v>58</v>
      </c>
      <c r="B126" s="540"/>
      <c r="C126" s="384" t="s">
        <v>64</v>
      </c>
      <c r="D126" s="562"/>
      <c r="E126" s="562"/>
      <c r="F126" s="563"/>
      <c r="G126" s="536" t="s">
        <v>453</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1"/>
      <c r="B127" s="542"/>
      <c r="C127" s="353" t="s">
        <v>68</v>
      </c>
      <c r="D127" s="354"/>
      <c r="E127" s="354"/>
      <c r="F127" s="355"/>
      <c r="G127" s="356" t="s">
        <v>454</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88.5" customHeight="1" thickBot="1" x14ac:dyDescent="0.2">
      <c r="A129" s="561" t="s">
        <v>458</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88.5" customHeight="1" thickBot="1" x14ac:dyDescent="0.2">
      <c r="A131" s="423" t="s">
        <v>459</v>
      </c>
      <c r="B131" s="424"/>
      <c r="C131" s="424"/>
      <c r="D131" s="424"/>
      <c r="E131" s="425"/>
      <c r="F131" s="555" t="s">
        <v>463</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88.5" customHeight="1" thickBot="1" x14ac:dyDescent="0.2">
      <c r="A133" s="423" t="s">
        <v>460</v>
      </c>
      <c r="B133" s="424"/>
      <c r="C133" s="424"/>
      <c r="D133" s="424"/>
      <c r="E133" s="425"/>
      <c r="F133" s="558" t="s">
        <v>461</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222.75" customHeight="1" thickBot="1" x14ac:dyDescent="0.2">
      <c r="A135" s="597" t="s">
        <v>455</v>
      </c>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224</v>
      </c>
      <c r="B137" s="397"/>
      <c r="C137" s="397"/>
      <c r="D137" s="397"/>
      <c r="E137" s="397"/>
      <c r="F137" s="397"/>
      <c r="G137" s="410" t="s">
        <v>384</v>
      </c>
      <c r="H137" s="411"/>
      <c r="I137" s="411"/>
      <c r="J137" s="411"/>
      <c r="K137" s="411"/>
      <c r="L137" s="411"/>
      <c r="M137" s="411"/>
      <c r="N137" s="411"/>
      <c r="O137" s="411"/>
      <c r="P137" s="412"/>
      <c r="Q137" s="397" t="s">
        <v>225</v>
      </c>
      <c r="R137" s="397"/>
      <c r="S137" s="397"/>
      <c r="T137" s="397"/>
      <c r="U137" s="397"/>
      <c r="V137" s="397"/>
      <c r="W137" s="426" t="s">
        <v>383</v>
      </c>
      <c r="X137" s="411"/>
      <c r="Y137" s="411"/>
      <c r="Z137" s="411"/>
      <c r="AA137" s="411"/>
      <c r="AB137" s="411"/>
      <c r="AC137" s="411"/>
      <c r="AD137" s="411"/>
      <c r="AE137" s="411"/>
      <c r="AF137" s="412"/>
      <c r="AG137" s="397" t="s">
        <v>226</v>
      </c>
      <c r="AH137" s="397"/>
      <c r="AI137" s="397"/>
      <c r="AJ137" s="397"/>
      <c r="AK137" s="397"/>
      <c r="AL137" s="397"/>
      <c r="AM137" s="393">
        <v>27</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389</v>
      </c>
      <c r="H138" s="414"/>
      <c r="I138" s="414"/>
      <c r="J138" s="414"/>
      <c r="K138" s="414"/>
      <c r="L138" s="414"/>
      <c r="M138" s="414"/>
      <c r="N138" s="414"/>
      <c r="O138" s="414"/>
      <c r="P138" s="415"/>
      <c r="Q138" s="399" t="s">
        <v>228</v>
      </c>
      <c r="R138" s="399"/>
      <c r="S138" s="399"/>
      <c r="T138" s="399"/>
      <c r="U138" s="399"/>
      <c r="V138" s="399"/>
      <c r="W138" s="413" t="s">
        <v>390</v>
      </c>
      <c r="X138" s="414"/>
      <c r="Y138" s="414"/>
      <c r="Z138" s="414"/>
      <c r="AA138" s="414"/>
      <c r="AB138" s="414"/>
      <c r="AC138" s="414"/>
      <c r="AD138" s="414"/>
      <c r="AE138" s="414"/>
      <c r="AF138" s="415"/>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thickBot="1" x14ac:dyDescent="0.2">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35.25" hidden="1"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28" t="s">
        <v>34</v>
      </c>
      <c r="B178" s="529"/>
      <c r="C178" s="529"/>
      <c r="D178" s="529"/>
      <c r="E178" s="529"/>
      <c r="F178" s="530"/>
      <c r="G178" s="380" t="s">
        <v>413</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3.25" customHeight="1" x14ac:dyDescent="0.15">
      <c r="A179" s="119"/>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3.25" customHeight="1" x14ac:dyDescent="0.15">
      <c r="A180" s="119"/>
      <c r="B180" s="531"/>
      <c r="C180" s="531"/>
      <c r="D180" s="531"/>
      <c r="E180" s="531"/>
      <c r="F180" s="532"/>
      <c r="G180" s="88" t="s">
        <v>414</v>
      </c>
      <c r="H180" s="89"/>
      <c r="I180" s="89"/>
      <c r="J180" s="89"/>
      <c r="K180" s="90"/>
      <c r="L180" s="91" t="s">
        <v>419</v>
      </c>
      <c r="M180" s="92"/>
      <c r="N180" s="92"/>
      <c r="O180" s="92"/>
      <c r="P180" s="92"/>
      <c r="Q180" s="92"/>
      <c r="R180" s="92"/>
      <c r="S180" s="92"/>
      <c r="T180" s="92"/>
      <c r="U180" s="92"/>
      <c r="V180" s="92"/>
      <c r="W180" s="92"/>
      <c r="X180" s="93"/>
      <c r="Y180" s="94">
        <v>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3.25" customHeight="1" x14ac:dyDescent="0.15">
      <c r="A181" s="119"/>
      <c r="B181" s="531"/>
      <c r="C181" s="531"/>
      <c r="D181" s="531"/>
      <c r="E181" s="531"/>
      <c r="F181" s="532"/>
      <c r="G181" s="65" t="s">
        <v>415</v>
      </c>
      <c r="H181" s="66"/>
      <c r="I181" s="66"/>
      <c r="J181" s="66"/>
      <c r="K181" s="67"/>
      <c r="L181" s="68" t="s">
        <v>420</v>
      </c>
      <c r="M181" s="69"/>
      <c r="N181" s="69"/>
      <c r="O181" s="69"/>
      <c r="P181" s="69"/>
      <c r="Q181" s="69"/>
      <c r="R181" s="69"/>
      <c r="S181" s="69"/>
      <c r="T181" s="69"/>
      <c r="U181" s="69"/>
      <c r="V181" s="69"/>
      <c r="W181" s="69"/>
      <c r="X181" s="70"/>
      <c r="Y181" s="71">
        <v>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19"/>
      <c r="B182" s="531"/>
      <c r="C182" s="531"/>
      <c r="D182" s="531"/>
      <c r="E182" s="531"/>
      <c r="F182" s="532"/>
      <c r="G182" s="65" t="s">
        <v>416</v>
      </c>
      <c r="H182" s="66"/>
      <c r="I182" s="66"/>
      <c r="J182" s="66"/>
      <c r="K182" s="67"/>
      <c r="L182" s="68" t="s">
        <v>421</v>
      </c>
      <c r="M182" s="69"/>
      <c r="N182" s="69"/>
      <c r="O182" s="69"/>
      <c r="P182" s="69"/>
      <c r="Q182" s="69"/>
      <c r="R182" s="69"/>
      <c r="S182" s="69"/>
      <c r="T182" s="69"/>
      <c r="U182" s="69"/>
      <c r="V182" s="69"/>
      <c r="W182" s="69"/>
      <c r="X182" s="70"/>
      <c r="Y182" s="71">
        <v>13</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19"/>
      <c r="B183" s="531"/>
      <c r="C183" s="531"/>
      <c r="D183" s="531"/>
      <c r="E183" s="531"/>
      <c r="F183" s="532"/>
      <c r="G183" s="65" t="s">
        <v>417</v>
      </c>
      <c r="H183" s="66"/>
      <c r="I183" s="66"/>
      <c r="J183" s="66"/>
      <c r="K183" s="67"/>
      <c r="L183" s="68" t="s">
        <v>418</v>
      </c>
      <c r="M183" s="69"/>
      <c r="N183" s="69"/>
      <c r="O183" s="69"/>
      <c r="P183" s="69"/>
      <c r="Q183" s="69"/>
      <c r="R183" s="69"/>
      <c r="S183" s="69"/>
      <c r="T183" s="69"/>
      <c r="U183" s="69"/>
      <c r="V183" s="69"/>
      <c r="W183" s="69"/>
      <c r="X183" s="70"/>
      <c r="Y183" s="71">
        <v>1</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19"/>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19"/>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19"/>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19"/>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19"/>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19"/>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19"/>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22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x14ac:dyDescent="0.15">
      <c r="A191" s="119"/>
      <c r="B191" s="531"/>
      <c r="C191" s="531"/>
      <c r="D191" s="531"/>
      <c r="E191" s="531"/>
      <c r="F191" s="532"/>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3.25" customHeight="1" x14ac:dyDescent="0.15">
      <c r="A192" s="119"/>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3.25" customHeight="1" x14ac:dyDescent="0.15">
      <c r="A193" s="119"/>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3.25" customHeight="1" x14ac:dyDescent="0.15">
      <c r="A194" s="119"/>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x14ac:dyDescent="0.15">
      <c r="A195" s="119"/>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x14ac:dyDescent="0.15">
      <c r="A196" s="119"/>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x14ac:dyDescent="0.15">
      <c r="A197" s="119"/>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x14ac:dyDescent="0.15">
      <c r="A198" s="119"/>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x14ac:dyDescent="0.15">
      <c r="A199" s="119"/>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x14ac:dyDescent="0.15">
      <c r="A200" s="119"/>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x14ac:dyDescent="0.15">
      <c r="A201" s="119"/>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x14ac:dyDescent="0.15">
      <c r="A202" s="119"/>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x14ac:dyDescent="0.2">
      <c r="A203" s="119"/>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x14ac:dyDescent="0.15">
      <c r="A204" s="119"/>
      <c r="B204" s="531"/>
      <c r="C204" s="531"/>
      <c r="D204" s="531"/>
      <c r="E204" s="531"/>
      <c r="F204" s="532"/>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3.25" customHeight="1" x14ac:dyDescent="0.15">
      <c r="A205" s="119"/>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3.25" customHeight="1" x14ac:dyDescent="0.15">
      <c r="A206" s="119"/>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3.25" customHeight="1" x14ac:dyDescent="0.15">
      <c r="A207" s="119"/>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19"/>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19"/>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19"/>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19"/>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19"/>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19"/>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19"/>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19"/>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19"/>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x14ac:dyDescent="0.15">
      <c r="A217" s="119"/>
      <c r="B217" s="531"/>
      <c r="C217" s="531"/>
      <c r="D217" s="531"/>
      <c r="E217" s="531"/>
      <c r="F217" s="532"/>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3.25" customHeight="1" x14ac:dyDescent="0.15">
      <c r="A218" s="119"/>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3.25" customHeight="1" x14ac:dyDescent="0.15">
      <c r="A219" s="119"/>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3.25" customHeight="1" x14ac:dyDescent="0.15">
      <c r="A220" s="119"/>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x14ac:dyDescent="0.15">
      <c r="A221" s="119"/>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x14ac:dyDescent="0.15">
      <c r="A222" s="119"/>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x14ac:dyDescent="0.15">
      <c r="A223" s="119"/>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x14ac:dyDescent="0.15">
      <c r="A224" s="119"/>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x14ac:dyDescent="0.15">
      <c r="A225" s="119"/>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x14ac:dyDescent="0.15">
      <c r="A226" s="119"/>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x14ac:dyDescent="0.15">
      <c r="A227" s="119"/>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x14ac:dyDescent="0.15">
      <c r="A228" s="119"/>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x14ac:dyDescent="0.15">
      <c r="A229" s="119"/>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1.25" customHeight="1" x14ac:dyDescent="0.15">
      <c r="A236" s="103">
        <v>1</v>
      </c>
      <c r="B236" s="103">
        <v>1</v>
      </c>
      <c r="C236" s="108" t="s">
        <v>422</v>
      </c>
      <c r="D236" s="104"/>
      <c r="E236" s="104"/>
      <c r="F236" s="104"/>
      <c r="G236" s="104"/>
      <c r="H236" s="104"/>
      <c r="I236" s="104"/>
      <c r="J236" s="104"/>
      <c r="K236" s="104"/>
      <c r="L236" s="104"/>
      <c r="M236" s="108" t="s">
        <v>431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22</v>
      </c>
      <c r="AL236" s="106"/>
      <c r="AM236" s="106"/>
      <c r="AN236" s="106"/>
      <c r="AO236" s="106"/>
      <c r="AP236" s="107"/>
      <c r="AQ236" s="108" t="s">
        <v>429</v>
      </c>
      <c r="AR236" s="104"/>
      <c r="AS236" s="104"/>
      <c r="AT236" s="104"/>
      <c r="AU236" s="105" t="s">
        <v>397</v>
      </c>
      <c r="AV236" s="106"/>
      <c r="AW236" s="106"/>
      <c r="AX236" s="107"/>
    </row>
    <row r="237" spans="1:50" ht="36" customHeight="1" x14ac:dyDescent="0.15">
      <c r="A237" s="103">
        <v>2</v>
      </c>
      <c r="B237" s="103">
        <v>1</v>
      </c>
      <c r="C237" s="108" t="s">
        <v>423</v>
      </c>
      <c r="D237" s="104"/>
      <c r="E237" s="104"/>
      <c r="F237" s="104"/>
      <c r="G237" s="104"/>
      <c r="H237" s="104"/>
      <c r="I237" s="104"/>
      <c r="J237" s="104"/>
      <c r="K237" s="104"/>
      <c r="L237" s="104"/>
      <c r="M237" s="108" t="s">
        <v>434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5</v>
      </c>
      <c r="AL237" s="106"/>
      <c r="AM237" s="106"/>
      <c r="AN237" s="106"/>
      <c r="AO237" s="106"/>
      <c r="AP237" s="107"/>
      <c r="AQ237" s="108" t="s">
        <v>429</v>
      </c>
      <c r="AR237" s="104"/>
      <c r="AS237" s="104"/>
      <c r="AT237" s="104"/>
      <c r="AU237" s="105" t="s">
        <v>397</v>
      </c>
      <c r="AV237" s="106"/>
      <c r="AW237" s="106"/>
      <c r="AX237" s="107"/>
    </row>
    <row r="238" spans="1:50" ht="39" customHeight="1" x14ac:dyDescent="0.15">
      <c r="A238" s="103">
        <v>3</v>
      </c>
      <c r="B238" s="103">
        <v>1</v>
      </c>
      <c r="C238" s="108" t="s">
        <v>424</v>
      </c>
      <c r="D238" s="104"/>
      <c r="E238" s="104"/>
      <c r="F238" s="104"/>
      <c r="G238" s="104"/>
      <c r="H238" s="104"/>
      <c r="I238" s="104"/>
      <c r="J238" s="104"/>
      <c r="K238" s="104"/>
      <c r="L238" s="104"/>
      <c r="M238" s="114" t="s">
        <v>438</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3</v>
      </c>
      <c r="AL238" s="106"/>
      <c r="AM238" s="106"/>
      <c r="AN238" s="106"/>
      <c r="AO238" s="106"/>
      <c r="AP238" s="107"/>
      <c r="AQ238" s="108" t="s">
        <v>429</v>
      </c>
      <c r="AR238" s="104"/>
      <c r="AS238" s="104"/>
      <c r="AT238" s="104"/>
      <c r="AU238" s="105" t="s">
        <v>400</v>
      </c>
      <c r="AV238" s="106"/>
      <c r="AW238" s="106"/>
      <c r="AX238" s="107"/>
    </row>
    <row r="239" spans="1:50" ht="39.75" customHeight="1" x14ac:dyDescent="0.15">
      <c r="A239" s="103">
        <v>4</v>
      </c>
      <c r="B239" s="103">
        <v>1</v>
      </c>
      <c r="C239" s="108" t="s">
        <v>425</v>
      </c>
      <c r="D239" s="104"/>
      <c r="E239" s="104"/>
      <c r="F239" s="104"/>
      <c r="G239" s="104"/>
      <c r="H239" s="104"/>
      <c r="I239" s="104"/>
      <c r="J239" s="104"/>
      <c r="K239" s="104"/>
      <c r="L239" s="104"/>
      <c r="M239" s="108" t="s">
        <v>432</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3</v>
      </c>
      <c r="AL239" s="106"/>
      <c r="AM239" s="106"/>
      <c r="AN239" s="106"/>
      <c r="AO239" s="106"/>
      <c r="AP239" s="107"/>
      <c r="AQ239" s="108" t="s">
        <v>429</v>
      </c>
      <c r="AR239" s="104"/>
      <c r="AS239" s="104"/>
      <c r="AT239" s="104"/>
      <c r="AU239" s="105" t="s">
        <v>400</v>
      </c>
      <c r="AV239" s="106"/>
      <c r="AW239" s="106"/>
      <c r="AX239" s="107"/>
    </row>
    <row r="240" spans="1:50" ht="43.5" customHeight="1" x14ac:dyDescent="0.15">
      <c r="A240" s="103">
        <v>5</v>
      </c>
      <c r="B240" s="103">
        <v>1</v>
      </c>
      <c r="C240" s="108" t="s">
        <v>428</v>
      </c>
      <c r="D240" s="104"/>
      <c r="E240" s="104"/>
      <c r="F240" s="104"/>
      <c r="G240" s="104"/>
      <c r="H240" s="104"/>
      <c r="I240" s="104"/>
      <c r="J240" s="104"/>
      <c r="K240" s="104"/>
      <c r="L240" s="104"/>
      <c r="M240" s="108" t="s">
        <v>433</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3</v>
      </c>
      <c r="AL240" s="106"/>
      <c r="AM240" s="106"/>
      <c r="AN240" s="106"/>
      <c r="AO240" s="106"/>
      <c r="AP240" s="107"/>
      <c r="AQ240" s="108" t="s">
        <v>429</v>
      </c>
      <c r="AR240" s="104"/>
      <c r="AS240" s="104"/>
      <c r="AT240" s="104"/>
      <c r="AU240" s="105" t="s">
        <v>400</v>
      </c>
      <c r="AV240" s="106"/>
      <c r="AW240" s="106"/>
      <c r="AX240" s="107"/>
    </row>
    <row r="241" spans="1:50" ht="47.25" customHeight="1" x14ac:dyDescent="0.15">
      <c r="A241" s="103">
        <v>6</v>
      </c>
      <c r="B241" s="103">
        <v>1</v>
      </c>
      <c r="C241" s="108" t="s">
        <v>423</v>
      </c>
      <c r="D241" s="104"/>
      <c r="E241" s="104"/>
      <c r="F241" s="104"/>
      <c r="G241" s="104"/>
      <c r="H241" s="104"/>
      <c r="I241" s="104"/>
      <c r="J241" s="104"/>
      <c r="K241" s="104"/>
      <c r="L241" s="104"/>
      <c r="M241" s="108" t="s">
        <v>435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v>
      </c>
      <c r="AL241" s="106"/>
      <c r="AM241" s="106"/>
      <c r="AN241" s="106"/>
      <c r="AO241" s="106"/>
      <c r="AP241" s="107"/>
      <c r="AQ241" s="108" t="s">
        <v>429</v>
      </c>
      <c r="AR241" s="104"/>
      <c r="AS241" s="104"/>
      <c r="AT241" s="104"/>
      <c r="AU241" s="105" t="s">
        <v>400</v>
      </c>
      <c r="AV241" s="106"/>
      <c r="AW241" s="106"/>
      <c r="AX241" s="107"/>
    </row>
    <row r="242" spans="1:50" ht="33.75" customHeight="1" x14ac:dyDescent="0.15">
      <c r="A242" s="103">
        <v>7</v>
      </c>
      <c r="B242" s="103">
        <v>1</v>
      </c>
      <c r="C242" s="108" t="s">
        <v>426</v>
      </c>
      <c r="D242" s="104"/>
      <c r="E242" s="104"/>
      <c r="F242" s="104"/>
      <c r="G242" s="104"/>
      <c r="H242" s="104"/>
      <c r="I242" s="104"/>
      <c r="J242" s="104"/>
      <c r="K242" s="104"/>
      <c r="L242" s="104"/>
      <c r="M242" s="108" t="s">
        <v>439</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2</v>
      </c>
      <c r="AL242" s="106"/>
      <c r="AM242" s="106"/>
      <c r="AN242" s="106"/>
      <c r="AO242" s="106"/>
      <c r="AP242" s="107"/>
      <c r="AQ242" s="108" t="s">
        <v>429</v>
      </c>
      <c r="AR242" s="104"/>
      <c r="AS242" s="104"/>
      <c r="AT242" s="104"/>
      <c r="AU242" s="105" t="s">
        <v>430</v>
      </c>
      <c r="AV242" s="106"/>
      <c r="AW242" s="106"/>
      <c r="AX242" s="107"/>
    </row>
    <row r="243" spans="1:50" ht="49.5" customHeight="1" x14ac:dyDescent="0.15">
      <c r="A243" s="103">
        <v>8</v>
      </c>
      <c r="B243" s="103">
        <v>1</v>
      </c>
      <c r="C243" s="114" t="s">
        <v>427</v>
      </c>
      <c r="D243" s="115"/>
      <c r="E243" s="115"/>
      <c r="F243" s="115"/>
      <c r="G243" s="115"/>
      <c r="H243" s="115"/>
      <c r="I243" s="115"/>
      <c r="J243" s="115"/>
      <c r="K243" s="115"/>
      <c r="L243" s="116"/>
      <c r="M243" s="114" t="s">
        <v>440</v>
      </c>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8"/>
      <c r="AK243" s="105">
        <v>1</v>
      </c>
      <c r="AL243" s="106"/>
      <c r="AM243" s="106"/>
      <c r="AN243" s="106"/>
      <c r="AO243" s="106"/>
      <c r="AP243" s="107"/>
      <c r="AQ243" s="108" t="s">
        <v>429</v>
      </c>
      <c r="AR243" s="104"/>
      <c r="AS243" s="104"/>
      <c r="AT243" s="104"/>
      <c r="AU243" s="105" t="s">
        <v>430</v>
      </c>
      <c r="AV243" s="106"/>
      <c r="AW243" s="106"/>
      <c r="AX243" s="107"/>
    </row>
    <row r="244" spans="1:50" ht="45.75" customHeight="1" x14ac:dyDescent="0.15">
      <c r="A244" s="103">
        <v>9</v>
      </c>
      <c r="B244" s="103">
        <v>1</v>
      </c>
      <c r="C244" s="114" t="s">
        <v>436</v>
      </c>
      <c r="D244" s="115"/>
      <c r="E244" s="115"/>
      <c r="F244" s="115"/>
      <c r="G244" s="115"/>
      <c r="H244" s="115"/>
      <c r="I244" s="115"/>
      <c r="J244" s="115"/>
      <c r="K244" s="115"/>
      <c r="L244" s="116"/>
      <c r="M244" s="114" t="s">
        <v>437</v>
      </c>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8"/>
      <c r="AK244" s="105">
        <v>1</v>
      </c>
      <c r="AL244" s="106"/>
      <c r="AM244" s="106"/>
      <c r="AN244" s="106"/>
      <c r="AO244" s="106"/>
      <c r="AP244" s="107"/>
      <c r="AQ244" s="108" t="s">
        <v>429</v>
      </c>
      <c r="AR244" s="104"/>
      <c r="AS244" s="104"/>
      <c r="AT244" s="104"/>
      <c r="AU244" s="105" t="s">
        <v>430</v>
      </c>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41 AK245:AK265 AK243">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K244">
    <cfRule type="expression" dxfId="3" priority="3">
      <formula>IF(RIGHT(TEXT(AK244,"0.#"),1)=".",FALSE,TRUE)</formula>
    </cfRule>
    <cfRule type="expression" dxfId="2" priority="4">
      <formula>IF(RIGHT(TEXT(AK244,"0.#"),1)=".",TRUE,FALSE)</formula>
    </cfRule>
  </conditionalFormatting>
  <conditionalFormatting sqref="AK242">
    <cfRule type="expression" dxfId="1" priority="1">
      <formula>IF(RIGHT(TEXT(AK242,"0.#"),1)=".",FALSE,TRUE)</formula>
    </cfRule>
    <cfRule type="expression" dxfId="0" priority="2">
      <formula>IF(RIGHT(TEXT(AK242,"0.#"),1)=".",TRUE,FALSE)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2015-09-04T01:58:51Z</cp:lastPrinted>
  <dcterms:created xsi:type="dcterms:W3CDTF">2012-03-13T00:50:25Z</dcterms:created>
  <dcterms:modified xsi:type="dcterms:W3CDTF">2015-09-09T11:39:41Z</dcterms:modified>
</cp:coreProperties>
</file>