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7 法務省(37～40)○○○\04 法務省最終公表（エクセル）\"/>
    </mc:Choice>
  </mc:AlternateContent>
  <bookViews>
    <workbookView xWindow="105" yWindow="-30" windowWidth="11325" windowHeight="11760"/>
  </bookViews>
  <sheets>
    <sheet name="行政事業レビューシート" sheetId="3" r:id="rId1"/>
    <sheet name="入力規則等" sheetId="4" state="hidden" r:id="rId2"/>
  </sheets>
  <definedNames>
    <definedName name="_xlnm.Print_Area" localSheetId="0">行政事業レビューシート!$A$1:$AY$498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<sst xmlns="http://schemas.openxmlformats.org/spreadsheetml/2006/main" count="736" uniqueCount="442">
  <si>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</si>
  <si>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</si>
  <si>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</si>
  <si>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</si>
  <si>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</si>
  <si>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</si>
  <si>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</si>
  <si>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</si>
  <si>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</si>
  <si>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</si>
  <si>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</si>
  <si>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</si>
  <si>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</si>
  <si>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</si>
  <si>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</si>
  <si>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</si>
  <si>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</si>
  <si>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</si>
  <si>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</si>
  <si>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</si>
  <si>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</si>
  <si>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</si>
  <si>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</si>
  <si>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</si>
  <si>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</si>
  <si>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</si>
  <si>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</si>
  <si>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</si>
  <si>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</si>
  <si>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</si>
  <si>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</si>
  <si>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</si>
  <si>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</si>
  <si>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</si>
  <si>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</si>
  <si>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</si>
  <si>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</si>
  <si>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</si>
  <si>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</si>
  <si>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</si>
  <si>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</si>
  <si>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</si>
  <si>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</si>
  <si>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</si>
  <si>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</si>
  <si>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</si>
  <si>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</si>
  <si>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</si>
  <si>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</si>
  <si>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</si>
  <si>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</si>
  <si>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</si>
  <si>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</si>
  <si>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</si>
  <si>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</si>
  <si>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</si>
  <si>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</si>
  <si>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</si>
  <si>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</si>
  <si>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</si>
  <si>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</si>
  <si>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</si>
  <si>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</si>
  <si>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</si>
  <si>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</si>
  <si>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</si>
  <si>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</si>
  <si>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</si>
  <si>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</si>
  <si>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</si>
  <si>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</si>
  <si>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</si>
  <si>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</si>
  <si>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</si>
  <si>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</si>
  <si>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</si>
  <si>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</si>
  <si>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</si>
  <si>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</si>
  <si>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</si>
  <si>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</si>
  <si>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</si>
  <si>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</si>
  <si>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</si>
  <si>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</si>
  <si>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</si>
  <si>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</si>
  <si>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</si>
  <si>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</si>
  <si>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</si>
  <si>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</si>
  <si>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</si>
  <si>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</si>
  <si>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</si>
  <si>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</si>
  <si>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</si>
  <si>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</si>
  <si>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</si>
  <si>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</si>
  <si>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</si>
  <si>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</si>
  <si>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</si>
  <si>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</si>
  <si>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</si>
  <si>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</si>
  <si>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</si>
  <si>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</si>
  <si>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</si>
  <si>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</si>
  <si>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</si>
  <si>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</si>
  <si>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</si>
  <si>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</si>
  <si>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</si>
  <si>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</si>
  <si>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</si>
  <si>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</si>
  <si>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</si>
  <si>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</si>
  <si>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</si>
  <si>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</si>
  <si>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</si>
  <si>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</si>
  <si>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</si>
  <si>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</si>
  <si>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</si>
  <si>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</si>
  <si>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</si>
  <si>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</si>
  <si>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</si>
  <si>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</si>
  <si>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</si>
  <si>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</si>
  <si>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</si>
  <si>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</si>
  <si>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</si>
  <si>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</si>
  <si>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</si>
  <si>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</si>
  <si>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</si>
  <si>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</si>
  <si>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</si>
  <si>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</si>
  <si>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</si>
  <si>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</si>
  <si>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</si>
  <si>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</si>
  <si>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</si>
  <si>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</si>
  <si>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</si>
  <si>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</si>
  <si>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</si>
  <si>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</si>
  <si>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</si>
  <si>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</si>
  <si>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</si>
  <si>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</si>
  <si>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</si>
  <si>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</si>
  <si>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</si>
  <si>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</si>
  <si>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</si>
  <si>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</si>
  <si>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</si>
  <si>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</si>
  <si>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</si>
  <si>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</si>
  <si>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</si>
  <si>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</si>
  <si>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</si>
  <si>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</si>
  <si>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</si>
  <si>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</si>
  <si>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</si>
  <si>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</si>
  <si>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</si>
  <si>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</si>
  <si>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</si>
  <si>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</si>
  <si>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</si>
  <si>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</si>
  <si>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</si>
  <si>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</si>
  <si>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</si>
  <si>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</si>
  <si>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</si>
  <si>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</si>
  <si>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</si>
  <si>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</si>
  <si>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</si>
  <si>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</si>
  <si>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</si>
  <si>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</si>
  <si>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</si>
  <si>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</si>
  <si>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</si>
  <si>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</si>
  <si>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</si>
  <si>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</si>
  <si>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</si>
  <si>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</si>
  <si>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</si>
  <si>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</si>
  <si>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</si>
  <si>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</si>
  <si>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</si>
  <si>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</si>
  <si>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</si>
  <si>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</si>
  <si>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</si>
  <si>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</si>
  <si>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</si>
  <si>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</si>
  <si>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</si>
  <si>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</si>
  <si>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</si>
  <si>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</si>
  <si>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</si>
  <si>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</si>
  <si>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</si>
  <si>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</si>
  <si>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</si>
  <si>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</si>
  <si>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</si>
  <si>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</si>
  <si>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</si>
  <si>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</si>
  <si>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</si>
  <si>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</si>
  <si>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</si>
  <si>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</si>
  <si>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</si>
  <si>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</si>
  <si>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</si>
  <si>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</si>
  <si>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</si>
  <si>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</si>
  <si>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</si>
  <si>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</si>
  <si>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</si>
  <si>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</si>
  <si>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</si>
  <si>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</si>
  <si>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</si>
  <si>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</si>
  <si>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</si>
  <si>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</si>
  <si>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</si>
  <si>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</si>
  <si>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</si>
  <si>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</si>
  <si>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</si>
  <si>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</si>
  <si>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</si>
  <si>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</si>
  <si>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</si>
  <si>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</si>
  <si>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</si>
  <si>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</si>
  <si>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</si>
  <si>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</si>
  <si>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</si>
  <si>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</si>
  <si>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</si>
  <si>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</si>
  <si>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</si>
  <si>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</si>
  <si>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</si>
  <si>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</si>
  <si>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</si>
  <si>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</si>
  <si>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</si>
  <si>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</si>
  <si>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</si>
  <si>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</si>
  <si>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</si>
  <si>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</si>
  <si>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</si>
  <si>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</si>
  <si>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</si>
  <si>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</si>
  <si>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</si>
  <si>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</si>
  <si>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</si>
  <si>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</si>
  <si>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</si>
  <si>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</si>
  <si>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</si>
  <si>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</si>
  <si>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</si>
  <si>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</si>
  <si>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</si>
  <si>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</si>
  <si>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</si>
  <si>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</si>
  <si>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</si>
  <si>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</si>
  <si>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</si>
  <si>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</si>
  <si>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</si>
  <si>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</si>
  <si>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</si>
  <si>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</si>
  <si>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</si>
  <si>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</si>
  <si>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</si>
  <si>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</si>
  <si>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</si>
  <si>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</si>
  <si>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</si>
  <si>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</si>
  <si>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</si>
  <si>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</si>
  <si>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</si>
  <si>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</si>
  <si>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</si>
  <si>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</si>
  <si>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</si>
  <si>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</si>
  <si>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</si>
  <si>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</si>
  <si>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</si>
  <si>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</si>
  <si>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</si>
  <si>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</si>
  <si>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</si>
  <si>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</si>
  <si>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</si>
  <si>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</si>
  <si>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</si>
  <si>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</si>
  <si>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</si>
  <si>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</si>
  <si>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</si>
  <si>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</si>
  <si>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</si>
  <si>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</si>
  <si>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</si>
  <si>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</si>
  <si>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</si>
  <si>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</si>
  <si>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</si>
  <si>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</si>
  <si>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</si>
  <si>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</si>
  <si>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</si>
  <si>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</si>
  <si>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</si>
  <si>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</si>
  <si>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</si>
  <si>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</si>
  <si>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</si>
  <si>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</si>
  <si>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</si>
  <si>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</si>
  <si>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</si>
  <si>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</si>
  <si>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</si>
  <si>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</si>
  <si>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</si>
  <si>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</si>
  <si>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</si>
  <si>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</si>
  <si>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</si>
  <si>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</si>
  <si>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</si>
  <si>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</si>
  <si>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</si>
  <si>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</si>
  <si>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</si>
  <si>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</si>
  <si>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</si>
  <si>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</si>
  <si>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</si>
  <si>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</si>
  <si>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</si>
  <si>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</si>
  <si>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</si>
  <si>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</si>
  <si>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</si>
  <si>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</si>
  <si>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</si>
  <si>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</si>
  <si>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</si>
  <si>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</si>
  <si>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</si>
  <si>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</si>
  <si>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</si>
  <si>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被災した法務省施設の復旧</t>
    <phoneticPr fontId="5"/>
  </si>
  <si>
    <t>039</t>
    <phoneticPr fontId="5"/>
  </si>
  <si>
    <t>東日本大震災からの復興の基本方針</t>
    <rPh sb="0" eb="1">
      <t>ヒガシ</t>
    </rPh>
    <rPh sb="1" eb="3">
      <t>ニッポン</t>
    </rPh>
    <rPh sb="3" eb="6">
      <t>ダイシンサイ</t>
    </rPh>
    <rPh sb="9" eb="11">
      <t>フッコウ</t>
    </rPh>
    <rPh sb="12" eb="14">
      <t>キホン</t>
    </rPh>
    <rPh sb="14" eb="16">
      <t>ホウシン</t>
    </rPh>
    <phoneticPr fontId="5"/>
  </si>
  <si>
    <t>国家の基本的機能である治安維持や国民の権利保護を目的として，東日本大震災において被災した法務省施設の耐震対策等を行う。</t>
    <rPh sb="0" eb="2">
      <t>コッカ</t>
    </rPh>
    <rPh sb="3" eb="6">
      <t>キホンテキ</t>
    </rPh>
    <rPh sb="6" eb="8">
      <t>キノウ</t>
    </rPh>
    <rPh sb="11" eb="13">
      <t>チアン</t>
    </rPh>
    <rPh sb="13" eb="15">
      <t>イジ</t>
    </rPh>
    <rPh sb="16" eb="18">
      <t>コクミン</t>
    </rPh>
    <rPh sb="19" eb="21">
      <t>ケンリ</t>
    </rPh>
    <rPh sb="21" eb="23">
      <t>ホゴ</t>
    </rPh>
    <rPh sb="24" eb="26">
      <t>モクテキ</t>
    </rPh>
    <rPh sb="30" eb="31">
      <t>ヒガシ</t>
    </rPh>
    <rPh sb="31" eb="33">
      <t>ニッポン</t>
    </rPh>
    <rPh sb="33" eb="36">
      <t>ダイシンサイ</t>
    </rPh>
    <rPh sb="40" eb="42">
      <t>ヒサイ</t>
    </rPh>
    <rPh sb="44" eb="47">
      <t>ホウムショウ</t>
    </rPh>
    <rPh sb="47" eb="49">
      <t>シセツ</t>
    </rPh>
    <rPh sb="50" eb="52">
      <t>タイシン</t>
    </rPh>
    <rPh sb="52" eb="54">
      <t>タイサク</t>
    </rPh>
    <rPh sb="54" eb="55">
      <t>トウ</t>
    </rPh>
    <rPh sb="56" eb="57">
      <t>オコナ</t>
    </rPh>
    <phoneticPr fontId="5"/>
  </si>
  <si>
    <t>庁</t>
    <rPh sb="0" eb="1">
      <t>チョウ</t>
    </rPh>
    <phoneticPr fontId="5"/>
  </si>
  <si>
    <t>-</t>
    <phoneticPr fontId="5"/>
  </si>
  <si>
    <t>庁</t>
    <rPh sb="0" eb="1">
      <t>チョウ</t>
    </rPh>
    <phoneticPr fontId="5"/>
  </si>
  <si>
    <t>-</t>
    <phoneticPr fontId="5"/>
  </si>
  <si>
    <t>円</t>
    <rPh sb="0" eb="1">
      <t>エン</t>
    </rPh>
    <phoneticPr fontId="5"/>
  </si>
  <si>
    <t>3,288,637,000/
25,962</t>
    <phoneticPr fontId="5"/>
  </si>
  <si>
    <t>1,086,686,000/
15,224</t>
    <phoneticPr fontId="5"/>
  </si>
  <si>
    <t>一般競争入札を原則として，競争性が確保されている。</t>
    <phoneticPr fontId="5"/>
  </si>
  <si>
    <t>‐</t>
  </si>
  <si>
    <t>コスト削減については，計画案の策定から事業の実施における各段階で，検討している。</t>
    <phoneticPr fontId="5"/>
  </si>
  <si>
    <t>活動実績は，見込みに見合っている。</t>
    <phoneticPr fontId="5"/>
  </si>
  <si>
    <t>整備された施設は，十分に活用されている。（主に改修実施施設）</t>
    <phoneticPr fontId="5"/>
  </si>
  <si>
    <t>成果実績は，見込みに見合っている。</t>
    <rPh sb="0" eb="2">
      <t>セイカ</t>
    </rPh>
    <phoneticPr fontId="5"/>
  </si>
  <si>
    <t>法務本省で契約している案件については，支出先と締結した契約に基づき契約金額・内容等を確認し，工事の完成検査時等において契約の履行状況を把握しており，また，地方で契約している案件については，報告書等により契約金額・履行状況等を把握していることから，事業目的の実現や効果の発揮の観点からの検証が十分に行われている。　</t>
    <phoneticPr fontId="5"/>
  </si>
  <si>
    <t>国民の安全・安心確保のため，治安維持機能を備えた施設を整備することを大前提に，計画手法，設計手法及び調達方法の見直しなどによりコスト縮減に取り組んでいるところ，今後も引き続き，所要の機能・品質を維持した上で，一層のコスト縮減が可能になるかを検討していく。</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</si>
  <si>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</si>
  <si>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</si>
  <si>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5">
      <t>チョウ</t>
    </rPh>
    <rPh sb="5" eb="6">
      <t>ヒ</t>
    </rPh>
    <phoneticPr fontId="5"/>
  </si>
  <si>
    <t>国家の治安維持及び国民の経済活動の権利保護等を維持するうえで必要な施設である。
国家の治安維持を目的としているので，国が実施すべき事業である。</t>
    <phoneticPr fontId="5"/>
  </si>
  <si>
    <t>契約価格が予定を下回った等によることに起因しており，不用理由は妥当である。</t>
    <rPh sb="0" eb="2">
      <t>ケイヤク</t>
    </rPh>
    <rPh sb="2" eb="4">
      <t>カカク</t>
    </rPh>
    <rPh sb="5" eb="7">
      <t>ヨテイ</t>
    </rPh>
    <rPh sb="8" eb="10">
      <t>シタマワ</t>
    </rPh>
    <rPh sb="12" eb="13">
      <t>トウ</t>
    </rPh>
    <rPh sb="19" eb="21">
      <t>キイン</t>
    </rPh>
    <rPh sb="26" eb="28">
      <t>フヨウ</t>
    </rPh>
    <rPh sb="28" eb="30">
      <t>リユウ</t>
    </rPh>
    <rPh sb="31" eb="33">
      <t>ダトウ</t>
    </rPh>
    <phoneticPr fontId="5"/>
  </si>
  <si>
    <t>施設の建て替え（建築）</t>
    <rPh sb="0" eb="2">
      <t>シセツ</t>
    </rPh>
    <rPh sb="3" eb="4">
      <t>タ</t>
    </rPh>
    <rPh sb="5" eb="6">
      <t>カ</t>
    </rPh>
    <rPh sb="8" eb="10">
      <t>ケンチク</t>
    </rPh>
    <phoneticPr fontId="5"/>
  </si>
  <si>
    <t>水戸地方検察庁仮庁舎新営工事</t>
    <rPh sb="0" eb="2">
      <t>ミト</t>
    </rPh>
    <rPh sb="2" eb="4">
      <t>チホウ</t>
    </rPh>
    <rPh sb="4" eb="7">
      <t>ケンサツチョウ</t>
    </rPh>
    <rPh sb="7" eb="8">
      <t>カリ</t>
    </rPh>
    <rPh sb="8" eb="10">
      <t>チョウシャ</t>
    </rPh>
    <rPh sb="10" eb="12">
      <t>シンエイ</t>
    </rPh>
    <rPh sb="12" eb="14">
      <t>コウジ</t>
    </rPh>
    <phoneticPr fontId="5"/>
  </si>
  <si>
    <t>水戸法務総合庁舎設計業務</t>
    <rPh sb="0" eb="2">
      <t>ミト</t>
    </rPh>
    <rPh sb="2" eb="4">
      <t>ホウム</t>
    </rPh>
    <rPh sb="4" eb="6">
      <t>ソウゴウ</t>
    </rPh>
    <rPh sb="6" eb="8">
      <t>チョウシャ</t>
    </rPh>
    <rPh sb="8" eb="10">
      <t>セッケイ</t>
    </rPh>
    <rPh sb="10" eb="12">
      <t>ギョウム</t>
    </rPh>
    <phoneticPr fontId="5"/>
  </si>
  <si>
    <t>水戸地方検察庁仮庁舎建築事業に係る平成２６年度埋蔵文化財整理業務</t>
    <rPh sb="0" eb="2">
      <t>ミト</t>
    </rPh>
    <rPh sb="2" eb="4">
      <t>チホウ</t>
    </rPh>
    <rPh sb="4" eb="7">
      <t>ケンサツチョウ</t>
    </rPh>
    <rPh sb="7" eb="8">
      <t>カリ</t>
    </rPh>
    <rPh sb="8" eb="10">
      <t>チョウシャ</t>
    </rPh>
    <rPh sb="10" eb="12">
      <t>ケンチク</t>
    </rPh>
    <rPh sb="12" eb="14">
      <t>ジギョウ</t>
    </rPh>
    <rPh sb="15" eb="16">
      <t>カカ</t>
    </rPh>
    <rPh sb="17" eb="19">
      <t>ヘイセイ</t>
    </rPh>
    <rPh sb="21" eb="23">
      <t>ネンド</t>
    </rPh>
    <rPh sb="23" eb="25">
      <t>マイゾウ</t>
    </rPh>
    <rPh sb="25" eb="28">
      <t>ブンカザイ</t>
    </rPh>
    <rPh sb="28" eb="30">
      <t>セイリ</t>
    </rPh>
    <rPh sb="30" eb="32">
      <t>ギョウム</t>
    </rPh>
    <phoneticPr fontId="5"/>
  </si>
  <si>
    <t>1,139,515,000/
15,224</t>
    <phoneticPr fontId="5"/>
  </si>
  <si>
    <t>018</t>
    <phoneticPr fontId="5"/>
  </si>
  <si>
    <t>事業目的に即したもののみに使用されている。</t>
    <rPh sb="0" eb="2">
      <t>ジギョウ</t>
    </rPh>
    <rPh sb="2" eb="4">
      <t>モクテキ</t>
    </rPh>
    <rPh sb="5" eb="6">
      <t>ソク</t>
    </rPh>
    <rPh sb="13" eb="15">
      <t>シヨウ</t>
    </rPh>
    <phoneticPr fontId="5"/>
  </si>
  <si>
    <t>平成２３年度３号補正
　平成２３年度繰越額　８９５，１０９，９５０円
　平成２４年度繰越額　　３６，６７８，５００円</t>
    <rPh sb="0" eb="2">
      <t>ヘイセイ</t>
    </rPh>
    <rPh sb="4" eb="6">
      <t>ネンド</t>
    </rPh>
    <rPh sb="7" eb="8">
      <t>ゴウ</t>
    </rPh>
    <rPh sb="8" eb="10">
      <t>ホセイ</t>
    </rPh>
    <rPh sb="12" eb="14">
      <t>ヘイセイ</t>
    </rPh>
    <rPh sb="16" eb="18">
      <t>ネンド</t>
    </rPh>
    <rPh sb="18" eb="20">
      <t>クリコ</t>
    </rPh>
    <rPh sb="20" eb="21">
      <t>ガク</t>
    </rPh>
    <rPh sb="33" eb="34">
      <t>エン</t>
    </rPh>
    <rPh sb="36" eb="38">
      <t>ヘイセイ</t>
    </rPh>
    <rPh sb="40" eb="42">
      <t>ネンド</t>
    </rPh>
    <rPh sb="42" eb="44">
      <t>クリコ</t>
    </rPh>
    <rPh sb="44" eb="45">
      <t>ガク</t>
    </rPh>
    <rPh sb="57" eb="58">
      <t>エン</t>
    </rPh>
    <phoneticPr fontId="5"/>
  </si>
  <si>
    <t>平成25年度から開始した，東日本大震災において被災した法務省施設の補修や改築を行い，防災機能に著しく問題のある施設の耐震対策等を実施する。</t>
    <rPh sb="0" eb="2">
      <t>ヘイセイ</t>
    </rPh>
    <rPh sb="4" eb="6">
      <t>ネンド</t>
    </rPh>
    <rPh sb="8" eb="10">
      <t>カイシ</t>
    </rPh>
    <rPh sb="13" eb="16">
      <t>ヒガシニッポン</t>
    </rPh>
    <rPh sb="16" eb="19">
      <t>ダイシンサイ</t>
    </rPh>
    <rPh sb="23" eb="25">
      <t>ヒサイ</t>
    </rPh>
    <rPh sb="27" eb="30">
      <t>ホウムショウ</t>
    </rPh>
    <rPh sb="30" eb="32">
      <t>シセツ</t>
    </rPh>
    <rPh sb="33" eb="35">
      <t>ホシュウ</t>
    </rPh>
    <rPh sb="36" eb="38">
      <t>カイチク</t>
    </rPh>
    <rPh sb="39" eb="40">
      <t>オコナ</t>
    </rPh>
    <rPh sb="42" eb="44">
      <t>ボウサイ</t>
    </rPh>
    <rPh sb="44" eb="46">
      <t>キノウ</t>
    </rPh>
    <rPh sb="47" eb="48">
      <t>イチジル</t>
    </rPh>
    <rPh sb="50" eb="52">
      <t>モンダイ</t>
    </rPh>
    <rPh sb="55" eb="57">
      <t>シセツ</t>
    </rPh>
    <rPh sb="58" eb="60">
      <t>タイシン</t>
    </rPh>
    <rPh sb="60" eb="62">
      <t>タイサク</t>
    </rPh>
    <rPh sb="62" eb="63">
      <t>トウ</t>
    </rPh>
    <rPh sb="64" eb="66">
      <t>ジッシ</t>
    </rPh>
    <phoneticPr fontId="5"/>
  </si>
  <si>
    <t>-</t>
    <phoneticPr fontId="5"/>
  </si>
  <si>
    <t>被災した施設における補修や改修の進捗率
（施工済面積/工事面積）</t>
    <rPh sb="0" eb="2">
      <t>ヒサイ</t>
    </rPh>
    <rPh sb="4" eb="6">
      <t>シセツ</t>
    </rPh>
    <rPh sb="10" eb="12">
      <t>ホシュウ</t>
    </rPh>
    <rPh sb="13" eb="15">
      <t>カイシュウ</t>
    </rPh>
    <rPh sb="16" eb="19">
      <t>シンチョクリツ</t>
    </rPh>
    <rPh sb="22" eb="24">
      <t>セコウ</t>
    </rPh>
    <rPh sb="24" eb="25">
      <t>ズミ</t>
    </rPh>
    <rPh sb="25" eb="27">
      <t>メンセキ</t>
    </rPh>
    <rPh sb="28" eb="30">
      <t>コウジ</t>
    </rPh>
    <rPh sb="30" eb="32">
      <t>メンセキ</t>
    </rPh>
    <phoneticPr fontId="5"/>
  </si>
  <si>
    <t>株式会社安藤・間首都圏建築支店
（一般競争，随意契約）</t>
    <rPh sb="0" eb="4">
      <t>カブシキガイシャ</t>
    </rPh>
    <rPh sb="4" eb="6">
      <t>アンドウ</t>
    </rPh>
    <rPh sb="7" eb="8">
      <t>アイダ</t>
    </rPh>
    <rPh sb="8" eb="11">
      <t>シュトケン</t>
    </rPh>
    <rPh sb="11" eb="13">
      <t>ケンチク</t>
    </rPh>
    <rPh sb="13" eb="15">
      <t>シテン</t>
    </rPh>
    <rPh sb="17" eb="19">
      <t>イッパン</t>
    </rPh>
    <rPh sb="19" eb="21">
      <t>キョウソウ</t>
    </rPh>
    <rPh sb="22" eb="24">
      <t>ズイイ</t>
    </rPh>
    <rPh sb="24" eb="26">
      <t>ケイヤク</t>
    </rPh>
    <phoneticPr fontId="5"/>
  </si>
  <si>
    <t>株式会社安井建築設計事務所
（平成24年度に国庫債務負担行為による公募型プロポーザルを実施，随意契約）</t>
    <rPh sb="0" eb="4">
      <t>カブシキガイシャ</t>
    </rPh>
    <rPh sb="4" eb="5">
      <t>ヤス</t>
    </rPh>
    <rPh sb="5" eb="6">
      <t>イ</t>
    </rPh>
    <rPh sb="6" eb="8">
      <t>ケンチク</t>
    </rPh>
    <rPh sb="8" eb="10">
      <t>セッケイ</t>
    </rPh>
    <rPh sb="10" eb="13">
      <t>ジムショ</t>
    </rPh>
    <rPh sb="15" eb="17">
      <t>ヘイセイ</t>
    </rPh>
    <rPh sb="19" eb="21">
      <t>ネンド</t>
    </rPh>
    <rPh sb="22" eb="24">
      <t>コッコ</t>
    </rPh>
    <rPh sb="24" eb="26">
      <t>サイム</t>
    </rPh>
    <rPh sb="26" eb="28">
      <t>フタン</t>
    </rPh>
    <rPh sb="28" eb="30">
      <t>コウイ</t>
    </rPh>
    <rPh sb="33" eb="35">
      <t>コウボ</t>
    </rPh>
    <rPh sb="35" eb="36">
      <t>ガタ</t>
    </rPh>
    <rPh sb="43" eb="45">
      <t>ジッシ</t>
    </rPh>
    <rPh sb="46" eb="48">
      <t>ズイイ</t>
    </rPh>
    <rPh sb="48" eb="50">
      <t>ケイヤク</t>
    </rPh>
    <phoneticPr fontId="5"/>
  </si>
  <si>
    <t>公益財団法人茨城県教育財団
（随意契約）</t>
    <rPh sb="0" eb="2">
      <t>コウエキ</t>
    </rPh>
    <rPh sb="2" eb="6">
      <t>ザイダンホウジン</t>
    </rPh>
    <rPh sb="6" eb="9">
      <t>イバラギケン</t>
    </rPh>
    <rPh sb="9" eb="11">
      <t>キョウイク</t>
    </rPh>
    <rPh sb="11" eb="13">
      <t>ザイダン</t>
    </rPh>
    <rPh sb="15" eb="17">
      <t>ズイイ</t>
    </rPh>
    <rPh sb="17" eb="19">
      <t>ケイヤク</t>
    </rPh>
    <phoneticPr fontId="5"/>
  </si>
  <si>
    <t>補修，改築工事を実施した庁舎数</t>
    <rPh sb="0" eb="2">
      <t>ホシュウ</t>
    </rPh>
    <rPh sb="3" eb="5">
      <t>カイチク</t>
    </rPh>
    <rPh sb="5" eb="7">
      <t>コウジ</t>
    </rPh>
    <rPh sb="8" eb="10">
      <t>ジッシ</t>
    </rPh>
    <rPh sb="12" eb="14">
      <t>チョウシャ</t>
    </rPh>
    <rPh sb="14" eb="15">
      <t>スウ</t>
    </rPh>
    <phoneticPr fontId="5"/>
  </si>
  <si>
    <t>総事業費／総事業面積　　　　　　　　　　　　　　</t>
    <rPh sb="0" eb="4">
      <t>ソウジギョウヒ</t>
    </rPh>
    <rPh sb="5" eb="6">
      <t>ソウ</t>
    </rPh>
    <rPh sb="6" eb="8">
      <t>ジギョウ</t>
    </rPh>
    <rPh sb="8" eb="10">
      <t>メンセキ</t>
    </rPh>
    <phoneticPr fontId="5"/>
  </si>
  <si>
    <t>事業費の減
（事業内容：既存庁舎の取壊し，調査）</t>
    <rPh sb="0" eb="3">
      <t>ジギョウヒ</t>
    </rPh>
    <rPh sb="4" eb="5">
      <t>ゲン</t>
    </rPh>
    <rPh sb="7" eb="9">
      <t>ジギョウ</t>
    </rPh>
    <rPh sb="9" eb="11">
      <t>ナイヨウ</t>
    </rPh>
    <rPh sb="12" eb="14">
      <t>キゾン</t>
    </rPh>
    <rPh sb="14" eb="16">
      <t>チョウシャ</t>
    </rPh>
    <rPh sb="17" eb="19">
      <t>トリコワ</t>
    </rPh>
    <rPh sb="21" eb="23">
      <t>チョウサ</t>
    </rPh>
    <phoneticPr fontId="5"/>
  </si>
  <si>
    <t>目標の達成に向け，適切な進捗管理に努めること。</t>
    <rPh sb="0" eb="2">
      <t>モクヒョウ</t>
    </rPh>
    <rPh sb="3" eb="5">
      <t>タッセイ</t>
    </rPh>
    <rPh sb="6" eb="7">
      <t>ム</t>
    </rPh>
    <rPh sb="9" eb="11">
      <t>テキセツ</t>
    </rPh>
    <rPh sb="12" eb="14">
      <t>シンチョク</t>
    </rPh>
    <rPh sb="14" eb="16">
      <t>カンリ</t>
    </rPh>
    <rPh sb="17" eb="18">
      <t>ツト</t>
    </rPh>
    <phoneticPr fontId="5"/>
  </si>
  <si>
    <t>現状通り</t>
  </si>
  <si>
    <t>B.株式会社安藤・間首都圏建築支店</t>
    <rPh sb="2" eb="6">
      <t>カブシキガイシャ</t>
    </rPh>
    <rPh sb="6" eb="8">
      <t>アンドウ</t>
    </rPh>
    <rPh sb="9" eb="10">
      <t>アイダ</t>
    </rPh>
    <rPh sb="10" eb="13">
      <t>シュトケン</t>
    </rPh>
    <rPh sb="13" eb="15">
      <t>ケンチク</t>
    </rPh>
    <rPh sb="15" eb="17">
      <t>シテン</t>
    </rPh>
    <phoneticPr fontId="5"/>
  </si>
  <si>
    <t>A.地方整備局（１機関）</t>
    <rPh sb="2" eb="4">
      <t>チホウ</t>
    </rPh>
    <rPh sb="4" eb="7">
      <t>セイビキョク</t>
    </rPh>
    <rPh sb="9" eb="11">
      <t>キカン</t>
    </rPh>
    <phoneticPr fontId="5"/>
  </si>
  <si>
    <t>予算配分</t>
    <rPh sb="0" eb="2">
      <t>ヨサン</t>
    </rPh>
    <rPh sb="2" eb="4">
      <t>ハイブン</t>
    </rPh>
    <phoneticPr fontId="5"/>
  </si>
  <si>
    <t>関東地方整備局</t>
    <rPh sb="0" eb="2">
      <t>カントウ</t>
    </rPh>
    <rPh sb="2" eb="4">
      <t>チホウ</t>
    </rPh>
    <rPh sb="4" eb="7">
      <t>セイビキョク</t>
    </rPh>
    <phoneticPr fontId="5"/>
  </si>
  <si>
    <t>入札不調により事業の目的である庁舎の建て替えが平成２７年度中に達成できないため，引き続き効率性に留意しつつ予算の執行に努め，法務省施設の復旧を進める。</t>
    <rPh sb="0" eb="2">
      <t>ニュウサツ</t>
    </rPh>
    <rPh sb="2" eb="4">
      <t>フチョウ</t>
    </rPh>
    <rPh sb="7" eb="9">
      <t>ジギョウ</t>
    </rPh>
    <rPh sb="10" eb="12">
      <t>モクテキ</t>
    </rPh>
    <rPh sb="15" eb="17">
      <t>チョウシャ</t>
    </rPh>
    <rPh sb="18" eb="19">
      <t>タ</t>
    </rPh>
    <rPh sb="20" eb="21">
      <t>カ</t>
    </rPh>
    <rPh sb="23" eb="25">
      <t>ヘイセイ</t>
    </rPh>
    <rPh sb="27" eb="28">
      <t>ネン</t>
    </rPh>
    <rPh sb="28" eb="30">
      <t>ドチュウ</t>
    </rPh>
    <rPh sb="31" eb="33">
      <t>タッセイ</t>
    </rPh>
    <rPh sb="40" eb="41">
      <t>ヒ</t>
    </rPh>
    <rPh sb="42" eb="43">
      <t>ツヅ</t>
    </rPh>
    <rPh sb="44" eb="47">
      <t>コウリツセイ</t>
    </rPh>
    <rPh sb="48" eb="50">
      <t>リュウイ</t>
    </rPh>
    <rPh sb="53" eb="55">
      <t>ヨサン</t>
    </rPh>
    <rPh sb="56" eb="58">
      <t>シッコウ</t>
    </rPh>
    <rPh sb="59" eb="60">
      <t>ツト</t>
    </rPh>
    <rPh sb="62" eb="65">
      <t>ホウムショウ</t>
    </rPh>
    <rPh sb="65" eb="67">
      <t>シセツ</t>
    </rPh>
    <rPh sb="68" eb="70">
      <t>フッキュウ</t>
    </rPh>
    <rPh sb="71" eb="72">
      <t>スス</t>
    </rPh>
    <phoneticPr fontId="5"/>
  </si>
  <si>
    <t>入札不調により事業の目的である庁舎の建て替えが平成２７年度中に達成できないため，引き続き事業を継続することが適当である。</t>
    <rPh sb="0" eb="2">
      <t>ニュウサツ</t>
    </rPh>
    <rPh sb="2" eb="4">
      <t>フチョウ</t>
    </rPh>
    <rPh sb="7" eb="9">
      <t>ジギョウ</t>
    </rPh>
    <rPh sb="10" eb="12">
      <t>モクテキ</t>
    </rPh>
    <rPh sb="15" eb="17">
      <t>チョウシャ</t>
    </rPh>
    <rPh sb="18" eb="19">
      <t>タ</t>
    </rPh>
    <rPh sb="20" eb="21">
      <t>カ</t>
    </rPh>
    <rPh sb="23" eb="25">
      <t>ヘイセイ</t>
    </rPh>
    <rPh sb="27" eb="28">
      <t>ネン</t>
    </rPh>
    <rPh sb="28" eb="30">
      <t>ドチュウ</t>
    </rPh>
    <rPh sb="31" eb="33">
      <t>タッセイ</t>
    </rPh>
    <rPh sb="40" eb="41">
      <t>ヒ</t>
    </rPh>
    <rPh sb="42" eb="43">
      <t>ツヅ</t>
    </rPh>
    <rPh sb="44" eb="46">
      <t>ジギョウ</t>
    </rPh>
    <rPh sb="47" eb="49">
      <t>ケイゾク</t>
    </rPh>
    <rPh sb="54" eb="56">
      <t>テキトウ</t>
    </rPh>
    <phoneticPr fontId="5"/>
  </si>
  <si>
    <t>関東地方整備局</t>
    <rPh sb="0" eb="2">
      <t>カントウ</t>
    </rPh>
    <rPh sb="2" eb="4">
      <t>チホウ</t>
    </rPh>
    <rPh sb="4" eb="7">
      <t>セイビキョク</t>
    </rPh>
    <phoneticPr fontId="5"/>
  </si>
  <si>
    <t>地方整備局による施設整備</t>
    <rPh sb="0" eb="2">
      <t>チホウ</t>
    </rPh>
    <rPh sb="2" eb="5">
      <t>セイビキョク</t>
    </rPh>
    <rPh sb="8" eb="10">
      <t>シセツ</t>
    </rPh>
    <rPh sb="10" eb="12">
      <t>セイビ</t>
    </rPh>
    <phoneticPr fontId="5"/>
  </si>
  <si>
    <t xml:space="preserve">平成25年度から開始した，被災施設の補修，改修（完了又は全体完成）を平成32年度までに終了させる。
</t>
    <rPh sb="0" eb="2">
      <t>ヘイセイ</t>
    </rPh>
    <rPh sb="4" eb="6">
      <t>ネンド</t>
    </rPh>
    <rPh sb="8" eb="10">
      <t>カイシ</t>
    </rPh>
    <rPh sb="13" eb="15">
      <t>ヒサイ</t>
    </rPh>
    <rPh sb="15" eb="17">
      <t>シセツ</t>
    </rPh>
    <rPh sb="18" eb="20">
      <t>ホシュウ</t>
    </rPh>
    <rPh sb="21" eb="23">
      <t>カイシュウ</t>
    </rPh>
    <rPh sb="24" eb="26">
      <t>カンリョウ</t>
    </rPh>
    <rPh sb="26" eb="27">
      <t>マタ</t>
    </rPh>
    <rPh sb="28" eb="30">
      <t>ゼンタイ</t>
    </rPh>
    <rPh sb="30" eb="32">
      <t>カンセイ</t>
    </rPh>
    <rPh sb="34" eb="36">
      <t>ヘイセイ</t>
    </rPh>
    <rPh sb="38" eb="40">
      <t>ネンド</t>
    </rPh>
    <rPh sb="43" eb="45">
      <t>シュウリョウ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</si>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</sst>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36" xfId="0" applyFont="1" applyFill="1" applyBorder="1" applyAlignment="1" applyProtection="1">
      <alignment horizontal="left" vertical="top" wrapText="1"/>
      <protection locked="0"/>
    </xf>
    <xf numFmtId="0" fontId="3" fillId="0" borderId="137" xfId="0" applyFont="1" applyBorder="1" applyAlignment="1" applyProtection="1">
      <alignment horizontal="left" vertical="top"/>
      <protection locked="0"/>
    </xf>
    <xf numFmtId="0" fontId="3" fillId="0" borderId="138" xfId="0" applyFont="1" applyBorder="1" applyAlignment="1" applyProtection="1">
      <alignment horizontal="left" vertical="top"/>
      <protection locked="0"/>
    </xf>
    <xf numFmtId="0" fontId="3" fillId="0" borderId="6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31" xfId="0" applyFont="1" applyBorder="1" applyAlignment="1" applyProtection="1">
      <alignment horizontal="lef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3" xfId="0" applyFont="1" applyBorder="1" applyAlignment="1" applyProtection="1">
      <alignment horizontal="right" vertical="center"/>
      <protection locked="0"/>
    </xf>
    <xf numFmtId="0" fontId="3" fillId="0" borderId="94" xfId="0" applyFont="1" applyBorder="1" applyAlignment="1" applyProtection="1">
      <alignment horizontal="right"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5" borderId="9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176" fontId="3" fillId="0" borderId="63" xfId="0" applyNumberFormat="1" applyFont="1" applyFill="1" applyBorder="1" applyAlignment="1" applyProtection="1">
      <alignment vertical="center"/>
      <protection locked="0"/>
    </xf>
    <xf numFmtId="176" fontId="0" fillId="0" borderId="0" xfId="0" applyNumberFormat="1" applyFill="1" applyBorder="1" applyAlignment="1" applyProtection="1">
      <alignment vertical="center"/>
      <protection locked="0"/>
    </xf>
    <xf numFmtId="176" fontId="3" fillId="0" borderId="25" xfId="0" applyNumberFormat="1" applyFont="1" applyFill="1" applyBorder="1" applyAlignment="1" applyProtection="1">
      <alignment vertical="center"/>
      <protection locked="0"/>
    </xf>
    <xf numFmtId="176" fontId="0" fillId="0" borderId="26" xfId="0" applyNumberFormat="1" applyFill="1" applyBorder="1" applyAlignment="1" applyProtection="1">
      <alignment vertical="center"/>
      <protection locked="0"/>
    </xf>
    <xf numFmtId="176" fontId="0" fillId="0" borderId="34" xfId="0" applyNumberFormat="1" applyFill="1" applyBorder="1" applyAlignment="1" applyProtection="1">
      <alignment vertical="center"/>
      <protection locked="0"/>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139</xdr:row>
      <xdr:rowOff>0</xdr:rowOff>
    </xdr:from>
    <xdr:to>
      <xdr:col>44</xdr:col>
      <xdr:colOff>50800</xdr:colOff>
      <xdr:row>168</xdr:row>
      <xdr:rowOff>104540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0772100"/>
          <a:ext cx="7569200" cy="10416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4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8" t="s">
        <v>378</v>
      </c>
      <c r="AR2" s="108"/>
      <c r="AS2" s="59" t="str">
        <f>IF(OR(AQ2="　", AQ2=""), "", "-")</f>
        <v/>
      </c>
      <c r="AT2" s="109">
        <v>38</v>
      </c>
      <c r="AU2" s="109"/>
      <c r="AV2" s="60" t="str">
        <f>IF(AW2="", "", "-")</f>
        <v/>
      </c>
      <c r="AW2" s="113"/>
      <c r="AX2" s="113"/>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380</v>
      </c>
      <c r="AK3" s="322"/>
      <c r="AL3" s="322"/>
      <c r="AM3" s="322"/>
      <c r="AN3" s="322"/>
      <c r="AO3" s="322"/>
      <c r="AP3" s="322"/>
      <c r="AQ3" s="322"/>
      <c r="AR3" s="322"/>
      <c r="AS3" s="322"/>
      <c r="AT3" s="322"/>
      <c r="AU3" s="322"/>
      <c r="AV3" s="322"/>
      <c r="AW3" s="322"/>
      <c r="AX3" s="36" t="s">
        <v>91</v>
      </c>
    </row>
    <row r="4" spans="1:50" ht="24.75" customHeight="1" x14ac:dyDescent="0.15">
      <c r="A4" s="542" t="s">
        <v>30</v>
      </c>
      <c r="B4" s="543"/>
      <c r="C4" s="543"/>
      <c r="D4" s="543"/>
      <c r="E4" s="543"/>
      <c r="F4" s="543"/>
      <c r="G4" s="516" t="s">
        <v>388</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382</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49" t="s">
        <v>95</v>
      </c>
      <c r="H5" s="350"/>
      <c r="I5" s="350"/>
      <c r="J5" s="350"/>
      <c r="K5" s="350"/>
      <c r="L5" s="350"/>
      <c r="M5" s="351" t="s">
        <v>92</v>
      </c>
      <c r="N5" s="352"/>
      <c r="O5" s="352"/>
      <c r="P5" s="352"/>
      <c r="Q5" s="352"/>
      <c r="R5" s="353"/>
      <c r="S5" s="354" t="s">
        <v>109</v>
      </c>
      <c r="T5" s="350"/>
      <c r="U5" s="350"/>
      <c r="V5" s="350"/>
      <c r="W5" s="350"/>
      <c r="X5" s="355"/>
      <c r="Y5" s="533" t="s">
        <v>3</v>
      </c>
      <c r="Z5" s="534"/>
      <c r="AA5" s="534"/>
      <c r="AB5" s="534"/>
      <c r="AC5" s="534"/>
      <c r="AD5" s="535"/>
      <c r="AE5" s="536" t="s">
        <v>386</v>
      </c>
      <c r="AF5" s="537"/>
      <c r="AG5" s="537"/>
      <c r="AH5" s="537"/>
      <c r="AI5" s="537"/>
      <c r="AJ5" s="537"/>
      <c r="AK5" s="537"/>
      <c r="AL5" s="537"/>
      <c r="AM5" s="537"/>
      <c r="AN5" s="537"/>
      <c r="AO5" s="537"/>
      <c r="AP5" s="538"/>
      <c r="AQ5" s="539" t="s">
        <v>387</v>
      </c>
      <c r="AR5" s="540"/>
      <c r="AS5" s="540"/>
      <c r="AT5" s="540"/>
      <c r="AU5" s="540"/>
      <c r="AV5" s="540"/>
      <c r="AW5" s="540"/>
      <c r="AX5" s="541"/>
    </row>
    <row r="6" spans="1:50" ht="39" customHeight="1" x14ac:dyDescent="0.15">
      <c r="A6" s="544" t="s">
        <v>4</v>
      </c>
      <c r="B6" s="545"/>
      <c r="C6" s="545"/>
      <c r="D6" s="545"/>
      <c r="E6" s="545"/>
      <c r="F6" s="545"/>
      <c r="G6" s="546" t="str">
        <f>入力規則等!F39</f>
        <v>東日本大震災復興特別会計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385</v>
      </c>
      <c r="AF6" s="551"/>
      <c r="AG6" s="551"/>
      <c r="AH6" s="551"/>
      <c r="AI6" s="551"/>
      <c r="AJ6" s="551"/>
      <c r="AK6" s="551"/>
      <c r="AL6" s="551"/>
      <c r="AM6" s="551"/>
      <c r="AN6" s="551"/>
      <c r="AO6" s="551"/>
      <c r="AP6" s="551"/>
      <c r="AQ6" s="137"/>
      <c r="AR6" s="137"/>
      <c r="AS6" s="137"/>
      <c r="AT6" s="137"/>
      <c r="AU6" s="137"/>
      <c r="AV6" s="137"/>
      <c r="AW6" s="137"/>
      <c r="AX6" s="552"/>
    </row>
    <row r="7" spans="1:50" ht="49.5" customHeight="1" x14ac:dyDescent="0.15">
      <c r="A7" s="472" t="s">
        <v>25</v>
      </c>
      <c r="B7" s="473"/>
      <c r="C7" s="473"/>
      <c r="D7" s="473"/>
      <c r="E7" s="473"/>
      <c r="F7" s="473"/>
      <c r="G7" s="474" t="s">
        <v>393</v>
      </c>
      <c r="H7" s="475"/>
      <c r="I7" s="475"/>
      <c r="J7" s="475"/>
      <c r="K7" s="475"/>
      <c r="L7" s="475"/>
      <c r="M7" s="475"/>
      <c r="N7" s="475"/>
      <c r="O7" s="475"/>
      <c r="P7" s="475"/>
      <c r="Q7" s="475"/>
      <c r="R7" s="475"/>
      <c r="S7" s="475"/>
      <c r="T7" s="475"/>
      <c r="U7" s="475"/>
      <c r="V7" s="476"/>
      <c r="W7" s="476"/>
      <c r="X7" s="476"/>
      <c r="Y7" s="477" t="s">
        <v>5</v>
      </c>
      <c r="Z7" s="415"/>
      <c r="AA7" s="415"/>
      <c r="AB7" s="415"/>
      <c r="AC7" s="415"/>
      <c r="AD7" s="417"/>
      <c r="AE7" s="478" t="s">
        <v>390</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377" t="s">
        <v>308</v>
      </c>
      <c r="B8" s="378"/>
      <c r="C8" s="378"/>
      <c r="D8" s="378"/>
      <c r="E8" s="378"/>
      <c r="F8" s="379"/>
      <c r="G8" s="374" t="str">
        <f>入力規則等!A26</f>
        <v>国土強靭化</v>
      </c>
      <c r="H8" s="375"/>
      <c r="I8" s="375"/>
      <c r="J8" s="375"/>
      <c r="K8" s="375"/>
      <c r="L8" s="375"/>
      <c r="M8" s="375"/>
      <c r="N8" s="375"/>
      <c r="O8" s="375"/>
      <c r="P8" s="375"/>
      <c r="Q8" s="375"/>
      <c r="R8" s="375"/>
      <c r="S8" s="375"/>
      <c r="T8" s="375"/>
      <c r="U8" s="375"/>
      <c r="V8" s="375"/>
      <c r="W8" s="375"/>
      <c r="X8" s="376"/>
      <c r="Y8" s="553" t="s">
        <v>79</v>
      </c>
      <c r="Z8" s="553"/>
      <c r="AA8" s="553"/>
      <c r="AB8" s="553"/>
      <c r="AC8" s="553"/>
      <c r="AD8" s="553"/>
      <c r="AE8" s="507" t="str">
        <f>入力規則等!K13</f>
        <v>公共事業</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81" t="s">
        <v>26</v>
      </c>
      <c r="B9" s="482"/>
      <c r="C9" s="482"/>
      <c r="D9" s="482"/>
      <c r="E9" s="482"/>
      <c r="F9" s="482"/>
      <c r="G9" s="510" t="s">
        <v>391</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97.5" customHeight="1" x14ac:dyDescent="0.15">
      <c r="A10" s="481" t="s">
        <v>36</v>
      </c>
      <c r="B10" s="482"/>
      <c r="C10" s="482"/>
      <c r="D10" s="482"/>
      <c r="E10" s="482"/>
      <c r="F10" s="482"/>
      <c r="G10" s="510" t="s">
        <v>420</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81" t="s">
        <v>6</v>
      </c>
      <c r="B11" s="482"/>
      <c r="C11" s="482"/>
      <c r="D11" s="482"/>
      <c r="E11" s="482"/>
      <c r="F11" s="483"/>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88" t="s">
        <v>69</v>
      </c>
      <c r="Q12" s="118"/>
      <c r="R12" s="118"/>
      <c r="S12" s="118"/>
      <c r="T12" s="118"/>
      <c r="U12" s="118"/>
      <c r="V12" s="119"/>
      <c r="W12" s="188" t="s">
        <v>70</v>
      </c>
      <c r="X12" s="118"/>
      <c r="Y12" s="118"/>
      <c r="Z12" s="118"/>
      <c r="AA12" s="118"/>
      <c r="AB12" s="118"/>
      <c r="AC12" s="119"/>
      <c r="AD12" s="188" t="s">
        <v>71</v>
      </c>
      <c r="AE12" s="118"/>
      <c r="AF12" s="118"/>
      <c r="AG12" s="118"/>
      <c r="AH12" s="118"/>
      <c r="AI12" s="118"/>
      <c r="AJ12" s="119"/>
      <c r="AK12" s="188" t="s">
        <v>72</v>
      </c>
      <c r="AL12" s="118"/>
      <c r="AM12" s="118"/>
      <c r="AN12" s="118"/>
      <c r="AO12" s="118"/>
      <c r="AP12" s="118"/>
      <c r="AQ12" s="119"/>
      <c r="AR12" s="188" t="s">
        <v>73</v>
      </c>
      <c r="AS12" s="118"/>
      <c r="AT12" s="118"/>
      <c r="AU12" s="118"/>
      <c r="AV12" s="118"/>
      <c r="AW12" s="118"/>
      <c r="AX12" s="497"/>
    </row>
    <row r="13" spans="1:50" ht="21" customHeight="1" x14ac:dyDescent="0.15">
      <c r="A13" s="487"/>
      <c r="B13" s="488"/>
      <c r="C13" s="488"/>
      <c r="D13" s="488"/>
      <c r="E13" s="488"/>
      <c r="F13" s="489"/>
      <c r="G13" s="498" t="s">
        <v>7</v>
      </c>
      <c r="H13" s="499"/>
      <c r="I13" s="504" t="s">
        <v>8</v>
      </c>
      <c r="J13" s="505"/>
      <c r="K13" s="505"/>
      <c r="L13" s="505"/>
      <c r="M13" s="505"/>
      <c r="N13" s="505"/>
      <c r="O13" s="506"/>
      <c r="P13" s="71" t="s">
        <v>383</v>
      </c>
      <c r="Q13" s="72"/>
      <c r="R13" s="72"/>
      <c r="S13" s="72"/>
      <c r="T13" s="72"/>
      <c r="U13" s="72"/>
      <c r="V13" s="73"/>
      <c r="W13" s="71">
        <v>1742</v>
      </c>
      <c r="X13" s="72"/>
      <c r="Y13" s="72"/>
      <c r="Z13" s="72"/>
      <c r="AA13" s="72"/>
      <c r="AB13" s="72"/>
      <c r="AC13" s="73"/>
      <c r="AD13" s="71">
        <v>756</v>
      </c>
      <c r="AE13" s="72"/>
      <c r="AF13" s="72"/>
      <c r="AG13" s="72"/>
      <c r="AH13" s="72"/>
      <c r="AI13" s="72"/>
      <c r="AJ13" s="73"/>
      <c r="AK13" s="71">
        <v>197</v>
      </c>
      <c r="AL13" s="72"/>
      <c r="AM13" s="72"/>
      <c r="AN13" s="72"/>
      <c r="AO13" s="72"/>
      <c r="AP13" s="72"/>
      <c r="AQ13" s="73"/>
      <c r="AR13" s="678">
        <v>107</v>
      </c>
      <c r="AS13" s="679"/>
      <c r="AT13" s="679"/>
      <c r="AU13" s="679"/>
      <c r="AV13" s="679"/>
      <c r="AW13" s="679"/>
      <c r="AX13" s="680"/>
    </row>
    <row r="14" spans="1:50" ht="21" customHeight="1" x14ac:dyDescent="0.15">
      <c r="A14" s="487"/>
      <c r="B14" s="488"/>
      <c r="C14" s="488"/>
      <c r="D14" s="488"/>
      <c r="E14" s="488"/>
      <c r="F14" s="489"/>
      <c r="G14" s="500"/>
      <c r="H14" s="501"/>
      <c r="I14" s="365" t="s">
        <v>9</v>
      </c>
      <c r="J14" s="495"/>
      <c r="K14" s="495"/>
      <c r="L14" s="495"/>
      <c r="M14" s="495"/>
      <c r="N14" s="495"/>
      <c r="O14" s="496"/>
      <c r="P14" s="71" t="s">
        <v>383</v>
      </c>
      <c r="Q14" s="72"/>
      <c r="R14" s="72"/>
      <c r="S14" s="72"/>
      <c r="T14" s="72"/>
      <c r="U14" s="72"/>
      <c r="V14" s="73"/>
      <c r="W14" s="71" t="s">
        <v>383</v>
      </c>
      <c r="X14" s="72"/>
      <c r="Y14" s="72"/>
      <c r="Z14" s="72"/>
      <c r="AA14" s="72"/>
      <c r="AB14" s="72"/>
      <c r="AC14" s="73"/>
      <c r="AD14" s="71" t="s">
        <v>383</v>
      </c>
      <c r="AE14" s="72"/>
      <c r="AF14" s="72"/>
      <c r="AG14" s="72"/>
      <c r="AH14" s="72"/>
      <c r="AI14" s="72"/>
      <c r="AJ14" s="73"/>
      <c r="AK14" s="71" t="s">
        <v>383</v>
      </c>
      <c r="AL14" s="72"/>
      <c r="AM14" s="72"/>
      <c r="AN14" s="72"/>
      <c r="AO14" s="72"/>
      <c r="AP14" s="72"/>
      <c r="AQ14" s="73"/>
      <c r="AR14" s="676"/>
      <c r="AS14" s="676"/>
      <c r="AT14" s="676"/>
      <c r="AU14" s="676"/>
      <c r="AV14" s="676"/>
      <c r="AW14" s="676"/>
      <c r="AX14" s="677"/>
    </row>
    <row r="15" spans="1:50" ht="21" customHeight="1" x14ac:dyDescent="0.15">
      <c r="A15" s="487"/>
      <c r="B15" s="488"/>
      <c r="C15" s="488"/>
      <c r="D15" s="488"/>
      <c r="E15" s="488"/>
      <c r="F15" s="489"/>
      <c r="G15" s="500"/>
      <c r="H15" s="501"/>
      <c r="I15" s="365" t="s">
        <v>62</v>
      </c>
      <c r="J15" s="366"/>
      <c r="K15" s="366"/>
      <c r="L15" s="366"/>
      <c r="M15" s="366"/>
      <c r="N15" s="366"/>
      <c r="O15" s="367"/>
      <c r="P15" s="71" t="s">
        <v>383</v>
      </c>
      <c r="Q15" s="72"/>
      <c r="R15" s="72"/>
      <c r="S15" s="72"/>
      <c r="T15" s="72"/>
      <c r="U15" s="72"/>
      <c r="V15" s="73"/>
      <c r="W15" s="71" t="s">
        <v>383</v>
      </c>
      <c r="X15" s="72"/>
      <c r="Y15" s="72"/>
      <c r="Z15" s="72"/>
      <c r="AA15" s="72"/>
      <c r="AB15" s="72"/>
      <c r="AC15" s="73"/>
      <c r="AD15" s="71">
        <v>110</v>
      </c>
      <c r="AE15" s="72"/>
      <c r="AF15" s="72"/>
      <c r="AG15" s="72"/>
      <c r="AH15" s="72"/>
      <c r="AI15" s="72"/>
      <c r="AJ15" s="73"/>
      <c r="AK15" s="71">
        <v>277</v>
      </c>
      <c r="AL15" s="72"/>
      <c r="AM15" s="72"/>
      <c r="AN15" s="72"/>
      <c r="AO15" s="72"/>
      <c r="AP15" s="72"/>
      <c r="AQ15" s="73"/>
      <c r="AR15" s="71" t="s">
        <v>440</v>
      </c>
      <c r="AS15" s="72"/>
      <c r="AT15" s="72"/>
      <c r="AU15" s="72"/>
      <c r="AV15" s="72"/>
      <c r="AW15" s="72"/>
      <c r="AX15" s="675"/>
    </row>
    <row r="16" spans="1:50" ht="21" customHeight="1" x14ac:dyDescent="0.15">
      <c r="A16" s="487"/>
      <c r="B16" s="488"/>
      <c r="C16" s="488"/>
      <c r="D16" s="488"/>
      <c r="E16" s="488"/>
      <c r="F16" s="489"/>
      <c r="G16" s="500"/>
      <c r="H16" s="501"/>
      <c r="I16" s="365" t="s">
        <v>63</v>
      </c>
      <c r="J16" s="366"/>
      <c r="K16" s="366"/>
      <c r="L16" s="366"/>
      <c r="M16" s="366"/>
      <c r="N16" s="366"/>
      <c r="O16" s="367"/>
      <c r="P16" s="71" t="s">
        <v>383</v>
      </c>
      <c r="Q16" s="72"/>
      <c r="R16" s="72"/>
      <c r="S16" s="72"/>
      <c r="T16" s="72"/>
      <c r="U16" s="72"/>
      <c r="V16" s="73"/>
      <c r="W16" s="71">
        <v>-110</v>
      </c>
      <c r="X16" s="72"/>
      <c r="Y16" s="72"/>
      <c r="Z16" s="72"/>
      <c r="AA16" s="72"/>
      <c r="AB16" s="72"/>
      <c r="AC16" s="73"/>
      <c r="AD16" s="71">
        <v>-277</v>
      </c>
      <c r="AE16" s="72"/>
      <c r="AF16" s="72"/>
      <c r="AG16" s="72"/>
      <c r="AH16" s="72"/>
      <c r="AI16" s="72"/>
      <c r="AJ16" s="73"/>
      <c r="AK16" s="71" t="s">
        <v>383</v>
      </c>
      <c r="AL16" s="72"/>
      <c r="AM16" s="72"/>
      <c r="AN16" s="72"/>
      <c r="AO16" s="72"/>
      <c r="AP16" s="72"/>
      <c r="AQ16" s="73"/>
      <c r="AR16" s="467"/>
      <c r="AS16" s="468"/>
      <c r="AT16" s="468"/>
      <c r="AU16" s="468"/>
      <c r="AV16" s="468"/>
      <c r="AW16" s="468"/>
      <c r="AX16" s="469"/>
    </row>
    <row r="17" spans="1:50" ht="24.75" customHeight="1" x14ac:dyDescent="0.15">
      <c r="A17" s="487"/>
      <c r="B17" s="488"/>
      <c r="C17" s="488"/>
      <c r="D17" s="488"/>
      <c r="E17" s="488"/>
      <c r="F17" s="489"/>
      <c r="G17" s="500"/>
      <c r="H17" s="501"/>
      <c r="I17" s="365" t="s">
        <v>61</v>
      </c>
      <c r="J17" s="495"/>
      <c r="K17" s="495"/>
      <c r="L17" s="495"/>
      <c r="M17" s="495"/>
      <c r="N17" s="495"/>
      <c r="O17" s="496"/>
      <c r="P17" s="71" t="s">
        <v>383</v>
      </c>
      <c r="Q17" s="72"/>
      <c r="R17" s="72"/>
      <c r="S17" s="72"/>
      <c r="T17" s="72"/>
      <c r="U17" s="72"/>
      <c r="V17" s="73"/>
      <c r="W17" s="71" t="s">
        <v>383</v>
      </c>
      <c r="X17" s="72"/>
      <c r="Y17" s="72"/>
      <c r="Z17" s="72"/>
      <c r="AA17" s="72"/>
      <c r="AB17" s="72"/>
      <c r="AC17" s="73"/>
      <c r="AD17" s="71" t="s">
        <v>383</v>
      </c>
      <c r="AE17" s="72"/>
      <c r="AF17" s="72"/>
      <c r="AG17" s="72"/>
      <c r="AH17" s="72"/>
      <c r="AI17" s="72"/>
      <c r="AJ17" s="73"/>
      <c r="AK17" s="71" t="s">
        <v>383</v>
      </c>
      <c r="AL17" s="72"/>
      <c r="AM17" s="72"/>
      <c r="AN17" s="72"/>
      <c r="AO17" s="72"/>
      <c r="AP17" s="72"/>
      <c r="AQ17" s="73"/>
      <c r="AR17" s="470"/>
      <c r="AS17" s="470"/>
      <c r="AT17" s="470"/>
      <c r="AU17" s="470"/>
      <c r="AV17" s="470"/>
      <c r="AW17" s="470"/>
      <c r="AX17" s="471"/>
    </row>
    <row r="18" spans="1:50" ht="24.75" customHeight="1" x14ac:dyDescent="0.15">
      <c r="A18" s="487"/>
      <c r="B18" s="488"/>
      <c r="C18" s="488"/>
      <c r="D18" s="488"/>
      <c r="E18" s="488"/>
      <c r="F18" s="489"/>
      <c r="G18" s="502"/>
      <c r="H18" s="503"/>
      <c r="I18" s="368" t="s">
        <v>22</v>
      </c>
      <c r="J18" s="369"/>
      <c r="K18" s="369"/>
      <c r="L18" s="369"/>
      <c r="M18" s="369"/>
      <c r="N18" s="369"/>
      <c r="O18" s="370"/>
      <c r="P18" s="338">
        <f>SUM(P13:V17)</f>
        <v>0</v>
      </c>
      <c r="Q18" s="339"/>
      <c r="R18" s="339"/>
      <c r="S18" s="339"/>
      <c r="T18" s="339"/>
      <c r="U18" s="339"/>
      <c r="V18" s="340"/>
      <c r="W18" s="338">
        <f>SUM(W13:AC17)</f>
        <v>1632</v>
      </c>
      <c r="X18" s="339"/>
      <c r="Y18" s="339"/>
      <c r="Z18" s="339"/>
      <c r="AA18" s="339"/>
      <c r="AB18" s="339"/>
      <c r="AC18" s="340"/>
      <c r="AD18" s="338">
        <f t="shared" ref="AD18" si="0">SUM(AD13:AJ17)</f>
        <v>589</v>
      </c>
      <c r="AE18" s="339"/>
      <c r="AF18" s="339"/>
      <c r="AG18" s="339"/>
      <c r="AH18" s="339"/>
      <c r="AI18" s="339"/>
      <c r="AJ18" s="340"/>
      <c r="AK18" s="338">
        <f t="shared" ref="AK18" si="1">SUM(AK13:AQ17)</f>
        <v>474</v>
      </c>
      <c r="AL18" s="339"/>
      <c r="AM18" s="339"/>
      <c r="AN18" s="339"/>
      <c r="AO18" s="339"/>
      <c r="AP18" s="339"/>
      <c r="AQ18" s="340"/>
      <c r="AR18" s="338">
        <f t="shared" ref="AR18" si="2">SUM(AR13:AX17)</f>
        <v>107</v>
      </c>
      <c r="AS18" s="339"/>
      <c r="AT18" s="339"/>
      <c r="AU18" s="339"/>
      <c r="AV18" s="339"/>
      <c r="AW18" s="339"/>
      <c r="AX18" s="341"/>
    </row>
    <row r="19" spans="1:50" ht="24.75" customHeight="1" x14ac:dyDescent="0.15">
      <c r="A19" s="487"/>
      <c r="B19" s="488"/>
      <c r="C19" s="488"/>
      <c r="D19" s="488"/>
      <c r="E19" s="488"/>
      <c r="F19" s="489"/>
      <c r="G19" s="335" t="s">
        <v>10</v>
      </c>
      <c r="H19" s="336"/>
      <c r="I19" s="336"/>
      <c r="J19" s="336"/>
      <c r="K19" s="336"/>
      <c r="L19" s="336"/>
      <c r="M19" s="336"/>
      <c r="N19" s="336"/>
      <c r="O19" s="336"/>
      <c r="P19" s="71" t="s">
        <v>383</v>
      </c>
      <c r="Q19" s="72"/>
      <c r="R19" s="72"/>
      <c r="S19" s="72"/>
      <c r="T19" s="72"/>
      <c r="U19" s="72"/>
      <c r="V19" s="73"/>
      <c r="W19" s="71">
        <v>1422</v>
      </c>
      <c r="X19" s="72"/>
      <c r="Y19" s="72"/>
      <c r="Z19" s="72"/>
      <c r="AA19" s="72"/>
      <c r="AB19" s="72"/>
      <c r="AC19" s="73"/>
      <c r="AD19" s="71">
        <v>372</v>
      </c>
      <c r="AE19" s="72"/>
      <c r="AF19" s="72"/>
      <c r="AG19" s="72"/>
      <c r="AH19" s="72"/>
      <c r="AI19" s="72"/>
      <c r="AJ19" s="73"/>
      <c r="AK19" s="337"/>
      <c r="AL19" s="337"/>
      <c r="AM19" s="337"/>
      <c r="AN19" s="337"/>
      <c r="AO19" s="337"/>
      <c r="AP19" s="337"/>
      <c r="AQ19" s="337"/>
      <c r="AR19" s="337"/>
      <c r="AS19" s="337"/>
      <c r="AT19" s="337"/>
      <c r="AU19" s="337"/>
      <c r="AV19" s="337"/>
      <c r="AW19" s="337"/>
      <c r="AX19" s="342"/>
    </row>
    <row r="20" spans="1:50" ht="24.75" customHeight="1" x14ac:dyDescent="0.15">
      <c r="A20" s="490"/>
      <c r="B20" s="491"/>
      <c r="C20" s="491"/>
      <c r="D20" s="491"/>
      <c r="E20" s="491"/>
      <c r="F20" s="492"/>
      <c r="G20" s="335" t="s">
        <v>11</v>
      </c>
      <c r="H20" s="336"/>
      <c r="I20" s="336"/>
      <c r="J20" s="336"/>
      <c r="K20" s="336"/>
      <c r="L20" s="336"/>
      <c r="M20" s="336"/>
      <c r="N20" s="336"/>
      <c r="O20" s="336"/>
      <c r="P20" s="343" t="str">
        <f>IF(P18=0, "-", P19/P18)</f>
        <v>-</v>
      </c>
      <c r="Q20" s="343"/>
      <c r="R20" s="343"/>
      <c r="S20" s="343"/>
      <c r="T20" s="343"/>
      <c r="U20" s="343"/>
      <c r="V20" s="343"/>
      <c r="W20" s="343">
        <f>IF(W18=0, "-", W19/W18)</f>
        <v>0.87132352941176472</v>
      </c>
      <c r="X20" s="343"/>
      <c r="Y20" s="343"/>
      <c r="Z20" s="343"/>
      <c r="AA20" s="343"/>
      <c r="AB20" s="343"/>
      <c r="AC20" s="343"/>
      <c r="AD20" s="343">
        <f>IF(AD18=0, "-", AD19/AD18)</f>
        <v>0.63157894736842102</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43" t="s">
        <v>13</v>
      </c>
      <c r="B21" s="244"/>
      <c r="C21" s="244"/>
      <c r="D21" s="244"/>
      <c r="E21" s="244"/>
      <c r="F21" s="245"/>
      <c r="G21" s="250" t="s">
        <v>319</v>
      </c>
      <c r="H21" s="251"/>
      <c r="I21" s="251"/>
      <c r="J21" s="251"/>
      <c r="K21" s="251"/>
      <c r="L21" s="251"/>
      <c r="M21" s="251"/>
      <c r="N21" s="251"/>
      <c r="O21" s="252"/>
      <c r="P21" s="270" t="s">
        <v>83</v>
      </c>
      <c r="Q21" s="251"/>
      <c r="R21" s="251"/>
      <c r="S21" s="251"/>
      <c r="T21" s="251"/>
      <c r="U21" s="251"/>
      <c r="V21" s="251"/>
      <c r="W21" s="251"/>
      <c r="X21" s="252"/>
      <c r="Y21" s="223"/>
      <c r="Z21" s="86"/>
      <c r="AA21" s="87"/>
      <c r="AB21" s="121" t="s">
        <v>12</v>
      </c>
      <c r="AC21" s="122"/>
      <c r="AD21" s="123"/>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43"/>
      <c r="B22" s="244"/>
      <c r="C22" s="244"/>
      <c r="D22" s="244"/>
      <c r="E22" s="244"/>
      <c r="F22" s="245"/>
      <c r="G22" s="253"/>
      <c r="H22" s="110"/>
      <c r="I22" s="110"/>
      <c r="J22" s="110"/>
      <c r="K22" s="110"/>
      <c r="L22" s="110"/>
      <c r="M22" s="110"/>
      <c r="N22" s="110"/>
      <c r="O22" s="254"/>
      <c r="P22" s="271"/>
      <c r="Q22" s="110"/>
      <c r="R22" s="110"/>
      <c r="S22" s="110"/>
      <c r="T22" s="110"/>
      <c r="U22" s="110"/>
      <c r="V22" s="110"/>
      <c r="W22" s="110"/>
      <c r="X22" s="254"/>
      <c r="Y22" s="302"/>
      <c r="Z22" s="303"/>
      <c r="AA22" s="304"/>
      <c r="AB22" s="142"/>
      <c r="AC22" s="143"/>
      <c r="AD22" s="144"/>
      <c r="AE22" s="145"/>
      <c r="AF22" s="201"/>
      <c r="AG22" s="201"/>
      <c r="AH22" s="201"/>
      <c r="AI22" s="308"/>
      <c r="AJ22" s="145"/>
      <c r="AK22" s="201"/>
      <c r="AL22" s="201"/>
      <c r="AM22" s="201"/>
      <c r="AN22" s="308"/>
      <c r="AO22" s="145"/>
      <c r="AP22" s="201"/>
      <c r="AQ22" s="201"/>
      <c r="AR22" s="201"/>
      <c r="AS22" s="308"/>
      <c r="AT22" s="58"/>
      <c r="AU22" s="112">
        <v>32</v>
      </c>
      <c r="AV22" s="112"/>
      <c r="AW22" s="110" t="s">
        <v>355</v>
      </c>
      <c r="AX22" s="111"/>
    </row>
    <row r="23" spans="1:50" ht="22.5" customHeight="1" x14ac:dyDescent="0.15">
      <c r="A23" s="246"/>
      <c r="B23" s="244"/>
      <c r="C23" s="244"/>
      <c r="D23" s="244"/>
      <c r="E23" s="244"/>
      <c r="F23" s="245"/>
      <c r="G23" s="344" t="s">
        <v>439</v>
      </c>
      <c r="H23" s="311"/>
      <c r="I23" s="311"/>
      <c r="J23" s="311"/>
      <c r="K23" s="311"/>
      <c r="L23" s="311"/>
      <c r="M23" s="311"/>
      <c r="N23" s="311"/>
      <c r="O23" s="312"/>
      <c r="P23" s="284" t="s">
        <v>422</v>
      </c>
      <c r="Q23" s="225"/>
      <c r="R23" s="225"/>
      <c r="S23" s="225"/>
      <c r="T23" s="225"/>
      <c r="U23" s="225"/>
      <c r="V23" s="225"/>
      <c r="W23" s="225"/>
      <c r="X23" s="226"/>
      <c r="Y23" s="316" t="s">
        <v>14</v>
      </c>
      <c r="Z23" s="317"/>
      <c r="AA23" s="318"/>
      <c r="AB23" s="348" t="s">
        <v>16</v>
      </c>
      <c r="AC23" s="348"/>
      <c r="AD23" s="348"/>
      <c r="AE23" s="96"/>
      <c r="AF23" s="96"/>
      <c r="AG23" s="96"/>
      <c r="AH23" s="96"/>
      <c r="AI23" s="97"/>
      <c r="AJ23" s="93">
        <v>69</v>
      </c>
      <c r="AK23" s="94"/>
      <c r="AL23" s="94"/>
      <c r="AM23" s="94"/>
      <c r="AN23" s="95"/>
      <c r="AO23" s="93">
        <v>85</v>
      </c>
      <c r="AP23" s="94"/>
      <c r="AQ23" s="94"/>
      <c r="AR23" s="94"/>
      <c r="AS23" s="95"/>
      <c r="AT23" s="256"/>
      <c r="AU23" s="256"/>
      <c r="AV23" s="256"/>
      <c r="AW23" s="256"/>
      <c r="AX23" s="257"/>
    </row>
    <row r="24" spans="1:50" ht="22.5" customHeight="1" x14ac:dyDescent="0.15">
      <c r="A24" s="247"/>
      <c r="B24" s="248"/>
      <c r="C24" s="248"/>
      <c r="D24" s="248"/>
      <c r="E24" s="248"/>
      <c r="F24" s="249"/>
      <c r="G24" s="313"/>
      <c r="H24" s="314"/>
      <c r="I24" s="314"/>
      <c r="J24" s="314"/>
      <c r="K24" s="314"/>
      <c r="L24" s="314"/>
      <c r="M24" s="314"/>
      <c r="N24" s="314"/>
      <c r="O24" s="315"/>
      <c r="P24" s="299"/>
      <c r="Q24" s="299"/>
      <c r="R24" s="299"/>
      <c r="S24" s="299"/>
      <c r="T24" s="299"/>
      <c r="U24" s="299"/>
      <c r="V24" s="299"/>
      <c r="W24" s="299"/>
      <c r="X24" s="300"/>
      <c r="Y24" s="188" t="s">
        <v>65</v>
      </c>
      <c r="Z24" s="118"/>
      <c r="AA24" s="119"/>
      <c r="AB24" s="348" t="s">
        <v>16</v>
      </c>
      <c r="AC24" s="348"/>
      <c r="AD24" s="348"/>
      <c r="AE24" s="96"/>
      <c r="AF24" s="96"/>
      <c r="AG24" s="96"/>
      <c r="AH24" s="96"/>
      <c r="AI24" s="97"/>
      <c r="AJ24" s="93" t="s">
        <v>421</v>
      </c>
      <c r="AK24" s="94"/>
      <c r="AL24" s="94"/>
      <c r="AM24" s="94"/>
      <c r="AN24" s="95"/>
      <c r="AO24" s="93" t="s">
        <v>421</v>
      </c>
      <c r="AP24" s="94"/>
      <c r="AQ24" s="94"/>
      <c r="AR24" s="94"/>
      <c r="AS24" s="95"/>
      <c r="AT24" s="93">
        <v>100</v>
      </c>
      <c r="AU24" s="94"/>
      <c r="AV24" s="94"/>
      <c r="AW24" s="94"/>
      <c r="AX24" s="98"/>
    </row>
    <row r="25" spans="1:50" ht="22.5" customHeight="1" x14ac:dyDescent="0.15">
      <c r="A25" s="681"/>
      <c r="B25" s="682"/>
      <c r="C25" s="682"/>
      <c r="D25" s="682"/>
      <c r="E25" s="682"/>
      <c r="F25" s="683"/>
      <c r="G25" s="345"/>
      <c r="H25" s="346"/>
      <c r="I25" s="346"/>
      <c r="J25" s="346"/>
      <c r="K25" s="346"/>
      <c r="L25" s="346"/>
      <c r="M25" s="346"/>
      <c r="N25" s="346"/>
      <c r="O25" s="347"/>
      <c r="P25" s="227"/>
      <c r="Q25" s="227"/>
      <c r="R25" s="227"/>
      <c r="S25" s="227"/>
      <c r="T25" s="227"/>
      <c r="U25" s="227"/>
      <c r="V25" s="227"/>
      <c r="W25" s="227"/>
      <c r="X25" s="228"/>
      <c r="Y25" s="117" t="s">
        <v>15</v>
      </c>
      <c r="Z25" s="118"/>
      <c r="AA25" s="119"/>
      <c r="AB25" s="690" t="s">
        <v>359</v>
      </c>
      <c r="AC25" s="120"/>
      <c r="AD25" s="120"/>
      <c r="AE25" s="96"/>
      <c r="AF25" s="96"/>
      <c r="AG25" s="96"/>
      <c r="AH25" s="96"/>
      <c r="AI25" s="97"/>
      <c r="AJ25" s="93">
        <v>69</v>
      </c>
      <c r="AK25" s="94"/>
      <c r="AL25" s="94"/>
      <c r="AM25" s="94"/>
      <c r="AN25" s="95"/>
      <c r="AO25" s="93">
        <v>85</v>
      </c>
      <c r="AP25" s="94"/>
      <c r="AQ25" s="94"/>
      <c r="AR25" s="94"/>
      <c r="AS25" s="95"/>
      <c r="AT25" s="124"/>
      <c r="AU25" s="125"/>
      <c r="AV25" s="125"/>
      <c r="AW25" s="125"/>
      <c r="AX25" s="126"/>
    </row>
    <row r="26" spans="1:50" ht="18.75" hidden="1" customHeight="1" x14ac:dyDescent="0.15">
      <c r="A26" s="243" t="s">
        <v>13</v>
      </c>
      <c r="B26" s="244"/>
      <c r="C26" s="244"/>
      <c r="D26" s="244"/>
      <c r="E26" s="244"/>
      <c r="F26" s="245"/>
      <c r="G26" s="250" t="s">
        <v>319</v>
      </c>
      <c r="H26" s="251"/>
      <c r="I26" s="251"/>
      <c r="J26" s="251"/>
      <c r="K26" s="251"/>
      <c r="L26" s="251"/>
      <c r="M26" s="251"/>
      <c r="N26" s="251"/>
      <c r="O26" s="252"/>
      <c r="P26" s="270" t="s">
        <v>83</v>
      </c>
      <c r="Q26" s="251"/>
      <c r="R26" s="251"/>
      <c r="S26" s="251"/>
      <c r="T26" s="251"/>
      <c r="U26" s="251"/>
      <c r="V26" s="251"/>
      <c r="W26" s="251"/>
      <c r="X26" s="252"/>
      <c r="Y26" s="223"/>
      <c r="Z26" s="86"/>
      <c r="AA26" s="87"/>
      <c r="AB26" s="121" t="s">
        <v>12</v>
      </c>
      <c r="AC26" s="122"/>
      <c r="AD26" s="123"/>
      <c r="AE26" s="305" t="s">
        <v>69</v>
      </c>
      <c r="AF26" s="306"/>
      <c r="AG26" s="306"/>
      <c r="AH26" s="306"/>
      <c r="AI26" s="307"/>
      <c r="AJ26" s="305" t="s">
        <v>70</v>
      </c>
      <c r="AK26" s="306"/>
      <c r="AL26" s="306"/>
      <c r="AM26" s="306"/>
      <c r="AN26" s="307"/>
      <c r="AO26" s="305" t="s">
        <v>71</v>
      </c>
      <c r="AP26" s="306"/>
      <c r="AQ26" s="306"/>
      <c r="AR26" s="306"/>
      <c r="AS26" s="307"/>
      <c r="AT26" s="672" t="s">
        <v>303</v>
      </c>
      <c r="AU26" s="673"/>
      <c r="AV26" s="673"/>
      <c r="AW26" s="673"/>
      <c r="AX26" s="674"/>
    </row>
    <row r="27" spans="1:50" ht="18.75" hidden="1" customHeight="1" x14ac:dyDescent="0.15">
      <c r="A27" s="243"/>
      <c r="B27" s="244"/>
      <c r="C27" s="244"/>
      <c r="D27" s="244"/>
      <c r="E27" s="244"/>
      <c r="F27" s="245"/>
      <c r="G27" s="253"/>
      <c r="H27" s="110"/>
      <c r="I27" s="110"/>
      <c r="J27" s="110"/>
      <c r="K27" s="110"/>
      <c r="L27" s="110"/>
      <c r="M27" s="110"/>
      <c r="N27" s="110"/>
      <c r="O27" s="254"/>
      <c r="P27" s="271"/>
      <c r="Q27" s="110"/>
      <c r="R27" s="110"/>
      <c r="S27" s="110"/>
      <c r="T27" s="110"/>
      <c r="U27" s="110"/>
      <c r="V27" s="110"/>
      <c r="W27" s="110"/>
      <c r="X27" s="254"/>
      <c r="Y27" s="302"/>
      <c r="Z27" s="303"/>
      <c r="AA27" s="304"/>
      <c r="AB27" s="142"/>
      <c r="AC27" s="143"/>
      <c r="AD27" s="144"/>
      <c r="AE27" s="145"/>
      <c r="AF27" s="201"/>
      <c r="AG27" s="201"/>
      <c r="AH27" s="201"/>
      <c r="AI27" s="308"/>
      <c r="AJ27" s="145"/>
      <c r="AK27" s="201"/>
      <c r="AL27" s="201"/>
      <c r="AM27" s="201"/>
      <c r="AN27" s="308"/>
      <c r="AO27" s="145"/>
      <c r="AP27" s="201"/>
      <c r="AQ27" s="201"/>
      <c r="AR27" s="201"/>
      <c r="AS27" s="308"/>
      <c r="AT27" s="58"/>
      <c r="AU27" s="112"/>
      <c r="AV27" s="112"/>
      <c r="AW27" s="110" t="s">
        <v>355</v>
      </c>
      <c r="AX27" s="111"/>
    </row>
    <row r="28" spans="1:50" ht="22.5" hidden="1" customHeight="1" x14ac:dyDescent="0.15">
      <c r="A28" s="246"/>
      <c r="B28" s="244"/>
      <c r="C28" s="244"/>
      <c r="D28" s="244"/>
      <c r="E28" s="244"/>
      <c r="F28" s="245"/>
      <c r="G28" s="344"/>
      <c r="H28" s="311"/>
      <c r="I28" s="311"/>
      <c r="J28" s="311"/>
      <c r="K28" s="311"/>
      <c r="L28" s="311"/>
      <c r="M28" s="311"/>
      <c r="N28" s="311"/>
      <c r="O28" s="312"/>
      <c r="P28" s="284"/>
      <c r="Q28" s="225"/>
      <c r="R28" s="225"/>
      <c r="S28" s="225"/>
      <c r="T28" s="225"/>
      <c r="U28" s="225"/>
      <c r="V28" s="225"/>
      <c r="W28" s="225"/>
      <c r="X28" s="226"/>
      <c r="Y28" s="316" t="s">
        <v>14</v>
      </c>
      <c r="Z28" s="317"/>
      <c r="AA28" s="318"/>
      <c r="AB28" s="348"/>
      <c r="AC28" s="348"/>
      <c r="AD28" s="348"/>
      <c r="AE28" s="93"/>
      <c r="AF28" s="94"/>
      <c r="AG28" s="94"/>
      <c r="AH28" s="94"/>
      <c r="AI28" s="95"/>
      <c r="AJ28" s="93"/>
      <c r="AK28" s="94"/>
      <c r="AL28" s="94"/>
      <c r="AM28" s="94"/>
      <c r="AN28" s="95"/>
      <c r="AO28" s="93"/>
      <c r="AP28" s="94"/>
      <c r="AQ28" s="94"/>
      <c r="AR28" s="94"/>
      <c r="AS28" s="95"/>
      <c r="AT28" s="256"/>
      <c r="AU28" s="256"/>
      <c r="AV28" s="256"/>
      <c r="AW28" s="256"/>
      <c r="AX28" s="257"/>
    </row>
    <row r="29" spans="1:50" ht="22.5" hidden="1" customHeight="1" x14ac:dyDescent="0.15">
      <c r="A29" s="247"/>
      <c r="B29" s="248"/>
      <c r="C29" s="248"/>
      <c r="D29" s="248"/>
      <c r="E29" s="248"/>
      <c r="F29" s="249"/>
      <c r="G29" s="313"/>
      <c r="H29" s="314"/>
      <c r="I29" s="314"/>
      <c r="J29" s="314"/>
      <c r="K29" s="314"/>
      <c r="L29" s="314"/>
      <c r="M29" s="314"/>
      <c r="N29" s="314"/>
      <c r="O29" s="315"/>
      <c r="P29" s="299"/>
      <c r="Q29" s="299"/>
      <c r="R29" s="299"/>
      <c r="S29" s="299"/>
      <c r="T29" s="299"/>
      <c r="U29" s="299"/>
      <c r="V29" s="299"/>
      <c r="W29" s="299"/>
      <c r="X29" s="300"/>
      <c r="Y29" s="188" t="s">
        <v>65</v>
      </c>
      <c r="Z29" s="118"/>
      <c r="AA29" s="119"/>
      <c r="AB29" s="348"/>
      <c r="AC29" s="348"/>
      <c r="AD29" s="348"/>
      <c r="AE29" s="93"/>
      <c r="AF29" s="94"/>
      <c r="AG29" s="94"/>
      <c r="AH29" s="94"/>
      <c r="AI29" s="95"/>
      <c r="AJ29" s="93"/>
      <c r="AK29" s="94"/>
      <c r="AL29" s="94"/>
      <c r="AM29" s="94"/>
      <c r="AN29" s="95"/>
      <c r="AO29" s="93"/>
      <c r="AP29" s="94"/>
      <c r="AQ29" s="94"/>
      <c r="AR29" s="94"/>
      <c r="AS29" s="95"/>
      <c r="AT29" s="93"/>
      <c r="AU29" s="94"/>
      <c r="AV29" s="94"/>
      <c r="AW29" s="94"/>
      <c r="AX29" s="98"/>
    </row>
    <row r="30" spans="1:50" ht="22.5" hidden="1" customHeight="1" x14ac:dyDescent="0.15">
      <c r="A30" s="681"/>
      <c r="B30" s="682"/>
      <c r="C30" s="682"/>
      <c r="D30" s="682"/>
      <c r="E30" s="682"/>
      <c r="F30" s="683"/>
      <c r="G30" s="345"/>
      <c r="H30" s="346"/>
      <c r="I30" s="346"/>
      <c r="J30" s="346"/>
      <c r="K30" s="346"/>
      <c r="L30" s="346"/>
      <c r="M30" s="346"/>
      <c r="N30" s="346"/>
      <c r="O30" s="347"/>
      <c r="P30" s="227"/>
      <c r="Q30" s="227"/>
      <c r="R30" s="227"/>
      <c r="S30" s="227"/>
      <c r="T30" s="227"/>
      <c r="U30" s="227"/>
      <c r="V30" s="227"/>
      <c r="W30" s="227"/>
      <c r="X30" s="228"/>
      <c r="Y30" s="117" t="s">
        <v>15</v>
      </c>
      <c r="Z30" s="118"/>
      <c r="AA30" s="119"/>
      <c r="AB30" s="120" t="s">
        <v>16</v>
      </c>
      <c r="AC30" s="120"/>
      <c r="AD30" s="120"/>
      <c r="AE30" s="93"/>
      <c r="AF30" s="94"/>
      <c r="AG30" s="94"/>
      <c r="AH30" s="94"/>
      <c r="AI30" s="95"/>
      <c r="AJ30" s="93"/>
      <c r="AK30" s="94"/>
      <c r="AL30" s="94"/>
      <c r="AM30" s="94"/>
      <c r="AN30" s="95"/>
      <c r="AO30" s="93"/>
      <c r="AP30" s="94"/>
      <c r="AQ30" s="94"/>
      <c r="AR30" s="94"/>
      <c r="AS30" s="95"/>
      <c r="AT30" s="124"/>
      <c r="AU30" s="125"/>
      <c r="AV30" s="125"/>
      <c r="AW30" s="125"/>
      <c r="AX30" s="126"/>
    </row>
    <row r="31" spans="1:50" ht="18.75" hidden="1" customHeight="1" x14ac:dyDescent="0.15">
      <c r="A31" s="243" t="s">
        <v>13</v>
      </c>
      <c r="B31" s="244"/>
      <c r="C31" s="244"/>
      <c r="D31" s="244"/>
      <c r="E31" s="244"/>
      <c r="F31" s="245"/>
      <c r="G31" s="250" t="s">
        <v>319</v>
      </c>
      <c r="H31" s="251"/>
      <c r="I31" s="251"/>
      <c r="J31" s="251"/>
      <c r="K31" s="251"/>
      <c r="L31" s="251"/>
      <c r="M31" s="251"/>
      <c r="N31" s="251"/>
      <c r="O31" s="252"/>
      <c r="P31" s="270" t="s">
        <v>83</v>
      </c>
      <c r="Q31" s="251"/>
      <c r="R31" s="251"/>
      <c r="S31" s="251"/>
      <c r="T31" s="251"/>
      <c r="U31" s="251"/>
      <c r="V31" s="251"/>
      <c r="W31" s="251"/>
      <c r="X31" s="252"/>
      <c r="Y31" s="223"/>
      <c r="Z31" s="86"/>
      <c r="AA31" s="87"/>
      <c r="AB31" s="121" t="s">
        <v>12</v>
      </c>
      <c r="AC31" s="122"/>
      <c r="AD31" s="123"/>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hidden="1" customHeight="1" x14ac:dyDescent="0.15">
      <c r="A32" s="243"/>
      <c r="B32" s="244"/>
      <c r="C32" s="244"/>
      <c r="D32" s="244"/>
      <c r="E32" s="244"/>
      <c r="F32" s="245"/>
      <c r="G32" s="253"/>
      <c r="H32" s="110"/>
      <c r="I32" s="110"/>
      <c r="J32" s="110"/>
      <c r="K32" s="110"/>
      <c r="L32" s="110"/>
      <c r="M32" s="110"/>
      <c r="N32" s="110"/>
      <c r="O32" s="254"/>
      <c r="P32" s="271"/>
      <c r="Q32" s="110"/>
      <c r="R32" s="110"/>
      <c r="S32" s="110"/>
      <c r="T32" s="110"/>
      <c r="U32" s="110"/>
      <c r="V32" s="110"/>
      <c r="W32" s="110"/>
      <c r="X32" s="254"/>
      <c r="Y32" s="302"/>
      <c r="Z32" s="303"/>
      <c r="AA32" s="304"/>
      <c r="AB32" s="142"/>
      <c r="AC32" s="143"/>
      <c r="AD32" s="144"/>
      <c r="AE32" s="145"/>
      <c r="AF32" s="201"/>
      <c r="AG32" s="201"/>
      <c r="AH32" s="201"/>
      <c r="AI32" s="308"/>
      <c r="AJ32" s="145"/>
      <c r="AK32" s="201"/>
      <c r="AL32" s="201"/>
      <c r="AM32" s="201"/>
      <c r="AN32" s="308"/>
      <c r="AO32" s="145"/>
      <c r="AP32" s="201"/>
      <c r="AQ32" s="201"/>
      <c r="AR32" s="201"/>
      <c r="AS32" s="308"/>
      <c r="AT32" s="58"/>
      <c r="AU32" s="112"/>
      <c r="AV32" s="112"/>
      <c r="AW32" s="110" t="s">
        <v>355</v>
      </c>
      <c r="AX32" s="111"/>
    </row>
    <row r="33" spans="1:50" ht="22.5" hidden="1" customHeight="1" x14ac:dyDescent="0.15">
      <c r="A33" s="246"/>
      <c r="B33" s="244"/>
      <c r="C33" s="244"/>
      <c r="D33" s="244"/>
      <c r="E33" s="244"/>
      <c r="F33" s="245"/>
      <c r="G33" s="310"/>
      <c r="H33" s="311"/>
      <c r="I33" s="311"/>
      <c r="J33" s="311"/>
      <c r="K33" s="311"/>
      <c r="L33" s="311"/>
      <c r="M33" s="311"/>
      <c r="N33" s="311"/>
      <c r="O33" s="312"/>
      <c r="P33" s="284"/>
      <c r="Q33" s="225"/>
      <c r="R33" s="225"/>
      <c r="S33" s="225"/>
      <c r="T33" s="225"/>
      <c r="U33" s="225"/>
      <c r="V33" s="225"/>
      <c r="W33" s="225"/>
      <c r="X33" s="226"/>
      <c r="Y33" s="316" t="s">
        <v>14</v>
      </c>
      <c r="Z33" s="317"/>
      <c r="AA33" s="318"/>
      <c r="AB33" s="319"/>
      <c r="AC33" s="319"/>
      <c r="AD33" s="319"/>
      <c r="AE33" s="93"/>
      <c r="AF33" s="94"/>
      <c r="AG33" s="94"/>
      <c r="AH33" s="94"/>
      <c r="AI33" s="95"/>
      <c r="AJ33" s="93"/>
      <c r="AK33" s="94"/>
      <c r="AL33" s="94"/>
      <c r="AM33" s="94"/>
      <c r="AN33" s="95"/>
      <c r="AO33" s="93"/>
      <c r="AP33" s="94"/>
      <c r="AQ33" s="94"/>
      <c r="AR33" s="94"/>
      <c r="AS33" s="95"/>
      <c r="AT33" s="256"/>
      <c r="AU33" s="256"/>
      <c r="AV33" s="256"/>
      <c r="AW33" s="256"/>
      <c r="AX33" s="257"/>
    </row>
    <row r="34" spans="1:50" ht="22.5" hidden="1" customHeight="1" x14ac:dyDescent="0.15">
      <c r="A34" s="247"/>
      <c r="B34" s="248"/>
      <c r="C34" s="248"/>
      <c r="D34" s="248"/>
      <c r="E34" s="248"/>
      <c r="F34" s="249"/>
      <c r="G34" s="313"/>
      <c r="H34" s="314"/>
      <c r="I34" s="314"/>
      <c r="J34" s="314"/>
      <c r="K34" s="314"/>
      <c r="L34" s="314"/>
      <c r="M34" s="314"/>
      <c r="N34" s="314"/>
      <c r="O34" s="315"/>
      <c r="P34" s="299"/>
      <c r="Q34" s="299"/>
      <c r="R34" s="299"/>
      <c r="S34" s="299"/>
      <c r="T34" s="299"/>
      <c r="U34" s="299"/>
      <c r="V34" s="299"/>
      <c r="W34" s="299"/>
      <c r="X34" s="300"/>
      <c r="Y34" s="188" t="s">
        <v>65</v>
      </c>
      <c r="Z34" s="118"/>
      <c r="AA34" s="119"/>
      <c r="AB34" s="309"/>
      <c r="AC34" s="309"/>
      <c r="AD34" s="309"/>
      <c r="AE34" s="93"/>
      <c r="AF34" s="94"/>
      <c r="AG34" s="94"/>
      <c r="AH34" s="94"/>
      <c r="AI34" s="95"/>
      <c r="AJ34" s="93"/>
      <c r="AK34" s="94"/>
      <c r="AL34" s="94"/>
      <c r="AM34" s="94"/>
      <c r="AN34" s="95"/>
      <c r="AO34" s="93"/>
      <c r="AP34" s="94"/>
      <c r="AQ34" s="94"/>
      <c r="AR34" s="94"/>
      <c r="AS34" s="95"/>
      <c r="AT34" s="93"/>
      <c r="AU34" s="94"/>
      <c r="AV34" s="94"/>
      <c r="AW34" s="94"/>
      <c r="AX34" s="98"/>
    </row>
    <row r="35" spans="1:50" ht="22.5" hidden="1" customHeight="1" x14ac:dyDescent="0.15">
      <c r="A35" s="681"/>
      <c r="B35" s="682"/>
      <c r="C35" s="682"/>
      <c r="D35" s="682"/>
      <c r="E35" s="682"/>
      <c r="F35" s="683"/>
      <c r="G35" s="345"/>
      <c r="H35" s="346"/>
      <c r="I35" s="346"/>
      <c r="J35" s="346"/>
      <c r="K35" s="346"/>
      <c r="L35" s="346"/>
      <c r="M35" s="346"/>
      <c r="N35" s="346"/>
      <c r="O35" s="347"/>
      <c r="P35" s="227"/>
      <c r="Q35" s="227"/>
      <c r="R35" s="227"/>
      <c r="S35" s="227"/>
      <c r="T35" s="227"/>
      <c r="U35" s="227"/>
      <c r="V35" s="227"/>
      <c r="W35" s="227"/>
      <c r="X35" s="228"/>
      <c r="Y35" s="117" t="s">
        <v>15</v>
      </c>
      <c r="Z35" s="118"/>
      <c r="AA35" s="119"/>
      <c r="AB35" s="120" t="s">
        <v>16</v>
      </c>
      <c r="AC35" s="120"/>
      <c r="AD35" s="120"/>
      <c r="AE35" s="93"/>
      <c r="AF35" s="94"/>
      <c r="AG35" s="94"/>
      <c r="AH35" s="94"/>
      <c r="AI35" s="95"/>
      <c r="AJ35" s="93"/>
      <c r="AK35" s="94"/>
      <c r="AL35" s="94"/>
      <c r="AM35" s="94"/>
      <c r="AN35" s="95"/>
      <c r="AO35" s="93"/>
      <c r="AP35" s="94"/>
      <c r="AQ35" s="94"/>
      <c r="AR35" s="94"/>
      <c r="AS35" s="95"/>
      <c r="AT35" s="124"/>
      <c r="AU35" s="125"/>
      <c r="AV35" s="125"/>
      <c r="AW35" s="125"/>
      <c r="AX35" s="126"/>
    </row>
    <row r="36" spans="1:50" ht="18.75" hidden="1" customHeight="1" x14ac:dyDescent="0.15">
      <c r="A36" s="243" t="s">
        <v>13</v>
      </c>
      <c r="B36" s="244"/>
      <c r="C36" s="244"/>
      <c r="D36" s="244"/>
      <c r="E36" s="244"/>
      <c r="F36" s="245"/>
      <c r="G36" s="250" t="s">
        <v>319</v>
      </c>
      <c r="H36" s="251"/>
      <c r="I36" s="251"/>
      <c r="J36" s="251"/>
      <c r="K36" s="251"/>
      <c r="L36" s="251"/>
      <c r="M36" s="251"/>
      <c r="N36" s="251"/>
      <c r="O36" s="252"/>
      <c r="P36" s="270" t="s">
        <v>83</v>
      </c>
      <c r="Q36" s="251"/>
      <c r="R36" s="251"/>
      <c r="S36" s="251"/>
      <c r="T36" s="251"/>
      <c r="U36" s="251"/>
      <c r="V36" s="251"/>
      <c r="W36" s="251"/>
      <c r="X36" s="252"/>
      <c r="Y36" s="223"/>
      <c r="Z36" s="86"/>
      <c r="AA36" s="87"/>
      <c r="AB36" s="121" t="s">
        <v>12</v>
      </c>
      <c r="AC36" s="122"/>
      <c r="AD36" s="123"/>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43"/>
      <c r="B37" s="244"/>
      <c r="C37" s="244"/>
      <c r="D37" s="244"/>
      <c r="E37" s="244"/>
      <c r="F37" s="245"/>
      <c r="G37" s="253"/>
      <c r="H37" s="110"/>
      <c r="I37" s="110"/>
      <c r="J37" s="110"/>
      <c r="K37" s="110"/>
      <c r="L37" s="110"/>
      <c r="M37" s="110"/>
      <c r="N37" s="110"/>
      <c r="O37" s="254"/>
      <c r="P37" s="271"/>
      <c r="Q37" s="110"/>
      <c r="R37" s="110"/>
      <c r="S37" s="110"/>
      <c r="T37" s="110"/>
      <c r="U37" s="110"/>
      <c r="V37" s="110"/>
      <c r="W37" s="110"/>
      <c r="X37" s="254"/>
      <c r="Y37" s="302"/>
      <c r="Z37" s="303"/>
      <c r="AA37" s="304"/>
      <c r="AB37" s="142"/>
      <c r="AC37" s="143"/>
      <c r="AD37" s="144"/>
      <c r="AE37" s="145"/>
      <c r="AF37" s="201"/>
      <c r="AG37" s="201"/>
      <c r="AH37" s="201"/>
      <c r="AI37" s="308"/>
      <c r="AJ37" s="145"/>
      <c r="AK37" s="201"/>
      <c r="AL37" s="201"/>
      <c r="AM37" s="201"/>
      <c r="AN37" s="308"/>
      <c r="AO37" s="145"/>
      <c r="AP37" s="201"/>
      <c r="AQ37" s="201"/>
      <c r="AR37" s="201"/>
      <c r="AS37" s="308"/>
      <c r="AT37" s="58"/>
      <c r="AU37" s="112"/>
      <c r="AV37" s="112"/>
      <c r="AW37" s="110" t="s">
        <v>355</v>
      </c>
      <c r="AX37" s="111"/>
    </row>
    <row r="38" spans="1:50" ht="22.5" hidden="1" customHeight="1" x14ac:dyDescent="0.15">
      <c r="A38" s="246"/>
      <c r="B38" s="244"/>
      <c r="C38" s="244"/>
      <c r="D38" s="244"/>
      <c r="E38" s="244"/>
      <c r="F38" s="245"/>
      <c r="G38" s="310"/>
      <c r="H38" s="311"/>
      <c r="I38" s="311"/>
      <c r="J38" s="311"/>
      <c r="K38" s="311"/>
      <c r="L38" s="311"/>
      <c r="M38" s="311"/>
      <c r="N38" s="311"/>
      <c r="O38" s="312"/>
      <c r="P38" s="225"/>
      <c r="Q38" s="225"/>
      <c r="R38" s="225"/>
      <c r="S38" s="225"/>
      <c r="T38" s="225"/>
      <c r="U38" s="225"/>
      <c r="V38" s="225"/>
      <c r="W38" s="225"/>
      <c r="X38" s="226"/>
      <c r="Y38" s="316" t="s">
        <v>14</v>
      </c>
      <c r="Z38" s="317"/>
      <c r="AA38" s="318"/>
      <c r="AB38" s="319"/>
      <c r="AC38" s="319"/>
      <c r="AD38" s="319"/>
      <c r="AE38" s="93"/>
      <c r="AF38" s="94"/>
      <c r="AG38" s="94"/>
      <c r="AH38" s="94"/>
      <c r="AI38" s="95"/>
      <c r="AJ38" s="93"/>
      <c r="AK38" s="94"/>
      <c r="AL38" s="94"/>
      <c r="AM38" s="94"/>
      <c r="AN38" s="95"/>
      <c r="AO38" s="93"/>
      <c r="AP38" s="94"/>
      <c r="AQ38" s="94"/>
      <c r="AR38" s="94"/>
      <c r="AS38" s="95"/>
      <c r="AT38" s="256"/>
      <c r="AU38" s="256"/>
      <c r="AV38" s="256"/>
      <c r="AW38" s="256"/>
      <c r="AX38" s="257"/>
    </row>
    <row r="39" spans="1:50" ht="22.5" hidden="1" customHeight="1" x14ac:dyDescent="0.15">
      <c r="A39" s="247"/>
      <c r="B39" s="248"/>
      <c r="C39" s="248"/>
      <c r="D39" s="248"/>
      <c r="E39" s="248"/>
      <c r="F39" s="249"/>
      <c r="G39" s="313"/>
      <c r="H39" s="314"/>
      <c r="I39" s="314"/>
      <c r="J39" s="314"/>
      <c r="K39" s="314"/>
      <c r="L39" s="314"/>
      <c r="M39" s="314"/>
      <c r="N39" s="314"/>
      <c r="O39" s="315"/>
      <c r="P39" s="299"/>
      <c r="Q39" s="299"/>
      <c r="R39" s="299"/>
      <c r="S39" s="299"/>
      <c r="T39" s="299"/>
      <c r="U39" s="299"/>
      <c r="V39" s="299"/>
      <c r="W39" s="299"/>
      <c r="X39" s="300"/>
      <c r="Y39" s="188" t="s">
        <v>65</v>
      </c>
      <c r="Z39" s="118"/>
      <c r="AA39" s="119"/>
      <c r="AB39" s="309"/>
      <c r="AC39" s="309"/>
      <c r="AD39" s="309"/>
      <c r="AE39" s="93"/>
      <c r="AF39" s="94"/>
      <c r="AG39" s="94"/>
      <c r="AH39" s="94"/>
      <c r="AI39" s="95"/>
      <c r="AJ39" s="93"/>
      <c r="AK39" s="94"/>
      <c r="AL39" s="94"/>
      <c r="AM39" s="94"/>
      <c r="AN39" s="95"/>
      <c r="AO39" s="93"/>
      <c r="AP39" s="94"/>
      <c r="AQ39" s="94"/>
      <c r="AR39" s="94"/>
      <c r="AS39" s="95"/>
      <c r="AT39" s="93"/>
      <c r="AU39" s="94"/>
      <c r="AV39" s="94"/>
      <c r="AW39" s="94"/>
      <c r="AX39" s="98"/>
    </row>
    <row r="40" spans="1:50" ht="22.5" hidden="1" customHeight="1" x14ac:dyDescent="0.15">
      <c r="A40" s="681"/>
      <c r="B40" s="682"/>
      <c r="C40" s="682"/>
      <c r="D40" s="682"/>
      <c r="E40" s="682"/>
      <c r="F40" s="683"/>
      <c r="G40" s="345"/>
      <c r="H40" s="346"/>
      <c r="I40" s="346"/>
      <c r="J40" s="346"/>
      <c r="K40" s="346"/>
      <c r="L40" s="346"/>
      <c r="M40" s="346"/>
      <c r="N40" s="346"/>
      <c r="O40" s="347"/>
      <c r="P40" s="227"/>
      <c r="Q40" s="227"/>
      <c r="R40" s="227"/>
      <c r="S40" s="227"/>
      <c r="T40" s="227"/>
      <c r="U40" s="227"/>
      <c r="V40" s="227"/>
      <c r="W40" s="227"/>
      <c r="X40" s="228"/>
      <c r="Y40" s="117" t="s">
        <v>15</v>
      </c>
      <c r="Z40" s="118"/>
      <c r="AA40" s="119"/>
      <c r="AB40" s="120" t="s">
        <v>16</v>
      </c>
      <c r="AC40" s="120"/>
      <c r="AD40" s="120"/>
      <c r="AE40" s="93"/>
      <c r="AF40" s="94"/>
      <c r="AG40" s="94"/>
      <c r="AH40" s="94"/>
      <c r="AI40" s="95"/>
      <c r="AJ40" s="93"/>
      <c r="AK40" s="94"/>
      <c r="AL40" s="94"/>
      <c r="AM40" s="94"/>
      <c r="AN40" s="95"/>
      <c r="AO40" s="93"/>
      <c r="AP40" s="94"/>
      <c r="AQ40" s="94"/>
      <c r="AR40" s="94"/>
      <c r="AS40" s="95"/>
      <c r="AT40" s="124"/>
      <c r="AU40" s="125"/>
      <c r="AV40" s="125"/>
      <c r="AW40" s="125"/>
      <c r="AX40" s="126"/>
    </row>
    <row r="41" spans="1:50" ht="18.75" hidden="1" customHeight="1" x14ac:dyDescent="0.15">
      <c r="A41" s="243" t="s">
        <v>13</v>
      </c>
      <c r="B41" s="244"/>
      <c r="C41" s="244"/>
      <c r="D41" s="244"/>
      <c r="E41" s="244"/>
      <c r="F41" s="245"/>
      <c r="G41" s="250" t="s">
        <v>319</v>
      </c>
      <c r="H41" s="251"/>
      <c r="I41" s="251"/>
      <c r="J41" s="251"/>
      <c r="K41" s="251"/>
      <c r="L41" s="251"/>
      <c r="M41" s="251"/>
      <c r="N41" s="251"/>
      <c r="O41" s="252"/>
      <c r="P41" s="270" t="s">
        <v>83</v>
      </c>
      <c r="Q41" s="251"/>
      <c r="R41" s="251"/>
      <c r="S41" s="251"/>
      <c r="T41" s="251"/>
      <c r="U41" s="251"/>
      <c r="V41" s="251"/>
      <c r="W41" s="251"/>
      <c r="X41" s="252"/>
      <c r="Y41" s="223"/>
      <c r="Z41" s="86"/>
      <c r="AA41" s="87"/>
      <c r="AB41" s="121" t="s">
        <v>12</v>
      </c>
      <c r="AC41" s="122"/>
      <c r="AD41" s="123"/>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43"/>
      <c r="B42" s="244"/>
      <c r="C42" s="244"/>
      <c r="D42" s="244"/>
      <c r="E42" s="244"/>
      <c r="F42" s="245"/>
      <c r="G42" s="253"/>
      <c r="H42" s="110"/>
      <c r="I42" s="110"/>
      <c r="J42" s="110"/>
      <c r="K42" s="110"/>
      <c r="L42" s="110"/>
      <c r="M42" s="110"/>
      <c r="N42" s="110"/>
      <c r="O42" s="254"/>
      <c r="P42" s="271"/>
      <c r="Q42" s="110"/>
      <c r="R42" s="110"/>
      <c r="S42" s="110"/>
      <c r="T42" s="110"/>
      <c r="U42" s="110"/>
      <c r="V42" s="110"/>
      <c r="W42" s="110"/>
      <c r="X42" s="254"/>
      <c r="Y42" s="302"/>
      <c r="Z42" s="303"/>
      <c r="AA42" s="304"/>
      <c r="AB42" s="142"/>
      <c r="AC42" s="143"/>
      <c r="AD42" s="144"/>
      <c r="AE42" s="145"/>
      <c r="AF42" s="201"/>
      <c r="AG42" s="201"/>
      <c r="AH42" s="201"/>
      <c r="AI42" s="308"/>
      <c r="AJ42" s="145"/>
      <c r="AK42" s="201"/>
      <c r="AL42" s="201"/>
      <c r="AM42" s="201"/>
      <c r="AN42" s="308"/>
      <c r="AO42" s="145"/>
      <c r="AP42" s="201"/>
      <c r="AQ42" s="201"/>
      <c r="AR42" s="201"/>
      <c r="AS42" s="308"/>
      <c r="AT42" s="58"/>
      <c r="AU42" s="112"/>
      <c r="AV42" s="112"/>
      <c r="AW42" s="110" t="s">
        <v>355</v>
      </c>
      <c r="AX42" s="111"/>
    </row>
    <row r="43" spans="1:50" ht="22.5" hidden="1" customHeight="1" x14ac:dyDescent="0.15">
      <c r="A43" s="246"/>
      <c r="B43" s="244"/>
      <c r="C43" s="244"/>
      <c r="D43" s="244"/>
      <c r="E43" s="244"/>
      <c r="F43" s="245"/>
      <c r="G43" s="310"/>
      <c r="H43" s="311"/>
      <c r="I43" s="311"/>
      <c r="J43" s="311"/>
      <c r="K43" s="311"/>
      <c r="L43" s="311"/>
      <c r="M43" s="311"/>
      <c r="N43" s="311"/>
      <c r="O43" s="312"/>
      <c r="P43" s="225"/>
      <c r="Q43" s="225"/>
      <c r="R43" s="225"/>
      <c r="S43" s="225"/>
      <c r="T43" s="225"/>
      <c r="U43" s="225"/>
      <c r="V43" s="225"/>
      <c r="W43" s="225"/>
      <c r="X43" s="226"/>
      <c r="Y43" s="316" t="s">
        <v>14</v>
      </c>
      <c r="Z43" s="317"/>
      <c r="AA43" s="318"/>
      <c r="AB43" s="319"/>
      <c r="AC43" s="319"/>
      <c r="AD43" s="319"/>
      <c r="AE43" s="93"/>
      <c r="AF43" s="94"/>
      <c r="AG43" s="94"/>
      <c r="AH43" s="94"/>
      <c r="AI43" s="95"/>
      <c r="AJ43" s="93"/>
      <c r="AK43" s="94"/>
      <c r="AL43" s="94"/>
      <c r="AM43" s="94"/>
      <c r="AN43" s="95"/>
      <c r="AO43" s="93"/>
      <c r="AP43" s="94"/>
      <c r="AQ43" s="94"/>
      <c r="AR43" s="94"/>
      <c r="AS43" s="95"/>
      <c r="AT43" s="256"/>
      <c r="AU43" s="256"/>
      <c r="AV43" s="256"/>
      <c r="AW43" s="256"/>
      <c r="AX43" s="257"/>
    </row>
    <row r="44" spans="1:50" ht="22.5" hidden="1" customHeight="1" x14ac:dyDescent="0.15">
      <c r="A44" s="247"/>
      <c r="B44" s="248"/>
      <c r="C44" s="248"/>
      <c r="D44" s="248"/>
      <c r="E44" s="248"/>
      <c r="F44" s="249"/>
      <c r="G44" s="313"/>
      <c r="H44" s="314"/>
      <c r="I44" s="314"/>
      <c r="J44" s="314"/>
      <c r="K44" s="314"/>
      <c r="L44" s="314"/>
      <c r="M44" s="314"/>
      <c r="N44" s="314"/>
      <c r="O44" s="315"/>
      <c r="P44" s="299"/>
      <c r="Q44" s="299"/>
      <c r="R44" s="299"/>
      <c r="S44" s="299"/>
      <c r="T44" s="299"/>
      <c r="U44" s="299"/>
      <c r="V44" s="299"/>
      <c r="W44" s="299"/>
      <c r="X44" s="300"/>
      <c r="Y44" s="188" t="s">
        <v>65</v>
      </c>
      <c r="Z44" s="118"/>
      <c r="AA44" s="119"/>
      <c r="AB44" s="309"/>
      <c r="AC44" s="309"/>
      <c r="AD44" s="309"/>
      <c r="AE44" s="93"/>
      <c r="AF44" s="94"/>
      <c r="AG44" s="94"/>
      <c r="AH44" s="94"/>
      <c r="AI44" s="95"/>
      <c r="AJ44" s="93"/>
      <c r="AK44" s="94"/>
      <c r="AL44" s="94"/>
      <c r="AM44" s="94"/>
      <c r="AN44" s="95"/>
      <c r="AO44" s="93"/>
      <c r="AP44" s="94"/>
      <c r="AQ44" s="94"/>
      <c r="AR44" s="94"/>
      <c r="AS44" s="95"/>
      <c r="AT44" s="93"/>
      <c r="AU44" s="94"/>
      <c r="AV44" s="94"/>
      <c r="AW44" s="94"/>
      <c r="AX44" s="98"/>
    </row>
    <row r="45" spans="1:50" ht="22.5" hidden="1" customHeight="1" x14ac:dyDescent="0.15">
      <c r="A45" s="247"/>
      <c r="B45" s="248"/>
      <c r="C45" s="248"/>
      <c r="D45" s="248"/>
      <c r="E45" s="248"/>
      <c r="F45" s="249"/>
      <c r="G45" s="313"/>
      <c r="H45" s="314"/>
      <c r="I45" s="314"/>
      <c r="J45" s="314"/>
      <c r="K45" s="314"/>
      <c r="L45" s="314"/>
      <c r="M45" s="314"/>
      <c r="N45" s="314"/>
      <c r="O45" s="315"/>
      <c r="P45" s="299"/>
      <c r="Q45" s="299"/>
      <c r="R45" s="299"/>
      <c r="S45" s="299"/>
      <c r="T45" s="299"/>
      <c r="U45" s="299"/>
      <c r="V45" s="299"/>
      <c r="W45" s="299"/>
      <c r="X45" s="300"/>
      <c r="Y45" s="121" t="s">
        <v>15</v>
      </c>
      <c r="Z45" s="122"/>
      <c r="AA45" s="123"/>
      <c r="AB45" s="120" t="s">
        <v>16</v>
      </c>
      <c r="AC45" s="120"/>
      <c r="AD45" s="120"/>
      <c r="AE45" s="93"/>
      <c r="AF45" s="94"/>
      <c r="AG45" s="94"/>
      <c r="AH45" s="94"/>
      <c r="AI45" s="95"/>
      <c r="AJ45" s="93"/>
      <c r="AK45" s="94"/>
      <c r="AL45" s="94"/>
      <c r="AM45" s="94"/>
      <c r="AN45" s="95"/>
      <c r="AO45" s="93"/>
      <c r="AP45" s="94"/>
      <c r="AQ45" s="94"/>
      <c r="AR45" s="94"/>
      <c r="AS45" s="95"/>
      <c r="AT45" s="124"/>
      <c r="AU45" s="125"/>
      <c r="AV45" s="125"/>
      <c r="AW45" s="125"/>
      <c r="AX45" s="126"/>
    </row>
    <row r="46" spans="1:50" ht="22.5" hidden="1"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64" t="s">
        <v>320</v>
      </c>
      <c r="B47" s="693" t="s">
        <v>317</v>
      </c>
      <c r="C47" s="266"/>
      <c r="D47" s="266"/>
      <c r="E47" s="266"/>
      <c r="F47" s="267"/>
      <c r="G47" s="637" t="s">
        <v>311</v>
      </c>
      <c r="H47" s="637"/>
      <c r="I47" s="637"/>
      <c r="J47" s="637"/>
      <c r="K47" s="637"/>
      <c r="L47" s="637"/>
      <c r="M47" s="637"/>
      <c r="N47" s="637"/>
      <c r="O47" s="637"/>
      <c r="P47" s="637"/>
      <c r="Q47" s="637"/>
      <c r="R47" s="637"/>
      <c r="S47" s="637"/>
      <c r="T47" s="637"/>
      <c r="U47" s="637"/>
      <c r="V47" s="637"/>
      <c r="W47" s="637"/>
      <c r="X47" s="637"/>
      <c r="Y47" s="637"/>
      <c r="Z47" s="637"/>
      <c r="AA47" s="698"/>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64"/>
      <c r="B48" s="693"/>
      <c r="C48" s="266"/>
      <c r="D48" s="266"/>
      <c r="E48" s="266"/>
      <c r="F48" s="267"/>
      <c r="G48" s="110"/>
      <c r="H48" s="110"/>
      <c r="I48" s="110"/>
      <c r="J48" s="110"/>
      <c r="K48" s="110"/>
      <c r="L48" s="110"/>
      <c r="M48" s="110"/>
      <c r="N48" s="110"/>
      <c r="O48" s="110"/>
      <c r="P48" s="110"/>
      <c r="Q48" s="110"/>
      <c r="R48" s="110"/>
      <c r="S48" s="110"/>
      <c r="T48" s="110"/>
      <c r="U48" s="110"/>
      <c r="V48" s="110"/>
      <c r="W48" s="110"/>
      <c r="X48" s="110"/>
      <c r="Y48" s="110"/>
      <c r="Z48" s="110"/>
      <c r="AA48" s="254"/>
      <c r="AB48" s="27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64"/>
      <c r="B49" s="693"/>
      <c r="C49" s="266"/>
      <c r="D49" s="266"/>
      <c r="E49" s="266"/>
      <c r="F49" s="267"/>
      <c r="G49" s="359"/>
      <c r="H49" s="359"/>
      <c r="I49" s="359"/>
      <c r="J49" s="359"/>
      <c r="K49" s="359"/>
      <c r="L49" s="359"/>
      <c r="M49" s="359"/>
      <c r="N49" s="359"/>
      <c r="O49" s="359"/>
      <c r="P49" s="359"/>
      <c r="Q49" s="359"/>
      <c r="R49" s="359"/>
      <c r="S49" s="359"/>
      <c r="T49" s="359"/>
      <c r="U49" s="359"/>
      <c r="V49" s="359"/>
      <c r="W49" s="359"/>
      <c r="X49" s="359"/>
      <c r="Y49" s="359"/>
      <c r="Z49" s="359"/>
      <c r="AA49" s="360"/>
      <c r="AB49" s="684"/>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85"/>
    </row>
    <row r="50" spans="1:50" ht="22.5" hidden="1" customHeight="1" x14ac:dyDescent="0.15">
      <c r="A50" s="264"/>
      <c r="B50" s="693"/>
      <c r="C50" s="266"/>
      <c r="D50" s="266"/>
      <c r="E50" s="266"/>
      <c r="F50" s="267"/>
      <c r="G50" s="361"/>
      <c r="H50" s="361"/>
      <c r="I50" s="361"/>
      <c r="J50" s="361"/>
      <c r="K50" s="361"/>
      <c r="L50" s="361"/>
      <c r="M50" s="361"/>
      <c r="N50" s="361"/>
      <c r="O50" s="361"/>
      <c r="P50" s="361"/>
      <c r="Q50" s="361"/>
      <c r="R50" s="361"/>
      <c r="S50" s="361"/>
      <c r="T50" s="361"/>
      <c r="U50" s="361"/>
      <c r="V50" s="361"/>
      <c r="W50" s="361"/>
      <c r="X50" s="361"/>
      <c r="Y50" s="361"/>
      <c r="Z50" s="361"/>
      <c r="AA50" s="362"/>
      <c r="AB50" s="686"/>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87"/>
    </row>
    <row r="51" spans="1:50" ht="22.5" hidden="1" customHeight="1" x14ac:dyDescent="0.15">
      <c r="A51" s="264"/>
      <c r="B51" s="694"/>
      <c r="C51" s="268"/>
      <c r="D51" s="268"/>
      <c r="E51" s="268"/>
      <c r="F51" s="269"/>
      <c r="G51" s="363"/>
      <c r="H51" s="363"/>
      <c r="I51" s="363"/>
      <c r="J51" s="363"/>
      <c r="K51" s="363"/>
      <c r="L51" s="363"/>
      <c r="M51" s="363"/>
      <c r="N51" s="363"/>
      <c r="O51" s="363"/>
      <c r="P51" s="363"/>
      <c r="Q51" s="363"/>
      <c r="R51" s="363"/>
      <c r="S51" s="363"/>
      <c r="T51" s="363"/>
      <c r="U51" s="363"/>
      <c r="V51" s="363"/>
      <c r="W51" s="363"/>
      <c r="X51" s="363"/>
      <c r="Y51" s="363"/>
      <c r="Z51" s="363"/>
      <c r="AA51" s="364"/>
      <c r="AB51" s="688"/>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89"/>
    </row>
    <row r="52" spans="1:50" ht="18.75" hidden="1" customHeight="1" x14ac:dyDescent="0.15">
      <c r="A52" s="264"/>
      <c r="B52" s="266" t="s">
        <v>318</v>
      </c>
      <c r="C52" s="266"/>
      <c r="D52" s="266"/>
      <c r="E52" s="266"/>
      <c r="F52" s="267"/>
      <c r="G52" s="250" t="s">
        <v>85</v>
      </c>
      <c r="H52" s="251"/>
      <c r="I52" s="251"/>
      <c r="J52" s="251"/>
      <c r="K52" s="251"/>
      <c r="L52" s="251"/>
      <c r="M52" s="251"/>
      <c r="N52" s="251"/>
      <c r="O52" s="252"/>
      <c r="P52" s="270" t="s">
        <v>89</v>
      </c>
      <c r="Q52" s="251"/>
      <c r="R52" s="251"/>
      <c r="S52" s="251"/>
      <c r="T52" s="251"/>
      <c r="U52" s="251"/>
      <c r="V52" s="251"/>
      <c r="W52" s="251"/>
      <c r="X52" s="252"/>
      <c r="Y52" s="272"/>
      <c r="Z52" s="273"/>
      <c r="AA52" s="274"/>
      <c r="AB52" s="278" t="s">
        <v>12</v>
      </c>
      <c r="AC52" s="279"/>
      <c r="AD52" s="280"/>
      <c r="AE52" s="270" t="s">
        <v>69</v>
      </c>
      <c r="AF52" s="251"/>
      <c r="AG52" s="251"/>
      <c r="AH52" s="251"/>
      <c r="AI52" s="252"/>
      <c r="AJ52" s="270" t="s">
        <v>70</v>
      </c>
      <c r="AK52" s="251"/>
      <c r="AL52" s="251"/>
      <c r="AM52" s="251"/>
      <c r="AN52" s="252"/>
      <c r="AO52" s="270" t="s">
        <v>71</v>
      </c>
      <c r="AP52" s="251"/>
      <c r="AQ52" s="251"/>
      <c r="AR52" s="251"/>
      <c r="AS52" s="252"/>
      <c r="AT52" s="294" t="s">
        <v>303</v>
      </c>
      <c r="AU52" s="295"/>
      <c r="AV52" s="295"/>
      <c r="AW52" s="295"/>
      <c r="AX52" s="296"/>
    </row>
    <row r="53" spans="1:50" ht="18.75" hidden="1" customHeight="1" x14ac:dyDescent="0.15">
      <c r="A53" s="264"/>
      <c r="B53" s="266"/>
      <c r="C53" s="266"/>
      <c r="D53" s="266"/>
      <c r="E53" s="266"/>
      <c r="F53" s="267"/>
      <c r="G53" s="253"/>
      <c r="H53" s="110"/>
      <c r="I53" s="110"/>
      <c r="J53" s="110"/>
      <c r="K53" s="110"/>
      <c r="L53" s="110"/>
      <c r="M53" s="110"/>
      <c r="N53" s="110"/>
      <c r="O53" s="254"/>
      <c r="P53" s="271"/>
      <c r="Q53" s="110"/>
      <c r="R53" s="110"/>
      <c r="S53" s="110"/>
      <c r="T53" s="110"/>
      <c r="U53" s="110"/>
      <c r="V53" s="110"/>
      <c r="W53" s="110"/>
      <c r="X53" s="254"/>
      <c r="Y53" s="275"/>
      <c r="Z53" s="276"/>
      <c r="AA53" s="277"/>
      <c r="AB53" s="281"/>
      <c r="AC53" s="282"/>
      <c r="AD53" s="283"/>
      <c r="AE53" s="271"/>
      <c r="AF53" s="110"/>
      <c r="AG53" s="110"/>
      <c r="AH53" s="110"/>
      <c r="AI53" s="254"/>
      <c r="AJ53" s="271"/>
      <c r="AK53" s="110"/>
      <c r="AL53" s="110"/>
      <c r="AM53" s="110"/>
      <c r="AN53" s="254"/>
      <c r="AO53" s="271"/>
      <c r="AP53" s="110"/>
      <c r="AQ53" s="110"/>
      <c r="AR53" s="110"/>
      <c r="AS53" s="254"/>
      <c r="AT53" s="58"/>
      <c r="AU53" s="112"/>
      <c r="AV53" s="112"/>
      <c r="AW53" s="110" t="s">
        <v>355</v>
      </c>
      <c r="AX53" s="111"/>
    </row>
    <row r="54" spans="1:50" ht="22.5" hidden="1" customHeight="1" x14ac:dyDescent="0.15">
      <c r="A54" s="264"/>
      <c r="B54" s="266"/>
      <c r="C54" s="266"/>
      <c r="D54" s="266"/>
      <c r="E54" s="266"/>
      <c r="F54" s="267"/>
      <c r="G54" s="297"/>
      <c r="H54" s="225"/>
      <c r="I54" s="225"/>
      <c r="J54" s="225"/>
      <c r="K54" s="225"/>
      <c r="L54" s="225"/>
      <c r="M54" s="225"/>
      <c r="N54" s="225"/>
      <c r="O54" s="226"/>
      <c r="P54" s="284"/>
      <c r="Q54" s="285"/>
      <c r="R54" s="285"/>
      <c r="S54" s="285"/>
      <c r="T54" s="285"/>
      <c r="U54" s="285"/>
      <c r="V54" s="285"/>
      <c r="W54" s="285"/>
      <c r="X54" s="286"/>
      <c r="Y54" s="291" t="s">
        <v>86</v>
      </c>
      <c r="Z54" s="292"/>
      <c r="AA54" s="293"/>
      <c r="AB54" s="391"/>
      <c r="AC54" s="255"/>
      <c r="AD54" s="255"/>
      <c r="AE54" s="93"/>
      <c r="AF54" s="94"/>
      <c r="AG54" s="94"/>
      <c r="AH54" s="94"/>
      <c r="AI54" s="95"/>
      <c r="AJ54" s="93"/>
      <c r="AK54" s="94"/>
      <c r="AL54" s="94"/>
      <c r="AM54" s="94"/>
      <c r="AN54" s="95"/>
      <c r="AO54" s="93"/>
      <c r="AP54" s="94"/>
      <c r="AQ54" s="94"/>
      <c r="AR54" s="94"/>
      <c r="AS54" s="95"/>
      <c r="AT54" s="256"/>
      <c r="AU54" s="256"/>
      <c r="AV54" s="256"/>
      <c r="AW54" s="256"/>
      <c r="AX54" s="257"/>
    </row>
    <row r="55" spans="1:50" ht="22.5" hidden="1" customHeight="1" x14ac:dyDescent="0.15">
      <c r="A55" s="264"/>
      <c r="B55" s="266"/>
      <c r="C55" s="266"/>
      <c r="D55" s="266"/>
      <c r="E55" s="266"/>
      <c r="F55" s="267"/>
      <c r="G55" s="298"/>
      <c r="H55" s="299"/>
      <c r="I55" s="299"/>
      <c r="J55" s="299"/>
      <c r="K55" s="299"/>
      <c r="L55" s="299"/>
      <c r="M55" s="299"/>
      <c r="N55" s="299"/>
      <c r="O55" s="300"/>
      <c r="P55" s="287"/>
      <c r="Q55" s="287"/>
      <c r="R55" s="287"/>
      <c r="S55" s="287"/>
      <c r="T55" s="287"/>
      <c r="U55" s="287"/>
      <c r="V55" s="287"/>
      <c r="W55" s="287"/>
      <c r="X55" s="288"/>
      <c r="Y55" s="258" t="s">
        <v>65</v>
      </c>
      <c r="Z55" s="259"/>
      <c r="AA55" s="260"/>
      <c r="AB55" s="670"/>
      <c r="AC55" s="261"/>
      <c r="AD55" s="261"/>
      <c r="AE55" s="93"/>
      <c r="AF55" s="94"/>
      <c r="AG55" s="94"/>
      <c r="AH55" s="94"/>
      <c r="AI55" s="95"/>
      <c r="AJ55" s="93"/>
      <c r="AK55" s="94"/>
      <c r="AL55" s="94"/>
      <c r="AM55" s="94"/>
      <c r="AN55" s="95"/>
      <c r="AO55" s="93"/>
      <c r="AP55" s="94"/>
      <c r="AQ55" s="94"/>
      <c r="AR55" s="94"/>
      <c r="AS55" s="95"/>
      <c r="AT55" s="93"/>
      <c r="AU55" s="94"/>
      <c r="AV55" s="94"/>
      <c r="AW55" s="94"/>
      <c r="AX55" s="98"/>
    </row>
    <row r="56" spans="1:50" ht="22.5" hidden="1" customHeight="1" x14ac:dyDescent="0.15">
      <c r="A56" s="264"/>
      <c r="B56" s="268"/>
      <c r="C56" s="268"/>
      <c r="D56" s="268"/>
      <c r="E56" s="268"/>
      <c r="F56" s="269"/>
      <c r="G56" s="301"/>
      <c r="H56" s="227"/>
      <c r="I56" s="227"/>
      <c r="J56" s="227"/>
      <c r="K56" s="227"/>
      <c r="L56" s="227"/>
      <c r="M56" s="227"/>
      <c r="N56" s="227"/>
      <c r="O56" s="228"/>
      <c r="P56" s="289"/>
      <c r="Q56" s="289"/>
      <c r="R56" s="289"/>
      <c r="S56" s="289"/>
      <c r="T56" s="289"/>
      <c r="U56" s="289"/>
      <c r="V56" s="289"/>
      <c r="W56" s="289"/>
      <c r="X56" s="290"/>
      <c r="Y56" s="262" t="s">
        <v>15</v>
      </c>
      <c r="Z56" s="259"/>
      <c r="AA56" s="260"/>
      <c r="AB56" s="263" t="s">
        <v>16</v>
      </c>
      <c r="AC56" s="263"/>
      <c r="AD56" s="263"/>
      <c r="AE56" s="93"/>
      <c r="AF56" s="94"/>
      <c r="AG56" s="94"/>
      <c r="AH56" s="94"/>
      <c r="AI56" s="95"/>
      <c r="AJ56" s="93"/>
      <c r="AK56" s="94"/>
      <c r="AL56" s="94"/>
      <c r="AM56" s="94"/>
      <c r="AN56" s="95"/>
      <c r="AO56" s="93"/>
      <c r="AP56" s="94"/>
      <c r="AQ56" s="94"/>
      <c r="AR56" s="94"/>
      <c r="AS56" s="95"/>
      <c r="AT56" s="124"/>
      <c r="AU56" s="125"/>
      <c r="AV56" s="125"/>
      <c r="AW56" s="125"/>
      <c r="AX56" s="126"/>
    </row>
    <row r="57" spans="1:50" ht="18.75" hidden="1" customHeight="1" x14ac:dyDescent="0.15">
      <c r="A57" s="264"/>
      <c r="B57" s="266" t="s">
        <v>318</v>
      </c>
      <c r="C57" s="266"/>
      <c r="D57" s="266"/>
      <c r="E57" s="266"/>
      <c r="F57" s="267"/>
      <c r="G57" s="250" t="s">
        <v>85</v>
      </c>
      <c r="H57" s="251"/>
      <c r="I57" s="251"/>
      <c r="J57" s="251"/>
      <c r="K57" s="251"/>
      <c r="L57" s="251"/>
      <c r="M57" s="251"/>
      <c r="N57" s="251"/>
      <c r="O57" s="252"/>
      <c r="P57" s="270" t="s">
        <v>89</v>
      </c>
      <c r="Q57" s="251"/>
      <c r="R57" s="251"/>
      <c r="S57" s="251"/>
      <c r="T57" s="251"/>
      <c r="U57" s="251"/>
      <c r="V57" s="251"/>
      <c r="W57" s="251"/>
      <c r="X57" s="252"/>
      <c r="Y57" s="272"/>
      <c r="Z57" s="273"/>
      <c r="AA57" s="274"/>
      <c r="AB57" s="278" t="s">
        <v>12</v>
      </c>
      <c r="AC57" s="279"/>
      <c r="AD57" s="280"/>
      <c r="AE57" s="270" t="s">
        <v>69</v>
      </c>
      <c r="AF57" s="251"/>
      <c r="AG57" s="251"/>
      <c r="AH57" s="251"/>
      <c r="AI57" s="252"/>
      <c r="AJ57" s="270" t="s">
        <v>70</v>
      </c>
      <c r="AK57" s="251"/>
      <c r="AL57" s="251"/>
      <c r="AM57" s="251"/>
      <c r="AN57" s="252"/>
      <c r="AO57" s="270" t="s">
        <v>71</v>
      </c>
      <c r="AP57" s="251"/>
      <c r="AQ57" s="251"/>
      <c r="AR57" s="251"/>
      <c r="AS57" s="252"/>
      <c r="AT57" s="294" t="s">
        <v>303</v>
      </c>
      <c r="AU57" s="295"/>
      <c r="AV57" s="295"/>
      <c r="AW57" s="295"/>
      <c r="AX57" s="296"/>
    </row>
    <row r="58" spans="1:50" ht="18.75" hidden="1" customHeight="1" x14ac:dyDescent="0.15">
      <c r="A58" s="264"/>
      <c r="B58" s="266"/>
      <c r="C58" s="266"/>
      <c r="D58" s="266"/>
      <c r="E58" s="266"/>
      <c r="F58" s="267"/>
      <c r="G58" s="253"/>
      <c r="H58" s="110"/>
      <c r="I58" s="110"/>
      <c r="J58" s="110"/>
      <c r="K58" s="110"/>
      <c r="L58" s="110"/>
      <c r="M58" s="110"/>
      <c r="N58" s="110"/>
      <c r="O58" s="254"/>
      <c r="P58" s="271"/>
      <c r="Q58" s="110"/>
      <c r="R58" s="110"/>
      <c r="S58" s="110"/>
      <c r="T58" s="110"/>
      <c r="U58" s="110"/>
      <c r="V58" s="110"/>
      <c r="W58" s="110"/>
      <c r="X58" s="254"/>
      <c r="Y58" s="275"/>
      <c r="Z58" s="276"/>
      <c r="AA58" s="277"/>
      <c r="AB58" s="281"/>
      <c r="AC58" s="282"/>
      <c r="AD58" s="283"/>
      <c r="AE58" s="271"/>
      <c r="AF58" s="110"/>
      <c r="AG58" s="110"/>
      <c r="AH58" s="110"/>
      <c r="AI58" s="254"/>
      <c r="AJ58" s="271"/>
      <c r="AK58" s="110"/>
      <c r="AL58" s="110"/>
      <c r="AM58" s="110"/>
      <c r="AN58" s="254"/>
      <c r="AO58" s="271"/>
      <c r="AP58" s="110"/>
      <c r="AQ58" s="110"/>
      <c r="AR58" s="110"/>
      <c r="AS58" s="254"/>
      <c r="AT58" s="58"/>
      <c r="AU58" s="112"/>
      <c r="AV58" s="112"/>
      <c r="AW58" s="110" t="s">
        <v>355</v>
      </c>
      <c r="AX58" s="111"/>
    </row>
    <row r="59" spans="1:50" ht="22.5" hidden="1" customHeight="1" x14ac:dyDescent="0.15">
      <c r="A59" s="264"/>
      <c r="B59" s="266"/>
      <c r="C59" s="266"/>
      <c r="D59" s="266"/>
      <c r="E59" s="266"/>
      <c r="F59" s="267"/>
      <c r="G59" s="297"/>
      <c r="H59" s="225"/>
      <c r="I59" s="225"/>
      <c r="J59" s="225"/>
      <c r="K59" s="225"/>
      <c r="L59" s="225"/>
      <c r="M59" s="225"/>
      <c r="N59" s="225"/>
      <c r="O59" s="226"/>
      <c r="P59" s="284"/>
      <c r="Q59" s="285"/>
      <c r="R59" s="285"/>
      <c r="S59" s="285"/>
      <c r="T59" s="285"/>
      <c r="U59" s="285"/>
      <c r="V59" s="285"/>
      <c r="W59" s="285"/>
      <c r="X59" s="286"/>
      <c r="Y59" s="291" t="s">
        <v>86</v>
      </c>
      <c r="Z59" s="292"/>
      <c r="AA59" s="293"/>
      <c r="AB59" s="255"/>
      <c r="AC59" s="255"/>
      <c r="AD59" s="255"/>
      <c r="AE59" s="93"/>
      <c r="AF59" s="94"/>
      <c r="AG59" s="94"/>
      <c r="AH59" s="94"/>
      <c r="AI59" s="95"/>
      <c r="AJ59" s="93"/>
      <c r="AK59" s="94"/>
      <c r="AL59" s="94"/>
      <c r="AM59" s="94"/>
      <c r="AN59" s="95"/>
      <c r="AO59" s="93"/>
      <c r="AP59" s="94"/>
      <c r="AQ59" s="94"/>
      <c r="AR59" s="94"/>
      <c r="AS59" s="95"/>
      <c r="AT59" s="256"/>
      <c r="AU59" s="256"/>
      <c r="AV59" s="256"/>
      <c r="AW59" s="256"/>
      <c r="AX59" s="257"/>
    </row>
    <row r="60" spans="1:50" ht="22.5" hidden="1" customHeight="1" x14ac:dyDescent="0.15">
      <c r="A60" s="264"/>
      <c r="B60" s="266"/>
      <c r="C60" s="266"/>
      <c r="D60" s="266"/>
      <c r="E60" s="266"/>
      <c r="F60" s="267"/>
      <c r="G60" s="298"/>
      <c r="H60" s="299"/>
      <c r="I60" s="299"/>
      <c r="J60" s="299"/>
      <c r="K60" s="299"/>
      <c r="L60" s="299"/>
      <c r="M60" s="299"/>
      <c r="N60" s="299"/>
      <c r="O60" s="300"/>
      <c r="P60" s="287"/>
      <c r="Q60" s="287"/>
      <c r="R60" s="287"/>
      <c r="S60" s="287"/>
      <c r="T60" s="287"/>
      <c r="U60" s="287"/>
      <c r="V60" s="287"/>
      <c r="W60" s="287"/>
      <c r="X60" s="288"/>
      <c r="Y60" s="258" t="s">
        <v>65</v>
      </c>
      <c r="Z60" s="259"/>
      <c r="AA60" s="260"/>
      <c r="AB60" s="261"/>
      <c r="AC60" s="261"/>
      <c r="AD60" s="261"/>
      <c r="AE60" s="93"/>
      <c r="AF60" s="94"/>
      <c r="AG60" s="94"/>
      <c r="AH60" s="94"/>
      <c r="AI60" s="95"/>
      <c r="AJ60" s="93"/>
      <c r="AK60" s="94"/>
      <c r="AL60" s="94"/>
      <c r="AM60" s="94"/>
      <c r="AN60" s="95"/>
      <c r="AO60" s="93"/>
      <c r="AP60" s="94"/>
      <c r="AQ60" s="94"/>
      <c r="AR60" s="94"/>
      <c r="AS60" s="95"/>
      <c r="AT60" s="93"/>
      <c r="AU60" s="94"/>
      <c r="AV60" s="94"/>
      <c r="AW60" s="94"/>
      <c r="AX60" s="98"/>
    </row>
    <row r="61" spans="1:50" ht="22.5" hidden="1" customHeight="1" x14ac:dyDescent="0.15">
      <c r="A61" s="264"/>
      <c r="B61" s="268"/>
      <c r="C61" s="268"/>
      <c r="D61" s="268"/>
      <c r="E61" s="268"/>
      <c r="F61" s="269"/>
      <c r="G61" s="301"/>
      <c r="H61" s="227"/>
      <c r="I61" s="227"/>
      <c r="J61" s="227"/>
      <c r="K61" s="227"/>
      <c r="L61" s="227"/>
      <c r="M61" s="227"/>
      <c r="N61" s="227"/>
      <c r="O61" s="228"/>
      <c r="P61" s="289"/>
      <c r="Q61" s="289"/>
      <c r="R61" s="289"/>
      <c r="S61" s="289"/>
      <c r="T61" s="289"/>
      <c r="U61" s="289"/>
      <c r="V61" s="289"/>
      <c r="W61" s="289"/>
      <c r="X61" s="290"/>
      <c r="Y61" s="262" t="s">
        <v>15</v>
      </c>
      <c r="Z61" s="259"/>
      <c r="AA61" s="260"/>
      <c r="AB61" s="263" t="s">
        <v>16</v>
      </c>
      <c r="AC61" s="263"/>
      <c r="AD61" s="263"/>
      <c r="AE61" s="93"/>
      <c r="AF61" s="94"/>
      <c r="AG61" s="94"/>
      <c r="AH61" s="94"/>
      <c r="AI61" s="95"/>
      <c r="AJ61" s="93"/>
      <c r="AK61" s="94"/>
      <c r="AL61" s="94"/>
      <c r="AM61" s="94"/>
      <c r="AN61" s="95"/>
      <c r="AO61" s="93"/>
      <c r="AP61" s="94"/>
      <c r="AQ61" s="94"/>
      <c r="AR61" s="94"/>
      <c r="AS61" s="95"/>
      <c r="AT61" s="124"/>
      <c r="AU61" s="125"/>
      <c r="AV61" s="125"/>
      <c r="AW61" s="125"/>
      <c r="AX61" s="126"/>
    </row>
    <row r="62" spans="1:50" ht="18.75" hidden="1" customHeight="1" x14ac:dyDescent="0.15">
      <c r="A62" s="264"/>
      <c r="B62" s="266" t="s">
        <v>318</v>
      </c>
      <c r="C62" s="266"/>
      <c r="D62" s="266"/>
      <c r="E62" s="266"/>
      <c r="F62" s="267"/>
      <c r="G62" s="250" t="s">
        <v>85</v>
      </c>
      <c r="H62" s="251"/>
      <c r="I62" s="251"/>
      <c r="J62" s="251"/>
      <c r="K62" s="251"/>
      <c r="L62" s="251"/>
      <c r="M62" s="251"/>
      <c r="N62" s="251"/>
      <c r="O62" s="252"/>
      <c r="P62" s="270" t="s">
        <v>89</v>
      </c>
      <c r="Q62" s="251"/>
      <c r="R62" s="251"/>
      <c r="S62" s="251"/>
      <c r="T62" s="251"/>
      <c r="U62" s="251"/>
      <c r="V62" s="251"/>
      <c r="W62" s="251"/>
      <c r="X62" s="252"/>
      <c r="Y62" s="272"/>
      <c r="Z62" s="273"/>
      <c r="AA62" s="274"/>
      <c r="AB62" s="278" t="s">
        <v>12</v>
      </c>
      <c r="AC62" s="279"/>
      <c r="AD62" s="280"/>
      <c r="AE62" s="270" t="s">
        <v>69</v>
      </c>
      <c r="AF62" s="251"/>
      <c r="AG62" s="251"/>
      <c r="AH62" s="251"/>
      <c r="AI62" s="252"/>
      <c r="AJ62" s="270" t="s">
        <v>70</v>
      </c>
      <c r="AK62" s="251"/>
      <c r="AL62" s="251"/>
      <c r="AM62" s="251"/>
      <c r="AN62" s="252"/>
      <c r="AO62" s="270" t="s">
        <v>71</v>
      </c>
      <c r="AP62" s="251"/>
      <c r="AQ62" s="251"/>
      <c r="AR62" s="251"/>
      <c r="AS62" s="252"/>
      <c r="AT62" s="294" t="s">
        <v>303</v>
      </c>
      <c r="AU62" s="295"/>
      <c r="AV62" s="295"/>
      <c r="AW62" s="295"/>
      <c r="AX62" s="296"/>
    </row>
    <row r="63" spans="1:50" ht="18.75" hidden="1" customHeight="1" x14ac:dyDescent="0.15">
      <c r="A63" s="264"/>
      <c r="B63" s="266"/>
      <c r="C63" s="266"/>
      <c r="D63" s="266"/>
      <c r="E63" s="266"/>
      <c r="F63" s="267"/>
      <c r="G63" s="253"/>
      <c r="H63" s="110"/>
      <c r="I63" s="110"/>
      <c r="J63" s="110"/>
      <c r="K63" s="110"/>
      <c r="L63" s="110"/>
      <c r="M63" s="110"/>
      <c r="N63" s="110"/>
      <c r="O63" s="254"/>
      <c r="P63" s="271"/>
      <c r="Q63" s="110"/>
      <c r="R63" s="110"/>
      <c r="S63" s="110"/>
      <c r="T63" s="110"/>
      <c r="U63" s="110"/>
      <c r="V63" s="110"/>
      <c r="W63" s="110"/>
      <c r="X63" s="254"/>
      <c r="Y63" s="275"/>
      <c r="Z63" s="276"/>
      <c r="AA63" s="277"/>
      <c r="AB63" s="281"/>
      <c r="AC63" s="282"/>
      <c r="AD63" s="283"/>
      <c r="AE63" s="271"/>
      <c r="AF63" s="110"/>
      <c r="AG63" s="110"/>
      <c r="AH63" s="110"/>
      <c r="AI63" s="254"/>
      <c r="AJ63" s="271"/>
      <c r="AK63" s="110"/>
      <c r="AL63" s="110"/>
      <c r="AM63" s="110"/>
      <c r="AN63" s="254"/>
      <c r="AO63" s="271"/>
      <c r="AP63" s="110"/>
      <c r="AQ63" s="110"/>
      <c r="AR63" s="110"/>
      <c r="AS63" s="254"/>
      <c r="AT63" s="58"/>
      <c r="AU63" s="112"/>
      <c r="AV63" s="112"/>
      <c r="AW63" s="110" t="s">
        <v>355</v>
      </c>
      <c r="AX63" s="111"/>
    </row>
    <row r="64" spans="1:50" ht="22.5" hidden="1" customHeight="1" x14ac:dyDescent="0.15">
      <c r="A64" s="264"/>
      <c r="B64" s="266"/>
      <c r="C64" s="266"/>
      <c r="D64" s="266"/>
      <c r="E64" s="266"/>
      <c r="F64" s="267"/>
      <c r="G64" s="297"/>
      <c r="H64" s="225"/>
      <c r="I64" s="225"/>
      <c r="J64" s="225"/>
      <c r="K64" s="225"/>
      <c r="L64" s="225"/>
      <c r="M64" s="225"/>
      <c r="N64" s="225"/>
      <c r="O64" s="226"/>
      <c r="P64" s="284"/>
      <c r="Q64" s="285"/>
      <c r="R64" s="285"/>
      <c r="S64" s="285"/>
      <c r="T64" s="285"/>
      <c r="U64" s="285"/>
      <c r="V64" s="285"/>
      <c r="W64" s="285"/>
      <c r="X64" s="286"/>
      <c r="Y64" s="291" t="s">
        <v>86</v>
      </c>
      <c r="Z64" s="292"/>
      <c r="AA64" s="293"/>
      <c r="AB64" s="255"/>
      <c r="AC64" s="255"/>
      <c r="AD64" s="255"/>
      <c r="AE64" s="93"/>
      <c r="AF64" s="94"/>
      <c r="AG64" s="94"/>
      <c r="AH64" s="94"/>
      <c r="AI64" s="95"/>
      <c r="AJ64" s="93"/>
      <c r="AK64" s="94"/>
      <c r="AL64" s="94"/>
      <c r="AM64" s="94"/>
      <c r="AN64" s="95"/>
      <c r="AO64" s="93"/>
      <c r="AP64" s="94"/>
      <c r="AQ64" s="94"/>
      <c r="AR64" s="94"/>
      <c r="AS64" s="95"/>
      <c r="AT64" s="256"/>
      <c r="AU64" s="256"/>
      <c r="AV64" s="256"/>
      <c r="AW64" s="256"/>
      <c r="AX64" s="257"/>
    </row>
    <row r="65" spans="1:60" ht="22.5" hidden="1" customHeight="1" x14ac:dyDescent="0.15">
      <c r="A65" s="264"/>
      <c r="B65" s="266"/>
      <c r="C65" s="266"/>
      <c r="D65" s="266"/>
      <c r="E65" s="266"/>
      <c r="F65" s="267"/>
      <c r="G65" s="298"/>
      <c r="H65" s="299"/>
      <c r="I65" s="299"/>
      <c r="J65" s="299"/>
      <c r="K65" s="299"/>
      <c r="L65" s="299"/>
      <c r="M65" s="299"/>
      <c r="N65" s="299"/>
      <c r="O65" s="300"/>
      <c r="P65" s="287"/>
      <c r="Q65" s="287"/>
      <c r="R65" s="287"/>
      <c r="S65" s="287"/>
      <c r="T65" s="287"/>
      <c r="U65" s="287"/>
      <c r="V65" s="287"/>
      <c r="W65" s="287"/>
      <c r="X65" s="288"/>
      <c r="Y65" s="258" t="s">
        <v>65</v>
      </c>
      <c r="Z65" s="259"/>
      <c r="AA65" s="260"/>
      <c r="AB65" s="261"/>
      <c r="AC65" s="261"/>
      <c r="AD65" s="261"/>
      <c r="AE65" s="93"/>
      <c r="AF65" s="94"/>
      <c r="AG65" s="94"/>
      <c r="AH65" s="94"/>
      <c r="AI65" s="95"/>
      <c r="AJ65" s="93"/>
      <c r="AK65" s="94"/>
      <c r="AL65" s="94"/>
      <c r="AM65" s="94"/>
      <c r="AN65" s="95"/>
      <c r="AO65" s="93"/>
      <c r="AP65" s="94"/>
      <c r="AQ65" s="94"/>
      <c r="AR65" s="94"/>
      <c r="AS65" s="95"/>
      <c r="AT65" s="93"/>
      <c r="AU65" s="94"/>
      <c r="AV65" s="94"/>
      <c r="AW65" s="94"/>
      <c r="AX65" s="98"/>
    </row>
    <row r="66" spans="1:60" ht="22.5" hidden="1" customHeight="1" x14ac:dyDescent="0.15">
      <c r="A66" s="265"/>
      <c r="B66" s="268"/>
      <c r="C66" s="268"/>
      <c r="D66" s="268"/>
      <c r="E66" s="268"/>
      <c r="F66" s="269"/>
      <c r="G66" s="301"/>
      <c r="H66" s="227"/>
      <c r="I66" s="227"/>
      <c r="J66" s="227"/>
      <c r="K66" s="227"/>
      <c r="L66" s="227"/>
      <c r="M66" s="227"/>
      <c r="N66" s="227"/>
      <c r="O66" s="228"/>
      <c r="P66" s="289"/>
      <c r="Q66" s="289"/>
      <c r="R66" s="289"/>
      <c r="S66" s="289"/>
      <c r="T66" s="289"/>
      <c r="U66" s="289"/>
      <c r="V66" s="289"/>
      <c r="W66" s="289"/>
      <c r="X66" s="290"/>
      <c r="Y66" s="262" t="s">
        <v>15</v>
      </c>
      <c r="Z66" s="259"/>
      <c r="AA66" s="260"/>
      <c r="AB66" s="263" t="s">
        <v>16</v>
      </c>
      <c r="AC66" s="263"/>
      <c r="AD66" s="263"/>
      <c r="AE66" s="93"/>
      <c r="AF66" s="94"/>
      <c r="AG66" s="94"/>
      <c r="AH66" s="94"/>
      <c r="AI66" s="95"/>
      <c r="AJ66" s="93"/>
      <c r="AK66" s="94"/>
      <c r="AL66" s="94"/>
      <c r="AM66" s="94"/>
      <c r="AN66" s="95"/>
      <c r="AO66" s="93"/>
      <c r="AP66" s="94"/>
      <c r="AQ66" s="94"/>
      <c r="AR66" s="94"/>
      <c r="AS66" s="95"/>
      <c r="AT66" s="124"/>
      <c r="AU66" s="125"/>
      <c r="AV66" s="125"/>
      <c r="AW66" s="125"/>
      <c r="AX66" s="126"/>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86"/>
      <c r="AA67" s="87"/>
      <c r="AB67" s="117" t="s">
        <v>12</v>
      </c>
      <c r="AC67" s="118"/>
      <c r="AD67" s="119"/>
      <c r="AE67" s="671" t="s">
        <v>69</v>
      </c>
      <c r="AF67" s="133"/>
      <c r="AG67" s="133"/>
      <c r="AH67" s="133"/>
      <c r="AI67" s="133"/>
      <c r="AJ67" s="671" t="s">
        <v>70</v>
      </c>
      <c r="AK67" s="133"/>
      <c r="AL67" s="133"/>
      <c r="AM67" s="133"/>
      <c r="AN67" s="133"/>
      <c r="AO67" s="671" t="s">
        <v>71</v>
      </c>
      <c r="AP67" s="133"/>
      <c r="AQ67" s="133"/>
      <c r="AR67" s="133"/>
      <c r="AS67" s="133"/>
      <c r="AT67" s="114" t="s">
        <v>74</v>
      </c>
      <c r="AU67" s="115"/>
      <c r="AV67" s="115"/>
      <c r="AW67" s="115"/>
      <c r="AX67" s="116"/>
    </row>
    <row r="68" spans="1:60" ht="22.5" customHeight="1" x14ac:dyDescent="0.15">
      <c r="A68" s="215"/>
      <c r="B68" s="216"/>
      <c r="C68" s="216"/>
      <c r="D68" s="216"/>
      <c r="E68" s="216"/>
      <c r="F68" s="217"/>
      <c r="G68" s="284" t="s">
        <v>426</v>
      </c>
      <c r="H68" s="225"/>
      <c r="I68" s="225"/>
      <c r="J68" s="225"/>
      <c r="K68" s="225"/>
      <c r="L68" s="225"/>
      <c r="M68" s="225"/>
      <c r="N68" s="225"/>
      <c r="O68" s="225"/>
      <c r="P68" s="225"/>
      <c r="Q68" s="225"/>
      <c r="R68" s="225"/>
      <c r="S68" s="225"/>
      <c r="T68" s="225"/>
      <c r="U68" s="225"/>
      <c r="V68" s="225"/>
      <c r="W68" s="225"/>
      <c r="X68" s="226"/>
      <c r="Y68" s="356" t="s">
        <v>66</v>
      </c>
      <c r="Z68" s="357"/>
      <c r="AA68" s="358"/>
      <c r="AB68" s="232" t="s">
        <v>394</v>
      </c>
      <c r="AC68" s="233"/>
      <c r="AD68" s="234"/>
      <c r="AE68" s="93" t="s">
        <v>395</v>
      </c>
      <c r="AF68" s="94"/>
      <c r="AG68" s="94"/>
      <c r="AH68" s="94"/>
      <c r="AI68" s="95"/>
      <c r="AJ68" s="93">
        <v>3</v>
      </c>
      <c r="AK68" s="94"/>
      <c r="AL68" s="94"/>
      <c r="AM68" s="94"/>
      <c r="AN68" s="95"/>
      <c r="AO68" s="93">
        <v>1</v>
      </c>
      <c r="AP68" s="94"/>
      <c r="AQ68" s="94"/>
      <c r="AR68" s="94"/>
      <c r="AS68" s="95"/>
      <c r="AT68" s="235"/>
      <c r="AU68" s="235"/>
      <c r="AV68" s="235"/>
      <c r="AW68" s="235"/>
      <c r="AX68" s="236"/>
      <c r="AY68" s="10"/>
      <c r="AZ68" s="10"/>
      <c r="BA68" s="10"/>
      <c r="BB68" s="10"/>
      <c r="BC68" s="10"/>
    </row>
    <row r="69" spans="1:60" ht="22.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7" t="s">
        <v>67</v>
      </c>
      <c r="Z69" s="160"/>
      <c r="AA69" s="161"/>
      <c r="AB69" s="240" t="s">
        <v>392</v>
      </c>
      <c r="AC69" s="241"/>
      <c r="AD69" s="242"/>
      <c r="AE69" s="93" t="s">
        <v>395</v>
      </c>
      <c r="AF69" s="94"/>
      <c r="AG69" s="94"/>
      <c r="AH69" s="94"/>
      <c r="AI69" s="95"/>
      <c r="AJ69" s="93">
        <v>3</v>
      </c>
      <c r="AK69" s="94"/>
      <c r="AL69" s="94"/>
      <c r="AM69" s="94"/>
      <c r="AN69" s="95"/>
      <c r="AO69" s="93">
        <v>1</v>
      </c>
      <c r="AP69" s="94"/>
      <c r="AQ69" s="94"/>
      <c r="AR69" s="94"/>
      <c r="AS69" s="95"/>
      <c r="AT69" s="93">
        <v>1</v>
      </c>
      <c r="AU69" s="94"/>
      <c r="AV69" s="94"/>
      <c r="AW69" s="94"/>
      <c r="AX69" s="98"/>
      <c r="AY69" s="10"/>
      <c r="AZ69" s="10"/>
      <c r="BA69" s="10"/>
      <c r="BB69" s="10"/>
      <c r="BC69" s="10"/>
      <c r="BD69" s="10"/>
      <c r="BE69" s="10"/>
      <c r="BF69" s="10"/>
      <c r="BG69" s="10"/>
      <c r="BH69" s="10"/>
    </row>
    <row r="70" spans="1:60" ht="3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86"/>
      <c r="AA70" s="87"/>
      <c r="AB70" s="117" t="s">
        <v>12</v>
      </c>
      <c r="AC70" s="118"/>
      <c r="AD70" s="119"/>
      <c r="AE70" s="188" t="s">
        <v>69</v>
      </c>
      <c r="AF70" s="184"/>
      <c r="AG70" s="184"/>
      <c r="AH70" s="184"/>
      <c r="AI70" s="224"/>
      <c r="AJ70" s="188" t="s">
        <v>70</v>
      </c>
      <c r="AK70" s="184"/>
      <c r="AL70" s="184"/>
      <c r="AM70" s="184"/>
      <c r="AN70" s="224"/>
      <c r="AO70" s="188" t="s">
        <v>71</v>
      </c>
      <c r="AP70" s="184"/>
      <c r="AQ70" s="184"/>
      <c r="AR70" s="184"/>
      <c r="AS70" s="224"/>
      <c r="AT70" s="114" t="s">
        <v>74</v>
      </c>
      <c r="AU70" s="115"/>
      <c r="AV70" s="115"/>
      <c r="AW70" s="115"/>
      <c r="AX70" s="116"/>
    </row>
    <row r="71" spans="1:60" ht="22.5"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93"/>
      <c r="AF71" s="94"/>
      <c r="AG71" s="94"/>
      <c r="AH71" s="94"/>
      <c r="AI71" s="95"/>
      <c r="AJ71" s="93"/>
      <c r="AK71" s="94"/>
      <c r="AL71" s="94"/>
      <c r="AM71" s="94"/>
      <c r="AN71" s="95"/>
      <c r="AO71" s="93"/>
      <c r="AP71" s="94"/>
      <c r="AQ71" s="94"/>
      <c r="AR71" s="94"/>
      <c r="AS71" s="95"/>
      <c r="AT71" s="235"/>
      <c r="AU71" s="235"/>
      <c r="AV71" s="235"/>
      <c r="AW71" s="235"/>
      <c r="AX71" s="236"/>
      <c r="AY71" s="10"/>
      <c r="AZ71" s="10"/>
      <c r="BA71" s="10"/>
      <c r="BB71" s="10"/>
      <c r="BC71" s="10"/>
    </row>
    <row r="72" spans="1:60" ht="22.5"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7" t="s">
        <v>67</v>
      </c>
      <c r="Z72" s="238"/>
      <c r="AA72" s="239"/>
      <c r="AB72" s="240"/>
      <c r="AC72" s="241"/>
      <c r="AD72" s="242"/>
      <c r="AE72" s="93"/>
      <c r="AF72" s="94"/>
      <c r="AG72" s="94"/>
      <c r="AH72" s="94"/>
      <c r="AI72" s="95"/>
      <c r="AJ72" s="93"/>
      <c r="AK72" s="94"/>
      <c r="AL72" s="94"/>
      <c r="AM72" s="94"/>
      <c r="AN72" s="95"/>
      <c r="AO72" s="93"/>
      <c r="AP72" s="94"/>
      <c r="AQ72" s="94"/>
      <c r="AR72" s="94"/>
      <c r="AS72" s="95"/>
      <c r="AT72" s="93"/>
      <c r="AU72" s="94"/>
      <c r="AV72" s="94"/>
      <c r="AW72" s="94"/>
      <c r="AX72" s="98"/>
      <c r="AY72" s="10"/>
      <c r="AZ72" s="10"/>
      <c r="BA72" s="10"/>
      <c r="BB72" s="10"/>
      <c r="BC72" s="10"/>
      <c r="BD72" s="10"/>
      <c r="BE72" s="10"/>
      <c r="BF72" s="10"/>
      <c r="BG72" s="10"/>
      <c r="BH72" s="10"/>
    </row>
    <row r="73" spans="1:60" ht="31.7"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86"/>
      <c r="AA73" s="87"/>
      <c r="AB73" s="117" t="s">
        <v>12</v>
      </c>
      <c r="AC73" s="118"/>
      <c r="AD73" s="119"/>
      <c r="AE73" s="188" t="s">
        <v>69</v>
      </c>
      <c r="AF73" s="184"/>
      <c r="AG73" s="184"/>
      <c r="AH73" s="184"/>
      <c r="AI73" s="224"/>
      <c r="AJ73" s="188" t="s">
        <v>70</v>
      </c>
      <c r="AK73" s="184"/>
      <c r="AL73" s="184"/>
      <c r="AM73" s="184"/>
      <c r="AN73" s="224"/>
      <c r="AO73" s="188" t="s">
        <v>71</v>
      </c>
      <c r="AP73" s="184"/>
      <c r="AQ73" s="184"/>
      <c r="AR73" s="184"/>
      <c r="AS73" s="224"/>
      <c r="AT73" s="114" t="s">
        <v>74</v>
      </c>
      <c r="AU73" s="115"/>
      <c r="AV73" s="115"/>
      <c r="AW73" s="115"/>
      <c r="AX73" s="116"/>
    </row>
    <row r="74" spans="1:60" ht="22.5"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93"/>
      <c r="AF74" s="94"/>
      <c r="AG74" s="94"/>
      <c r="AH74" s="94"/>
      <c r="AI74" s="95"/>
      <c r="AJ74" s="93"/>
      <c r="AK74" s="94"/>
      <c r="AL74" s="94"/>
      <c r="AM74" s="94"/>
      <c r="AN74" s="95"/>
      <c r="AO74" s="93"/>
      <c r="AP74" s="94"/>
      <c r="AQ74" s="94"/>
      <c r="AR74" s="94"/>
      <c r="AS74" s="95"/>
      <c r="AT74" s="235"/>
      <c r="AU74" s="235"/>
      <c r="AV74" s="235"/>
      <c r="AW74" s="235"/>
      <c r="AX74" s="236"/>
      <c r="AY74" s="10"/>
      <c r="AZ74" s="10"/>
      <c r="BA74" s="10"/>
      <c r="BB74" s="10"/>
      <c r="BC74" s="10"/>
    </row>
    <row r="75" spans="1:60" ht="22.5"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7" t="s">
        <v>67</v>
      </c>
      <c r="Z75" s="238"/>
      <c r="AA75" s="239"/>
      <c r="AB75" s="240"/>
      <c r="AC75" s="241"/>
      <c r="AD75" s="242"/>
      <c r="AE75" s="93"/>
      <c r="AF75" s="94"/>
      <c r="AG75" s="94"/>
      <c r="AH75" s="94"/>
      <c r="AI75" s="95"/>
      <c r="AJ75" s="93"/>
      <c r="AK75" s="94"/>
      <c r="AL75" s="94"/>
      <c r="AM75" s="94"/>
      <c r="AN75" s="95"/>
      <c r="AO75" s="93"/>
      <c r="AP75" s="94"/>
      <c r="AQ75" s="94"/>
      <c r="AR75" s="94"/>
      <c r="AS75" s="95"/>
      <c r="AT75" s="93"/>
      <c r="AU75" s="94"/>
      <c r="AV75" s="94"/>
      <c r="AW75" s="94"/>
      <c r="AX75" s="98"/>
      <c r="AY75" s="10"/>
      <c r="AZ75" s="10"/>
      <c r="BA75" s="10"/>
      <c r="BB75" s="10"/>
      <c r="BC75" s="10"/>
      <c r="BD75" s="10"/>
      <c r="BE75" s="10"/>
      <c r="BF75" s="10"/>
      <c r="BG75" s="10"/>
      <c r="BH75" s="10"/>
    </row>
    <row r="76" spans="1:60" ht="31.7"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86"/>
      <c r="AA76" s="87"/>
      <c r="AB76" s="117" t="s">
        <v>12</v>
      </c>
      <c r="AC76" s="118"/>
      <c r="AD76" s="119"/>
      <c r="AE76" s="188" t="s">
        <v>69</v>
      </c>
      <c r="AF76" s="184"/>
      <c r="AG76" s="184"/>
      <c r="AH76" s="184"/>
      <c r="AI76" s="224"/>
      <c r="AJ76" s="188" t="s">
        <v>70</v>
      </c>
      <c r="AK76" s="184"/>
      <c r="AL76" s="184"/>
      <c r="AM76" s="184"/>
      <c r="AN76" s="224"/>
      <c r="AO76" s="188" t="s">
        <v>71</v>
      </c>
      <c r="AP76" s="184"/>
      <c r="AQ76" s="184"/>
      <c r="AR76" s="184"/>
      <c r="AS76" s="224"/>
      <c r="AT76" s="114" t="s">
        <v>74</v>
      </c>
      <c r="AU76" s="115"/>
      <c r="AV76" s="115"/>
      <c r="AW76" s="115"/>
      <c r="AX76" s="116"/>
    </row>
    <row r="77" spans="1:60" ht="22.5"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93"/>
      <c r="AF77" s="94"/>
      <c r="AG77" s="94"/>
      <c r="AH77" s="94"/>
      <c r="AI77" s="95"/>
      <c r="AJ77" s="93"/>
      <c r="AK77" s="94"/>
      <c r="AL77" s="94"/>
      <c r="AM77" s="94"/>
      <c r="AN77" s="95"/>
      <c r="AO77" s="93"/>
      <c r="AP77" s="94"/>
      <c r="AQ77" s="94"/>
      <c r="AR77" s="94"/>
      <c r="AS77" s="95"/>
      <c r="AT77" s="235"/>
      <c r="AU77" s="235"/>
      <c r="AV77" s="235"/>
      <c r="AW77" s="235"/>
      <c r="AX77" s="236"/>
      <c r="AY77" s="10"/>
      <c r="AZ77" s="10"/>
      <c r="BA77" s="10"/>
      <c r="BB77" s="10"/>
      <c r="BC77" s="10"/>
    </row>
    <row r="78" spans="1:60" ht="22.5"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7" t="s">
        <v>67</v>
      </c>
      <c r="Z78" s="238"/>
      <c r="AA78" s="239"/>
      <c r="AB78" s="240"/>
      <c r="AC78" s="241"/>
      <c r="AD78" s="242"/>
      <c r="AE78" s="93"/>
      <c r="AF78" s="94"/>
      <c r="AG78" s="94"/>
      <c r="AH78" s="94"/>
      <c r="AI78" s="95"/>
      <c r="AJ78" s="93"/>
      <c r="AK78" s="94"/>
      <c r="AL78" s="94"/>
      <c r="AM78" s="94"/>
      <c r="AN78" s="95"/>
      <c r="AO78" s="93"/>
      <c r="AP78" s="94"/>
      <c r="AQ78" s="94"/>
      <c r="AR78" s="94"/>
      <c r="AS78" s="95"/>
      <c r="AT78" s="93"/>
      <c r="AU78" s="94"/>
      <c r="AV78" s="94"/>
      <c r="AW78" s="94"/>
      <c r="AX78" s="98"/>
      <c r="AY78" s="10"/>
      <c r="AZ78" s="10"/>
      <c r="BA78" s="10"/>
      <c r="BB78" s="10"/>
      <c r="BC78" s="10"/>
      <c r="BD78" s="10"/>
      <c r="BE78" s="10"/>
      <c r="BF78" s="10"/>
      <c r="BG78" s="10"/>
      <c r="BH78" s="10"/>
    </row>
    <row r="79" spans="1:60" ht="31.7"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86"/>
      <c r="AA79" s="87"/>
      <c r="AB79" s="117" t="s">
        <v>12</v>
      </c>
      <c r="AC79" s="118"/>
      <c r="AD79" s="119"/>
      <c r="AE79" s="188" t="s">
        <v>69</v>
      </c>
      <c r="AF79" s="184"/>
      <c r="AG79" s="184"/>
      <c r="AH79" s="184"/>
      <c r="AI79" s="224"/>
      <c r="AJ79" s="188" t="s">
        <v>70</v>
      </c>
      <c r="AK79" s="184"/>
      <c r="AL79" s="184"/>
      <c r="AM79" s="184"/>
      <c r="AN79" s="224"/>
      <c r="AO79" s="188" t="s">
        <v>71</v>
      </c>
      <c r="AP79" s="184"/>
      <c r="AQ79" s="184"/>
      <c r="AR79" s="184"/>
      <c r="AS79" s="224"/>
      <c r="AT79" s="114" t="s">
        <v>74</v>
      </c>
      <c r="AU79" s="115"/>
      <c r="AV79" s="115"/>
      <c r="AW79" s="115"/>
      <c r="AX79" s="116"/>
    </row>
    <row r="80" spans="1:60" ht="22.5"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93"/>
      <c r="AF80" s="94"/>
      <c r="AG80" s="94"/>
      <c r="AH80" s="94"/>
      <c r="AI80" s="95"/>
      <c r="AJ80" s="93"/>
      <c r="AK80" s="94"/>
      <c r="AL80" s="94"/>
      <c r="AM80" s="94"/>
      <c r="AN80" s="95"/>
      <c r="AO80" s="93"/>
      <c r="AP80" s="94"/>
      <c r="AQ80" s="94"/>
      <c r="AR80" s="94"/>
      <c r="AS80" s="95"/>
      <c r="AT80" s="235"/>
      <c r="AU80" s="235"/>
      <c r="AV80" s="235"/>
      <c r="AW80" s="235"/>
      <c r="AX80" s="236"/>
      <c r="AY80" s="10"/>
      <c r="AZ80" s="10"/>
      <c r="BA80" s="10"/>
      <c r="BB80" s="10"/>
      <c r="BC80" s="10"/>
    </row>
    <row r="81" spans="1:60" ht="22.5"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7" t="s">
        <v>67</v>
      </c>
      <c r="Z81" s="238"/>
      <c r="AA81" s="239"/>
      <c r="AB81" s="240"/>
      <c r="AC81" s="241"/>
      <c r="AD81" s="242"/>
      <c r="AE81" s="93"/>
      <c r="AF81" s="94"/>
      <c r="AG81" s="94"/>
      <c r="AH81" s="94"/>
      <c r="AI81" s="95"/>
      <c r="AJ81" s="93"/>
      <c r="AK81" s="94"/>
      <c r="AL81" s="94"/>
      <c r="AM81" s="94"/>
      <c r="AN81" s="95"/>
      <c r="AO81" s="93"/>
      <c r="AP81" s="94"/>
      <c r="AQ81" s="94"/>
      <c r="AR81" s="94"/>
      <c r="AS81" s="95"/>
      <c r="AT81" s="93"/>
      <c r="AU81" s="94"/>
      <c r="AV81" s="94"/>
      <c r="AW81" s="94"/>
      <c r="AX81" s="98"/>
      <c r="AY81" s="10"/>
      <c r="AZ81" s="10"/>
      <c r="BA81" s="10"/>
      <c r="BB81" s="10"/>
      <c r="BC81" s="10"/>
      <c r="BD81" s="10"/>
      <c r="BE81" s="10"/>
      <c r="BF81" s="10"/>
      <c r="BG81" s="10"/>
      <c r="BH81" s="10"/>
    </row>
    <row r="82" spans="1:60" ht="32.25" customHeight="1" x14ac:dyDescent="0.15">
      <c r="A82" s="175" t="s">
        <v>17</v>
      </c>
      <c r="B82" s="176"/>
      <c r="C82" s="176"/>
      <c r="D82" s="176"/>
      <c r="E82" s="176"/>
      <c r="F82" s="177"/>
      <c r="G82" s="184" t="s">
        <v>18</v>
      </c>
      <c r="H82" s="118"/>
      <c r="I82" s="118"/>
      <c r="J82" s="118"/>
      <c r="K82" s="118"/>
      <c r="L82" s="118"/>
      <c r="M82" s="118"/>
      <c r="N82" s="118"/>
      <c r="O82" s="118"/>
      <c r="P82" s="118"/>
      <c r="Q82" s="118"/>
      <c r="R82" s="118"/>
      <c r="S82" s="118"/>
      <c r="T82" s="118"/>
      <c r="U82" s="118"/>
      <c r="V82" s="118"/>
      <c r="W82" s="118"/>
      <c r="X82" s="119"/>
      <c r="Y82" s="185"/>
      <c r="Z82" s="186"/>
      <c r="AA82" s="187"/>
      <c r="AB82" s="117" t="s">
        <v>12</v>
      </c>
      <c r="AC82" s="118"/>
      <c r="AD82" s="119"/>
      <c r="AE82" s="188" t="s">
        <v>69</v>
      </c>
      <c r="AF82" s="118"/>
      <c r="AG82" s="118"/>
      <c r="AH82" s="118"/>
      <c r="AI82" s="119"/>
      <c r="AJ82" s="188" t="s">
        <v>70</v>
      </c>
      <c r="AK82" s="118"/>
      <c r="AL82" s="118"/>
      <c r="AM82" s="118"/>
      <c r="AN82" s="119"/>
      <c r="AO82" s="188" t="s">
        <v>71</v>
      </c>
      <c r="AP82" s="118"/>
      <c r="AQ82" s="118"/>
      <c r="AR82" s="118"/>
      <c r="AS82" s="119"/>
      <c r="AT82" s="114" t="s">
        <v>75</v>
      </c>
      <c r="AU82" s="115"/>
      <c r="AV82" s="115"/>
      <c r="AW82" s="115"/>
      <c r="AX82" s="116"/>
    </row>
    <row r="83" spans="1:60" ht="22.5" customHeight="1" x14ac:dyDescent="0.15">
      <c r="A83" s="178"/>
      <c r="B83" s="179"/>
      <c r="C83" s="179"/>
      <c r="D83" s="179"/>
      <c r="E83" s="179"/>
      <c r="F83" s="180"/>
      <c r="G83" s="149" t="s">
        <v>427</v>
      </c>
      <c r="H83" s="149"/>
      <c r="I83" s="149"/>
      <c r="J83" s="149"/>
      <c r="K83" s="149"/>
      <c r="L83" s="149"/>
      <c r="M83" s="149"/>
      <c r="N83" s="149"/>
      <c r="O83" s="149"/>
      <c r="P83" s="149"/>
      <c r="Q83" s="149"/>
      <c r="R83" s="149"/>
      <c r="S83" s="149"/>
      <c r="T83" s="149"/>
      <c r="U83" s="149"/>
      <c r="V83" s="149"/>
      <c r="W83" s="149"/>
      <c r="X83" s="149"/>
      <c r="Y83" s="151" t="s">
        <v>17</v>
      </c>
      <c r="Z83" s="152"/>
      <c r="AA83" s="153"/>
      <c r="AB83" s="202" t="s">
        <v>396</v>
      </c>
      <c r="AC83" s="155"/>
      <c r="AD83" s="156"/>
      <c r="AE83" s="93" t="s">
        <v>395</v>
      </c>
      <c r="AF83" s="94"/>
      <c r="AG83" s="94"/>
      <c r="AH83" s="94"/>
      <c r="AI83" s="95"/>
      <c r="AJ83" s="203">
        <v>126671</v>
      </c>
      <c r="AK83" s="204"/>
      <c r="AL83" s="204"/>
      <c r="AM83" s="204"/>
      <c r="AN83" s="204"/>
      <c r="AO83" s="203">
        <v>71380</v>
      </c>
      <c r="AP83" s="204"/>
      <c r="AQ83" s="204"/>
      <c r="AR83" s="204"/>
      <c r="AS83" s="204"/>
      <c r="AT83" s="205">
        <v>74850</v>
      </c>
      <c r="AU83" s="206"/>
      <c r="AV83" s="206"/>
      <c r="AW83" s="206"/>
      <c r="AX83" s="207"/>
    </row>
    <row r="84" spans="1:60" ht="47.1" customHeight="1" x14ac:dyDescent="0.15">
      <c r="A84" s="181"/>
      <c r="B84" s="182"/>
      <c r="C84" s="182"/>
      <c r="D84" s="182"/>
      <c r="E84" s="182"/>
      <c r="F84" s="183"/>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379</v>
      </c>
      <c r="AC84" s="163"/>
      <c r="AD84" s="164"/>
      <c r="AE84" s="93" t="s">
        <v>395</v>
      </c>
      <c r="AF84" s="94"/>
      <c r="AG84" s="94"/>
      <c r="AH84" s="94"/>
      <c r="AI84" s="95"/>
      <c r="AJ84" s="208" t="s">
        <v>397</v>
      </c>
      <c r="AK84" s="209"/>
      <c r="AL84" s="209"/>
      <c r="AM84" s="209"/>
      <c r="AN84" s="210"/>
      <c r="AO84" s="208" t="s">
        <v>398</v>
      </c>
      <c r="AP84" s="209"/>
      <c r="AQ84" s="209"/>
      <c r="AR84" s="209"/>
      <c r="AS84" s="210"/>
      <c r="AT84" s="208" t="s">
        <v>416</v>
      </c>
      <c r="AU84" s="209"/>
      <c r="AV84" s="209"/>
      <c r="AW84" s="209"/>
      <c r="AX84" s="211"/>
    </row>
    <row r="85" spans="1:60" ht="32.25" hidden="1" customHeight="1" x14ac:dyDescent="0.15">
      <c r="A85" s="175" t="s">
        <v>17</v>
      </c>
      <c r="B85" s="176"/>
      <c r="C85" s="176"/>
      <c r="D85" s="176"/>
      <c r="E85" s="176"/>
      <c r="F85" s="177"/>
      <c r="G85" s="184" t="s">
        <v>18</v>
      </c>
      <c r="H85" s="118"/>
      <c r="I85" s="118"/>
      <c r="J85" s="118"/>
      <c r="K85" s="118"/>
      <c r="L85" s="118"/>
      <c r="M85" s="118"/>
      <c r="N85" s="118"/>
      <c r="O85" s="118"/>
      <c r="P85" s="118"/>
      <c r="Q85" s="118"/>
      <c r="R85" s="118"/>
      <c r="S85" s="118"/>
      <c r="T85" s="118"/>
      <c r="U85" s="118"/>
      <c r="V85" s="118"/>
      <c r="W85" s="118"/>
      <c r="X85" s="119"/>
      <c r="Y85" s="185"/>
      <c r="Z85" s="186"/>
      <c r="AA85" s="187"/>
      <c r="AB85" s="117" t="s">
        <v>12</v>
      </c>
      <c r="AC85" s="118"/>
      <c r="AD85" s="119"/>
      <c r="AE85" s="188" t="s">
        <v>69</v>
      </c>
      <c r="AF85" s="118"/>
      <c r="AG85" s="118"/>
      <c r="AH85" s="118"/>
      <c r="AI85" s="119"/>
      <c r="AJ85" s="188" t="s">
        <v>70</v>
      </c>
      <c r="AK85" s="118"/>
      <c r="AL85" s="118"/>
      <c r="AM85" s="118"/>
      <c r="AN85" s="119"/>
      <c r="AO85" s="188" t="s">
        <v>71</v>
      </c>
      <c r="AP85" s="118"/>
      <c r="AQ85" s="118"/>
      <c r="AR85" s="118"/>
      <c r="AS85" s="119"/>
      <c r="AT85" s="114" t="s">
        <v>75</v>
      </c>
      <c r="AU85" s="115"/>
      <c r="AV85" s="115"/>
      <c r="AW85" s="115"/>
      <c r="AX85" s="116"/>
    </row>
    <row r="86" spans="1:60" ht="22.5" hidden="1" customHeight="1" x14ac:dyDescent="0.15">
      <c r="A86" s="178"/>
      <c r="B86" s="179"/>
      <c r="C86" s="179"/>
      <c r="D86" s="179"/>
      <c r="E86" s="179"/>
      <c r="F86" s="180"/>
      <c r="G86" s="149" t="s">
        <v>358</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3"/>
      <c r="AU86" s="94"/>
      <c r="AV86" s="94"/>
      <c r="AW86" s="94"/>
      <c r="AX86" s="98"/>
    </row>
    <row r="87" spans="1:60" ht="47.1" hidden="1" customHeight="1" x14ac:dyDescent="0.15">
      <c r="A87" s="181"/>
      <c r="B87" s="182"/>
      <c r="C87" s="182"/>
      <c r="D87" s="182"/>
      <c r="E87" s="182"/>
      <c r="F87" s="183"/>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5" t="s">
        <v>17</v>
      </c>
      <c r="B88" s="176"/>
      <c r="C88" s="176"/>
      <c r="D88" s="176"/>
      <c r="E88" s="176"/>
      <c r="F88" s="177"/>
      <c r="G88" s="184" t="s">
        <v>18</v>
      </c>
      <c r="H88" s="118"/>
      <c r="I88" s="118"/>
      <c r="J88" s="118"/>
      <c r="K88" s="118"/>
      <c r="L88" s="118"/>
      <c r="M88" s="118"/>
      <c r="N88" s="118"/>
      <c r="O88" s="118"/>
      <c r="P88" s="118"/>
      <c r="Q88" s="118"/>
      <c r="R88" s="118"/>
      <c r="S88" s="118"/>
      <c r="T88" s="118"/>
      <c r="U88" s="118"/>
      <c r="V88" s="118"/>
      <c r="W88" s="118"/>
      <c r="X88" s="119"/>
      <c r="Y88" s="185"/>
      <c r="Z88" s="186"/>
      <c r="AA88" s="187"/>
      <c r="AB88" s="117" t="s">
        <v>12</v>
      </c>
      <c r="AC88" s="118"/>
      <c r="AD88" s="119"/>
      <c r="AE88" s="188" t="s">
        <v>69</v>
      </c>
      <c r="AF88" s="118"/>
      <c r="AG88" s="118"/>
      <c r="AH88" s="118"/>
      <c r="AI88" s="119"/>
      <c r="AJ88" s="188" t="s">
        <v>70</v>
      </c>
      <c r="AK88" s="118"/>
      <c r="AL88" s="118"/>
      <c r="AM88" s="118"/>
      <c r="AN88" s="119"/>
      <c r="AO88" s="188" t="s">
        <v>71</v>
      </c>
      <c r="AP88" s="118"/>
      <c r="AQ88" s="118"/>
      <c r="AR88" s="118"/>
      <c r="AS88" s="119"/>
      <c r="AT88" s="114" t="s">
        <v>75</v>
      </c>
      <c r="AU88" s="115"/>
      <c r="AV88" s="115"/>
      <c r="AW88" s="115"/>
      <c r="AX88" s="116"/>
    </row>
    <row r="89" spans="1:60" ht="22.5" hidden="1" customHeight="1" x14ac:dyDescent="0.15">
      <c r="A89" s="178"/>
      <c r="B89" s="179"/>
      <c r="C89" s="179"/>
      <c r="D89" s="179"/>
      <c r="E89" s="179"/>
      <c r="F89" s="180"/>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3"/>
      <c r="AU89" s="94"/>
      <c r="AV89" s="94"/>
      <c r="AW89" s="94"/>
      <c r="AX89" s="98"/>
    </row>
    <row r="90" spans="1:60" ht="47.1" hidden="1" customHeight="1" x14ac:dyDescent="0.15">
      <c r="A90" s="181"/>
      <c r="B90" s="182"/>
      <c r="C90" s="182"/>
      <c r="D90" s="182"/>
      <c r="E90" s="182"/>
      <c r="F90" s="183"/>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5" t="s">
        <v>17</v>
      </c>
      <c r="B91" s="176"/>
      <c r="C91" s="176"/>
      <c r="D91" s="176"/>
      <c r="E91" s="176"/>
      <c r="F91" s="177"/>
      <c r="G91" s="184" t="s">
        <v>18</v>
      </c>
      <c r="H91" s="118"/>
      <c r="I91" s="118"/>
      <c r="J91" s="118"/>
      <c r="K91" s="118"/>
      <c r="L91" s="118"/>
      <c r="M91" s="118"/>
      <c r="N91" s="118"/>
      <c r="O91" s="118"/>
      <c r="P91" s="118"/>
      <c r="Q91" s="118"/>
      <c r="R91" s="118"/>
      <c r="S91" s="118"/>
      <c r="T91" s="118"/>
      <c r="U91" s="118"/>
      <c r="V91" s="118"/>
      <c r="W91" s="118"/>
      <c r="X91" s="119"/>
      <c r="Y91" s="185"/>
      <c r="Z91" s="186"/>
      <c r="AA91" s="187"/>
      <c r="AB91" s="117" t="s">
        <v>12</v>
      </c>
      <c r="AC91" s="118"/>
      <c r="AD91" s="119"/>
      <c r="AE91" s="188" t="s">
        <v>69</v>
      </c>
      <c r="AF91" s="118"/>
      <c r="AG91" s="118"/>
      <c r="AH91" s="118"/>
      <c r="AI91" s="119"/>
      <c r="AJ91" s="188" t="s">
        <v>70</v>
      </c>
      <c r="AK91" s="118"/>
      <c r="AL91" s="118"/>
      <c r="AM91" s="118"/>
      <c r="AN91" s="119"/>
      <c r="AO91" s="188" t="s">
        <v>71</v>
      </c>
      <c r="AP91" s="118"/>
      <c r="AQ91" s="118"/>
      <c r="AR91" s="118"/>
      <c r="AS91" s="119"/>
      <c r="AT91" s="114" t="s">
        <v>75</v>
      </c>
      <c r="AU91" s="115"/>
      <c r="AV91" s="115"/>
      <c r="AW91" s="115"/>
      <c r="AX91" s="116"/>
    </row>
    <row r="92" spans="1:60" ht="22.5" hidden="1" customHeight="1" x14ac:dyDescent="0.15">
      <c r="A92" s="178"/>
      <c r="B92" s="179"/>
      <c r="C92" s="179"/>
      <c r="D92" s="179"/>
      <c r="E92" s="179"/>
      <c r="F92" s="180"/>
      <c r="G92" s="149" t="s">
        <v>309</v>
      </c>
      <c r="H92" s="149"/>
      <c r="I92" s="149"/>
      <c r="J92" s="149"/>
      <c r="K92" s="149"/>
      <c r="L92" s="149"/>
      <c r="M92" s="149"/>
      <c r="N92" s="149"/>
      <c r="O92" s="149"/>
      <c r="P92" s="149"/>
      <c r="Q92" s="149"/>
      <c r="R92" s="149"/>
      <c r="S92" s="149"/>
      <c r="T92" s="149"/>
      <c r="U92" s="149"/>
      <c r="V92" s="149"/>
      <c r="W92" s="149"/>
      <c r="X92" s="189"/>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3"/>
      <c r="AU92" s="94"/>
      <c r="AV92" s="94"/>
      <c r="AW92" s="94"/>
      <c r="AX92" s="98"/>
    </row>
    <row r="93" spans="1:60" ht="47.1" hidden="1" customHeight="1" x14ac:dyDescent="0.15">
      <c r="A93" s="181"/>
      <c r="B93" s="182"/>
      <c r="C93" s="182"/>
      <c r="D93" s="182"/>
      <c r="E93" s="182"/>
      <c r="F93" s="183"/>
      <c r="G93" s="150"/>
      <c r="H93" s="150"/>
      <c r="I93" s="150"/>
      <c r="J93" s="150"/>
      <c r="K93" s="150"/>
      <c r="L93" s="150"/>
      <c r="M93" s="150"/>
      <c r="N93" s="150"/>
      <c r="O93" s="150"/>
      <c r="P93" s="150"/>
      <c r="Q93" s="150"/>
      <c r="R93" s="150"/>
      <c r="S93" s="150"/>
      <c r="T93" s="150"/>
      <c r="U93" s="150"/>
      <c r="V93" s="150"/>
      <c r="W93" s="150"/>
      <c r="X93" s="190"/>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200" t="s">
        <v>17</v>
      </c>
      <c r="B94" s="179"/>
      <c r="C94" s="179"/>
      <c r="D94" s="179"/>
      <c r="E94" s="179"/>
      <c r="F94" s="180"/>
      <c r="G94" s="201" t="s">
        <v>18</v>
      </c>
      <c r="H94" s="143"/>
      <c r="I94" s="143"/>
      <c r="J94" s="143"/>
      <c r="K94" s="143"/>
      <c r="L94" s="143"/>
      <c r="M94" s="143"/>
      <c r="N94" s="143"/>
      <c r="O94" s="143"/>
      <c r="P94" s="143"/>
      <c r="Q94" s="143"/>
      <c r="R94" s="143"/>
      <c r="S94" s="143"/>
      <c r="T94" s="143"/>
      <c r="U94" s="143"/>
      <c r="V94" s="143"/>
      <c r="W94" s="143"/>
      <c r="X94" s="144"/>
      <c r="Y94" s="139"/>
      <c r="Z94" s="140"/>
      <c r="AA94" s="141"/>
      <c r="AB94" s="142" t="s">
        <v>12</v>
      </c>
      <c r="AC94" s="143"/>
      <c r="AD94" s="144"/>
      <c r="AE94" s="145" t="s">
        <v>69</v>
      </c>
      <c r="AF94" s="143"/>
      <c r="AG94" s="143"/>
      <c r="AH94" s="143"/>
      <c r="AI94" s="144"/>
      <c r="AJ94" s="145" t="s">
        <v>70</v>
      </c>
      <c r="AK94" s="143"/>
      <c r="AL94" s="143"/>
      <c r="AM94" s="143"/>
      <c r="AN94" s="144"/>
      <c r="AO94" s="145" t="s">
        <v>71</v>
      </c>
      <c r="AP94" s="143"/>
      <c r="AQ94" s="143"/>
      <c r="AR94" s="143"/>
      <c r="AS94" s="144"/>
      <c r="AT94" s="146" t="s">
        <v>75</v>
      </c>
      <c r="AU94" s="147"/>
      <c r="AV94" s="147"/>
      <c r="AW94" s="147"/>
      <c r="AX94" s="148"/>
    </row>
    <row r="95" spans="1:60" ht="22.5" hidden="1" customHeight="1" x14ac:dyDescent="0.15">
      <c r="A95" s="178"/>
      <c r="B95" s="179"/>
      <c r="C95" s="179"/>
      <c r="D95" s="179"/>
      <c r="E95" s="179"/>
      <c r="F95" s="180"/>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3"/>
      <c r="AU95" s="94"/>
      <c r="AV95" s="94"/>
      <c r="AW95" s="94"/>
      <c r="AX95" s="98"/>
    </row>
    <row r="96" spans="1:60" ht="47.1" hidden="1" customHeight="1" x14ac:dyDescent="0.15">
      <c r="A96" s="181"/>
      <c r="B96" s="182"/>
      <c r="C96" s="182"/>
      <c r="D96" s="182"/>
      <c r="E96" s="182"/>
      <c r="F96" s="183"/>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23.1" customHeight="1" x14ac:dyDescent="0.15">
      <c r="A98" s="400"/>
      <c r="B98" s="401"/>
      <c r="C98" s="435" t="s">
        <v>407</v>
      </c>
      <c r="D98" s="436"/>
      <c r="E98" s="436"/>
      <c r="F98" s="436"/>
      <c r="G98" s="436"/>
      <c r="H98" s="436"/>
      <c r="I98" s="436"/>
      <c r="J98" s="436"/>
      <c r="K98" s="437"/>
      <c r="L98" s="71">
        <v>195</v>
      </c>
      <c r="M98" s="72"/>
      <c r="N98" s="72"/>
      <c r="O98" s="72"/>
      <c r="P98" s="72"/>
      <c r="Q98" s="73"/>
      <c r="R98" s="71">
        <v>105</v>
      </c>
      <c r="S98" s="72"/>
      <c r="T98" s="72"/>
      <c r="U98" s="72"/>
      <c r="V98" s="72"/>
      <c r="W98" s="73"/>
      <c r="X98" s="191" t="s">
        <v>428</v>
      </c>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3"/>
    </row>
    <row r="99" spans="1:50" ht="23.1" customHeight="1" x14ac:dyDescent="0.15">
      <c r="A99" s="400"/>
      <c r="B99" s="401"/>
      <c r="C99" s="166" t="s">
        <v>408</v>
      </c>
      <c r="D99" s="167"/>
      <c r="E99" s="167"/>
      <c r="F99" s="167"/>
      <c r="G99" s="167"/>
      <c r="H99" s="167"/>
      <c r="I99" s="167"/>
      <c r="J99" s="167"/>
      <c r="K99" s="168"/>
      <c r="L99" s="71">
        <v>1</v>
      </c>
      <c r="M99" s="72"/>
      <c r="N99" s="72"/>
      <c r="O99" s="72"/>
      <c r="P99" s="72"/>
      <c r="Q99" s="73"/>
      <c r="R99" s="71">
        <v>1</v>
      </c>
      <c r="S99" s="72"/>
      <c r="T99" s="72"/>
      <c r="U99" s="72"/>
      <c r="V99" s="72"/>
      <c r="W99" s="73"/>
      <c r="X99" s="194"/>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row>
    <row r="100" spans="1:50" ht="23.1" customHeight="1" x14ac:dyDescent="0.15">
      <c r="A100" s="400"/>
      <c r="B100" s="401"/>
      <c r="C100" s="166" t="s">
        <v>409</v>
      </c>
      <c r="D100" s="167"/>
      <c r="E100" s="167"/>
      <c r="F100" s="167"/>
      <c r="G100" s="167"/>
      <c r="H100" s="167"/>
      <c r="I100" s="167"/>
      <c r="J100" s="167"/>
      <c r="K100" s="168"/>
      <c r="L100" s="71">
        <v>1</v>
      </c>
      <c r="M100" s="72"/>
      <c r="N100" s="72"/>
      <c r="O100" s="72"/>
      <c r="P100" s="72"/>
      <c r="Q100" s="73"/>
      <c r="R100" s="71">
        <v>1</v>
      </c>
      <c r="S100" s="72"/>
      <c r="T100" s="72"/>
      <c r="U100" s="72"/>
      <c r="V100" s="72"/>
      <c r="W100" s="73"/>
      <c r="X100" s="194"/>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6"/>
    </row>
    <row r="101" spans="1:50" ht="23.1" customHeight="1" x14ac:dyDescent="0.15">
      <c r="A101" s="400"/>
      <c r="B101" s="401"/>
      <c r="C101" s="172"/>
      <c r="D101" s="173"/>
      <c r="E101" s="173"/>
      <c r="F101" s="173"/>
      <c r="G101" s="173"/>
      <c r="H101" s="173"/>
      <c r="I101" s="173"/>
      <c r="J101" s="173"/>
      <c r="K101" s="174"/>
      <c r="L101" s="71"/>
      <c r="M101" s="72"/>
      <c r="N101" s="72"/>
      <c r="O101" s="72"/>
      <c r="P101" s="72"/>
      <c r="Q101" s="73"/>
      <c r="R101" s="71"/>
      <c r="S101" s="72"/>
      <c r="T101" s="72"/>
      <c r="U101" s="72"/>
      <c r="V101" s="72"/>
      <c r="W101" s="73"/>
      <c r="X101" s="194"/>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6"/>
    </row>
    <row r="102" spans="1:50" ht="23.1" customHeight="1" x14ac:dyDescent="0.15">
      <c r="A102" s="400"/>
      <c r="B102" s="401"/>
      <c r="C102" s="172"/>
      <c r="D102" s="173"/>
      <c r="E102" s="173"/>
      <c r="F102" s="173"/>
      <c r="G102" s="173"/>
      <c r="H102" s="173"/>
      <c r="I102" s="173"/>
      <c r="J102" s="173"/>
      <c r="K102" s="174"/>
      <c r="L102" s="71"/>
      <c r="M102" s="72"/>
      <c r="N102" s="72"/>
      <c r="O102" s="72"/>
      <c r="P102" s="72"/>
      <c r="Q102" s="73"/>
      <c r="R102" s="71"/>
      <c r="S102" s="72"/>
      <c r="T102" s="72"/>
      <c r="U102" s="72"/>
      <c r="V102" s="72"/>
      <c r="W102" s="73"/>
      <c r="X102" s="194"/>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6"/>
    </row>
    <row r="103" spans="1:50" ht="23.1" customHeight="1" x14ac:dyDescent="0.15">
      <c r="A103" s="400"/>
      <c r="B103" s="401"/>
      <c r="C103" s="404"/>
      <c r="D103" s="405"/>
      <c r="E103" s="405"/>
      <c r="F103" s="405"/>
      <c r="G103" s="405"/>
      <c r="H103" s="405"/>
      <c r="I103" s="405"/>
      <c r="J103" s="405"/>
      <c r="K103" s="406"/>
      <c r="L103" s="71"/>
      <c r="M103" s="72"/>
      <c r="N103" s="72"/>
      <c r="O103" s="72"/>
      <c r="P103" s="72"/>
      <c r="Q103" s="73"/>
      <c r="R103" s="71"/>
      <c r="S103" s="72"/>
      <c r="T103" s="72"/>
      <c r="U103" s="72"/>
      <c r="V103" s="72"/>
      <c r="W103" s="73"/>
      <c r="X103" s="194"/>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6"/>
    </row>
    <row r="104" spans="1:50" ht="21" customHeight="1" thickBot="1" x14ac:dyDescent="0.2">
      <c r="A104" s="402"/>
      <c r="B104" s="403"/>
      <c r="C104" s="392" t="s">
        <v>22</v>
      </c>
      <c r="D104" s="393"/>
      <c r="E104" s="393"/>
      <c r="F104" s="393"/>
      <c r="G104" s="393"/>
      <c r="H104" s="393"/>
      <c r="I104" s="393"/>
      <c r="J104" s="393"/>
      <c r="K104" s="394"/>
      <c r="L104" s="395">
        <f>SUM(L98:Q103)</f>
        <v>197</v>
      </c>
      <c r="M104" s="396"/>
      <c r="N104" s="396"/>
      <c r="O104" s="396"/>
      <c r="P104" s="396"/>
      <c r="Q104" s="397"/>
      <c r="R104" s="395">
        <f>SUM(R98:W103)</f>
        <v>107</v>
      </c>
      <c r="S104" s="396"/>
      <c r="T104" s="396"/>
      <c r="U104" s="396"/>
      <c r="V104" s="396"/>
      <c r="W104" s="397"/>
      <c r="X104" s="197"/>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45" t="s">
        <v>38</v>
      </c>
      <c r="AH107" s="620"/>
      <c r="AI107" s="620"/>
      <c r="AJ107" s="620"/>
      <c r="AK107" s="620"/>
      <c r="AL107" s="620"/>
      <c r="AM107" s="620"/>
      <c r="AN107" s="620"/>
      <c r="AO107" s="620"/>
      <c r="AP107" s="620"/>
      <c r="AQ107" s="620"/>
      <c r="AR107" s="620"/>
      <c r="AS107" s="620"/>
      <c r="AT107" s="620"/>
      <c r="AU107" s="620"/>
      <c r="AV107" s="620"/>
      <c r="AW107" s="620"/>
      <c r="AX107" s="646"/>
    </row>
    <row r="108" spans="1:50" ht="26.25" customHeight="1" x14ac:dyDescent="0.15">
      <c r="A108" s="329" t="s">
        <v>312</v>
      </c>
      <c r="B108" s="330"/>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6" t="s">
        <v>381</v>
      </c>
      <c r="AE108" s="627"/>
      <c r="AF108" s="627"/>
      <c r="AG108" s="62" t="s">
        <v>410</v>
      </c>
      <c r="AH108" s="63"/>
      <c r="AI108" s="63"/>
      <c r="AJ108" s="63"/>
      <c r="AK108" s="63"/>
      <c r="AL108" s="63"/>
      <c r="AM108" s="63"/>
      <c r="AN108" s="63"/>
      <c r="AO108" s="63"/>
      <c r="AP108" s="63"/>
      <c r="AQ108" s="63"/>
      <c r="AR108" s="63"/>
      <c r="AS108" s="63"/>
      <c r="AT108" s="63"/>
      <c r="AU108" s="63"/>
      <c r="AV108" s="63"/>
      <c r="AW108" s="63"/>
      <c r="AX108" s="64"/>
    </row>
    <row r="109" spans="1:50" ht="26.25" customHeight="1" x14ac:dyDescent="0.15">
      <c r="A109" s="331"/>
      <c r="B109" s="332"/>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4" t="s">
        <v>381</v>
      </c>
      <c r="AE109" s="465"/>
      <c r="AF109" s="465"/>
      <c r="AG109" s="65"/>
      <c r="AH109" s="66"/>
      <c r="AI109" s="66"/>
      <c r="AJ109" s="66"/>
      <c r="AK109" s="66"/>
      <c r="AL109" s="66"/>
      <c r="AM109" s="66"/>
      <c r="AN109" s="66"/>
      <c r="AO109" s="66"/>
      <c r="AP109" s="66"/>
      <c r="AQ109" s="66"/>
      <c r="AR109" s="66"/>
      <c r="AS109" s="66"/>
      <c r="AT109" s="66"/>
      <c r="AU109" s="66"/>
      <c r="AV109" s="66"/>
      <c r="AW109" s="66"/>
      <c r="AX109" s="67"/>
    </row>
    <row r="110" spans="1:50" ht="30" customHeight="1" x14ac:dyDescent="0.15">
      <c r="A110" s="333"/>
      <c r="B110" s="334"/>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8" t="s">
        <v>381</v>
      </c>
      <c r="AE110" s="609"/>
      <c r="AF110" s="609"/>
      <c r="AG110" s="68"/>
      <c r="AH110" s="69"/>
      <c r="AI110" s="69"/>
      <c r="AJ110" s="69"/>
      <c r="AK110" s="69"/>
      <c r="AL110" s="69"/>
      <c r="AM110" s="69"/>
      <c r="AN110" s="69"/>
      <c r="AO110" s="69"/>
      <c r="AP110" s="69"/>
      <c r="AQ110" s="69"/>
      <c r="AR110" s="69"/>
      <c r="AS110" s="69"/>
      <c r="AT110" s="69"/>
      <c r="AU110" s="69"/>
      <c r="AV110" s="69"/>
      <c r="AW110" s="69"/>
      <c r="AX110" s="70"/>
    </row>
    <row r="111" spans="1:50" ht="19.350000000000001" customHeight="1" x14ac:dyDescent="0.15">
      <c r="A111" s="572" t="s">
        <v>46</v>
      </c>
      <c r="B111" s="611"/>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60" t="s">
        <v>381</v>
      </c>
      <c r="AE111" s="461"/>
      <c r="AF111" s="610"/>
      <c r="AG111" s="323" t="s">
        <v>399</v>
      </c>
      <c r="AH111" s="324"/>
      <c r="AI111" s="324"/>
      <c r="AJ111" s="324"/>
      <c r="AK111" s="324"/>
      <c r="AL111" s="324"/>
      <c r="AM111" s="324"/>
      <c r="AN111" s="324"/>
      <c r="AO111" s="324"/>
      <c r="AP111" s="324"/>
      <c r="AQ111" s="324"/>
      <c r="AR111" s="324"/>
      <c r="AS111" s="324"/>
      <c r="AT111" s="324"/>
      <c r="AU111" s="324"/>
      <c r="AV111" s="324"/>
      <c r="AW111" s="324"/>
      <c r="AX111" s="325"/>
    </row>
    <row r="112" spans="1:50" ht="19.350000000000001" customHeight="1" x14ac:dyDescent="0.15">
      <c r="A112" s="612"/>
      <c r="B112" s="613"/>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4" t="s">
        <v>400</v>
      </c>
      <c r="AE112" s="465"/>
      <c r="AF112" s="466"/>
      <c r="AG112" s="326"/>
      <c r="AH112" s="327"/>
      <c r="AI112" s="327"/>
      <c r="AJ112" s="327"/>
      <c r="AK112" s="327"/>
      <c r="AL112" s="327"/>
      <c r="AM112" s="327"/>
      <c r="AN112" s="327"/>
      <c r="AO112" s="327"/>
      <c r="AP112" s="327"/>
      <c r="AQ112" s="327"/>
      <c r="AR112" s="327"/>
      <c r="AS112" s="327"/>
      <c r="AT112" s="327"/>
      <c r="AU112" s="327"/>
      <c r="AV112" s="327"/>
      <c r="AW112" s="327"/>
      <c r="AX112" s="328"/>
    </row>
    <row r="113" spans="1:64" ht="32.25" customHeight="1" x14ac:dyDescent="0.15">
      <c r="A113" s="612"/>
      <c r="B113" s="613"/>
      <c r="C113" s="529"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4" t="s">
        <v>381</v>
      </c>
      <c r="AE113" s="465"/>
      <c r="AF113" s="466"/>
      <c r="AG113" s="554" t="s">
        <v>401</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12"/>
      <c r="B114" s="613"/>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4" t="s">
        <v>400</v>
      </c>
      <c r="AE114" s="465"/>
      <c r="AF114" s="466"/>
      <c r="AG114" s="326"/>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12"/>
      <c r="B115" s="613"/>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5"/>
      <c r="AD115" s="464" t="s">
        <v>381</v>
      </c>
      <c r="AE115" s="465"/>
      <c r="AF115" s="466"/>
      <c r="AG115" s="554" t="s">
        <v>418</v>
      </c>
      <c r="AH115" s="327"/>
      <c r="AI115" s="327"/>
      <c r="AJ115" s="327"/>
      <c r="AK115" s="327"/>
      <c r="AL115" s="327"/>
      <c r="AM115" s="327"/>
      <c r="AN115" s="327"/>
      <c r="AO115" s="327"/>
      <c r="AP115" s="327"/>
      <c r="AQ115" s="327"/>
      <c r="AR115" s="327"/>
      <c r="AS115" s="327"/>
      <c r="AT115" s="327"/>
      <c r="AU115" s="327"/>
      <c r="AV115" s="327"/>
      <c r="AW115" s="327"/>
      <c r="AX115" s="328"/>
    </row>
    <row r="116" spans="1:64" ht="30.75" customHeight="1" x14ac:dyDescent="0.15">
      <c r="A116" s="612"/>
      <c r="B116" s="613"/>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5"/>
      <c r="AD116" s="464" t="s">
        <v>381</v>
      </c>
      <c r="AE116" s="465"/>
      <c r="AF116" s="466"/>
      <c r="AG116" s="388" t="s">
        <v>411</v>
      </c>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35.2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8" t="s">
        <v>400</v>
      </c>
      <c r="AE117" s="609"/>
      <c r="AF117" s="619"/>
      <c r="AG117" s="624"/>
      <c r="AH117" s="458"/>
      <c r="AI117" s="458"/>
      <c r="AJ117" s="458"/>
      <c r="AK117" s="458"/>
      <c r="AL117" s="458"/>
      <c r="AM117" s="458"/>
      <c r="AN117" s="458"/>
      <c r="AO117" s="458"/>
      <c r="AP117" s="458"/>
      <c r="AQ117" s="458"/>
      <c r="AR117" s="458"/>
      <c r="AS117" s="458"/>
      <c r="AT117" s="458"/>
      <c r="AU117" s="458"/>
      <c r="AV117" s="458"/>
      <c r="AW117" s="458"/>
      <c r="AX117" s="625"/>
      <c r="BG117" s="10"/>
      <c r="BH117" s="10"/>
      <c r="BI117" s="10"/>
      <c r="BJ117" s="10"/>
    </row>
    <row r="118" spans="1:64" ht="58.5" customHeight="1" x14ac:dyDescent="0.15">
      <c r="A118" s="572" t="s">
        <v>47</v>
      </c>
      <c r="B118" s="61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60" t="s">
        <v>381</v>
      </c>
      <c r="AE118" s="461"/>
      <c r="AF118" s="610"/>
      <c r="AG118" s="323" t="s">
        <v>404</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12"/>
      <c r="B119" s="613"/>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28" t="s">
        <v>400</v>
      </c>
      <c r="AE119" s="629"/>
      <c r="AF119" s="629"/>
      <c r="AG119" s="326"/>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12"/>
      <c r="B120" s="613"/>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4" t="s">
        <v>381</v>
      </c>
      <c r="AE120" s="465"/>
      <c r="AF120" s="465"/>
      <c r="AG120" s="554" t="s">
        <v>402</v>
      </c>
      <c r="AH120" s="327"/>
      <c r="AI120" s="327"/>
      <c r="AJ120" s="327"/>
      <c r="AK120" s="327"/>
      <c r="AL120" s="327"/>
      <c r="AM120" s="327"/>
      <c r="AN120" s="327"/>
      <c r="AO120" s="327"/>
      <c r="AP120" s="327"/>
      <c r="AQ120" s="327"/>
      <c r="AR120" s="327"/>
      <c r="AS120" s="327"/>
      <c r="AT120" s="327"/>
      <c r="AU120" s="327"/>
      <c r="AV120" s="327"/>
      <c r="AW120" s="327"/>
      <c r="AX120" s="328"/>
    </row>
    <row r="121" spans="1:64" ht="30" customHeight="1" x14ac:dyDescent="0.15">
      <c r="A121" s="614"/>
      <c r="B121" s="615"/>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4" t="s">
        <v>381</v>
      </c>
      <c r="AE121" s="465"/>
      <c r="AF121" s="465"/>
      <c r="AG121" s="623" t="s">
        <v>403</v>
      </c>
      <c r="AH121" s="227"/>
      <c r="AI121" s="227"/>
      <c r="AJ121" s="227"/>
      <c r="AK121" s="227"/>
      <c r="AL121" s="227"/>
      <c r="AM121" s="227"/>
      <c r="AN121" s="227"/>
      <c r="AO121" s="227"/>
      <c r="AP121" s="227"/>
      <c r="AQ121" s="227"/>
      <c r="AR121" s="227"/>
      <c r="AS121" s="227"/>
      <c r="AT121" s="227"/>
      <c r="AU121" s="227"/>
      <c r="AV121" s="227"/>
      <c r="AW121" s="227"/>
      <c r="AX121" s="604"/>
    </row>
    <row r="122" spans="1:64" ht="33.6" customHeight="1" x14ac:dyDescent="0.15">
      <c r="A122" s="639" t="s">
        <v>80</v>
      </c>
      <c r="B122" s="640"/>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52"/>
      <c r="AD122" s="460" t="s">
        <v>400</v>
      </c>
      <c r="AE122" s="461"/>
      <c r="AF122" s="461"/>
      <c r="AG122" s="599"/>
      <c r="AH122" s="225"/>
      <c r="AI122" s="225"/>
      <c r="AJ122" s="225"/>
      <c r="AK122" s="225"/>
      <c r="AL122" s="225"/>
      <c r="AM122" s="225"/>
      <c r="AN122" s="225"/>
      <c r="AO122" s="225"/>
      <c r="AP122" s="225"/>
      <c r="AQ122" s="225"/>
      <c r="AR122" s="225"/>
      <c r="AS122" s="225"/>
      <c r="AT122" s="225"/>
      <c r="AU122" s="225"/>
      <c r="AV122" s="225"/>
      <c r="AW122" s="225"/>
      <c r="AX122" s="600"/>
    </row>
    <row r="123" spans="1:64" ht="15.75" customHeight="1" x14ac:dyDescent="0.15">
      <c r="A123" s="641"/>
      <c r="B123" s="642"/>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601"/>
      <c r="AH123" s="299"/>
      <c r="AI123" s="299"/>
      <c r="AJ123" s="299"/>
      <c r="AK123" s="299"/>
      <c r="AL123" s="299"/>
      <c r="AM123" s="299"/>
      <c r="AN123" s="299"/>
      <c r="AO123" s="299"/>
      <c r="AP123" s="299"/>
      <c r="AQ123" s="299"/>
      <c r="AR123" s="299"/>
      <c r="AS123" s="299"/>
      <c r="AT123" s="299"/>
      <c r="AU123" s="299"/>
      <c r="AV123" s="299"/>
      <c r="AW123" s="299"/>
      <c r="AX123" s="602"/>
    </row>
    <row r="124" spans="1:64" ht="26.25" customHeight="1" x14ac:dyDescent="0.15">
      <c r="A124" s="641"/>
      <c r="B124" s="642"/>
      <c r="C124" s="652"/>
      <c r="D124" s="653"/>
      <c r="E124" s="653"/>
      <c r="F124" s="653"/>
      <c r="G124" s="653"/>
      <c r="H124" s="653"/>
      <c r="I124" s="653"/>
      <c r="J124" s="653"/>
      <c r="K124" s="653"/>
      <c r="L124" s="653"/>
      <c r="M124" s="653"/>
      <c r="N124" s="653"/>
      <c r="O124" s="654"/>
      <c r="P124" s="661"/>
      <c r="Q124" s="661"/>
      <c r="R124" s="661"/>
      <c r="S124" s="662"/>
      <c r="T124" s="647"/>
      <c r="U124" s="327"/>
      <c r="V124" s="327"/>
      <c r="W124" s="327"/>
      <c r="X124" s="327"/>
      <c r="Y124" s="327"/>
      <c r="Z124" s="327"/>
      <c r="AA124" s="327"/>
      <c r="AB124" s="327"/>
      <c r="AC124" s="327"/>
      <c r="AD124" s="327"/>
      <c r="AE124" s="327"/>
      <c r="AF124" s="648"/>
      <c r="AG124" s="601"/>
      <c r="AH124" s="299"/>
      <c r="AI124" s="299"/>
      <c r="AJ124" s="299"/>
      <c r="AK124" s="299"/>
      <c r="AL124" s="299"/>
      <c r="AM124" s="299"/>
      <c r="AN124" s="299"/>
      <c r="AO124" s="299"/>
      <c r="AP124" s="299"/>
      <c r="AQ124" s="299"/>
      <c r="AR124" s="299"/>
      <c r="AS124" s="299"/>
      <c r="AT124" s="299"/>
      <c r="AU124" s="299"/>
      <c r="AV124" s="299"/>
      <c r="AW124" s="299"/>
      <c r="AX124" s="602"/>
    </row>
    <row r="125" spans="1:64" ht="26.25" customHeight="1" x14ac:dyDescent="0.15">
      <c r="A125" s="643"/>
      <c r="B125" s="644"/>
      <c r="C125" s="655"/>
      <c r="D125" s="656"/>
      <c r="E125" s="656"/>
      <c r="F125" s="656"/>
      <c r="G125" s="656"/>
      <c r="H125" s="656"/>
      <c r="I125" s="656"/>
      <c r="J125" s="656"/>
      <c r="K125" s="656"/>
      <c r="L125" s="656"/>
      <c r="M125" s="656"/>
      <c r="N125" s="656"/>
      <c r="O125" s="657"/>
      <c r="P125" s="663"/>
      <c r="Q125" s="663"/>
      <c r="R125" s="663"/>
      <c r="S125" s="664"/>
      <c r="T125" s="457"/>
      <c r="U125" s="458"/>
      <c r="V125" s="458"/>
      <c r="W125" s="458"/>
      <c r="X125" s="458"/>
      <c r="Y125" s="458"/>
      <c r="Z125" s="458"/>
      <c r="AA125" s="458"/>
      <c r="AB125" s="458"/>
      <c r="AC125" s="458"/>
      <c r="AD125" s="458"/>
      <c r="AE125" s="458"/>
      <c r="AF125" s="459"/>
      <c r="AG125" s="603"/>
      <c r="AH125" s="227"/>
      <c r="AI125" s="227"/>
      <c r="AJ125" s="227"/>
      <c r="AK125" s="227"/>
      <c r="AL125" s="227"/>
      <c r="AM125" s="227"/>
      <c r="AN125" s="227"/>
      <c r="AO125" s="227"/>
      <c r="AP125" s="227"/>
      <c r="AQ125" s="227"/>
      <c r="AR125" s="227"/>
      <c r="AS125" s="227"/>
      <c r="AT125" s="227"/>
      <c r="AU125" s="227"/>
      <c r="AV125" s="227"/>
      <c r="AW125" s="227"/>
      <c r="AX125" s="604"/>
    </row>
    <row r="126" spans="1:64" ht="57" customHeight="1" x14ac:dyDescent="0.15">
      <c r="A126" s="572" t="s">
        <v>58</v>
      </c>
      <c r="B126" s="573"/>
      <c r="C126" s="414" t="s">
        <v>64</v>
      </c>
      <c r="D126" s="595"/>
      <c r="E126" s="595"/>
      <c r="F126" s="596"/>
      <c r="G126" s="566" t="s">
        <v>405</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66.75" customHeight="1" thickBot="1" x14ac:dyDescent="0.2">
      <c r="A127" s="574"/>
      <c r="B127" s="575"/>
      <c r="C127" s="383" t="s">
        <v>68</v>
      </c>
      <c r="D127" s="384"/>
      <c r="E127" s="384"/>
      <c r="F127" s="385"/>
      <c r="G127" s="386" t="s">
        <v>406</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594" t="s">
        <v>429</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117" customHeight="1" thickBot="1" x14ac:dyDescent="0.2">
      <c r="A131" s="569" t="s">
        <v>307</v>
      </c>
      <c r="B131" s="570"/>
      <c r="C131" s="570"/>
      <c r="D131" s="570"/>
      <c r="E131" s="571"/>
      <c r="F131" s="588" t="s">
        <v>436</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x14ac:dyDescent="0.15">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9.95" customHeight="1" thickBot="1" x14ac:dyDescent="0.2">
      <c r="A133" s="453" t="s">
        <v>430</v>
      </c>
      <c r="B133" s="454"/>
      <c r="C133" s="454"/>
      <c r="D133" s="454"/>
      <c r="E133" s="455"/>
      <c r="F133" s="591" t="s">
        <v>435</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x14ac:dyDescent="0.15">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88.5" customHeight="1" thickBot="1" x14ac:dyDescent="0.2">
      <c r="A135" s="630" t="s">
        <v>419</v>
      </c>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19.899999999999999" customHeight="1" x14ac:dyDescent="0.15">
      <c r="A137" s="426" t="s">
        <v>224</v>
      </c>
      <c r="B137" s="427"/>
      <c r="C137" s="427"/>
      <c r="D137" s="427"/>
      <c r="E137" s="427"/>
      <c r="F137" s="427"/>
      <c r="G137" s="440" t="s">
        <v>384</v>
      </c>
      <c r="H137" s="441"/>
      <c r="I137" s="441"/>
      <c r="J137" s="441"/>
      <c r="K137" s="441"/>
      <c r="L137" s="441"/>
      <c r="M137" s="441"/>
      <c r="N137" s="441"/>
      <c r="O137" s="441"/>
      <c r="P137" s="442"/>
      <c r="Q137" s="427" t="s">
        <v>225</v>
      </c>
      <c r="R137" s="427"/>
      <c r="S137" s="427"/>
      <c r="T137" s="427"/>
      <c r="U137" s="427"/>
      <c r="V137" s="427"/>
      <c r="W137" s="456" t="s">
        <v>383</v>
      </c>
      <c r="X137" s="441"/>
      <c r="Y137" s="441"/>
      <c r="Z137" s="441"/>
      <c r="AA137" s="441"/>
      <c r="AB137" s="441"/>
      <c r="AC137" s="441"/>
      <c r="AD137" s="441"/>
      <c r="AE137" s="441"/>
      <c r="AF137" s="442"/>
      <c r="AG137" s="427" t="s">
        <v>226</v>
      </c>
      <c r="AH137" s="427"/>
      <c r="AI137" s="427"/>
      <c r="AJ137" s="427"/>
      <c r="AK137" s="427"/>
      <c r="AL137" s="427"/>
      <c r="AM137" s="423" t="s">
        <v>383</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t="s">
        <v>417</v>
      </c>
      <c r="H138" s="444"/>
      <c r="I138" s="444"/>
      <c r="J138" s="444"/>
      <c r="K138" s="444"/>
      <c r="L138" s="444"/>
      <c r="M138" s="444"/>
      <c r="N138" s="444"/>
      <c r="O138" s="444"/>
      <c r="P138" s="445"/>
      <c r="Q138" s="429" t="s">
        <v>228</v>
      </c>
      <c r="R138" s="429"/>
      <c r="S138" s="429"/>
      <c r="T138" s="429"/>
      <c r="U138" s="429"/>
      <c r="V138" s="429"/>
      <c r="W138" s="443" t="s">
        <v>389</v>
      </c>
      <c r="X138" s="444"/>
      <c r="Y138" s="444"/>
      <c r="Z138" s="444"/>
      <c r="AA138" s="444"/>
      <c r="AB138" s="444"/>
      <c r="AC138" s="444"/>
      <c r="AD138" s="444"/>
      <c r="AE138" s="444"/>
      <c r="AF138" s="445"/>
      <c r="AG138" s="597"/>
      <c r="AH138" s="598"/>
      <c r="AI138" s="598"/>
      <c r="AJ138" s="598"/>
      <c r="AK138" s="598"/>
      <c r="AL138" s="598"/>
      <c r="AM138" s="633"/>
      <c r="AN138" s="634"/>
      <c r="AO138" s="634"/>
      <c r="AP138" s="634"/>
      <c r="AQ138" s="634"/>
      <c r="AR138" s="634"/>
      <c r="AS138" s="634"/>
      <c r="AT138" s="634"/>
      <c r="AU138" s="634"/>
      <c r="AV138" s="635"/>
      <c r="AW138" s="28"/>
      <c r="AX138" s="29"/>
    </row>
    <row r="139" spans="1:50" ht="23.65" customHeight="1" x14ac:dyDescent="0.15">
      <c r="A139" s="579" t="s">
        <v>28</v>
      </c>
      <c r="B139" s="580"/>
      <c r="C139" s="580"/>
      <c r="D139" s="580"/>
      <c r="E139" s="580"/>
      <c r="F139" s="5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7"/>
      <c r="B140" s="488"/>
      <c r="C140" s="488"/>
      <c r="D140" s="488"/>
      <c r="E140" s="488"/>
      <c r="F140" s="4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7"/>
      <c r="B141" s="488"/>
      <c r="C141" s="488"/>
      <c r="D141" s="488"/>
      <c r="E141" s="488"/>
      <c r="F141" s="4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7"/>
      <c r="B142" s="488"/>
      <c r="C142" s="488"/>
      <c r="D142" s="488"/>
      <c r="E142" s="488"/>
      <c r="F142" s="4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7"/>
      <c r="B143" s="488"/>
      <c r="C143" s="488"/>
      <c r="D143" s="488"/>
      <c r="E143" s="488"/>
      <c r="F143" s="4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7"/>
      <c r="B144" s="488"/>
      <c r="C144" s="488"/>
      <c r="D144" s="488"/>
      <c r="E144" s="488"/>
      <c r="F144" s="4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7"/>
      <c r="B145" s="488"/>
      <c r="C145" s="488"/>
      <c r="D145" s="488"/>
      <c r="E145" s="488"/>
      <c r="F145" s="4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7"/>
      <c r="B146" s="488"/>
      <c r="C146" s="488"/>
      <c r="D146" s="488"/>
      <c r="E146" s="488"/>
      <c r="F146" s="4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7"/>
      <c r="B147" s="488"/>
      <c r="C147" s="488"/>
      <c r="D147" s="488"/>
      <c r="E147" s="488"/>
      <c r="F147" s="4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7"/>
      <c r="B148" s="488"/>
      <c r="C148" s="488"/>
      <c r="D148" s="488"/>
      <c r="E148" s="488"/>
      <c r="F148" s="4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7"/>
      <c r="B149" s="488"/>
      <c r="C149" s="488"/>
      <c r="D149" s="488"/>
      <c r="E149" s="488"/>
      <c r="F149" s="4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7"/>
      <c r="B150" s="488"/>
      <c r="C150" s="488"/>
      <c r="D150" s="488"/>
      <c r="E150" s="488"/>
      <c r="F150" s="4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7"/>
      <c r="B151" s="488"/>
      <c r="C151" s="488"/>
      <c r="D151" s="488"/>
      <c r="E151" s="488"/>
      <c r="F151" s="4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7"/>
      <c r="B152" s="488"/>
      <c r="C152" s="488"/>
      <c r="D152" s="488"/>
      <c r="E152" s="488"/>
      <c r="F152" s="4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7"/>
      <c r="B153" s="488"/>
      <c r="C153" s="488"/>
      <c r="D153" s="488"/>
      <c r="E153" s="488"/>
      <c r="F153" s="4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7"/>
      <c r="B154" s="488"/>
      <c r="C154" s="488"/>
      <c r="D154" s="488"/>
      <c r="E154" s="488"/>
      <c r="F154" s="4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7"/>
      <c r="B155" s="488"/>
      <c r="C155" s="488"/>
      <c r="D155" s="488"/>
      <c r="E155" s="488"/>
      <c r="F155" s="4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7"/>
      <c r="B156" s="488"/>
      <c r="C156" s="488"/>
      <c r="D156" s="488"/>
      <c r="E156" s="488"/>
      <c r="F156" s="4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7"/>
      <c r="B157" s="488"/>
      <c r="C157" s="488"/>
      <c r="D157" s="488"/>
      <c r="E157" s="488"/>
      <c r="F157" s="4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7"/>
      <c r="B158" s="488"/>
      <c r="C158" s="488"/>
      <c r="D158" s="488"/>
      <c r="E158" s="488"/>
      <c r="F158" s="4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7"/>
      <c r="B159" s="488"/>
      <c r="C159" s="488"/>
      <c r="D159" s="488"/>
      <c r="E159" s="488"/>
      <c r="F159" s="48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7"/>
      <c r="B160" s="488"/>
      <c r="C160" s="488"/>
      <c r="D160" s="488"/>
      <c r="E160" s="488"/>
      <c r="F160" s="4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7"/>
      <c r="B161" s="488"/>
      <c r="C161" s="488"/>
      <c r="D161" s="488"/>
      <c r="E161" s="488"/>
      <c r="F161" s="4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7"/>
      <c r="B162" s="488"/>
      <c r="C162" s="488"/>
      <c r="D162" s="488"/>
      <c r="E162" s="488"/>
      <c r="F162" s="4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7"/>
      <c r="B163" s="488"/>
      <c r="C163" s="488"/>
      <c r="D163" s="488"/>
      <c r="E163" s="488"/>
      <c r="F163" s="4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7"/>
      <c r="B164" s="488"/>
      <c r="C164" s="488"/>
      <c r="D164" s="488"/>
      <c r="E164" s="488"/>
      <c r="F164" s="4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7"/>
      <c r="B165" s="488"/>
      <c r="C165" s="488"/>
      <c r="D165" s="488"/>
      <c r="E165" s="488"/>
      <c r="F165" s="4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7"/>
      <c r="B166" s="488"/>
      <c r="C166" s="488"/>
      <c r="D166" s="488"/>
      <c r="E166" s="488"/>
      <c r="F166" s="4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7"/>
      <c r="B167" s="488"/>
      <c r="C167" s="488"/>
      <c r="D167" s="488"/>
      <c r="E167" s="488"/>
      <c r="F167" s="4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7"/>
      <c r="B168" s="488"/>
      <c r="C168" s="488"/>
      <c r="D168" s="488"/>
      <c r="E168" s="488"/>
      <c r="F168" s="4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7"/>
      <c r="B169" s="488"/>
      <c r="C169" s="488"/>
      <c r="D169" s="488"/>
      <c r="E169" s="488"/>
      <c r="F169" s="4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7"/>
      <c r="B170" s="488"/>
      <c r="C170" s="488"/>
      <c r="D170" s="488"/>
      <c r="E170" s="488"/>
      <c r="F170" s="4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7"/>
      <c r="B171" s="488"/>
      <c r="C171" s="488"/>
      <c r="D171" s="488"/>
      <c r="E171" s="488"/>
      <c r="F171" s="4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7"/>
      <c r="B172" s="488"/>
      <c r="C172" s="488"/>
      <c r="D172" s="488"/>
      <c r="E172" s="488"/>
      <c r="F172" s="4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7"/>
      <c r="B173" s="488"/>
      <c r="C173" s="488"/>
      <c r="D173" s="488"/>
      <c r="E173" s="488"/>
      <c r="F173" s="4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7"/>
      <c r="B174" s="488"/>
      <c r="C174" s="488"/>
      <c r="D174" s="488"/>
      <c r="E174" s="488"/>
      <c r="F174" s="4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7"/>
      <c r="B175" s="488"/>
      <c r="C175" s="488"/>
      <c r="D175" s="488"/>
      <c r="E175" s="488"/>
      <c r="F175" s="4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7"/>
      <c r="B176" s="488"/>
      <c r="C176" s="488"/>
      <c r="D176" s="488"/>
      <c r="E176" s="488"/>
      <c r="F176" s="48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2"/>
      <c r="B177" s="583"/>
      <c r="C177" s="583"/>
      <c r="D177" s="583"/>
      <c r="E177" s="583"/>
      <c r="F177" s="5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8" t="s">
        <v>34</v>
      </c>
      <c r="B178" s="559"/>
      <c r="C178" s="559"/>
      <c r="D178" s="559"/>
      <c r="E178" s="559"/>
      <c r="F178" s="560"/>
      <c r="G178" s="410" t="s">
        <v>432</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377</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3.25" customHeight="1" x14ac:dyDescent="0.15">
      <c r="A179" s="200"/>
      <c r="B179" s="561"/>
      <c r="C179" s="561"/>
      <c r="D179" s="561"/>
      <c r="E179" s="561"/>
      <c r="F179" s="562"/>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2.5" customHeight="1" x14ac:dyDescent="0.15">
      <c r="A180" s="200"/>
      <c r="B180" s="561"/>
      <c r="C180" s="561"/>
      <c r="D180" s="561"/>
      <c r="E180" s="561"/>
      <c r="F180" s="562"/>
      <c r="G180" s="99" t="s">
        <v>433</v>
      </c>
      <c r="H180" s="100"/>
      <c r="I180" s="100"/>
      <c r="J180" s="100"/>
      <c r="K180" s="101"/>
      <c r="L180" s="102" t="s">
        <v>434</v>
      </c>
      <c r="M180" s="103"/>
      <c r="N180" s="103"/>
      <c r="O180" s="103"/>
      <c r="P180" s="103"/>
      <c r="Q180" s="103"/>
      <c r="R180" s="103"/>
      <c r="S180" s="103"/>
      <c r="T180" s="103"/>
      <c r="U180" s="103"/>
      <c r="V180" s="103"/>
      <c r="W180" s="103"/>
      <c r="X180" s="104"/>
      <c r="Y180" s="105">
        <v>372</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2"/>
    </row>
    <row r="181" spans="1:50" ht="21.75" customHeight="1" x14ac:dyDescent="0.15">
      <c r="A181" s="200"/>
      <c r="B181" s="561"/>
      <c r="C181" s="561"/>
      <c r="D181" s="561"/>
      <c r="E181" s="561"/>
      <c r="F181" s="56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200"/>
      <c r="B182" s="561"/>
      <c r="C182" s="561"/>
      <c r="D182" s="561"/>
      <c r="E182" s="561"/>
      <c r="F182" s="5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200"/>
      <c r="B183" s="561"/>
      <c r="C183" s="561"/>
      <c r="D183" s="561"/>
      <c r="E183" s="561"/>
      <c r="F183" s="5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200"/>
      <c r="B184" s="561"/>
      <c r="C184" s="561"/>
      <c r="D184" s="561"/>
      <c r="E184" s="561"/>
      <c r="F184" s="5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200"/>
      <c r="B185" s="561"/>
      <c r="C185" s="561"/>
      <c r="D185" s="561"/>
      <c r="E185" s="561"/>
      <c r="F185" s="5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200"/>
      <c r="B186" s="561"/>
      <c r="C186" s="561"/>
      <c r="D186" s="561"/>
      <c r="E186" s="561"/>
      <c r="F186" s="56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200"/>
      <c r="B187" s="561"/>
      <c r="C187" s="561"/>
      <c r="D187" s="561"/>
      <c r="E187" s="561"/>
      <c r="F187" s="56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200"/>
      <c r="B188" s="561"/>
      <c r="C188" s="561"/>
      <c r="D188" s="561"/>
      <c r="E188" s="561"/>
      <c r="F188" s="56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200"/>
      <c r="B189" s="561"/>
      <c r="C189" s="561"/>
      <c r="D189" s="561"/>
      <c r="E189" s="561"/>
      <c r="F189" s="56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200"/>
      <c r="B190" s="561"/>
      <c r="C190" s="561"/>
      <c r="D190" s="561"/>
      <c r="E190" s="561"/>
      <c r="F190" s="562"/>
      <c r="G190" s="83" t="s">
        <v>22</v>
      </c>
      <c r="H190" s="84"/>
      <c r="I190" s="84"/>
      <c r="J190" s="84"/>
      <c r="K190" s="84"/>
      <c r="L190" s="85"/>
      <c r="M190" s="86"/>
      <c r="N190" s="86"/>
      <c r="O190" s="86"/>
      <c r="P190" s="86"/>
      <c r="Q190" s="86"/>
      <c r="R190" s="86"/>
      <c r="S190" s="86"/>
      <c r="T190" s="86"/>
      <c r="U190" s="86"/>
      <c r="V190" s="86"/>
      <c r="W190" s="86"/>
      <c r="X190" s="87"/>
      <c r="Y190" s="88">
        <f>SUM(Y180:AB189)</f>
        <v>372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5.5" customHeight="1" x14ac:dyDescent="0.15">
      <c r="A191" s="200"/>
      <c r="B191" s="561"/>
      <c r="C191" s="561"/>
      <c r="D191" s="561"/>
      <c r="E191" s="561"/>
      <c r="F191" s="562"/>
      <c r="G191" s="410" t="s">
        <v>431</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360</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4" customHeight="1" x14ac:dyDescent="0.15">
      <c r="A192" s="200"/>
      <c r="B192" s="561"/>
      <c r="C192" s="561"/>
      <c r="D192" s="561"/>
      <c r="E192" s="561"/>
      <c r="F192" s="562"/>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customHeight="1" x14ac:dyDescent="0.15">
      <c r="A193" s="200"/>
      <c r="B193" s="561"/>
      <c r="C193" s="561"/>
      <c r="D193" s="561"/>
      <c r="E193" s="561"/>
      <c r="F193" s="562"/>
      <c r="G193" s="99" t="s">
        <v>407</v>
      </c>
      <c r="H193" s="100"/>
      <c r="I193" s="100"/>
      <c r="J193" s="100"/>
      <c r="K193" s="101"/>
      <c r="L193" s="102" t="s">
        <v>412</v>
      </c>
      <c r="M193" s="103"/>
      <c r="N193" s="103"/>
      <c r="O193" s="103"/>
      <c r="P193" s="103"/>
      <c r="Q193" s="103"/>
      <c r="R193" s="103"/>
      <c r="S193" s="103"/>
      <c r="T193" s="103"/>
      <c r="U193" s="103"/>
      <c r="V193" s="103"/>
      <c r="W193" s="103"/>
      <c r="X193" s="104"/>
      <c r="Y193" s="105">
        <v>265</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2"/>
    </row>
    <row r="194" spans="1:50" ht="22.5" customHeight="1" x14ac:dyDescent="0.15">
      <c r="A194" s="200"/>
      <c r="B194" s="561"/>
      <c r="C194" s="561"/>
      <c r="D194" s="561"/>
      <c r="E194" s="561"/>
      <c r="F194" s="56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200"/>
      <c r="B195" s="561"/>
      <c r="C195" s="561"/>
      <c r="D195" s="561"/>
      <c r="E195" s="561"/>
      <c r="F195" s="56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200"/>
      <c r="B196" s="561"/>
      <c r="C196" s="561"/>
      <c r="D196" s="561"/>
      <c r="E196" s="561"/>
      <c r="F196" s="56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200"/>
      <c r="B197" s="561"/>
      <c r="C197" s="561"/>
      <c r="D197" s="561"/>
      <c r="E197" s="561"/>
      <c r="F197" s="56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200"/>
      <c r="B198" s="561"/>
      <c r="C198" s="561"/>
      <c r="D198" s="561"/>
      <c r="E198" s="561"/>
      <c r="F198" s="56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200"/>
      <c r="B199" s="561"/>
      <c r="C199" s="561"/>
      <c r="D199" s="561"/>
      <c r="E199" s="561"/>
      <c r="F199" s="56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200"/>
      <c r="B200" s="561"/>
      <c r="C200" s="561"/>
      <c r="D200" s="561"/>
      <c r="E200" s="561"/>
      <c r="F200" s="56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200"/>
      <c r="B201" s="561"/>
      <c r="C201" s="561"/>
      <c r="D201" s="561"/>
      <c r="E201" s="561"/>
      <c r="F201" s="56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200"/>
      <c r="B202" s="561"/>
      <c r="C202" s="561"/>
      <c r="D202" s="561"/>
      <c r="E202" s="561"/>
      <c r="F202" s="56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200"/>
      <c r="B203" s="561"/>
      <c r="C203" s="561"/>
      <c r="D203" s="561"/>
      <c r="E203" s="561"/>
      <c r="F203" s="562"/>
      <c r="G203" s="83" t="s">
        <v>22</v>
      </c>
      <c r="H203" s="84"/>
      <c r="I203" s="84"/>
      <c r="J203" s="84"/>
      <c r="K203" s="84"/>
      <c r="L203" s="85"/>
      <c r="M203" s="86"/>
      <c r="N203" s="86"/>
      <c r="O203" s="86"/>
      <c r="P203" s="86"/>
      <c r="Q203" s="86"/>
      <c r="R203" s="86"/>
      <c r="S203" s="86"/>
      <c r="T203" s="86"/>
      <c r="U203" s="86"/>
      <c r="V203" s="86"/>
      <c r="W203" s="86"/>
      <c r="X203" s="87"/>
      <c r="Y203" s="88">
        <f>SUM(Y193:AB202)</f>
        <v>265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8.5" customHeight="1" x14ac:dyDescent="0.15">
      <c r="A204" s="200"/>
      <c r="B204" s="561"/>
      <c r="C204" s="561"/>
      <c r="D204" s="561"/>
      <c r="E204" s="561"/>
      <c r="F204" s="562"/>
      <c r="G204" s="410" t="s">
        <v>361</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362</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customHeight="1" x14ac:dyDescent="0.15">
      <c r="A205" s="200"/>
      <c r="B205" s="561"/>
      <c r="C205" s="561"/>
      <c r="D205" s="561"/>
      <c r="E205" s="561"/>
      <c r="F205" s="562"/>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2.5" customHeight="1" x14ac:dyDescent="0.15">
      <c r="A206" s="200"/>
      <c r="B206" s="561"/>
      <c r="C206" s="561"/>
      <c r="D206" s="561"/>
      <c r="E206" s="561"/>
      <c r="F206" s="562"/>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2"/>
    </row>
    <row r="207" spans="1:50" ht="22.5" customHeight="1" x14ac:dyDescent="0.15">
      <c r="A207" s="200"/>
      <c r="B207" s="561"/>
      <c r="C207" s="561"/>
      <c r="D207" s="561"/>
      <c r="E207" s="561"/>
      <c r="F207" s="56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200"/>
      <c r="B208" s="561"/>
      <c r="C208" s="561"/>
      <c r="D208" s="561"/>
      <c r="E208" s="561"/>
      <c r="F208" s="56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200"/>
      <c r="B209" s="561"/>
      <c r="C209" s="561"/>
      <c r="D209" s="561"/>
      <c r="E209" s="561"/>
      <c r="F209" s="56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200"/>
      <c r="B210" s="561"/>
      <c r="C210" s="561"/>
      <c r="D210" s="561"/>
      <c r="E210" s="561"/>
      <c r="F210" s="56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200"/>
      <c r="B211" s="561"/>
      <c r="C211" s="561"/>
      <c r="D211" s="561"/>
      <c r="E211" s="561"/>
      <c r="F211" s="5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200"/>
      <c r="B212" s="561"/>
      <c r="C212" s="561"/>
      <c r="D212" s="561"/>
      <c r="E212" s="561"/>
      <c r="F212" s="56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200"/>
      <c r="B213" s="561"/>
      <c r="C213" s="561"/>
      <c r="D213" s="561"/>
      <c r="E213" s="561"/>
      <c r="F213" s="56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200"/>
      <c r="B214" s="561"/>
      <c r="C214" s="561"/>
      <c r="D214" s="561"/>
      <c r="E214" s="561"/>
      <c r="F214" s="56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200"/>
      <c r="B215" s="561"/>
      <c r="C215" s="561"/>
      <c r="D215" s="561"/>
      <c r="E215" s="561"/>
      <c r="F215" s="56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200"/>
      <c r="B216" s="561"/>
      <c r="C216" s="561"/>
      <c r="D216" s="561"/>
      <c r="E216" s="561"/>
      <c r="F216" s="56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6.25" customHeight="1" x14ac:dyDescent="0.15">
      <c r="A217" s="200"/>
      <c r="B217" s="561"/>
      <c r="C217" s="561"/>
      <c r="D217" s="561"/>
      <c r="E217" s="561"/>
      <c r="F217" s="562"/>
      <c r="G217" s="410" t="s">
        <v>363</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364</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 customHeight="1" x14ac:dyDescent="0.15">
      <c r="A218" s="200"/>
      <c r="B218" s="561"/>
      <c r="C218" s="561"/>
      <c r="D218" s="561"/>
      <c r="E218" s="561"/>
      <c r="F218" s="562"/>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2.5" customHeight="1" x14ac:dyDescent="0.15">
      <c r="A219" s="200"/>
      <c r="B219" s="561"/>
      <c r="C219" s="561"/>
      <c r="D219" s="561"/>
      <c r="E219" s="561"/>
      <c r="F219" s="562"/>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2"/>
    </row>
    <row r="220" spans="1:50" ht="22.5" customHeight="1" x14ac:dyDescent="0.15">
      <c r="A220" s="200"/>
      <c r="B220" s="561"/>
      <c r="C220" s="561"/>
      <c r="D220" s="561"/>
      <c r="E220" s="561"/>
      <c r="F220" s="5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200"/>
      <c r="B221" s="561"/>
      <c r="C221" s="561"/>
      <c r="D221" s="561"/>
      <c r="E221" s="561"/>
      <c r="F221" s="5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200"/>
      <c r="B222" s="561"/>
      <c r="C222" s="561"/>
      <c r="D222" s="561"/>
      <c r="E222" s="561"/>
      <c r="F222" s="5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200"/>
      <c r="B223" s="561"/>
      <c r="C223" s="561"/>
      <c r="D223" s="561"/>
      <c r="E223" s="561"/>
      <c r="F223" s="5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200"/>
      <c r="B224" s="561"/>
      <c r="C224" s="561"/>
      <c r="D224" s="561"/>
      <c r="E224" s="561"/>
      <c r="F224" s="5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200"/>
      <c r="B225" s="561"/>
      <c r="C225" s="561"/>
      <c r="D225" s="561"/>
      <c r="E225" s="561"/>
      <c r="F225" s="5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200"/>
      <c r="B226" s="561"/>
      <c r="C226" s="561"/>
      <c r="D226" s="561"/>
      <c r="E226" s="561"/>
      <c r="F226" s="56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200"/>
      <c r="B227" s="561"/>
      <c r="C227" s="561"/>
      <c r="D227" s="561"/>
      <c r="E227" s="561"/>
      <c r="F227" s="56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200"/>
      <c r="B228" s="561"/>
      <c r="C228" s="561"/>
      <c r="D228" s="561"/>
      <c r="E228" s="561"/>
      <c r="F228" s="56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x14ac:dyDescent="0.15">
      <c r="A229" s="200"/>
      <c r="B229" s="561"/>
      <c r="C229" s="561"/>
      <c r="D229" s="561"/>
      <c r="E229" s="561"/>
      <c r="F229" s="56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17" t="s">
        <v>24</v>
      </c>
      <c r="AV235" s="118"/>
      <c r="AW235" s="118"/>
      <c r="AX235" s="135"/>
    </row>
    <row r="236" spans="1:50" ht="24" customHeight="1" x14ac:dyDescent="0.15">
      <c r="A236" s="127">
        <v>1</v>
      </c>
      <c r="B236" s="127">
        <v>1</v>
      </c>
      <c r="C236" s="132" t="s">
        <v>437</v>
      </c>
      <c r="D236" s="128"/>
      <c r="E236" s="128"/>
      <c r="F236" s="128"/>
      <c r="G236" s="128"/>
      <c r="H236" s="128"/>
      <c r="I236" s="128"/>
      <c r="J236" s="128"/>
      <c r="K236" s="128"/>
      <c r="L236" s="128"/>
      <c r="M236" s="132" t="s">
        <v>438</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372</v>
      </c>
      <c r="AL236" s="130"/>
      <c r="AM236" s="130"/>
      <c r="AN236" s="130"/>
      <c r="AO236" s="130"/>
      <c r="AP236" s="131"/>
      <c r="AQ236" s="132" t="s">
        <v>441</v>
      </c>
      <c r="AR236" s="128"/>
      <c r="AS236" s="128"/>
      <c r="AT236" s="128"/>
      <c r="AU236" s="132" t="s">
        <v>441</v>
      </c>
      <c r="AV236" s="128"/>
      <c r="AW236" s="128"/>
      <c r="AX236" s="128"/>
    </row>
    <row r="237" spans="1:50" ht="24" hidden="1" customHeight="1" x14ac:dyDescent="0.15">
      <c r="A237" s="127">
        <v>2</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hidden="1" customHeight="1" x14ac:dyDescent="0.15">
      <c r="A238" s="127">
        <v>3</v>
      </c>
      <c r="B238" s="127">
        <v>1</v>
      </c>
      <c r="C238" s="128"/>
      <c r="D238" s="128"/>
      <c r="E238" s="128"/>
      <c r="F238" s="128"/>
      <c r="G238" s="128"/>
      <c r="H238" s="128"/>
      <c r="I238" s="128"/>
      <c r="J238" s="128"/>
      <c r="K238" s="128"/>
      <c r="L238" s="128"/>
      <c r="M238" s="136"/>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7"/>
      <c r="B268" s="127"/>
      <c r="C268" s="133" t="s">
        <v>367</v>
      </c>
      <c r="D268" s="133"/>
      <c r="E268" s="133"/>
      <c r="F268" s="133"/>
      <c r="G268" s="133"/>
      <c r="H268" s="133"/>
      <c r="I268" s="133"/>
      <c r="J268" s="133"/>
      <c r="K268" s="133"/>
      <c r="L268" s="133"/>
      <c r="M268" s="133" t="s">
        <v>368</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369</v>
      </c>
      <c r="AL268" s="133"/>
      <c r="AM268" s="133"/>
      <c r="AN268" s="133"/>
      <c r="AO268" s="133"/>
      <c r="AP268" s="133"/>
      <c r="AQ268" s="133" t="s">
        <v>23</v>
      </c>
      <c r="AR268" s="133"/>
      <c r="AS268" s="133"/>
      <c r="AT268" s="133"/>
      <c r="AU268" s="117" t="s">
        <v>24</v>
      </c>
      <c r="AV268" s="118"/>
      <c r="AW268" s="118"/>
      <c r="AX268" s="135"/>
    </row>
    <row r="269" spans="1:50" ht="41.25" customHeight="1" x14ac:dyDescent="0.15">
      <c r="A269" s="127">
        <v>1</v>
      </c>
      <c r="B269" s="127">
        <v>1</v>
      </c>
      <c r="C269" s="132" t="s">
        <v>423</v>
      </c>
      <c r="D269" s="128"/>
      <c r="E269" s="128"/>
      <c r="F269" s="128"/>
      <c r="G269" s="128"/>
      <c r="H269" s="128"/>
      <c r="I269" s="128"/>
      <c r="J269" s="128"/>
      <c r="K269" s="128"/>
      <c r="L269" s="128"/>
      <c r="M269" s="132" t="s">
        <v>413</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265</v>
      </c>
      <c r="AL269" s="130"/>
      <c r="AM269" s="130"/>
      <c r="AN269" s="130"/>
      <c r="AO269" s="130"/>
      <c r="AP269" s="131"/>
      <c r="AQ269" s="132">
        <v>4</v>
      </c>
      <c r="AR269" s="128"/>
      <c r="AS269" s="128"/>
      <c r="AT269" s="128"/>
      <c r="AU269" s="129">
        <v>91.6</v>
      </c>
      <c r="AV269" s="130"/>
      <c r="AW269" s="130"/>
      <c r="AX269" s="131"/>
    </row>
    <row r="270" spans="1:50" ht="57" customHeight="1" x14ac:dyDescent="0.15">
      <c r="A270" s="127">
        <v>2</v>
      </c>
      <c r="B270" s="127">
        <v>1</v>
      </c>
      <c r="C270" s="132" t="s">
        <v>424</v>
      </c>
      <c r="D270" s="128"/>
      <c r="E270" s="128"/>
      <c r="F270" s="128"/>
      <c r="G270" s="128"/>
      <c r="H270" s="128"/>
      <c r="I270" s="128"/>
      <c r="J270" s="128"/>
      <c r="K270" s="128"/>
      <c r="L270" s="128"/>
      <c r="M270" s="132" t="s">
        <v>414</v>
      </c>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v>101</v>
      </c>
      <c r="AL270" s="130"/>
      <c r="AM270" s="130"/>
      <c r="AN270" s="130"/>
      <c r="AO270" s="130"/>
      <c r="AP270" s="131"/>
      <c r="AQ270" s="132">
        <v>1</v>
      </c>
      <c r="AR270" s="128"/>
      <c r="AS270" s="128"/>
      <c r="AT270" s="128"/>
      <c r="AU270" s="129">
        <v>99.8</v>
      </c>
      <c r="AV270" s="130"/>
      <c r="AW270" s="130"/>
      <c r="AX270" s="131"/>
    </row>
    <row r="271" spans="1:50" ht="32.25" customHeight="1" x14ac:dyDescent="0.15">
      <c r="A271" s="127">
        <v>3</v>
      </c>
      <c r="B271" s="127">
        <v>1</v>
      </c>
      <c r="C271" s="132" t="s">
        <v>425</v>
      </c>
      <c r="D271" s="128"/>
      <c r="E271" s="128"/>
      <c r="F271" s="128"/>
      <c r="G271" s="128"/>
      <c r="H271" s="128"/>
      <c r="I271" s="128"/>
      <c r="J271" s="128"/>
      <c r="K271" s="128"/>
      <c r="L271" s="128"/>
      <c r="M271" s="132" t="s">
        <v>415</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v>6</v>
      </c>
      <c r="AL271" s="130"/>
      <c r="AM271" s="130"/>
      <c r="AN271" s="130"/>
      <c r="AO271" s="130"/>
      <c r="AP271" s="131"/>
      <c r="AQ271" s="132">
        <v>1</v>
      </c>
      <c r="AR271" s="128"/>
      <c r="AS271" s="128"/>
      <c r="AT271" s="128"/>
      <c r="AU271" s="129">
        <v>100</v>
      </c>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367</v>
      </c>
      <c r="D301" s="133"/>
      <c r="E301" s="133"/>
      <c r="F301" s="133"/>
      <c r="G301" s="133"/>
      <c r="H301" s="133"/>
      <c r="I301" s="133"/>
      <c r="J301" s="133"/>
      <c r="K301" s="133"/>
      <c r="L301" s="133"/>
      <c r="M301" s="133" t="s">
        <v>368</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369</v>
      </c>
      <c r="AL301" s="133"/>
      <c r="AM301" s="133"/>
      <c r="AN301" s="133"/>
      <c r="AO301" s="133"/>
      <c r="AP301" s="133"/>
      <c r="AQ301" s="133" t="s">
        <v>23</v>
      </c>
      <c r="AR301" s="133"/>
      <c r="AS301" s="133"/>
      <c r="AT301" s="133"/>
      <c r="AU301" s="117" t="s">
        <v>24</v>
      </c>
      <c r="AV301" s="118"/>
      <c r="AW301" s="118"/>
      <c r="AX301" s="135"/>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367</v>
      </c>
      <c r="D334" s="133"/>
      <c r="E334" s="133"/>
      <c r="F334" s="133"/>
      <c r="G334" s="133"/>
      <c r="H334" s="133"/>
      <c r="I334" s="133"/>
      <c r="J334" s="133"/>
      <c r="K334" s="133"/>
      <c r="L334" s="133"/>
      <c r="M334" s="133" t="s">
        <v>368</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369</v>
      </c>
      <c r="AL334" s="133"/>
      <c r="AM334" s="133"/>
      <c r="AN334" s="133"/>
      <c r="AO334" s="133"/>
      <c r="AP334" s="133"/>
      <c r="AQ334" s="133" t="s">
        <v>23</v>
      </c>
      <c r="AR334" s="133"/>
      <c r="AS334" s="133"/>
      <c r="AT334" s="133"/>
      <c r="AU334" s="117" t="s">
        <v>24</v>
      </c>
      <c r="AV334" s="118"/>
      <c r="AW334" s="118"/>
      <c r="AX334" s="135"/>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367</v>
      </c>
      <c r="D367" s="133"/>
      <c r="E367" s="133"/>
      <c r="F367" s="133"/>
      <c r="G367" s="133"/>
      <c r="H367" s="133"/>
      <c r="I367" s="133"/>
      <c r="J367" s="133"/>
      <c r="K367" s="133"/>
      <c r="L367" s="133"/>
      <c r="M367" s="133" t="s">
        <v>368</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369</v>
      </c>
      <c r="AL367" s="133"/>
      <c r="AM367" s="133"/>
      <c r="AN367" s="133"/>
      <c r="AO367" s="133"/>
      <c r="AP367" s="133"/>
      <c r="AQ367" s="133" t="s">
        <v>23</v>
      </c>
      <c r="AR367" s="133"/>
      <c r="AS367" s="133"/>
      <c r="AT367" s="133"/>
      <c r="AU367" s="117" t="s">
        <v>24</v>
      </c>
      <c r="AV367" s="118"/>
      <c r="AW367" s="118"/>
      <c r="AX367" s="135"/>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367</v>
      </c>
      <c r="D400" s="133"/>
      <c r="E400" s="133"/>
      <c r="F400" s="133"/>
      <c r="G400" s="133"/>
      <c r="H400" s="133"/>
      <c r="I400" s="133"/>
      <c r="J400" s="133"/>
      <c r="K400" s="133"/>
      <c r="L400" s="133"/>
      <c r="M400" s="133" t="s">
        <v>368</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369</v>
      </c>
      <c r="AL400" s="133"/>
      <c r="AM400" s="133"/>
      <c r="AN400" s="133"/>
      <c r="AO400" s="133"/>
      <c r="AP400" s="133"/>
      <c r="AQ400" s="133" t="s">
        <v>23</v>
      </c>
      <c r="AR400" s="133"/>
      <c r="AS400" s="133"/>
      <c r="AT400" s="133"/>
      <c r="AU400" s="117" t="s">
        <v>24</v>
      </c>
      <c r="AV400" s="118"/>
      <c r="AW400" s="118"/>
      <c r="AX400" s="135"/>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367</v>
      </c>
      <c r="D433" s="133"/>
      <c r="E433" s="133"/>
      <c r="F433" s="133"/>
      <c r="G433" s="133"/>
      <c r="H433" s="133"/>
      <c r="I433" s="133"/>
      <c r="J433" s="133"/>
      <c r="K433" s="133"/>
      <c r="L433" s="133"/>
      <c r="M433" s="133" t="s">
        <v>368</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369</v>
      </c>
      <c r="AL433" s="133"/>
      <c r="AM433" s="133"/>
      <c r="AN433" s="133"/>
      <c r="AO433" s="133"/>
      <c r="AP433" s="133"/>
      <c r="AQ433" s="133" t="s">
        <v>23</v>
      </c>
      <c r="AR433" s="133"/>
      <c r="AS433" s="133"/>
      <c r="AT433" s="133"/>
      <c r="AU433" s="117" t="s">
        <v>24</v>
      </c>
      <c r="AV433" s="118"/>
      <c r="AW433" s="118"/>
      <c r="AX433" s="135"/>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367</v>
      </c>
      <c r="D466" s="133"/>
      <c r="E466" s="133"/>
      <c r="F466" s="133"/>
      <c r="G466" s="133"/>
      <c r="H466" s="133"/>
      <c r="I466" s="133"/>
      <c r="J466" s="133"/>
      <c r="K466" s="133"/>
      <c r="L466" s="133"/>
      <c r="M466" s="133" t="s">
        <v>368</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369</v>
      </c>
      <c r="AL466" s="133"/>
      <c r="AM466" s="133"/>
      <c r="AN466" s="133"/>
      <c r="AO466" s="133"/>
      <c r="AP466" s="133"/>
      <c r="AQ466" s="133" t="s">
        <v>23</v>
      </c>
      <c r="AR466" s="133"/>
      <c r="AS466" s="133"/>
      <c r="AT466" s="133"/>
      <c r="AU466" s="117" t="s">
        <v>24</v>
      </c>
      <c r="AV466" s="118"/>
      <c r="AW466" s="118"/>
      <c r="AX466" s="135"/>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G108: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195" priority="545">
      <formula>IF(RIGHT(TEXT(P14,"0.#"),1)=".",FALSE,TRUE)</formula>
    </cfRule>
    <cfRule type="expression" dxfId="194" priority="546">
      <formula>IF(RIGHT(TEXT(P14,"0.#"),1)=".",TRUE,FALSE)</formula>
    </cfRule>
  </conditionalFormatting>
  <conditionalFormatting sqref="AE69:AX69">
    <cfRule type="expression" dxfId="193" priority="467">
      <formula>IF(RIGHT(TEXT(AE69,"0.#"),1)=".",FALSE,TRUE)</formula>
    </cfRule>
    <cfRule type="expression" dxfId="192" priority="468">
      <formula>IF(RIGHT(TEXT(AE69,"0.#"),1)=".",TRUE,FALSE)</formula>
    </cfRule>
  </conditionalFormatting>
  <conditionalFormatting sqref="AJ83:AX83">
    <cfRule type="expression" dxfId="191" priority="447">
      <formula>IF(RIGHT(TEXT(AJ83,"0.#"),1)=".",FALSE,TRUE)</formula>
    </cfRule>
    <cfRule type="expression" dxfId="190" priority="448">
      <formula>IF(RIGHT(TEXT(AJ83,"0.#"),1)=".",TRUE,FALSE)</formula>
    </cfRule>
  </conditionalFormatting>
  <conditionalFormatting sqref="L99">
    <cfRule type="expression" dxfId="189" priority="427">
      <formula>IF(RIGHT(TEXT(L99,"0.#"),1)=".",FALSE,TRUE)</formula>
    </cfRule>
    <cfRule type="expression" dxfId="188" priority="428">
      <formula>IF(RIGHT(TEXT(L99,"0.#"),1)=".",TRUE,FALSE)</formula>
    </cfRule>
  </conditionalFormatting>
  <conditionalFormatting sqref="L104">
    <cfRule type="expression" dxfId="187" priority="425">
      <formula>IF(RIGHT(TEXT(L104,"0.#"),1)=".",FALSE,TRUE)</formula>
    </cfRule>
    <cfRule type="expression" dxfId="186" priority="426">
      <formula>IF(RIGHT(TEXT(L104,"0.#"),1)=".",TRUE,FALSE)</formula>
    </cfRule>
  </conditionalFormatting>
  <conditionalFormatting sqref="R104">
    <cfRule type="expression" dxfId="185" priority="423">
      <formula>IF(RIGHT(TEXT(R104,"0.#"),1)=".",FALSE,TRUE)</formula>
    </cfRule>
    <cfRule type="expression" dxfId="184" priority="424">
      <formula>IF(RIGHT(TEXT(R104,"0.#"),1)=".",TRUE,FALSE)</formula>
    </cfRule>
  </conditionalFormatting>
  <conditionalFormatting sqref="P18:AX18">
    <cfRule type="expression" dxfId="183" priority="421">
      <formula>IF(RIGHT(TEXT(P18,"0.#"),1)=".",FALSE,TRUE)</formula>
    </cfRule>
    <cfRule type="expression" dxfId="182" priority="422">
      <formula>IF(RIGHT(TEXT(P18,"0.#"),1)=".",TRUE,FALSE)</formula>
    </cfRule>
  </conditionalFormatting>
  <conditionalFormatting sqref="Y181">
    <cfRule type="expression" dxfId="181" priority="417">
      <formula>IF(RIGHT(TEXT(Y181,"0.#"),1)=".",FALSE,TRUE)</formula>
    </cfRule>
    <cfRule type="expression" dxfId="180" priority="418">
      <formula>IF(RIGHT(TEXT(Y181,"0.#"),1)=".",TRUE,FALSE)</formula>
    </cfRule>
  </conditionalFormatting>
  <conditionalFormatting sqref="Y190">
    <cfRule type="expression" dxfId="179" priority="413">
      <formula>IF(RIGHT(TEXT(Y190,"0.#"),1)=".",FALSE,TRUE)</formula>
    </cfRule>
    <cfRule type="expression" dxfId="178" priority="414">
      <formula>IF(RIGHT(TEXT(Y190,"0.#"),1)=".",TRUE,FALSE)</formula>
    </cfRule>
  </conditionalFormatting>
  <conditionalFormatting sqref="AK236">
    <cfRule type="expression" dxfId="177" priority="335">
      <formula>IF(RIGHT(TEXT(AK236,"0.#"),1)=".",FALSE,TRUE)</formula>
    </cfRule>
    <cfRule type="expression" dxfId="176" priority="336">
      <formula>IF(RIGHT(TEXT(AK236,"0.#"),1)=".",TRUE,FALSE)</formula>
    </cfRule>
  </conditionalFormatting>
  <conditionalFormatting sqref="AE54:AI54">
    <cfRule type="expression" dxfId="175" priority="285">
      <formula>IF(RIGHT(TEXT(AE54,"0.#"),1)=".",FALSE,TRUE)</formula>
    </cfRule>
    <cfRule type="expression" dxfId="174" priority="286">
      <formula>IF(RIGHT(TEXT(AE54,"0.#"),1)=".",TRUE,FALSE)</formula>
    </cfRule>
  </conditionalFormatting>
  <conditionalFormatting sqref="P16:AQ17 P15:AX15 P13:AX13">
    <cfRule type="expression" dxfId="173" priority="243">
      <formula>IF(RIGHT(TEXT(P13,"0.#"),1)=".",FALSE,TRUE)</formula>
    </cfRule>
    <cfRule type="expression" dxfId="172" priority="244">
      <formula>IF(RIGHT(TEXT(P13,"0.#"),1)=".",TRUE,FALSE)</formula>
    </cfRule>
  </conditionalFormatting>
  <conditionalFormatting sqref="P19:AJ19">
    <cfRule type="expression" dxfId="171" priority="241">
      <formula>IF(RIGHT(TEXT(P19,"0.#"),1)=".",FALSE,TRUE)</formula>
    </cfRule>
    <cfRule type="expression" dxfId="170" priority="242">
      <formula>IF(RIGHT(TEXT(P19,"0.#"),1)=".",TRUE,FALSE)</formula>
    </cfRule>
  </conditionalFormatting>
  <conditionalFormatting sqref="AE55:AX55 AJ54:AS54">
    <cfRule type="expression" dxfId="169" priority="237">
      <formula>IF(RIGHT(TEXT(AE54,"0.#"),1)=".",FALSE,TRUE)</formula>
    </cfRule>
    <cfRule type="expression" dxfId="168" priority="238">
      <formula>IF(RIGHT(TEXT(AE54,"0.#"),1)=".",TRUE,FALSE)</formula>
    </cfRule>
  </conditionalFormatting>
  <conditionalFormatting sqref="AE68:AS68">
    <cfRule type="expression" dxfId="167" priority="233">
      <formula>IF(RIGHT(TEXT(AE68,"0.#"),1)=".",FALSE,TRUE)</formula>
    </cfRule>
    <cfRule type="expression" dxfId="166" priority="234">
      <formula>IF(RIGHT(TEXT(AE68,"0.#"),1)=".",TRUE,FALSE)</formula>
    </cfRule>
  </conditionalFormatting>
  <conditionalFormatting sqref="AE95:AI95 AE92:AI92 AE89:AI89 AE86:AI86">
    <cfRule type="expression" dxfId="165" priority="231">
      <formula>IF(RIGHT(TEXT(AE86,"0.#"),1)=".",FALSE,TRUE)</formula>
    </cfRule>
    <cfRule type="expression" dxfId="164" priority="232">
      <formula>IF(RIGHT(TEXT(AE86,"0.#"),1)=".",TRUE,FALSE)</formula>
    </cfRule>
  </conditionalFormatting>
  <conditionalFormatting sqref="AJ95:AX95 AJ92:AX92 AJ89:AX89 AJ86:AX86">
    <cfRule type="expression" dxfId="163" priority="229">
      <formula>IF(RIGHT(TEXT(AJ86,"0.#"),1)=".",FALSE,TRUE)</formula>
    </cfRule>
    <cfRule type="expression" dxfId="162" priority="230">
      <formula>IF(RIGHT(TEXT(AJ86,"0.#"),1)=".",TRUE,FALSE)</formula>
    </cfRule>
  </conditionalFormatting>
  <conditionalFormatting sqref="L100:L103 L98">
    <cfRule type="expression" dxfId="161" priority="227">
      <formula>IF(RIGHT(TEXT(L98,"0.#"),1)=".",FALSE,TRUE)</formula>
    </cfRule>
    <cfRule type="expression" dxfId="160" priority="228">
      <formula>IF(RIGHT(TEXT(L98,"0.#"),1)=".",TRUE,FALSE)</formula>
    </cfRule>
  </conditionalFormatting>
  <conditionalFormatting sqref="R98">
    <cfRule type="expression" dxfId="159" priority="223">
      <formula>IF(RIGHT(TEXT(R98,"0.#"),1)=".",FALSE,TRUE)</formula>
    </cfRule>
    <cfRule type="expression" dxfId="158" priority="224">
      <formula>IF(RIGHT(TEXT(R98,"0.#"),1)=".",TRUE,FALSE)</formula>
    </cfRule>
  </conditionalFormatting>
  <conditionalFormatting sqref="R99:R103">
    <cfRule type="expression" dxfId="157" priority="221">
      <formula>IF(RIGHT(TEXT(R99,"0.#"),1)=".",FALSE,TRUE)</formula>
    </cfRule>
    <cfRule type="expression" dxfId="156" priority="222">
      <formula>IF(RIGHT(TEXT(R99,"0.#"),1)=".",TRUE,FALSE)</formula>
    </cfRule>
  </conditionalFormatting>
  <conditionalFormatting sqref="Y182:Y189 Y180">
    <cfRule type="expression" dxfId="155" priority="219">
      <formula>IF(RIGHT(TEXT(Y180,"0.#"),1)=".",FALSE,TRUE)</formula>
    </cfRule>
    <cfRule type="expression" dxfId="154" priority="220">
      <formula>IF(RIGHT(TEXT(Y180,"0.#"),1)=".",TRUE,FALSE)</formula>
    </cfRule>
  </conditionalFormatting>
  <conditionalFormatting sqref="AU181">
    <cfRule type="expression" dxfId="153" priority="217">
      <formula>IF(RIGHT(TEXT(AU181,"0.#"),1)=".",FALSE,TRUE)</formula>
    </cfRule>
    <cfRule type="expression" dxfId="152" priority="218">
      <formula>IF(RIGHT(TEXT(AU181,"0.#"),1)=".",TRUE,FALSE)</formula>
    </cfRule>
  </conditionalFormatting>
  <conditionalFormatting sqref="AU190">
    <cfRule type="expression" dxfId="151" priority="215">
      <formula>IF(RIGHT(TEXT(AU190,"0.#"),1)=".",FALSE,TRUE)</formula>
    </cfRule>
    <cfRule type="expression" dxfId="150" priority="216">
      <formula>IF(RIGHT(TEXT(AU190,"0.#"),1)=".",TRUE,FALSE)</formula>
    </cfRule>
  </conditionalFormatting>
  <conditionalFormatting sqref="AU182:AU189 AU180">
    <cfRule type="expression" dxfId="149" priority="213">
      <formula>IF(RIGHT(TEXT(AU180,"0.#"),1)=".",FALSE,TRUE)</formula>
    </cfRule>
    <cfRule type="expression" dxfId="148" priority="214">
      <formula>IF(RIGHT(TEXT(AU180,"0.#"),1)=".",TRUE,FALSE)</formula>
    </cfRule>
  </conditionalFormatting>
  <conditionalFormatting sqref="Y220 Y207 Y194">
    <cfRule type="expression" dxfId="147" priority="199">
      <formula>IF(RIGHT(TEXT(Y194,"0.#"),1)=".",FALSE,TRUE)</formula>
    </cfRule>
    <cfRule type="expression" dxfId="146" priority="200">
      <formula>IF(RIGHT(TEXT(Y194,"0.#"),1)=".",TRUE,FALSE)</formula>
    </cfRule>
  </conditionalFormatting>
  <conditionalFormatting sqref="Y229 Y216 Y203">
    <cfRule type="expression" dxfId="145" priority="197">
      <formula>IF(RIGHT(TEXT(Y203,"0.#"),1)=".",FALSE,TRUE)</formula>
    </cfRule>
    <cfRule type="expression" dxfId="144" priority="198">
      <formula>IF(RIGHT(TEXT(Y203,"0.#"),1)=".",TRUE,FALSE)</formula>
    </cfRule>
  </conditionalFormatting>
  <conditionalFormatting sqref="Y221:Y228 Y219 Y208:Y215 Y206 Y195:Y202 Y193">
    <cfRule type="expression" dxfId="143" priority="195">
      <formula>IF(RIGHT(TEXT(Y193,"0.#"),1)=".",FALSE,TRUE)</formula>
    </cfRule>
    <cfRule type="expression" dxfId="142" priority="196">
      <formula>IF(RIGHT(TEXT(Y193,"0.#"),1)=".",TRUE,FALSE)</formula>
    </cfRule>
  </conditionalFormatting>
  <conditionalFormatting sqref="AU220 AU207 AU194">
    <cfRule type="expression" dxfId="141" priority="193">
      <formula>IF(RIGHT(TEXT(AU194,"0.#"),1)=".",FALSE,TRUE)</formula>
    </cfRule>
    <cfRule type="expression" dxfId="140" priority="194">
      <formula>IF(RIGHT(TEXT(AU194,"0.#"),1)=".",TRUE,FALSE)</formula>
    </cfRule>
  </conditionalFormatting>
  <conditionalFormatting sqref="AU229 AU216 AU203">
    <cfRule type="expression" dxfId="139" priority="191">
      <formula>IF(RIGHT(TEXT(AU203,"0.#"),1)=".",FALSE,TRUE)</formula>
    </cfRule>
    <cfRule type="expression" dxfId="138" priority="192">
      <formula>IF(RIGHT(TEXT(AU203,"0.#"),1)=".",TRUE,FALSE)</formula>
    </cfRule>
  </conditionalFormatting>
  <conditionalFormatting sqref="AU221:AU228 AU219 AU208:AU215 AU206 AU195:AU202 AU193">
    <cfRule type="expression" dxfId="137" priority="189">
      <formula>IF(RIGHT(TEXT(AU193,"0.#"),1)=".",FALSE,TRUE)</formula>
    </cfRule>
    <cfRule type="expression" dxfId="136" priority="190">
      <formula>IF(RIGHT(TEXT(AU193,"0.#"),1)=".",TRUE,FALSE)</formula>
    </cfRule>
  </conditionalFormatting>
  <conditionalFormatting sqref="AE56:AI56">
    <cfRule type="expression" dxfId="135" priority="163">
      <formula>IF(AND(AE56&gt;=0, RIGHT(TEXT(AE56,"0.#"),1)&lt;&gt;"."),TRUE,FALSE)</formula>
    </cfRule>
    <cfRule type="expression" dxfId="134" priority="164">
      <formula>IF(AND(AE56&gt;=0, RIGHT(TEXT(AE56,"0.#"),1)="."),TRUE,FALSE)</formula>
    </cfRule>
    <cfRule type="expression" dxfId="133" priority="165">
      <formula>IF(AND(AE56&lt;0, RIGHT(TEXT(AE56,"0.#"),1)&lt;&gt;"."),TRUE,FALSE)</formula>
    </cfRule>
    <cfRule type="expression" dxfId="132" priority="166">
      <formula>IF(AND(AE56&lt;0, RIGHT(TEXT(AE56,"0.#"),1)="."),TRUE,FALSE)</formula>
    </cfRule>
  </conditionalFormatting>
  <conditionalFormatting sqref="AJ56:AS56">
    <cfRule type="expression" dxfId="131" priority="159">
      <formula>IF(AND(AJ56&gt;=0, RIGHT(TEXT(AJ56,"0.#"),1)&lt;&gt;"."),TRUE,FALSE)</formula>
    </cfRule>
    <cfRule type="expression" dxfId="130" priority="160">
      <formula>IF(AND(AJ56&gt;=0, RIGHT(TEXT(AJ56,"0.#"),1)="."),TRUE,FALSE)</formula>
    </cfRule>
    <cfRule type="expression" dxfId="129" priority="161">
      <formula>IF(AND(AJ56&lt;0, RIGHT(TEXT(AJ56,"0.#"),1)&lt;&gt;"."),TRUE,FALSE)</formula>
    </cfRule>
    <cfRule type="expression" dxfId="128" priority="162">
      <formula>IF(AND(AJ56&lt;0, RIGHT(TEXT(AJ56,"0.#"),1)="."),TRUE,FALSE)</formula>
    </cfRule>
  </conditionalFormatting>
  <conditionalFormatting sqref="AK237:AK265">
    <cfRule type="expression" dxfId="127" priority="147">
      <formula>IF(RIGHT(TEXT(AK237,"0.#"),1)=".",FALSE,TRUE)</formula>
    </cfRule>
    <cfRule type="expression" dxfId="126" priority="148">
      <formula>IF(RIGHT(TEXT(AK237,"0.#"),1)=".",TRUE,FALSE)</formula>
    </cfRule>
  </conditionalFormatting>
  <conditionalFormatting sqref="AU237:AX265">
    <cfRule type="expression" dxfId="125" priority="143">
      <formula>IF(AND(AU237&gt;=0, RIGHT(TEXT(AU237,"0.#"),1)&lt;&gt;"."),TRUE,FALSE)</formula>
    </cfRule>
    <cfRule type="expression" dxfId="124" priority="144">
      <formula>IF(AND(AU237&gt;=0, RIGHT(TEXT(AU237,"0.#"),1)="."),TRUE,FALSE)</formula>
    </cfRule>
    <cfRule type="expression" dxfId="123" priority="145">
      <formula>IF(AND(AU237&lt;0, RIGHT(TEXT(AU237,"0.#"),1)&lt;&gt;"."),TRUE,FALSE)</formula>
    </cfRule>
    <cfRule type="expression" dxfId="122" priority="146">
      <formula>IF(AND(AU237&lt;0, RIGHT(TEXT(AU237,"0.#"),1)="."),TRUE,FALSE)</formula>
    </cfRule>
  </conditionalFormatting>
  <conditionalFormatting sqref="AK269">
    <cfRule type="expression" dxfId="121" priority="141">
      <formula>IF(RIGHT(TEXT(AK269,"0.#"),1)=".",FALSE,TRUE)</formula>
    </cfRule>
    <cfRule type="expression" dxfId="120" priority="142">
      <formula>IF(RIGHT(TEXT(AK269,"0.#"),1)=".",TRUE,FALSE)</formula>
    </cfRule>
  </conditionalFormatting>
  <conditionalFormatting sqref="AU269:AX269">
    <cfRule type="expression" dxfId="119" priority="137">
      <formula>IF(AND(AU269&gt;=0, RIGHT(TEXT(AU269,"0.#"),1)&lt;&gt;"."),TRUE,FALSE)</formula>
    </cfRule>
    <cfRule type="expression" dxfId="118" priority="138">
      <formula>IF(AND(AU269&gt;=0, RIGHT(TEXT(AU269,"0.#"),1)="."),TRUE,FALSE)</formula>
    </cfRule>
    <cfRule type="expression" dxfId="117" priority="139">
      <formula>IF(AND(AU269&lt;0, RIGHT(TEXT(AU269,"0.#"),1)&lt;&gt;"."),TRUE,FALSE)</formula>
    </cfRule>
    <cfRule type="expression" dxfId="116" priority="140">
      <formula>IF(AND(AU269&lt;0, RIGHT(TEXT(AU269,"0.#"),1)="."),TRUE,FALSE)</formula>
    </cfRule>
  </conditionalFormatting>
  <conditionalFormatting sqref="AK270:AK298">
    <cfRule type="expression" dxfId="115" priority="135">
      <formula>IF(RIGHT(TEXT(AK270,"0.#"),1)=".",FALSE,TRUE)</formula>
    </cfRule>
    <cfRule type="expression" dxfId="114" priority="136">
      <formula>IF(RIGHT(TEXT(AK270,"0.#"),1)=".",TRUE,FALSE)</formula>
    </cfRule>
  </conditionalFormatting>
  <conditionalFormatting sqref="AU270:AX298">
    <cfRule type="expression" dxfId="113" priority="131">
      <formula>IF(AND(AU270&gt;=0, RIGHT(TEXT(AU270,"0.#"),1)&lt;&gt;"."),TRUE,FALSE)</formula>
    </cfRule>
    <cfRule type="expression" dxfId="112" priority="132">
      <formula>IF(AND(AU270&gt;=0, RIGHT(TEXT(AU270,"0.#"),1)="."),TRUE,FALSE)</formula>
    </cfRule>
    <cfRule type="expression" dxfId="111" priority="133">
      <formula>IF(AND(AU270&lt;0, RIGHT(TEXT(AU270,"0.#"),1)&lt;&gt;"."),TRUE,FALSE)</formula>
    </cfRule>
    <cfRule type="expression" dxfId="110" priority="134">
      <formula>IF(AND(AU270&lt;0, RIGHT(TEXT(AU270,"0.#"),1)="."),TRUE,FALSE)</formula>
    </cfRule>
  </conditionalFormatting>
  <conditionalFormatting sqref="AK302">
    <cfRule type="expression" dxfId="109" priority="129">
      <formula>IF(RIGHT(TEXT(AK302,"0.#"),1)=".",FALSE,TRUE)</formula>
    </cfRule>
    <cfRule type="expression" dxfId="108" priority="130">
      <formula>IF(RIGHT(TEXT(AK302,"0.#"),1)=".",TRUE,FALSE)</formula>
    </cfRule>
  </conditionalFormatting>
  <conditionalFormatting sqref="AU302:AX302">
    <cfRule type="expression" dxfId="107" priority="125">
      <formula>IF(AND(AU302&gt;=0, RIGHT(TEXT(AU302,"0.#"),1)&lt;&gt;"."),TRUE,FALSE)</formula>
    </cfRule>
    <cfRule type="expression" dxfId="106" priority="126">
      <formula>IF(AND(AU302&gt;=0, RIGHT(TEXT(AU302,"0.#"),1)="."),TRUE,FALSE)</formula>
    </cfRule>
    <cfRule type="expression" dxfId="105" priority="127">
      <formula>IF(AND(AU302&lt;0, RIGHT(TEXT(AU302,"0.#"),1)&lt;&gt;"."),TRUE,FALSE)</formula>
    </cfRule>
    <cfRule type="expression" dxfId="104" priority="128">
      <formula>IF(AND(AU302&lt;0, RIGHT(TEXT(AU302,"0.#"),1)="."),TRUE,FALSE)</formula>
    </cfRule>
  </conditionalFormatting>
  <conditionalFormatting sqref="AK303:AK331">
    <cfRule type="expression" dxfId="103" priority="123">
      <formula>IF(RIGHT(TEXT(AK303,"0.#"),1)=".",FALSE,TRUE)</formula>
    </cfRule>
    <cfRule type="expression" dxfId="102" priority="124">
      <formula>IF(RIGHT(TEXT(AK303,"0.#"),1)=".",TRUE,FALSE)</formula>
    </cfRule>
  </conditionalFormatting>
  <conditionalFormatting sqref="AU303:AX331">
    <cfRule type="expression" dxfId="101" priority="119">
      <formula>IF(AND(AU303&gt;=0, RIGHT(TEXT(AU303,"0.#"),1)&lt;&gt;"."),TRUE,FALSE)</formula>
    </cfRule>
    <cfRule type="expression" dxfId="100" priority="120">
      <formula>IF(AND(AU303&gt;=0, RIGHT(TEXT(AU303,"0.#"),1)="."),TRUE,FALSE)</formula>
    </cfRule>
    <cfRule type="expression" dxfId="99" priority="121">
      <formula>IF(AND(AU303&lt;0, RIGHT(TEXT(AU303,"0.#"),1)&lt;&gt;"."),TRUE,FALSE)</formula>
    </cfRule>
    <cfRule type="expression" dxfId="98" priority="122">
      <formula>IF(AND(AU303&lt;0, RIGHT(TEXT(AU303,"0.#"),1)="."),TRUE,FALSE)</formula>
    </cfRule>
  </conditionalFormatting>
  <conditionalFormatting sqref="AK335">
    <cfRule type="expression" dxfId="97" priority="117">
      <formula>IF(RIGHT(TEXT(AK335,"0.#"),1)=".",FALSE,TRUE)</formula>
    </cfRule>
    <cfRule type="expression" dxfId="96" priority="118">
      <formula>IF(RIGHT(TEXT(AK335,"0.#"),1)=".",TRUE,FALSE)</formula>
    </cfRule>
  </conditionalFormatting>
  <conditionalFormatting sqref="AU335:AX335">
    <cfRule type="expression" dxfId="95" priority="113">
      <formula>IF(AND(AU335&gt;=0, RIGHT(TEXT(AU335,"0.#"),1)&lt;&gt;"."),TRUE,FALSE)</formula>
    </cfRule>
    <cfRule type="expression" dxfId="94" priority="114">
      <formula>IF(AND(AU335&gt;=0, RIGHT(TEXT(AU335,"0.#"),1)="."),TRUE,FALSE)</formula>
    </cfRule>
    <cfRule type="expression" dxfId="93" priority="115">
      <formula>IF(AND(AU335&lt;0, RIGHT(TEXT(AU335,"0.#"),1)&lt;&gt;"."),TRUE,FALSE)</formula>
    </cfRule>
    <cfRule type="expression" dxfId="92" priority="116">
      <formula>IF(AND(AU335&lt;0, RIGHT(TEXT(AU335,"0.#"),1)="."),TRUE,FALSE)</formula>
    </cfRule>
  </conditionalFormatting>
  <conditionalFormatting sqref="AK336:AK364">
    <cfRule type="expression" dxfId="91" priority="111">
      <formula>IF(RIGHT(TEXT(AK336,"0.#"),1)=".",FALSE,TRUE)</formula>
    </cfRule>
    <cfRule type="expression" dxfId="90" priority="112">
      <formula>IF(RIGHT(TEXT(AK336,"0.#"),1)=".",TRUE,FALSE)</formula>
    </cfRule>
  </conditionalFormatting>
  <conditionalFormatting sqref="AU336:AX364">
    <cfRule type="expression" dxfId="89" priority="107">
      <formula>IF(AND(AU336&gt;=0, RIGHT(TEXT(AU336,"0.#"),1)&lt;&gt;"."),TRUE,FALSE)</formula>
    </cfRule>
    <cfRule type="expression" dxfId="88" priority="108">
      <formula>IF(AND(AU336&gt;=0, RIGHT(TEXT(AU336,"0.#"),1)="."),TRUE,FALSE)</formula>
    </cfRule>
    <cfRule type="expression" dxfId="87" priority="109">
      <formula>IF(AND(AU336&lt;0, RIGHT(TEXT(AU336,"0.#"),1)&lt;&gt;"."),TRUE,FALSE)</formula>
    </cfRule>
    <cfRule type="expression" dxfId="86" priority="110">
      <formula>IF(AND(AU336&lt;0, RIGHT(TEXT(AU336,"0.#"),1)="."),TRUE,FALSE)</formula>
    </cfRule>
  </conditionalFormatting>
  <conditionalFormatting sqref="AK368">
    <cfRule type="expression" dxfId="85" priority="105">
      <formula>IF(RIGHT(TEXT(AK368,"0.#"),1)=".",FALSE,TRUE)</formula>
    </cfRule>
    <cfRule type="expression" dxfId="84" priority="106">
      <formula>IF(RIGHT(TEXT(AK368,"0.#"),1)=".",TRUE,FALSE)</formula>
    </cfRule>
  </conditionalFormatting>
  <conditionalFormatting sqref="AU368:AX368">
    <cfRule type="expression" dxfId="83" priority="101">
      <formula>IF(AND(AU368&gt;=0, RIGHT(TEXT(AU368,"0.#"),1)&lt;&gt;"."),TRUE,FALSE)</formula>
    </cfRule>
    <cfRule type="expression" dxfId="82" priority="102">
      <formula>IF(AND(AU368&gt;=0, RIGHT(TEXT(AU368,"0.#"),1)="."),TRUE,FALSE)</formula>
    </cfRule>
    <cfRule type="expression" dxfId="81" priority="103">
      <formula>IF(AND(AU368&lt;0, RIGHT(TEXT(AU368,"0.#"),1)&lt;&gt;"."),TRUE,FALSE)</formula>
    </cfRule>
    <cfRule type="expression" dxfId="80" priority="104">
      <formula>IF(AND(AU368&lt;0, RIGHT(TEXT(AU368,"0.#"),1)="."),TRUE,FALSE)</formula>
    </cfRule>
  </conditionalFormatting>
  <conditionalFormatting sqref="AK369:AK397">
    <cfRule type="expression" dxfId="79" priority="99">
      <formula>IF(RIGHT(TEXT(AK369,"0.#"),1)=".",FALSE,TRUE)</formula>
    </cfRule>
    <cfRule type="expression" dxfId="78" priority="100">
      <formula>IF(RIGHT(TEXT(AK369,"0.#"),1)=".",TRUE,FALSE)</formula>
    </cfRule>
  </conditionalFormatting>
  <conditionalFormatting sqref="AU369:AX397">
    <cfRule type="expression" dxfId="77" priority="95">
      <formula>IF(AND(AU369&gt;=0, RIGHT(TEXT(AU369,"0.#"),1)&lt;&gt;"."),TRUE,FALSE)</formula>
    </cfRule>
    <cfRule type="expression" dxfId="76" priority="96">
      <formula>IF(AND(AU369&gt;=0, RIGHT(TEXT(AU369,"0.#"),1)="."),TRUE,FALSE)</formula>
    </cfRule>
    <cfRule type="expression" dxfId="75" priority="97">
      <formula>IF(AND(AU369&lt;0, RIGHT(TEXT(AU369,"0.#"),1)&lt;&gt;"."),TRUE,FALSE)</formula>
    </cfRule>
    <cfRule type="expression" dxfId="74" priority="98">
      <formula>IF(AND(AU369&lt;0, RIGHT(TEXT(AU369,"0.#"),1)="."),TRUE,FALSE)</formula>
    </cfRule>
  </conditionalFormatting>
  <conditionalFormatting sqref="AK401">
    <cfRule type="expression" dxfId="73" priority="93">
      <formula>IF(RIGHT(TEXT(AK401,"0.#"),1)=".",FALSE,TRUE)</formula>
    </cfRule>
    <cfRule type="expression" dxfId="72" priority="94">
      <formula>IF(RIGHT(TEXT(AK401,"0.#"),1)=".",TRUE,FALSE)</formula>
    </cfRule>
  </conditionalFormatting>
  <conditionalFormatting sqref="AU401:AX401">
    <cfRule type="expression" dxfId="71" priority="89">
      <formula>IF(AND(AU401&gt;=0, RIGHT(TEXT(AU401,"0.#"),1)&lt;&gt;"."),TRUE,FALSE)</formula>
    </cfRule>
    <cfRule type="expression" dxfId="70" priority="90">
      <formula>IF(AND(AU401&gt;=0, RIGHT(TEXT(AU401,"0.#"),1)="."),TRUE,FALSE)</formula>
    </cfRule>
    <cfRule type="expression" dxfId="69" priority="91">
      <formula>IF(AND(AU401&lt;0, RIGHT(TEXT(AU401,"0.#"),1)&lt;&gt;"."),TRUE,FALSE)</formula>
    </cfRule>
    <cfRule type="expression" dxfId="68" priority="92">
      <formula>IF(AND(AU401&lt;0, RIGHT(TEXT(AU401,"0.#"),1)="."),TRUE,FALSE)</formula>
    </cfRule>
  </conditionalFormatting>
  <conditionalFormatting sqref="AK402:AK430">
    <cfRule type="expression" dxfId="67" priority="87">
      <formula>IF(RIGHT(TEXT(AK402,"0.#"),1)=".",FALSE,TRUE)</formula>
    </cfRule>
    <cfRule type="expression" dxfId="66" priority="88">
      <formula>IF(RIGHT(TEXT(AK402,"0.#"),1)=".",TRUE,FALSE)</formula>
    </cfRule>
  </conditionalFormatting>
  <conditionalFormatting sqref="AU402:AX430">
    <cfRule type="expression" dxfId="65" priority="83">
      <formula>IF(AND(AU402&gt;=0, RIGHT(TEXT(AU402,"0.#"),1)&lt;&gt;"."),TRUE,FALSE)</formula>
    </cfRule>
    <cfRule type="expression" dxfId="64" priority="84">
      <formula>IF(AND(AU402&gt;=0, RIGHT(TEXT(AU402,"0.#"),1)="."),TRUE,FALSE)</formula>
    </cfRule>
    <cfRule type="expression" dxfId="63" priority="85">
      <formula>IF(AND(AU402&lt;0, RIGHT(TEXT(AU402,"0.#"),1)&lt;&gt;"."),TRUE,FALSE)</formula>
    </cfRule>
    <cfRule type="expression" dxfId="62" priority="86">
      <formula>IF(AND(AU402&lt;0, RIGHT(TEXT(AU402,"0.#"),1)="."),TRUE,FALSE)</formula>
    </cfRule>
  </conditionalFormatting>
  <conditionalFormatting sqref="AK434">
    <cfRule type="expression" dxfId="61" priority="81">
      <formula>IF(RIGHT(TEXT(AK434,"0.#"),1)=".",FALSE,TRUE)</formula>
    </cfRule>
    <cfRule type="expression" dxfId="60" priority="82">
      <formula>IF(RIGHT(TEXT(AK434,"0.#"),1)=".",TRUE,FALSE)</formula>
    </cfRule>
  </conditionalFormatting>
  <conditionalFormatting sqref="AU434:AX434">
    <cfRule type="expression" dxfId="59" priority="77">
      <formula>IF(AND(AU434&gt;=0, RIGHT(TEXT(AU434,"0.#"),1)&lt;&gt;"."),TRUE,FALSE)</formula>
    </cfRule>
    <cfRule type="expression" dxfId="58" priority="78">
      <formula>IF(AND(AU434&gt;=0, RIGHT(TEXT(AU434,"0.#"),1)="."),TRUE,FALSE)</formula>
    </cfRule>
    <cfRule type="expression" dxfId="57" priority="79">
      <formula>IF(AND(AU434&lt;0, RIGHT(TEXT(AU434,"0.#"),1)&lt;&gt;"."),TRUE,FALSE)</formula>
    </cfRule>
    <cfRule type="expression" dxfId="56" priority="80">
      <formula>IF(AND(AU434&lt;0, RIGHT(TEXT(AU434,"0.#"),1)="."),TRUE,FALSE)</formula>
    </cfRule>
  </conditionalFormatting>
  <conditionalFormatting sqref="AK435:AK463">
    <cfRule type="expression" dxfId="55" priority="75">
      <formula>IF(RIGHT(TEXT(AK435,"0.#"),1)=".",FALSE,TRUE)</formula>
    </cfRule>
    <cfRule type="expression" dxfId="54" priority="76">
      <formula>IF(RIGHT(TEXT(AK435,"0.#"),1)=".",TRUE,FALSE)</formula>
    </cfRule>
  </conditionalFormatting>
  <conditionalFormatting sqref="AU435:AX463">
    <cfRule type="expression" dxfId="53" priority="71">
      <formula>IF(AND(AU435&gt;=0, RIGHT(TEXT(AU435,"0.#"),1)&lt;&gt;"."),TRUE,FALSE)</formula>
    </cfRule>
    <cfRule type="expression" dxfId="52" priority="72">
      <formula>IF(AND(AU435&gt;=0, RIGHT(TEXT(AU435,"0.#"),1)="."),TRUE,FALSE)</formula>
    </cfRule>
    <cfRule type="expression" dxfId="51" priority="73">
      <formula>IF(AND(AU435&lt;0, RIGHT(TEXT(AU435,"0.#"),1)&lt;&gt;"."),TRUE,FALSE)</formula>
    </cfRule>
    <cfRule type="expression" dxfId="50" priority="74">
      <formula>IF(AND(AU435&lt;0, RIGHT(TEXT(AU435,"0.#"),1)="."),TRUE,FALSE)</formula>
    </cfRule>
  </conditionalFormatting>
  <conditionalFormatting sqref="AK467">
    <cfRule type="expression" dxfId="49" priority="69">
      <formula>IF(RIGHT(TEXT(AK467,"0.#"),1)=".",FALSE,TRUE)</formula>
    </cfRule>
    <cfRule type="expression" dxfId="48" priority="70">
      <formula>IF(RIGHT(TEXT(AK467,"0.#"),1)=".",TRUE,FALSE)</formula>
    </cfRule>
  </conditionalFormatting>
  <conditionalFormatting sqref="AU467:AX467">
    <cfRule type="expression" dxfId="47" priority="65">
      <formula>IF(AND(AU467&gt;=0, RIGHT(TEXT(AU467,"0.#"),1)&lt;&gt;"."),TRUE,FALSE)</formula>
    </cfRule>
    <cfRule type="expression" dxfId="46" priority="66">
      <formula>IF(AND(AU467&gt;=0, RIGHT(TEXT(AU467,"0.#"),1)="."),TRUE,FALSE)</formula>
    </cfRule>
    <cfRule type="expression" dxfId="45" priority="67">
      <formula>IF(AND(AU467&lt;0, RIGHT(TEXT(AU467,"0.#"),1)&lt;&gt;"."),TRUE,FALSE)</formula>
    </cfRule>
    <cfRule type="expression" dxfId="44" priority="68">
      <formula>IF(AND(AU467&lt;0, RIGHT(TEXT(AU467,"0.#"),1)="."),TRUE,FALSE)</formula>
    </cfRule>
  </conditionalFormatting>
  <conditionalFormatting sqref="AK468:AK496">
    <cfRule type="expression" dxfId="43" priority="63">
      <formula>IF(RIGHT(TEXT(AK468,"0.#"),1)=".",FALSE,TRUE)</formula>
    </cfRule>
    <cfRule type="expression" dxfId="42" priority="64">
      <formula>IF(RIGHT(TEXT(AK468,"0.#"),1)=".",TRUE,FALSE)</formula>
    </cfRule>
  </conditionalFormatting>
  <conditionalFormatting sqref="AU468:AX496">
    <cfRule type="expression" dxfId="41" priority="59">
      <formula>IF(AND(AU468&gt;=0, RIGHT(TEXT(AU468,"0.#"),1)&lt;&gt;"."),TRUE,FALSE)</formula>
    </cfRule>
    <cfRule type="expression" dxfId="40" priority="60">
      <formula>IF(AND(AU468&gt;=0, RIGHT(TEXT(AU468,"0.#"),1)="."),TRUE,FALSE)</formula>
    </cfRule>
    <cfRule type="expression" dxfId="39" priority="61">
      <formula>IF(AND(AU468&lt;0, RIGHT(TEXT(AU468,"0.#"),1)&lt;&gt;"."),TRUE,FALSE)</formula>
    </cfRule>
    <cfRule type="expression" dxfId="38" priority="62">
      <formula>IF(AND(AU468&lt;0, RIGHT(TEXT(AU468,"0.#"),1)="."),TRUE,FALSE)</formula>
    </cfRule>
  </conditionalFormatting>
  <conditionalFormatting sqref="AJ24:AX24 AJ23:AS23">
    <cfRule type="expression" dxfId="37" priority="57">
      <formula>IF(RIGHT(TEXT(AJ23,"0.#"),1)=".",FALSE,TRUE)</formula>
    </cfRule>
    <cfRule type="expression" dxfId="36" priority="58">
      <formula>IF(RIGHT(TEXT(AJ23,"0.#"),1)=".",TRUE,FALSE)</formula>
    </cfRule>
  </conditionalFormatting>
  <conditionalFormatting sqref="AJ25:AS25">
    <cfRule type="expression" dxfId="35" priority="45">
      <formula>IF(AND(AJ25&gt;=0, RIGHT(TEXT(AJ25,"0.#"),1)&lt;&gt;"."),TRUE,FALSE)</formula>
    </cfRule>
    <cfRule type="expression" dxfId="34" priority="46">
      <formula>IF(AND(AJ25&gt;=0, RIGHT(TEXT(AJ25,"0.#"),1)="."),TRUE,FALSE)</formula>
    </cfRule>
    <cfRule type="expression" dxfId="33" priority="47">
      <formula>IF(AND(AJ25&lt;0, RIGHT(TEXT(AJ25,"0.#"),1)&lt;&gt;"."),TRUE,FALSE)</formula>
    </cfRule>
    <cfRule type="expression" dxfId="32" priority="48">
      <formula>IF(AND(AJ25&lt;0, RIGHT(TEXT(AJ25,"0.#"),1)="."),TRUE,FALSE)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J28:AS28 AE29:AX29">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130" zoomScaleNormal="100" zoomScaleSheetLayoutView="13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2015-09-03T04:59:13Z</cp:lastPrinted>
  <dcterms:created xsi:type="dcterms:W3CDTF">2012-03-13T00:50:25Z</dcterms:created>
  <dcterms:modified xsi:type="dcterms:W3CDTF">2015-09-03T04:59:25Z</dcterms:modified>
</cp:coreProperties>
</file>