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4 金融庁(27)○○○\03 金融庁最終公表（エクセル）\"/>
    </mc:Choice>
  </mc:AlternateContent>
  <bookViews>
    <workbookView xWindow="0" yWindow="15" windowWidth="20610" windowHeight="91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<sst xmlns="http://schemas.openxmlformats.org/spreadsheetml/2006/main" count="775" uniqueCount="469">
  <si>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</si>
  <si>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</si>
  <si>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</si>
  <si>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</si>
  <si>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</si>
  <si>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</si>
  <si>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</si>
  <si>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</si>
  <si>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</si>
  <si>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</si>
  <si>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</si>
  <si>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</si>
  <si>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</si>
  <si>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</si>
  <si>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</si>
  <si>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</si>
  <si>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</si>
  <si>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</si>
  <si>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</si>
  <si>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</si>
  <si>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</si>
  <si>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</si>
  <si>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</si>
  <si>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</si>
  <si>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</si>
  <si>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</si>
  <si>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</si>
  <si>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</si>
  <si>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</si>
  <si>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</si>
  <si>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</si>
  <si>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</si>
  <si>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</si>
  <si>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</si>
  <si>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</si>
  <si>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</si>
  <si>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</si>
  <si>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</si>
  <si>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</si>
  <si>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</si>
  <si>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</si>
  <si>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</si>
  <si>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</si>
  <si>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</si>
  <si>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</si>
  <si>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</si>
  <si>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</si>
  <si>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</si>
  <si>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</si>
  <si>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</si>
  <si>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</si>
  <si>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</si>
  <si>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</si>
  <si>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</si>
  <si>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</si>
  <si>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</si>
  <si>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</si>
  <si>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</si>
  <si>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</si>
  <si>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</si>
  <si>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</si>
  <si>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</si>
  <si>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</si>
  <si>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</si>
  <si>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</si>
  <si>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</si>
  <si>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</si>
  <si>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</si>
  <si>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</si>
  <si>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</si>
  <si>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</si>
  <si>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</si>
  <si>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</si>
  <si>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</si>
  <si>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</si>
  <si>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</si>
  <si>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</si>
  <si>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</si>
  <si>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</si>
  <si>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</si>
  <si>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</si>
  <si>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</si>
  <si>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</si>
  <si>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</si>
  <si>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</si>
  <si>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</si>
  <si>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</si>
  <si>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</si>
  <si>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</si>
  <si>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</si>
  <si>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</si>
  <si>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</si>
  <si>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</si>
  <si>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</si>
  <si>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</si>
  <si>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</si>
  <si>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</si>
  <si>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</si>
  <si>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</si>
  <si>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</si>
  <si>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</si>
  <si>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</si>
  <si>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</si>
  <si>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</si>
  <si>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</si>
  <si>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</si>
  <si>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</si>
  <si>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</si>
  <si>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</si>
  <si>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</si>
  <si>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</si>
  <si>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</si>
  <si>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</si>
  <si>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</si>
  <si>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</si>
  <si>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</si>
  <si>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</si>
  <si>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</si>
  <si>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</si>
  <si>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</si>
  <si>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</si>
  <si>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</si>
  <si>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</si>
  <si>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</si>
  <si>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</si>
  <si>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</si>
  <si>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</si>
  <si>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</si>
  <si>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</si>
  <si>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</si>
  <si>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</si>
  <si>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</si>
  <si>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</si>
  <si>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</si>
  <si>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</si>
  <si>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</si>
  <si>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</si>
  <si>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</si>
  <si>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</si>
  <si>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</si>
  <si>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</si>
  <si>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</si>
  <si>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</si>
  <si>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</si>
  <si>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</si>
  <si>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</si>
  <si>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</si>
  <si>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</si>
  <si>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</si>
  <si>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</si>
  <si>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</si>
  <si>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</si>
  <si>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</si>
  <si>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</si>
  <si>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</si>
  <si>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</si>
  <si>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</si>
  <si>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</si>
  <si>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</si>
  <si>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</si>
  <si>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</si>
  <si>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</si>
  <si>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</si>
  <si>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</si>
  <si>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</si>
  <si>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</si>
  <si>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</si>
  <si>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</si>
  <si>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</si>
  <si>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</si>
  <si>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</si>
  <si>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</si>
  <si>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</si>
  <si>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</si>
  <si>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</si>
  <si>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</si>
  <si>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</si>
  <si>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</si>
  <si>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</si>
  <si>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</si>
  <si>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</si>
  <si>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</si>
  <si>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</si>
  <si>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</si>
  <si>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</si>
  <si>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</si>
  <si>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</si>
  <si>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</si>
  <si>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</si>
  <si>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</si>
  <si>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</si>
  <si>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</si>
  <si>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</si>
  <si>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</si>
  <si>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</si>
  <si>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</si>
  <si>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</si>
  <si>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</si>
  <si>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</si>
  <si>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</si>
  <si>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</si>
  <si>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</si>
  <si>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</si>
  <si>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</si>
  <si>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</si>
  <si>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</si>
  <si>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</si>
  <si>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</si>
  <si>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</si>
  <si>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</si>
  <si>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</si>
  <si>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</si>
  <si>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</si>
  <si>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</si>
  <si>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</si>
  <si>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</si>
  <si>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</si>
  <si>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</si>
  <si>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</si>
  <si>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</si>
  <si>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</si>
  <si>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</si>
  <si>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</si>
  <si>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</si>
  <si>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</si>
  <si>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</si>
  <si>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</si>
  <si>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</si>
  <si>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</si>
  <si>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</si>
  <si>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</si>
  <si>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</si>
  <si>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</si>
  <si>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</si>
  <si>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</si>
  <si>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</si>
  <si>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</si>
  <si>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</si>
  <si>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</si>
  <si>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</si>
  <si>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</si>
  <si>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</si>
  <si>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</si>
  <si>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</si>
  <si>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</si>
  <si>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</si>
  <si>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</si>
  <si>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</si>
  <si>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</si>
  <si>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</si>
  <si>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</si>
  <si>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</si>
  <si>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</si>
  <si>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</si>
  <si>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</si>
  <si>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</si>
  <si>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</si>
  <si>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</si>
  <si>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</si>
  <si>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</si>
  <si>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</si>
  <si>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</si>
  <si>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</si>
  <si>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</si>
  <si>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</si>
  <si>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</si>
  <si>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</si>
  <si>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</si>
  <si>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</si>
  <si>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</si>
  <si>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</si>
  <si>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</si>
  <si>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</si>
  <si>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</si>
  <si>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</si>
  <si>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</si>
  <si>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</si>
  <si>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</si>
  <si>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</si>
  <si>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</si>
  <si>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</si>
  <si>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</si>
  <si>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</si>
  <si>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</si>
  <si>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</si>
  <si>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</si>
  <si>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</si>
  <si>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</si>
  <si>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</si>
  <si>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</si>
  <si>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</si>
  <si>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</si>
  <si>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</si>
  <si>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</si>
  <si>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</si>
  <si>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</si>
  <si>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</si>
  <si>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</si>
  <si>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</si>
  <si>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</si>
  <si>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</si>
  <si>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</si>
  <si>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</si>
  <si>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</si>
  <si>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</si>
  <si>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</si>
  <si>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</si>
  <si>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</si>
  <si>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</si>
  <si>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</si>
  <si>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</si>
  <si>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</si>
  <si>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</si>
  <si>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</si>
  <si>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</si>
  <si>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</si>
  <si>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</si>
  <si>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</si>
  <si>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</si>
  <si>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</si>
  <si>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</si>
  <si>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</si>
  <si>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</si>
  <si>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</si>
  <si>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</si>
  <si>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</si>
  <si>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</si>
  <si>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</si>
  <si>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</si>
  <si>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</si>
  <si>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</si>
  <si>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</si>
  <si>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</si>
  <si>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</si>
  <si>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</si>
  <si>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</si>
  <si>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</si>
  <si>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</si>
  <si>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</si>
  <si>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</si>
  <si>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</si>
  <si>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</si>
  <si>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</si>
  <si>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</si>
  <si>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</si>
  <si>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</si>
  <si>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</si>
  <si>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</si>
  <si>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</si>
  <si>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</si>
  <si>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</si>
  <si>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</si>
  <si>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</si>
  <si>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</si>
  <si>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</si>
  <si>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</si>
  <si>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</si>
  <si>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</si>
  <si>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</si>
  <si>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</si>
  <si>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</si>
  <si>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</si>
  <si>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</si>
  <si>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</si>
  <si>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</si>
  <si>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</si>
  <si>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</si>
  <si>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</si>
  <si>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</si>
  <si>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</si>
  <si>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</si>
  <si>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</si>
  <si>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</si>
  <si>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</si>
  <si>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</si>
  <si>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</si>
  <si>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</si>
  <si>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</si>
  <si>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</si>
  <si>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</si>
  <si>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</si>
  <si>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</si>
  <si>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</si>
  <si>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</si>
  <si>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</si>
  <si>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金融機能安定・円滑化復興事業</t>
    <phoneticPr fontId="5"/>
  </si>
  <si>
    <t>016</t>
    <phoneticPr fontId="5"/>
  </si>
  <si>
    <t>027</t>
    <phoneticPr fontId="5"/>
  </si>
  <si>
    <t>「二重債務問題への対応方針」
「個人債務者の私的整理に関するガイドライン」
「東日本大震災からの復興の基本方針」
「平成２３年度一般会計東日本大震災復旧・復興予備費使用について」（閣議決定）</t>
    <phoneticPr fontId="5"/>
  </si>
  <si>
    <t xml:space="preserve">                                          -</t>
    <phoneticPr fontId="5"/>
  </si>
  <si>
    <t>個人債務者私的整理支援
事業費補助金</t>
    <rPh sb="0" eb="2">
      <t>コジン</t>
    </rPh>
    <rPh sb="2" eb="5">
      <t>サイムシャ</t>
    </rPh>
    <rPh sb="5" eb="7">
      <t>シテキ</t>
    </rPh>
    <rPh sb="7" eb="9">
      <t>セイリ</t>
    </rPh>
    <rPh sb="9" eb="11">
      <t>シエン</t>
    </rPh>
    <rPh sb="12" eb="15">
      <t>ジギョウヒ</t>
    </rPh>
    <rPh sb="15" eb="18">
      <t>ホジョキン</t>
    </rPh>
    <phoneticPr fontId="5"/>
  </si>
  <si>
    <t>庁費</t>
    <rPh sb="0" eb="1">
      <t>チョウ</t>
    </rPh>
    <rPh sb="1" eb="2">
      <t>ヒ</t>
    </rPh>
    <phoneticPr fontId="5"/>
  </si>
  <si>
    <t>‐</t>
  </si>
  <si>
    <t>△</t>
  </si>
  <si>
    <t>-</t>
    <phoneticPr fontId="5"/>
  </si>
  <si>
    <t>件</t>
    <rPh sb="0" eb="1">
      <t>ケン</t>
    </rPh>
    <phoneticPr fontId="5"/>
  </si>
  <si>
    <t>人日</t>
    <rPh sb="0" eb="1">
      <t>ニン</t>
    </rPh>
    <rPh sb="1" eb="2">
      <t>ニチ</t>
    </rPh>
    <phoneticPr fontId="5"/>
  </si>
  <si>
    <t>円／件数</t>
    <rPh sb="0" eb="1">
      <t>エン</t>
    </rPh>
    <rPh sb="2" eb="4">
      <t>ケンスウ</t>
    </rPh>
    <phoneticPr fontId="5"/>
  </si>
  <si>
    <t>A.一般社団法人
個人版私的整理ガイドライン運営委員会</t>
    <rPh sb="2" eb="4">
      <t>イッパン</t>
    </rPh>
    <rPh sb="4" eb="6">
      <t>シャダン</t>
    </rPh>
    <rPh sb="6" eb="8">
      <t>ホウジン</t>
    </rPh>
    <rPh sb="9" eb="11">
      <t>コジン</t>
    </rPh>
    <rPh sb="11" eb="12">
      <t>バン</t>
    </rPh>
    <rPh sb="12" eb="14">
      <t>シテキ</t>
    </rPh>
    <rPh sb="14" eb="16">
      <t>セイリ</t>
    </rPh>
    <rPh sb="22" eb="24">
      <t>ウンエイ</t>
    </rPh>
    <rPh sb="24" eb="27">
      <t>イインカイ</t>
    </rPh>
    <phoneticPr fontId="5"/>
  </si>
  <si>
    <t>補助金</t>
    <rPh sb="0" eb="3">
      <t>ホジョキン</t>
    </rPh>
    <phoneticPr fontId="5"/>
  </si>
  <si>
    <t>個人債務者私的整理支援事業費補助金</t>
    <rPh sb="0" eb="2">
      <t>コジン</t>
    </rPh>
    <rPh sb="2" eb="5">
      <t>サイムシャ</t>
    </rPh>
    <rPh sb="5" eb="7">
      <t>シテキ</t>
    </rPh>
    <rPh sb="7" eb="9">
      <t>セイリ</t>
    </rPh>
    <rPh sb="9" eb="11">
      <t>シエン</t>
    </rPh>
    <rPh sb="11" eb="13">
      <t>ジギョウ</t>
    </rPh>
    <rPh sb="13" eb="14">
      <t>ヒ</t>
    </rPh>
    <rPh sb="14" eb="17">
      <t>ホジョキン</t>
    </rPh>
    <phoneticPr fontId="5"/>
  </si>
  <si>
    <t>B.㈱第一広告社</t>
    <rPh sb="3" eb="5">
      <t>ダイイチ</t>
    </rPh>
    <rPh sb="5" eb="8">
      <t>コウコクシャ</t>
    </rPh>
    <phoneticPr fontId="5"/>
  </si>
  <si>
    <t>広告費</t>
    <rPh sb="0" eb="3">
      <t>コウコクヒ</t>
    </rPh>
    <phoneticPr fontId="5"/>
  </si>
  <si>
    <t>テレビスポット・新聞折込広告経費</t>
    <rPh sb="8" eb="10">
      <t>シンブン</t>
    </rPh>
    <rPh sb="10" eb="12">
      <t>オリコミ</t>
    </rPh>
    <rPh sb="12" eb="14">
      <t>コウコク</t>
    </rPh>
    <rPh sb="14" eb="16">
      <t>ケイヒ</t>
    </rPh>
    <phoneticPr fontId="5"/>
  </si>
  <si>
    <t>無料相談会広告経費</t>
    <rPh sb="0" eb="2">
      <t>ムリョウ</t>
    </rPh>
    <rPh sb="2" eb="4">
      <t>ソウダン</t>
    </rPh>
    <rPh sb="4" eb="5">
      <t>カイ</t>
    </rPh>
    <rPh sb="5" eb="7">
      <t>コウコク</t>
    </rPh>
    <rPh sb="7" eb="9">
      <t>ケイヒ</t>
    </rPh>
    <phoneticPr fontId="5"/>
  </si>
  <si>
    <t>広報チラシ作成・印刷業務</t>
    <rPh sb="0" eb="2">
      <t>コウホウ</t>
    </rPh>
    <rPh sb="5" eb="7">
      <t>サクセイ</t>
    </rPh>
    <rPh sb="8" eb="10">
      <t>インサツ</t>
    </rPh>
    <rPh sb="10" eb="12">
      <t>ギョウム</t>
    </rPh>
    <phoneticPr fontId="5"/>
  </si>
  <si>
    <t>住宅展示場における広報業務</t>
    <rPh sb="0" eb="2">
      <t>ジュウタク</t>
    </rPh>
    <rPh sb="2" eb="5">
      <t>テンジジョウ</t>
    </rPh>
    <rPh sb="9" eb="11">
      <t>コウホウ</t>
    </rPh>
    <rPh sb="11" eb="13">
      <t>ギョウム</t>
    </rPh>
    <phoneticPr fontId="5"/>
  </si>
  <si>
    <t>一般社団法人　個人版私的整理ガイドライン運営委員会</t>
    <rPh sb="0" eb="2">
      <t>イッパン</t>
    </rPh>
    <rPh sb="2" eb="4">
      <t>シャダン</t>
    </rPh>
    <rPh sb="4" eb="6">
      <t>ホウジン</t>
    </rPh>
    <rPh sb="7" eb="9">
      <t>コジン</t>
    </rPh>
    <rPh sb="9" eb="10">
      <t>バン</t>
    </rPh>
    <rPh sb="10" eb="12">
      <t>シテキ</t>
    </rPh>
    <rPh sb="12" eb="14">
      <t>セイリ</t>
    </rPh>
    <rPh sb="20" eb="22">
      <t>ウンエイ</t>
    </rPh>
    <rPh sb="22" eb="25">
      <t>イインカイ</t>
    </rPh>
    <phoneticPr fontId="5"/>
  </si>
  <si>
    <t>東日本大震災において被災した個人債務者が私的整理をする際の弁護士費用等の補助</t>
    <rPh sb="0" eb="1">
      <t>ヒガシ</t>
    </rPh>
    <rPh sb="1" eb="3">
      <t>ニホン</t>
    </rPh>
    <rPh sb="3" eb="6">
      <t>ダイシンサイ</t>
    </rPh>
    <rPh sb="10" eb="12">
      <t>ヒサイ</t>
    </rPh>
    <rPh sb="14" eb="16">
      <t>コジン</t>
    </rPh>
    <rPh sb="16" eb="19">
      <t>サイムシャ</t>
    </rPh>
    <rPh sb="20" eb="22">
      <t>シテキ</t>
    </rPh>
    <rPh sb="22" eb="24">
      <t>セイリ</t>
    </rPh>
    <rPh sb="27" eb="28">
      <t>サイ</t>
    </rPh>
    <rPh sb="29" eb="32">
      <t>ベンゴシ</t>
    </rPh>
    <rPh sb="32" eb="34">
      <t>ヒヨウ</t>
    </rPh>
    <rPh sb="34" eb="35">
      <t>トウ</t>
    </rPh>
    <rPh sb="36" eb="38">
      <t>ホジョ</t>
    </rPh>
    <phoneticPr fontId="5"/>
  </si>
  <si>
    <t>－</t>
    <phoneticPr fontId="5"/>
  </si>
  <si>
    <t>㈱第一広告社</t>
  </si>
  <si>
    <t>㈱第一広告社</t>
    <rPh sb="1" eb="3">
      <t>ダイイチ</t>
    </rPh>
    <rPh sb="3" eb="6">
      <t>コウコクシャ</t>
    </rPh>
    <phoneticPr fontId="5"/>
  </si>
  <si>
    <t>㈱第一プランニング</t>
    <rPh sb="1" eb="3">
      <t>ダイイチ</t>
    </rPh>
    <phoneticPr fontId="5"/>
  </si>
  <si>
    <t>仙台CATV㈱</t>
    <rPh sb="0" eb="2">
      <t>センダイ</t>
    </rPh>
    <phoneticPr fontId="5"/>
  </si>
  <si>
    <t>随意契約</t>
    <rPh sb="0" eb="2">
      <t>ズイイ</t>
    </rPh>
    <rPh sb="2" eb="4">
      <t>ケイヤク</t>
    </rPh>
    <phoneticPr fontId="5"/>
  </si>
  <si>
    <t>㈱ソノベ</t>
    <phoneticPr fontId="5"/>
  </si>
  <si>
    <t>㈱ソノベ</t>
    <phoneticPr fontId="5"/>
  </si>
  <si>
    <t>㈱第一広告社</t>
    <phoneticPr fontId="5"/>
  </si>
  <si>
    <t>㈱第一広告社</t>
    <phoneticPr fontId="5"/>
  </si>
  <si>
    <t>㈱キクチ</t>
  </si>
  <si>
    <t>㈱キクチ</t>
    <phoneticPr fontId="5"/>
  </si>
  <si>
    <t>個人版私的整理ガイドライン周知広報用チラシの製作及び印刷業務</t>
    <phoneticPr fontId="5"/>
  </si>
  <si>
    <t>個人版私的整理ガイドラインの周知広報のための制作及び実施業務</t>
    <phoneticPr fontId="5"/>
  </si>
  <si>
    <t>住宅再建ワンストップ相談会の広告チラシの作成、新聞折込み業務等</t>
  </si>
  <si>
    <t>住宅再建ワンストップ相談会の広告チラシの作成、新聞折込み業務等</t>
    <phoneticPr fontId="5"/>
  </si>
  <si>
    <t>個人版私的整理ガイドラインの認知度等に関するアンケート調査に伴う印刷・封入業務等</t>
    <phoneticPr fontId="5"/>
  </si>
  <si>
    <t>個人版私的整理ガイドラインの認知度等に関する調査業務</t>
    <phoneticPr fontId="5"/>
  </si>
  <si>
    <t>個人版私的整理ガイドライン周知広報用マスク購入契約</t>
    <rPh sb="21" eb="23">
      <t>コウニュウ</t>
    </rPh>
    <rPh sb="23" eb="25">
      <t>ケイヤク</t>
    </rPh>
    <phoneticPr fontId="5"/>
  </si>
  <si>
    <t>A.一般社団法人　個人版私的整理ガイドライン運営委員会</t>
    <rPh sb="2" eb="4">
      <t>イッパン</t>
    </rPh>
    <rPh sb="4" eb="6">
      <t>シャダン</t>
    </rPh>
    <rPh sb="6" eb="8">
      <t>ホウジン</t>
    </rPh>
    <rPh sb="9" eb="11">
      <t>コジン</t>
    </rPh>
    <rPh sb="11" eb="12">
      <t>バン</t>
    </rPh>
    <rPh sb="12" eb="14">
      <t>シテキ</t>
    </rPh>
    <rPh sb="14" eb="16">
      <t>セイリ</t>
    </rPh>
    <rPh sb="22" eb="24">
      <t>ウンエイ</t>
    </rPh>
    <rPh sb="24" eb="27">
      <t>イインカイ</t>
    </rPh>
    <phoneticPr fontId="5"/>
  </si>
  <si>
    <t>B.民間会社</t>
    <rPh sb="2" eb="4">
      <t>ミンカン</t>
    </rPh>
    <rPh sb="4" eb="6">
      <t>カイシャ</t>
    </rPh>
    <phoneticPr fontId="5"/>
  </si>
  <si>
    <t>個人版私的整理ガイドラインの周知広報のための新聞広告及び交通広告業務</t>
    <phoneticPr fontId="5"/>
  </si>
  <si>
    <t>個人版私的整理ガイドラインの周知広報のための番組制作及び放送業務</t>
    <phoneticPr fontId="5"/>
  </si>
  <si>
    <t>-</t>
    <phoneticPr fontId="5"/>
  </si>
  <si>
    <t>件</t>
    <rPh sb="0" eb="1">
      <t>ケン</t>
    </rPh>
    <phoneticPr fontId="5"/>
  </si>
  <si>
    <t>執行額／成立件数
※　各年度における補助金は現に成立した案件だけでなく、成立に向けて準備中の案件についても支払われる点に留意が必要。</t>
    <rPh sb="0" eb="2">
      <t>シッコウ</t>
    </rPh>
    <rPh sb="2" eb="3">
      <t>ガク</t>
    </rPh>
    <rPh sb="4" eb="6">
      <t>セイリツ</t>
    </rPh>
    <rPh sb="6" eb="8">
      <t>ケンスウ</t>
    </rPh>
    <rPh sb="11" eb="12">
      <t>カク</t>
    </rPh>
    <rPh sb="12" eb="14">
      <t>ネンド</t>
    </rPh>
    <rPh sb="18" eb="21">
      <t>ホジョキン</t>
    </rPh>
    <rPh sb="22" eb="23">
      <t>ゲン</t>
    </rPh>
    <rPh sb="24" eb="26">
      <t>セイリツ</t>
    </rPh>
    <rPh sb="28" eb="30">
      <t>アンケン</t>
    </rPh>
    <rPh sb="36" eb="38">
      <t>セイリツ</t>
    </rPh>
    <rPh sb="39" eb="40">
      <t>ム</t>
    </rPh>
    <rPh sb="42" eb="44">
      <t>ジュンビ</t>
    </rPh>
    <rPh sb="44" eb="45">
      <t>ナカ</t>
    </rPh>
    <rPh sb="46" eb="48">
      <t>アンケン</t>
    </rPh>
    <rPh sb="53" eb="55">
      <t>シハラ</t>
    </rPh>
    <rPh sb="58" eb="59">
      <t>テン</t>
    </rPh>
    <rPh sb="60" eb="62">
      <t>リュウイ</t>
    </rPh>
    <rPh sb="63" eb="65">
      <t>ヒツヨウ</t>
    </rPh>
    <phoneticPr fontId="5"/>
  </si>
  <si>
    <t>○東日本大震災の被災金融機関の業務の健全かつ適切な運営を確保すること。
○「一般社団法人個人版私的整理ガイドライン運営委員会」の事業に係る経費を補助することによりガイドラインによる債務整理を円滑に進め、また、ガイドラインを含む被災者支援施策の認知向上等により施策の実効性を向上させることにより、債務者の生活再建に資することを目的とする。</t>
    <phoneticPr fontId="5"/>
  </si>
  <si>
    <t>予算執行額／委託件数　　　　　　　　　　　　　　</t>
    <rPh sb="0" eb="2">
      <t>ヨサン</t>
    </rPh>
    <rPh sb="2" eb="4">
      <t>シッコウ</t>
    </rPh>
    <rPh sb="4" eb="5">
      <t>ガク</t>
    </rPh>
    <rPh sb="6" eb="8">
      <t>イタク</t>
    </rPh>
    <rPh sb="8" eb="10">
      <t>ケンスウ</t>
    </rPh>
    <phoneticPr fontId="5"/>
  </si>
  <si>
    <t>諸謝金</t>
    <rPh sb="0" eb="1">
      <t>ショ</t>
    </rPh>
    <rPh sb="1" eb="3">
      <t>シャキン</t>
    </rPh>
    <phoneticPr fontId="5"/>
  </si>
  <si>
    <t>○FA業務委託経費については、その性質上、入札に付すことが不可能であるため随意契約としているが、複数業者から見積書を徴取するなど、競争性の確保に努めている。
○被災者支援施策に係る周知広報について、一般競争入札に付すこと等により、競争性を確保し、経費の節減を図っている。</t>
    <phoneticPr fontId="5"/>
  </si>
  <si>
    <t>○FA業務委託経費については、その性質上、入札に付すことが不可能であるため随意契約としているが、複数業者から見積書を徴取しており、単位当たりコスト等の水準の妥当性を確保している。
○補助金については、その性質上、経費の節減は不可能であるが、目的に照らして適切に支出されているか確認を行っている。</t>
    <phoneticPr fontId="5"/>
  </si>
  <si>
    <t>○FA業務委託経費について、金融機関からの申請があったもののみを対象としており、真に必要なものに限定されている。
○補助金、周知広報ともに、目的に照らして適切に支出されているか確認を行っており、真に必要なものに限定されている。</t>
    <rPh sb="63" eb="65">
      <t>シュウチ</t>
    </rPh>
    <rPh sb="65" eb="67">
      <t>コウホウ</t>
    </rPh>
    <rPh sb="89" eb="91">
      <t>カクニン</t>
    </rPh>
    <rPh sb="92" eb="93">
      <t>オコナ</t>
    </rPh>
    <rPh sb="98" eb="99">
      <t>シン</t>
    </rPh>
    <rPh sb="100" eb="102">
      <t>ヒツヨウ</t>
    </rPh>
    <rPh sb="106" eb="108">
      <t>ゲンテイ</t>
    </rPh>
    <phoneticPr fontId="5"/>
  </si>
  <si>
    <t>○FA業務委託経費については、その性質上、入札に付すことが不可能であるため随意契約としているが、複数業者から見積書を徴取するなど、コスト削減に努めている。
○補助金については、その性質上、経費の節減は不可能であるが、周知広報については、業者に依頼した業務の一部の作業を自ら行うなど、経費の削減を行ったほか、より効果的な周知広報策を採用するなどの工夫を行っている。</t>
    <rPh sb="109" eb="111">
      <t>シュウチ</t>
    </rPh>
    <rPh sb="111" eb="113">
      <t>コウホウ</t>
    </rPh>
    <rPh sb="119" eb="121">
      <t>ギョウシャ</t>
    </rPh>
    <rPh sb="122" eb="124">
      <t>イライ</t>
    </rPh>
    <rPh sb="126" eb="128">
      <t>ギョウム</t>
    </rPh>
    <rPh sb="129" eb="131">
      <t>イチブ</t>
    </rPh>
    <rPh sb="132" eb="134">
      <t>サギョウ</t>
    </rPh>
    <rPh sb="135" eb="136">
      <t>ミズカ</t>
    </rPh>
    <rPh sb="137" eb="138">
      <t>オコナ</t>
    </rPh>
    <rPh sb="142" eb="144">
      <t>ケイヒ</t>
    </rPh>
    <rPh sb="145" eb="147">
      <t>サクゲン</t>
    </rPh>
    <rPh sb="148" eb="149">
      <t>オコナ</t>
    </rPh>
    <rPh sb="156" eb="158">
      <t>コウカ</t>
    </rPh>
    <rPh sb="158" eb="159">
      <t>テキ</t>
    </rPh>
    <rPh sb="160" eb="162">
      <t>シュウチ</t>
    </rPh>
    <rPh sb="162" eb="164">
      <t>コウホウ</t>
    </rPh>
    <rPh sb="164" eb="165">
      <t>サク</t>
    </rPh>
    <rPh sb="166" eb="168">
      <t>サイヨウ</t>
    </rPh>
    <rPh sb="173" eb="175">
      <t>クフウ</t>
    </rPh>
    <rPh sb="176" eb="177">
      <t>オコナ</t>
    </rPh>
    <phoneticPr fontId="5"/>
  </si>
  <si>
    <t>○周知広報を行うために、作製したチラシ等の成果物については、自治体、金融機関と連携し配布を行うなど、十分に活用している。</t>
    <rPh sb="1" eb="3">
      <t>シュウチ</t>
    </rPh>
    <rPh sb="3" eb="5">
      <t>コウホウ</t>
    </rPh>
    <rPh sb="6" eb="7">
      <t>オコナ</t>
    </rPh>
    <rPh sb="12" eb="14">
      <t>サクセイ</t>
    </rPh>
    <rPh sb="19" eb="20">
      <t>トウ</t>
    </rPh>
    <rPh sb="21" eb="24">
      <t>セイカブツ</t>
    </rPh>
    <rPh sb="30" eb="33">
      <t>ジチタイ</t>
    </rPh>
    <rPh sb="34" eb="36">
      <t>キンユウ</t>
    </rPh>
    <rPh sb="36" eb="38">
      <t>キカン</t>
    </rPh>
    <rPh sb="39" eb="41">
      <t>レンケイ</t>
    </rPh>
    <rPh sb="42" eb="44">
      <t>ハイフ</t>
    </rPh>
    <rPh sb="45" eb="46">
      <t>オコナ</t>
    </rPh>
    <rPh sb="50" eb="52">
      <t>ジュウブン</t>
    </rPh>
    <rPh sb="53" eb="55">
      <t>カツヨウ</t>
    </rPh>
    <phoneticPr fontId="5"/>
  </si>
  <si>
    <t>○平成26年度の予算と実績を比較すると多額の不用が生じている。これは、金融機能強化法(震災特例)に基づく資本参加の申請が行われなかったことから、当該資本増強に係る商品性の審査等の外部専門業者への委託費用が発生しなかったためである。
○ＦＡ業務については、被災者の事業・生活の再建や、被災地域の復興に向けた支援に積極的かつ継続的に取り組むため、多くの金融機関等から資本参加の申請がある場合や大規模なＦＡ業務委託が必要な場合に対応するため、予算確保が必要。
○被災者の中には、防災集団移転促進事業等が進捗途上にあり住居の再建方法や新居に要する費用が決まらないこと、被災した土地の買取り手続きが終了していないこと等から、ガイドラインの利用を控えている方もいると考えられる。一方で、防災集団移転促進事業を始めとする地域の復興計画が進展してきており、ガイドラインの活用が見込まれることから、28年度においてもガイドラインの利用者に十分対応できる予算確保が必要。
○26年度に実施したガイドラインのアンケート調査等からは、引き続き、ガイドラインを利用する可能性のある者のいることが見てとれるため、今後も周知広報を行っていく必要がある。</t>
    <rPh sb="304" eb="305">
      <t>トウ</t>
    </rPh>
    <rPh sb="334" eb="336">
      <t>イッポウ</t>
    </rPh>
    <rPh sb="378" eb="380">
      <t>カツヨウ</t>
    </rPh>
    <rPh sb="433" eb="435">
      <t>ジッシ</t>
    </rPh>
    <rPh sb="449" eb="451">
      <t>チョウサ</t>
    </rPh>
    <rPh sb="451" eb="452">
      <t>トウ</t>
    </rPh>
    <rPh sb="456" eb="457">
      <t>ヒ</t>
    </rPh>
    <rPh sb="458" eb="459">
      <t>ツヅ</t>
    </rPh>
    <rPh sb="468" eb="470">
      <t>リヨウ</t>
    </rPh>
    <rPh sb="472" eb="475">
      <t>カノウセイ</t>
    </rPh>
    <rPh sb="478" eb="479">
      <t>シャ</t>
    </rPh>
    <rPh sb="485" eb="486">
      <t>ミ</t>
    </rPh>
    <rPh sb="493" eb="495">
      <t>コンゴ</t>
    </rPh>
    <rPh sb="496" eb="498">
      <t>シュウチ</t>
    </rPh>
    <rPh sb="498" eb="500">
      <t>コウホウ</t>
    </rPh>
    <rPh sb="501" eb="502">
      <t>オコナ</t>
    </rPh>
    <rPh sb="506" eb="508">
      <t>ヒツヨウ</t>
    </rPh>
    <phoneticPr fontId="5"/>
  </si>
  <si>
    <t xml:space="preserve">○金融機能強化法(震災特例)に基づき国の資本参加を行うにあたり、金融機関等が発行する優先株式等の商品性審査のため、フィナンシャル・アドバイザリー（ＦＡ）業務を外部専門家に委託する。
○一般社団法人個人版私的整理ガイドライン運営委員会に対して、「個人債務者の私的整理に関するガイドライン」に則し実施する以下の業務に関連して、被災された債務者が弁護士等の専門家に支払う手続費用（報酬及び実費（郵送、交通、宿泊に要する費用））を対象に全額補助を実施。
　＜対象業務＞
　　①個人債務者による債務整理の申出の支援
　　②個人債務者の弁済計画案の作成の支援
　　③弁済計画案についての報告書の作成（弁済計画案のチェック）
　　④弁済計画案の説明等の支援
また、ガイドラインを含む被災者支援施策に係る周知広報を実施する。
</t>
    <rPh sb="215" eb="217">
      <t>ゼンガク</t>
    </rPh>
    <rPh sb="217" eb="219">
      <t>ホジョ</t>
    </rPh>
    <rPh sb="220" eb="222">
      <t>ジッシ</t>
    </rPh>
    <rPh sb="295" eb="297">
      <t>ベンサイ</t>
    </rPh>
    <rPh sb="297" eb="299">
      <t>ケイカク</t>
    </rPh>
    <rPh sb="299" eb="300">
      <t>アン</t>
    </rPh>
    <rPh sb="333" eb="334">
      <t>フク</t>
    </rPh>
    <rPh sb="335" eb="338">
      <t>ヒサイシャ</t>
    </rPh>
    <rPh sb="338" eb="340">
      <t>シエン</t>
    </rPh>
    <rPh sb="340" eb="342">
      <t>シサク</t>
    </rPh>
    <rPh sb="343" eb="344">
      <t>カカ</t>
    </rPh>
    <rPh sb="345" eb="347">
      <t>シュウチ</t>
    </rPh>
    <rPh sb="347" eb="349">
      <t>コウホウ</t>
    </rPh>
    <rPh sb="350" eb="352">
      <t>ジッシ</t>
    </rPh>
    <phoneticPr fontId="5"/>
  </si>
  <si>
    <t>144,954,596／284</t>
  </si>
  <si>
    <t>121,926,920／584</t>
  </si>
  <si>
    <t>42,539,884／333</t>
  </si>
  <si>
    <t>203,311,000／854</t>
  </si>
  <si>
    <t>・金融機関が、円滑な資金供給を行うため資本増強が必要と判断する際には、金融機能強化法（震災特例）の活用を促す。
・金融機能強化法（震災特例）に基づく資本増強に係る商品性の審査を適切に外部専門家に行わせる。
・金融機能強化法（震災特例）に基づく国の資本参加に係るＦＡ業務委託件数は、右記のとおり。</t>
    <rPh sb="76" eb="78">
      <t>ゾウキョウ</t>
    </rPh>
    <rPh sb="121" eb="122">
      <t>クニ</t>
    </rPh>
    <rPh sb="123" eb="125">
      <t>シホン</t>
    </rPh>
    <rPh sb="125" eb="127">
      <t>サンカ</t>
    </rPh>
    <phoneticPr fontId="5"/>
  </si>
  <si>
    <t>-</t>
    <phoneticPr fontId="5"/>
  </si>
  <si>
    <t xml:space="preserve"> 7 / 2</t>
    <phoneticPr fontId="5"/>
  </si>
  <si>
    <t>○FA業務は、金融機関の業務の健全かつ適切な運営を確保することに必要であり、国民や社会のニーズを的確に反映している。
○本経費は「事業の目的」を果たすために必要な個人債務者私的整理支援事業費補助金等である。</t>
    <rPh sb="3" eb="5">
      <t>ギョウム</t>
    </rPh>
    <rPh sb="99" eb="100">
      <t>トウ</t>
    </rPh>
    <phoneticPr fontId="5"/>
  </si>
  <si>
    <t>○FA業務は、金融機関の業務の健全かつ適切な運営を確保することに必要であり、国民や社会のニーズを的確に反映している。国が実施すべき事業のため、地方自治体、民間等に委ねることができない。
○ガイドラインは与野党の「三党一次合意事項」、政府の「二重債務問題への対応方針」等を踏まえて策定されたものであり、震災による被災者の生活再建支援という極めて公共性の高い目的のために実施された事業であることから、国において実施することが適当。</t>
    <rPh sb="3" eb="5">
      <t>ギョウム</t>
    </rPh>
    <rPh sb="199" eb="200">
      <t>クニ</t>
    </rPh>
    <rPh sb="204" eb="206">
      <t>ジッシ</t>
    </rPh>
    <rPh sb="211" eb="213">
      <t>テキトウ</t>
    </rPh>
    <phoneticPr fontId="5"/>
  </si>
  <si>
    <t>○FA業務は、金融機関の業務の健全かつ適切な運営を確保することに必要であり、政策体系の中で優先度の高い事業である。
○震災による被災者の生活再建支援という極めて公共性の高い目的のために実施された事業。</t>
    <rPh sb="3" eb="5">
      <t>ギョウム</t>
    </rPh>
    <phoneticPr fontId="5"/>
  </si>
  <si>
    <t>○FA業務は、被災地の復興支援に万全を期すことに変わりはないものの、震災から相当程度の期間が経過したことを踏まえ、27年度は予算要求額の見直しを行ったところである。
○補助金については、直近の利用実績や防災集団移転促進事業の進捗を踏まえた積算を行った。周知広報経費については、過年度の一般競争入札による契約単価実績に基づき、積算単価の見直しを行ったほか、被災者への周知効果を踏まえた周知広報施策を採用する等、効果的・効率的な予算としている。
○補助金については、その性質上、経費の節減は不可能であるが、目的に照らして適切に支出されているかについては確認を行っている。
○被災者支援施策に係る周知広報経費については、一般競争入札に付すこと等により、競争性を確保し、経費の節減を図っているほか、過去の実施実績やアンケート調査結果を基に、新たな周知広報を含め、より効果的な周知広報策を実施している。</t>
    <rPh sb="3" eb="5">
      <t>ギョウム</t>
    </rPh>
    <rPh sb="94" eb="96">
      <t>チョッキン</t>
    </rPh>
    <rPh sb="102" eb="104">
      <t>ボウサイ</t>
    </rPh>
    <rPh sb="104" eb="106">
      <t>シュウダン</t>
    </rPh>
    <rPh sb="106" eb="108">
      <t>イテン</t>
    </rPh>
    <rPh sb="108" eb="110">
      <t>ソクシン</t>
    </rPh>
    <rPh sb="110" eb="112">
      <t>ジギョウ</t>
    </rPh>
    <rPh sb="113" eb="115">
      <t>シンチョク</t>
    </rPh>
    <rPh sb="116" eb="117">
      <t>フ</t>
    </rPh>
    <rPh sb="364" eb="365">
      <t>モト</t>
    </rPh>
    <rPh sb="367" eb="368">
      <t>アラ</t>
    </rPh>
    <rPh sb="370" eb="372">
      <t>シュウチ</t>
    </rPh>
    <rPh sb="372" eb="374">
      <t>コウホウ</t>
    </rPh>
    <rPh sb="375" eb="376">
      <t>フク</t>
    </rPh>
    <rPh sb="380" eb="383">
      <t>コウカテキ</t>
    </rPh>
    <rPh sb="384" eb="386">
      <t>シュウチ</t>
    </rPh>
    <rPh sb="386" eb="388">
      <t>コウホウ</t>
    </rPh>
    <rPh sb="388" eb="389">
      <t>サク</t>
    </rPh>
    <rPh sb="390" eb="392">
      <t>ジッシ</t>
    </rPh>
    <phoneticPr fontId="5"/>
  </si>
  <si>
    <t>「個人債務者の私的整理に関するガイドライン」を適用する個人債務者の数
※成果実績は、各年度末における債務整理成立件数（累計・ストック値)及び、債務整理に向けて準備中の件数（フロー値）の合計
　なお、目標値については、各年度の予算積算時における見込み値を記載している。</t>
    <rPh sb="42" eb="43">
      <t>カク</t>
    </rPh>
    <rPh sb="66" eb="67">
      <t>チ</t>
    </rPh>
    <rPh sb="89" eb="90">
      <t>チ</t>
    </rPh>
    <phoneticPr fontId="5"/>
  </si>
  <si>
    <t>件</t>
    <rPh sb="0" eb="1">
      <t>ケン</t>
    </rPh>
    <phoneticPr fontId="5"/>
  </si>
  <si>
    <t>-</t>
    <phoneticPr fontId="5"/>
  </si>
  <si>
    <t>「個人債務者の私的整理に関するガイドライン」を適用する個人債務者の数
※成果実績は、各年度における債務整理成立件数（各年3月の最終金曜日の数値より算出）
　なお、目標値については、各年度の予算積算時における見込み値を記載している。</t>
    <rPh sb="36" eb="38">
      <t>セイカ</t>
    </rPh>
    <rPh sb="81" eb="84">
      <t>モクヒョウチ</t>
    </rPh>
    <rPh sb="90" eb="93">
      <t>カクネンド</t>
    </rPh>
    <rPh sb="94" eb="96">
      <t>ヨサン</t>
    </rPh>
    <rPh sb="96" eb="98">
      <t>セキサン</t>
    </rPh>
    <rPh sb="98" eb="99">
      <t>ジ</t>
    </rPh>
    <rPh sb="103" eb="105">
      <t>ミコ</t>
    </rPh>
    <rPh sb="106" eb="107">
      <t>チ</t>
    </rPh>
    <rPh sb="108" eb="110">
      <t>キサイ</t>
    </rPh>
    <phoneticPr fontId="5"/>
  </si>
  <si>
    <t>弁護士等の専門家が報酬の支払いの対象となる業務に従事した実績</t>
    <phoneticPr fontId="5"/>
  </si>
  <si>
    <t>○FA業務委託経費に係る不用率が大きい理由は、金融機関からの申請が行われなかったことから、当該資本参加に係る商品性の審査等の外部専門業者への委託費用が発生しなかったためである。
○当該補助金に係る不用率が大きい理由は、被災された方々の中には、防災集団移転促進事業が進まず、新居建築費用が決まらないことから、ガイドラインの利用について検討中としている方もおり、利用実績が当初の見込みを下回っているためである。</t>
    <rPh sb="122" eb="124">
      <t>ボウサイ</t>
    </rPh>
    <rPh sb="124" eb="126">
      <t>シュウダン</t>
    </rPh>
    <rPh sb="126" eb="128">
      <t>イテン</t>
    </rPh>
    <rPh sb="128" eb="130">
      <t>ソクシン</t>
    </rPh>
    <rPh sb="130" eb="132">
      <t>ジギョウ</t>
    </rPh>
    <rPh sb="133" eb="134">
      <t>スス</t>
    </rPh>
    <rPh sb="137" eb="139">
      <t>シンキョ</t>
    </rPh>
    <rPh sb="139" eb="141">
      <t>ケンチク</t>
    </rPh>
    <rPh sb="141" eb="143">
      <t>ヒヨウ</t>
    </rPh>
    <rPh sb="144" eb="145">
      <t>キ</t>
    </rPh>
    <rPh sb="167" eb="169">
      <t>ケントウ</t>
    </rPh>
    <rPh sb="169" eb="170">
      <t>チュウ</t>
    </rPh>
    <rPh sb="175" eb="176">
      <t>カタ</t>
    </rPh>
    <phoneticPr fontId="5"/>
  </si>
  <si>
    <t>○補助金については、被災地の債務者の生活再建に資する観点から万全の措置として手当したものであり、見込みを達成することが重要な目的ではないが、ガイドラインの更なる利用が進むよう引き続き周知広報に努めていく。
　なお、被災者の中には、防災集団移転促進事業が進まず、新居建築費用が決まらないことから、ガイドラインの利用について検討中としている方もいる。</t>
    <rPh sb="1" eb="4">
      <t>ホジョキン</t>
    </rPh>
    <rPh sb="107" eb="110">
      <t>ヒサイシャ</t>
    </rPh>
    <rPh sb="111" eb="112">
      <t>ナカ</t>
    </rPh>
    <rPh sb="115" eb="117">
      <t>ボウサイ</t>
    </rPh>
    <rPh sb="117" eb="119">
      <t>シュウダン</t>
    </rPh>
    <rPh sb="119" eb="121">
      <t>イテン</t>
    </rPh>
    <rPh sb="121" eb="123">
      <t>ソクシン</t>
    </rPh>
    <rPh sb="123" eb="125">
      <t>ジギョウ</t>
    </rPh>
    <rPh sb="126" eb="127">
      <t>スス</t>
    </rPh>
    <rPh sb="130" eb="132">
      <t>シンキョ</t>
    </rPh>
    <rPh sb="132" eb="134">
      <t>ケンチク</t>
    </rPh>
    <rPh sb="134" eb="136">
      <t>ヒヨウ</t>
    </rPh>
    <rPh sb="137" eb="138">
      <t>キ</t>
    </rPh>
    <rPh sb="154" eb="156">
      <t>リヨウ</t>
    </rPh>
    <rPh sb="160" eb="162">
      <t>ケントウ</t>
    </rPh>
    <rPh sb="162" eb="163">
      <t>チュウ</t>
    </rPh>
    <rPh sb="168" eb="169">
      <t>カタ</t>
    </rPh>
    <phoneticPr fontId="5"/>
  </si>
  <si>
    <t xml:space="preserve">　　　　　     27年度
　　　　　      2,372
※「個人債務者の私的整理に関するガイドライン」の適用期限は明示的に設けられておらず、震災からの復興状況を踏まえながら、関係者と協議を行い、適用を終了するとされていることから、最終年度における定量的な成果目標を設定することは困難。
</t>
    <rPh sb="12" eb="14">
      <t>ネンド</t>
    </rPh>
    <phoneticPr fontId="5"/>
  </si>
  <si>
    <t xml:space="preserve">               27年度
                 854
※「個人債務者の私的整理に関するガイドライン」の適用期限は明示的に設けられておらず、震災からの復興状況を踏まえながら、関係者と協議を行い、適用を終了するとされていることから、最終年度における定量的な成果目標を設定することは困難。</t>
    <rPh sb="17" eb="19">
      <t>ネンド</t>
    </rPh>
    <phoneticPr fontId="5"/>
  </si>
  <si>
    <t>○FA業務については、金融機関等が発行する優先株式等の商品性審査に高度な専門的知識を必要とすることからも引き続き実施する必要がある。
○ガイドライン運営委員会への補助については、引き続き足元の状況を踏まえた適切な予算規模とすることが適当である。</t>
    <rPh sb="56" eb="58">
      <t>ジッシ</t>
    </rPh>
    <rPh sb="75" eb="77">
      <t>ウンエイ</t>
    </rPh>
    <rPh sb="77" eb="80">
      <t>イインカイ</t>
    </rPh>
    <rPh sb="82" eb="84">
      <t>ホジョ</t>
    </rPh>
    <rPh sb="90" eb="91">
      <t>ヒ</t>
    </rPh>
    <rPh sb="92" eb="93">
      <t>ツヅ</t>
    </rPh>
    <rPh sb="94" eb="96">
      <t>アシモト</t>
    </rPh>
    <rPh sb="97" eb="99">
      <t>ジョウキョウ</t>
    </rPh>
    <rPh sb="100" eb="101">
      <t>フ</t>
    </rPh>
    <rPh sb="104" eb="106">
      <t>テキセツ</t>
    </rPh>
    <rPh sb="107" eb="109">
      <t>ヨサン</t>
    </rPh>
    <rPh sb="109" eb="111">
      <t>キボ</t>
    </rPh>
    <rPh sb="117" eb="119">
      <t>テキトウ</t>
    </rPh>
    <phoneticPr fontId="5"/>
  </si>
  <si>
    <t>○FA業務については、不用が生じている実績を踏まえ、27年度において想定金融機関数の見直しを行ったところであり、平成28年度概算要求については平成27年度と同規模の要求を行った。
○ガイドライン運営委員会への補助については、これまでの成立件数の推移をもとに見込件数の見直しを行い平成28年度概算要求を行った。</t>
    <rPh sb="19" eb="21">
      <t>ジッセキ</t>
    </rPh>
    <rPh sb="22" eb="23">
      <t>フ</t>
    </rPh>
    <rPh sb="98" eb="100">
      <t>ウンエイ</t>
    </rPh>
    <rPh sb="100" eb="103">
      <t>イインカイ</t>
    </rPh>
    <rPh sb="105" eb="107">
      <t>ホジョ</t>
    </rPh>
    <rPh sb="118" eb="120">
      <t>セイリツ</t>
    </rPh>
    <rPh sb="120" eb="122">
      <t>ケンスウ</t>
    </rPh>
    <rPh sb="123" eb="125">
      <t>スイイ</t>
    </rPh>
    <rPh sb="129" eb="131">
      <t>ミコミ</t>
    </rPh>
    <rPh sb="131" eb="133">
      <t>ケンスウ</t>
    </rPh>
    <rPh sb="134" eb="136">
      <t>ミナオ</t>
    </rPh>
    <rPh sb="138" eb="139">
      <t>オコナ</t>
    </rPh>
    <phoneticPr fontId="5"/>
  </si>
  <si>
    <t>点検対象外</t>
    <rPh sb="0" eb="5">
      <t>テンケンタイショウガイ</t>
    </rPh>
    <phoneticPr fontId="5"/>
  </si>
  <si>
    <t>○　個人債務者私的整理支援事業費補助金は、直近のガイドラインの利用状況等を踏まえ、より実態に見合った所要額とすべく削減を行ったもの。
○　庁費については、より効果的な周知広報を実施する観点から施策の見直しを行ったことにより、減額となったもの。</t>
    <rPh sb="21" eb="23">
      <t>チョッキン</t>
    </rPh>
    <rPh sb="31" eb="33">
      <t>リヨウ</t>
    </rPh>
    <rPh sb="43" eb="45">
      <t>ジッタイ</t>
    </rPh>
    <rPh sb="46" eb="48">
      <t>ミア</t>
    </rPh>
    <rPh sb="80" eb="83">
      <t>コウカテキ</t>
    </rPh>
    <rPh sb="84" eb="86">
      <t>シュウチ</t>
    </rPh>
    <rPh sb="86" eb="88">
      <t>コウホウ</t>
    </rPh>
    <rPh sb="89" eb="91">
      <t>ジッシ</t>
    </rPh>
    <rPh sb="93" eb="95">
      <t>カンテン</t>
    </rPh>
    <rPh sb="97" eb="99">
      <t>シサク</t>
    </rPh>
    <rPh sb="100" eb="102">
      <t>ミナオ</t>
    </rPh>
    <rPh sb="104" eb="105">
      <t>オコナ</t>
    </rPh>
    <rPh sb="113" eb="115">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</si>
</sst>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5" borderId="77" xfId="0" applyFont="1" applyFill="1" applyBorder="1" applyAlignment="1" applyProtection="1">
      <alignment vertical="center" textRotation="255"/>
      <protection locked="0"/>
    </xf>
    <xf numFmtId="0" fontId="0" fillId="5" borderId="78" xfId="0" applyFont="1" applyFill="1" applyBorder="1" applyAlignment="1" applyProtection="1">
      <alignment vertical="center" textRotation="255"/>
      <protection locked="0"/>
    </xf>
    <xf numFmtId="0" fontId="0" fillId="5" borderId="79" xfId="0" applyFont="1" applyFill="1" applyBorder="1" applyAlignment="1" applyProtection="1">
      <alignment vertical="center" textRotation="255"/>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5" borderId="108" xfId="0" applyFont="1" applyFill="1" applyBorder="1" applyAlignment="1" applyProtection="1">
      <alignment vertical="center" wrapText="1"/>
      <protection locked="0"/>
    </xf>
    <xf numFmtId="0" fontId="0" fillId="5" borderId="78" xfId="0" applyFont="1" applyFill="1" applyBorder="1" applyAlignment="1" applyProtection="1">
      <alignment vertical="center" wrapText="1"/>
      <protection locked="0"/>
    </xf>
    <xf numFmtId="0" fontId="0" fillId="5" borderId="107" xfId="0"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0</xdr:colOff>
      <xdr:row>140</xdr:row>
      <xdr:rowOff>0</xdr:rowOff>
    </xdr:from>
    <xdr:ext cx="1551058" cy="476250"/>
    <xdr:sp macro="" textlink="">
      <xdr:nvSpPr>
        <xdr:cNvPr id="6" name="Text Box 32"/>
        <xdr:cNvSpPr txBox="1">
          <a:spLocks noChangeArrowheads="1"/>
        </xdr:cNvSpPr>
      </xdr:nvSpPr>
      <xdr:spPr bwMode="auto">
        <a:xfrm>
          <a:off x="1836964" y="42998571"/>
          <a:ext cx="1551058" cy="476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復興庁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305</a:t>
          </a:r>
          <a:r>
            <a:rPr lang="ja-JP" altLang="en-US" sz="1100" b="0" i="0" u="none" strike="noStrike" baseline="0">
              <a:solidFill>
                <a:sysClr val="windowText" lastClr="000000"/>
              </a:solidFill>
              <a:latin typeface="ＭＳ Ｐゴシック"/>
              <a:ea typeface="ＭＳ Ｐゴシック"/>
            </a:rPr>
            <a:t>百</a:t>
          </a:r>
          <a:r>
            <a:rPr lang="ja-JP" altLang="en-US" sz="1100" b="0" i="0" u="none" strike="noStrike" baseline="0">
              <a:solidFill>
                <a:srgbClr val="000000"/>
              </a:solidFill>
              <a:latin typeface="ＭＳ Ｐゴシック"/>
              <a:ea typeface="ＭＳ Ｐゴシック"/>
            </a:rPr>
            <a:t>万円</a:t>
          </a:r>
          <a:endParaRPr lang="ja-JP" altLang="en-US"/>
        </a:p>
      </xdr:txBody>
    </xdr:sp>
    <xdr:clientData/>
  </xdr:oneCellAnchor>
  <xdr:twoCellAnchor>
    <xdr:from>
      <xdr:col>8</xdr:col>
      <xdr:colOff>163286</xdr:colOff>
      <xdr:row>141</xdr:row>
      <xdr:rowOff>231322</xdr:rowOff>
    </xdr:from>
    <xdr:to>
      <xdr:col>17</xdr:col>
      <xdr:colOff>143912</xdr:colOff>
      <xdr:row>143</xdr:row>
      <xdr:rowOff>102976</xdr:rowOff>
    </xdr:to>
    <xdr:sp macro="" textlink="">
      <xdr:nvSpPr>
        <xdr:cNvPr id="7" name="大かっこ 6"/>
        <xdr:cNvSpPr/>
      </xdr:nvSpPr>
      <xdr:spPr>
        <a:xfrm>
          <a:off x="1796143" y="43583679"/>
          <a:ext cx="1817590" cy="57922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163286</xdr:colOff>
      <xdr:row>141</xdr:row>
      <xdr:rowOff>272144</xdr:rowOff>
    </xdr:from>
    <xdr:to>
      <xdr:col>16</xdr:col>
      <xdr:colOff>129181</xdr:colOff>
      <xdr:row>143</xdr:row>
      <xdr:rowOff>27118</xdr:rowOff>
    </xdr:to>
    <xdr:sp macro="" textlink="">
      <xdr:nvSpPr>
        <xdr:cNvPr id="8" name="正方形/長方形 7"/>
        <xdr:cNvSpPr/>
      </xdr:nvSpPr>
      <xdr:spPr>
        <a:xfrm>
          <a:off x="2000250" y="43624501"/>
          <a:ext cx="1394645" cy="462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（金融庁へ移替）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12</xdr:col>
      <xdr:colOff>190501</xdr:colOff>
      <xdr:row>143</xdr:row>
      <xdr:rowOff>163285</xdr:rowOff>
    </xdr:from>
    <xdr:to>
      <xdr:col>12</xdr:col>
      <xdr:colOff>190501</xdr:colOff>
      <xdr:row>144</xdr:row>
      <xdr:rowOff>352425</xdr:rowOff>
    </xdr:to>
    <xdr:sp macro="" textlink="">
      <xdr:nvSpPr>
        <xdr:cNvPr id="9" name="Line 50"/>
        <xdr:cNvSpPr>
          <a:spLocks noChangeShapeType="1"/>
        </xdr:cNvSpPr>
      </xdr:nvSpPr>
      <xdr:spPr bwMode="auto">
        <a:xfrm>
          <a:off x="2639787" y="44223214"/>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9</xdr:col>
      <xdr:colOff>40822</xdr:colOff>
      <xdr:row>145</xdr:row>
      <xdr:rowOff>149679</xdr:rowOff>
    </xdr:from>
    <xdr:ext cx="1521947" cy="468039"/>
    <xdr:sp macro="" textlink="">
      <xdr:nvSpPr>
        <xdr:cNvPr id="10" name="Text Box 32"/>
        <xdr:cNvSpPr txBox="1">
          <a:spLocks noChangeArrowheads="1"/>
        </xdr:cNvSpPr>
      </xdr:nvSpPr>
      <xdr:spPr bwMode="auto">
        <a:xfrm>
          <a:off x="1877786" y="44917179"/>
          <a:ext cx="1521947" cy="4680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p>
        <a:p>
          <a:pPr algn="ctr" rtl="0">
            <a:lnSpc>
              <a:spcPts val="1200"/>
            </a:lnSpc>
            <a:defRPr sz="1000"/>
          </a:pP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oneCellAnchor>
  <xdr:twoCellAnchor>
    <xdr:from>
      <xdr:col>8</xdr:col>
      <xdr:colOff>0</xdr:colOff>
      <xdr:row>147</xdr:row>
      <xdr:rowOff>0</xdr:rowOff>
    </xdr:from>
    <xdr:to>
      <xdr:col>34</xdr:col>
      <xdr:colOff>85725</xdr:colOff>
      <xdr:row>148</xdr:row>
      <xdr:rowOff>351064</xdr:rowOff>
    </xdr:to>
    <xdr:sp macro="" textlink="">
      <xdr:nvSpPr>
        <xdr:cNvPr id="11" name="AutoShape 34"/>
        <xdr:cNvSpPr>
          <a:spLocks noChangeArrowheads="1"/>
        </xdr:cNvSpPr>
      </xdr:nvSpPr>
      <xdr:spPr bwMode="auto">
        <a:xfrm>
          <a:off x="1632857" y="45475071"/>
          <a:ext cx="5392511" cy="704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9</xdr:col>
      <xdr:colOff>81643</xdr:colOff>
      <xdr:row>147</xdr:row>
      <xdr:rowOff>40821</xdr:rowOff>
    </xdr:from>
    <xdr:ext cx="4735566" cy="678867"/>
    <xdr:sp macro="" textlink="">
      <xdr:nvSpPr>
        <xdr:cNvPr id="12" name="Text Box 33"/>
        <xdr:cNvSpPr txBox="1">
          <a:spLocks noChangeArrowheads="1"/>
        </xdr:cNvSpPr>
      </xdr:nvSpPr>
      <xdr:spPr bwMode="auto">
        <a:xfrm>
          <a:off x="1918607" y="45515892"/>
          <a:ext cx="4735566" cy="6788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金融機関の業務の健全かつ適切な運営を確保する。</a:t>
          </a:r>
        </a:p>
        <a:p>
          <a:pPr algn="l" rtl="0">
            <a:lnSpc>
              <a:spcPts val="1200"/>
            </a:lnSpc>
            <a:defRPr sz="1000"/>
          </a:pPr>
          <a:r>
            <a:rPr lang="ja-JP" altLang="en-US" sz="1100" b="0" i="0" u="none" strike="noStrike" baseline="0">
              <a:solidFill>
                <a:srgbClr val="000000"/>
              </a:solidFill>
              <a:latin typeface="ＭＳ Ｐゴシック"/>
              <a:ea typeface="ＭＳ Ｐゴシック"/>
            </a:rPr>
            <a:t>預金等定額保護下における円滑な破綻処理のための態勢整備及びシステミックリスクの未然防止を図る。</a:t>
          </a:r>
          <a:endParaRPr lang="ja-JP" altLang="en-US"/>
        </a:p>
      </xdr:txBody>
    </xdr:sp>
    <xdr:clientData/>
  </xdr:oneCellAnchor>
  <xdr:twoCellAnchor>
    <xdr:from>
      <xdr:col>12</xdr:col>
      <xdr:colOff>204106</xdr:colOff>
      <xdr:row>149</xdr:row>
      <xdr:rowOff>68036</xdr:rowOff>
    </xdr:from>
    <xdr:to>
      <xdr:col>39</xdr:col>
      <xdr:colOff>114299</xdr:colOff>
      <xdr:row>151</xdr:row>
      <xdr:rowOff>198665</xdr:rowOff>
    </xdr:to>
    <xdr:grpSp>
      <xdr:nvGrpSpPr>
        <xdr:cNvPr id="13" name="グループ化 12"/>
        <xdr:cNvGrpSpPr/>
      </xdr:nvGrpSpPr>
      <xdr:grpSpPr>
        <a:xfrm>
          <a:off x="2624577" y="57531801"/>
          <a:ext cx="5356251" cy="825393"/>
          <a:chOff x="2857500" y="40475807"/>
          <a:chExt cx="5421086" cy="838200"/>
        </a:xfrm>
      </xdr:grpSpPr>
      <xdr:sp macro="" textlink="">
        <xdr:nvSpPr>
          <xdr:cNvPr id="14" name="Line 48"/>
          <xdr:cNvSpPr>
            <a:spLocks noChangeShapeType="1"/>
          </xdr:cNvSpPr>
        </xdr:nvSpPr>
        <xdr:spPr bwMode="auto">
          <a:xfrm>
            <a:off x="2867025" y="40771082"/>
            <a:ext cx="54115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49"/>
          <xdr:cNvSpPr>
            <a:spLocks noChangeShapeType="1"/>
          </xdr:cNvSpPr>
        </xdr:nvSpPr>
        <xdr:spPr bwMode="auto">
          <a:xfrm>
            <a:off x="8278586" y="40771082"/>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50"/>
          <xdr:cNvSpPr>
            <a:spLocks noChangeShapeType="1"/>
          </xdr:cNvSpPr>
        </xdr:nvSpPr>
        <xdr:spPr bwMode="auto">
          <a:xfrm>
            <a:off x="4139293" y="40771082"/>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44"/>
          <xdr:cNvSpPr>
            <a:spLocks noChangeShapeType="1"/>
          </xdr:cNvSpPr>
        </xdr:nvSpPr>
        <xdr:spPr bwMode="auto">
          <a:xfrm>
            <a:off x="2857500" y="40475807"/>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oneCellAnchor>
    <xdr:from>
      <xdr:col>14</xdr:col>
      <xdr:colOff>27215</xdr:colOff>
      <xdr:row>151</xdr:row>
      <xdr:rowOff>285750</xdr:rowOff>
    </xdr:from>
    <xdr:ext cx="2132350" cy="533400"/>
    <xdr:sp macro="" textlink="">
      <xdr:nvSpPr>
        <xdr:cNvPr id="18" name="Text Box 42"/>
        <xdr:cNvSpPr txBox="1">
          <a:spLocks noChangeArrowheads="1"/>
        </xdr:cNvSpPr>
      </xdr:nvSpPr>
      <xdr:spPr bwMode="auto">
        <a:xfrm>
          <a:off x="2884715" y="47175964"/>
          <a:ext cx="2132350" cy="533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《個人債務者の私的整理に係る支援に必要な経費》</a:t>
          </a:r>
          <a:endParaRPr lang="ja-JP" altLang="en-US"/>
        </a:p>
      </xdr:txBody>
    </xdr:sp>
    <xdr:clientData/>
  </xdr:oneCellAnchor>
  <xdr:oneCellAnchor>
    <xdr:from>
      <xdr:col>14</xdr:col>
      <xdr:colOff>108857</xdr:colOff>
      <xdr:row>153</xdr:row>
      <xdr:rowOff>54428</xdr:rowOff>
    </xdr:from>
    <xdr:ext cx="2081493" cy="466725"/>
    <xdr:sp macro="" textlink="">
      <xdr:nvSpPr>
        <xdr:cNvPr id="19" name="Text Box 43"/>
        <xdr:cNvSpPr txBox="1">
          <a:spLocks noChangeArrowheads="1"/>
        </xdr:cNvSpPr>
      </xdr:nvSpPr>
      <xdr:spPr bwMode="auto">
        <a:xfrm>
          <a:off x="2966357" y="47652214"/>
          <a:ext cx="2081493"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【補助金】</a:t>
          </a:r>
        </a:p>
        <a:p>
          <a:pPr algn="l" rtl="0">
            <a:lnSpc>
              <a:spcPts val="1200"/>
            </a:lnSpc>
            <a:defRPr sz="1000"/>
          </a:pPr>
          <a:r>
            <a:rPr lang="ja-JP" altLang="en-US" sz="1100" b="0" i="0" u="none" strike="noStrike" baseline="0">
              <a:solidFill>
                <a:srgbClr val="000000"/>
              </a:solidFill>
              <a:latin typeface="ＭＳ Ｐゴシック"/>
              <a:ea typeface="ＭＳ Ｐゴシック"/>
            </a:rPr>
            <a:t>　1先：</a:t>
          </a: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oneCellAnchor>
  <xdr:oneCellAnchor>
    <xdr:from>
      <xdr:col>14</xdr:col>
      <xdr:colOff>95250</xdr:colOff>
      <xdr:row>154</xdr:row>
      <xdr:rowOff>244929</xdr:rowOff>
    </xdr:from>
    <xdr:ext cx="2069727" cy="732317"/>
    <xdr:sp macro="" textlink="">
      <xdr:nvSpPr>
        <xdr:cNvPr id="21" name="Text Box 44"/>
        <xdr:cNvSpPr txBox="1">
          <a:spLocks noChangeArrowheads="1"/>
        </xdr:cNvSpPr>
      </xdr:nvSpPr>
      <xdr:spPr bwMode="auto">
        <a:xfrm>
          <a:off x="2952750" y="48196500"/>
          <a:ext cx="2069727" cy="732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一般社団法人</a:t>
          </a:r>
        </a:p>
        <a:p>
          <a:pPr algn="l" rtl="0">
            <a:lnSpc>
              <a:spcPts val="1300"/>
            </a:lnSpc>
            <a:defRPr sz="1000"/>
          </a:pPr>
          <a:r>
            <a:rPr lang="ja-JP" altLang="en-US" sz="1100" b="0" i="0" u="none" strike="noStrike" baseline="0">
              <a:solidFill>
                <a:srgbClr val="000000"/>
              </a:solidFill>
              <a:latin typeface="ＭＳ Ｐゴシック"/>
              <a:ea typeface="ＭＳ Ｐゴシック"/>
            </a:rPr>
            <a:t>　個人版私的整理ガイドライン</a:t>
          </a:r>
        </a:p>
        <a:p>
          <a:pPr algn="l" rtl="0">
            <a:lnSpc>
              <a:spcPts val="1300"/>
            </a:lnSpc>
            <a:defRPr sz="1000"/>
          </a:pPr>
          <a:r>
            <a:rPr lang="ja-JP" altLang="en-US" sz="1100" b="0" i="0" u="none" strike="noStrike" baseline="0">
              <a:solidFill>
                <a:srgbClr val="000000"/>
              </a:solidFill>
              <a:latin typeface="ＭＳ Ｐゴシック"/>
              <a:ea typeface="ＭＳ Ｐゴシック"/>
            </a:rPr>
            <a:t>　運営委員会</a:t>
          </a:r>
        </a:p>
        <a:p>
          <a:pPr algn="l" rtl="0">
            <a:lnSpc>
              <a:spcPts val="1200"/>
            </a:lnSpc>
            <a:defRPr sz="1000"/>
          </a:pPr>
          <a:r>
            <a:rPr lang="ja-JP" altLang="en-US" sz="1100" b="0" i="0" u="none" strike="noStrike" baseline="0">
              <a:solidFill>
                <a:srgbClr val="000000"/>
              </a:solidFill>
              <a:latin typeface="ＭＳ Ｐゴシック"/>
              <a:ea typeface="ＭＳ Ｐゴシック"/>
            </a:rPr>
            <a:t>　　　　1先：</a:t>
          </a: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oneCellAnchor>
  <xdr:twoCellAnchor>
    <xdr:from>
      <xdr:col>14</xdr:col>
      <xdr:colOff>0</xdr:colOff>
      <xdr:row>157</xdr:row>
      <xdr:rowOff>67236</xdr:rowOff>
    </xdr:from>
    <xdr:to>
      <xdr:col>25</xdr:col>
      <xdr:colOff>122464</xdr:colOff>
      <xdr:row>160</xdr:row>
      <xdr:rowOff>317608</xdr:rowOff>
    </xdr:to>
    <xdr:sp macro="" textlink="">
      <xdr:nvSpPr>
        <xdr:cNvPr id="22" name="AutoShape 46"/>
        <xdr:cNvSpPr>
          <a:spLocks noChangeArrowheads="1"/>
        </xdr:cNvSpPr>
      </xdr:nvSpPr>
      <xdr:spPr bwMode="auto">
        <a:xfrm>
          <a:off x="2823882" y="49115383"/>
          <a:ext cx="2341229" cy="12925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15</xdr:col>
      <xdr:colOff>108857</xdr:colOff>
      <xdr:row>157</xdr:row>
      <xdr:rowOff>10407</xdr:rowOff>
    </xdr:from>
    <xdr:ext cx="1720961" cy="1452166"/>
    <xdr:sp macro="" textlink="">
      <xdr:nvSpPr>
        <xdr:cNvPr id="23" name="Text Box 45"/>
        <xdr:cNvSpPr txBox="1">
          <a:spLocks noChangeArrowheads="1"/>
        </xdr:cNvSpPr>
      </xdr:nvSpPr>
      <xdr:spPr bwMode="auto">
        <a:xfrm>
          <a:off x="3134445" y="49058554"/>
          <a:ext cx="1720961" cy="14521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東日本大震災において被災した個人債務者が私的整理をする際の弁護士費用等の補助（業務費のうち弁護士等の専門家への報酬及び郵送、交通、宿泊に要する費用の補助）。</a:t>
          </a:r>
          <a:endParaRPr lang="ja-JP" altLang="en-US"/>
        </a:p>
      </xdr:txBody>
    </xdr:sp>
    <xdr:clientData/>
  </xdr:oneCellAnchor>
  <xdr:oneCellAnchor>
    <xdr:from>
      <xdr:col>34</xdr:col>
      <xdr:colOff>78683</xdr:colOff>
      <xdr:row>151</xdr:row>
      <xdr:rowOff>263267</xdr:rowOff>
    </xdr:from>
    <xdr:ext cx="2079251" cy="552450"/>
    <xdr:sp macro="" textlink="">
      <xdr:nvSpPr>
        <xdr:cNvPr id="24" name="Text Box 52"/>
        <xdr:cNvSpPr txBox="1">
          <a:spLocks noChangeArrowheads="1"/>
        </xdr:cNvSpPr>
      </xdr:nvSpPr>
      <xdr:spPr bwMode="auto">
        <a:xfrm>
          <a:off x="6837292" y="47159397"/>
          <a:ext cx="2079251"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《被災者支援施策に係る周知広報等に必要な経費》</a:t>
          </a:r>
          <a:endParaRPr lang="ja-JP" altLang="en-US"/>
        </a:p>
      </xdr:txBody>
    </xdr:sp>
    <xdr:clientData/>
  </xdr:oneCellAnchor>
  <xdr:oneCellAnchor>
    <xdr:from>
      <xdr:col>34</xdr:col>
      <xdr:colOff>140804</xdr:colOff>
      <xdr:row>153</xdr:row>
      <xdr:rowOff>41409</xdr:rowOff>
    </xdr:from>
    <xdr:ext cx="2069726" cy="840924"/>
    <xdr:sp macro="" textlink="">
      <xdr:nvSpPr>
        <xdr:cNvPr id="25" name="Text Box 35"/>
        <xdr:cNvSpPr txBox="1">
          <a:spLocks noChangeArrowheads="1"/>
        </xdr:cNvSpPr>
      </xdr:nvSpPr>
      <xdr:spPr bwMode="auto">
        <a:xfrm>
          <a:off x="6899413" y="47649844"/>
          <a:ext cx="2069726" cy="8409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【一般競争入札・委託】</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先：</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【随意契約（少額）・委託】</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先：</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oneCellAnchor>
  <xdr:oneCellAnchor>
    <xdr:from>
      <xdr:col>34</xdr:col>
      <xdr:colOff>82830</xdr:colOff>
      <xdr:row>155</xdr:row>
      <xdr:rowOff>223625</xdr:rowOff>
    </xdr:from>
    <xdr:ext cx="2069726" cy="650434"/>
    <xdr:sp macro="" textlink="">
      <xdr:nvSpPr>
        <xdr:cNvPr id="26" name="Text Box 53"/>
        <xdr:cNvSpPr txBox="1">
          <a:spLocks noChangeArrowheads="1"/>
        </xdr:cNvSpPr>
      </xdr:nvSpPr>
      <xdr:spPr bwMode="auto">
        <a:xfrm>
          <a:off x="6940830" y="48431331"/>
          <a:ext cx="2069726" cy="6504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民間会社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㈱第一広告社等</a:t>
          </a:r>
        </a:p>
        <a:p>
          <a:pPr algn="ctr" rtl="0">
            <a:lnSpc>
              <a:spcPts val="1200"/>
            </a:lnSpc>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先：</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oneCellAnchor>
  <xdr:twoCellAnchor>
    <xdr:from>
      <xdr:col>33</xdr:col>
      <xdr:colOff>190500</xdr:colOff>
      <xdr:row>157</xdr:row>
      <xdr:rowOff>335206</xdr:rowOff>
    </xdr:from>
    <xdr:to>
      <xdr:col>45</xdr:col>
      <xdr:colOff>118122</xdr:colOff>
      <xdr:row>159</xdr:row>
      <xdr:rowOff>268942</xdr:rowOff>
    </xdr:to>
    <xdr:sp macro="" textlink="">
      <xdr:nvSpPr>
        <xdr:cNvPr id="27" name="AutoShape 39"/>
        <xdr:cNvSpPr>
          <a:spLocks noChangeArrowheads="1"/>
        </xdr:cNvSpPr>
      </xdr:nvSpPr>
      <xdr:spPr bwMode="auto">
        <a:xfrm>
          <a:off x="6846794" y="49383353"/>
          <a:ext cx="2348093" cy="6285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35</xdr:col>
      <xdr:colOff>30207</xdr:colOff>
      <xdr:row>157</xdr:row>
      <xdr:rowOff>326921</xdr:rowOff>
    </xdr:from>
    <xdr:ext cx="1849242" cy="712304"/>
    <xdr:sp macro="" textlink="">
      <xdr:nvSpPr>
        <xdr:cNvPr id="28" name="Text Box 47"/>
        <xdr:cNvSpPr txBox="1">
          <a:spLocks noChangeArrowheads="1"/>
        </xdr:cNvSpPr>
      </xdr:nvSpPr>
      <xdr:spPr bwMode="auto">
        <a:xfrm>
          <a:off x="7089913" y="49375068"/>
          <a:ext cx="1849242" cy="7123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lnSpc>
              <a:spcPts val="1200"/>
            </a:lnSpc>
          </a:pPr>
          <a:r>
            <a:rPr lang="ja-JP" altLang="ja-JP" sz="1100" b="0" i="0" baseline="0">
              <a:effectLst/>
              <a:latin typeface="+mn-lt"/>
              <a:ea typeface="+mn-ea"/>
              <a:cs typeface="+mn-cs"/>
            </a:rPr>
            <a:t>被災地において、相談会</a:t>
          </a:r>
          <a:r>
            <a:rPr lang="ja-JP" altLang="en-US" sz="1100" b="0" i="0" baseline="0">
              <a:effectLst/>
              <a:latin typeface="+mn-lt"/>
              <a:ea typeface="+mn-ea"/>
              <a:cs typeface="+mn-cs"/>
            </a:rPr>
            <a:t>を開催</a:t>
          </a:r>
          <a:r>
            <a:rPr lang="ja-JP" altLang="ja-JP" sz="1100" b="0" i="0" baseline="0">
              <a:effectLst/>
              <a:latin typeface="+mn-lt"/>
              <a:ea typeface="+mn-ea"/>
              <a:cs typeface="+mn-cs"/>
            </a:rPr>
            <a:t>、被災者支援策の周知・広報を実施。</a:t>
          </a:r>
          <a:endParaRPr lang="ja-JP" altLang="ja-JP">
            <a:effectLst/>
          </a:endParaRPr>
        </a:p>
      </xdr:txBody>
    </xdr:sp>
    <xdr:clientData/>
  </xdr:oneCellAnchor>
  <xdr:twoCellAnchor>
    <xdr:from>
      <xdr:col>18</xdr:col>
      <xdr:colOff>108857</xdr:colOff>
      <xdr:row>4</xdr:row>
      <xdr:rowOff>54429</xdr:rowOff>
    </xdr:from>
    <xdr:to>
      <xdr:col>24</xdr:col>
      <xdr:colOff>166008</xdr:colOff>
      <xdr:row>5</xdr:row>
      <xdr:rowOff>25854</xdr:rowOff>
    </xdr:to>
    <xdr:sp macro="" textlink="">
      <xdr:nvSpPr>
        <xdr:cNvPr id="29" name="正方形/長方形 28"/>
        <xdr:cNvSpPr/>
      </xdr:nvSpPr>
      <xdr:spPr>
        <a:xfrm>
          <a:off x="3782786" y="1211036"/>
          <a:ext cx="1281793"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D2" sqref="D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9" t="s">
        <v>375</v>
      </c>
      <c r="AR2" s="679"/>
      <c r="AS2" s="59" t="str">
        <f>IF(OR(AQ2="　", AQ2=""), "", "-")</f>
        <v/>
      </c>
      <c r="AT2" s="680">
        <v>27</v>
      </c>
      <c r="AU2" s="680"/>
      <c r="AV2" s="60" t="str">
        <f>IF(AW2="", "", "-")</f>
        <v/>
      </c>
      <c r="AW2" s="681"/>
      <c r="AX2" s="681"/>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377</v>
      </c>
      <c r="AK3" s="636"/>
      <c r="AL3" s="636"/>
      <c r="AM3" s="636"/>
      <c r="AN3" s="636"/>
      <c r="AO3" s="636"/>
      <c r="AP3" s="636"/>
      <c r="AQ3" s="636"/>
      <c r="AR3" s="636"/>
      <c r="AS3" s="636"/>
      <c r="AT3" s="636"/>
      <c r="AU3" s="636"/>
      <c r="AV3" s="636"/>
      <c r="AW3" s="636"/>
      <c r="AX3" s="36" t="s">
        <v>91</v>
      </c>
    </row>
    <row r="4" spans="1:50" ht="24.75" customHeight="1" x14ac:dyDescent="0.15">
      <c r="A4" s="455" t="s">
        <v>30</v>
      </c>
      <c r="B4" s="456"/>
      <c r="C4" s="456"/>
      <c r="D4" s="456"/>
      <c r="E4" s="456"/>
      <c r="F4" s="456"/>
      <c r="G4" s="429" t="s">
        <v>385</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379</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0" t="s">
        <v>213</v>
      </c>
      <c r="H5" s="612"/>
      <c r="I5" s="612"/>
      <c r="J5" s="612"/>
      <c r="K5" s="612"/>
      <c r="L5" s="612"/>
      <c r="M5" s="651" t="s">
        <v>92</v>
      </c>
      <c r="N5" s="652"/>
      <c r="O5" s="652"/>
      <c r="P5" s="652"/>
      <c r="Q5" s="652"/>
      <c r="R5" s="653"/>
      <c r="S5" s="611"/>
      <c r="T5" s="612"/>
      <c r="U5" s="612"/>
      <c r="V5" s="612"/>
      <c r="W5" s="612"/>
      <c r="X5" s="613"/>
      <c r="Y5" s="446" t="s">
        <v>3</v>
      </c>
      <c r="Z5" s="447"/>
      <c r="AA5" s="447"/>
      <c r="AB5" s="447"/>
      <c r="AC5" s="447"/>
      <c r="AD5" s="448"/>
      <c r="AE5" s="449" t="s">
        <v>383</v>
      </c>
      <c r="AF5" s="450"/>
      <c r="AG5" s="450"/>
      <c r="AH5" s="450"/>
      <c r="AI5" s="450"/>
      <c r="AJ5" s="450"/>
      <c r="AK5" s="450"/>
      <c r="AL5" s="450"/>
      <c r="AM5" s="450"/>
      <c r="AN5" s="450"/>
      <c r="AO5" s="450"/>
      <c r="AP5" s="451"/>
      <c r="AQ5" s="452" t="s">
        <v>384</v>
      </c>
      <c r="AR5" s="453"/>
      <c r="AS5" s="453"/>
      <c r="AT5" s="453"/>
      <c r="AU5" s="453"/>
      <c r="AV5" s="453"/>
      <c r="AW5" s="453"/>
      <c r="AX5" s="454"/>
    </row>
    <row r="6" spans="1:50" ht="39" customHeight="1" x14ac:dyDescent="0.15">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382</v>
      </c>
      <c r="AF6" s="464"/>
      <c r="AG6" s="464"/>
      <c r="AH6" s="464"/>
      <c r="AI6" s="464"/>
      <c r="AJ6" s="464"/>
      <c r="AK6" s="464"/>
      <c r="AL6" s="464"/>
      <c r="AM6" s="464"/>
      <c r="AN6" s="464"/>
      <c r="AO6" s="464"/>
      <c r="AP6" s="464"/>
      <c r="AQ6" s="465"/>
      <c r="AR6" s="465"/>
      <c r="AS6" s="465"/>
      <c r="AT6" s="465"/>
      <c r="AU6" s="465"/>
      <c r="AV6" s="465"/>
      <c r="AW6" s="465"/>
      <c r="AX6" s="466"/>
    </row>
    <row r="7" spans="1:50" ht="93" customHeight="1" x14ac:dyDescent="0.15">
      <c r="A7" s="481" t="s">
        <v>25</v>
      </c>
      <c r="B7" s="482"/>
      <c r="C7" s="482"/>
      <c r="D7" s="482"/>
      <c r="E7" s="482"/>
      <c r="F7" s="482"/>
      <c r="G7" s="483" t="s">
        <v>389</v>
      </c>
      <c r="H7" s="484"/>
      <c r="I7" s="484"/>
      <c r="J7" s="484"/>
      <c r="K7" s="484"/>
      <c r="L7" s="484"/>
      <c r="M7" s="484"/>
      <c r="N7" s="484"/>
      <c r="O7" s="484"/>
      <c r="P7" s="484"/>
      <c r="Q7" s="484"/>
      <c r="R7" s="484"/>
      <c r="S7" s="484"/>
      <c r="T7" s="484"/>
      <c r="U7" s="484"/>
      <c r="V7" s="485"/>
      <c r="W7" s="485"/>
      <c r="X7" s="485"/>
      <c r="Y7" s="486" t="s">
        <v>5</v>
      </c>
      <c r="Z7" s="377"/>
      <c r="AA7" s="377"/>
      <c r="AB7" s="377"/>
      <c r="AC7" s="377"/>
      <c r="AD7" s="379"/>
      <c r="AE7" s="487" t="s">
        <v>388</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1" t="s">
        <v>308</v>
      </c>
      <c r="B8" s="632"/>
      <c r="C8" s="632"/>
      <c r="D8" s="632"/>
      <c r="E8" s="632"/>
      <c r="F8" s="633"/>
      <c r="G8" s="628" t="str">
        <f>入力規則等!A26</f>
        <v/>
      </c>
      <c r="H8" s="629"/>
      <c r="I8" s="629"/>
      <c r="J8" s="629"/>
      <c r="K8" s="629"/>
      <c r="L8" s="629"/>
      <c r="M8" s="629"/>
      <c r="N8" s="629"/>
      <c r="O8" s="629"/>
      <c r="P8" s="629"/>
      <c r="Q8" s="629"/>
      <c r="R8" s="629"/>
      <c r="S8" s="629"/>
      <c r="T8" s="629"/>
      <c r="U8" s="629"/>
      <c r="V8" s="629"/>
      <c r="W8" s="629"/>
      <c r="X8" s="630"/>
      <c r="Y8" s="467" t="s">
        <v>79</v>
      </c>
      <c r="Z8" s="467"/>
      <c r="AA8" s="467"/>
      <c r="AB8" s="467"/>
      <c r="AC8" s="467"/>
      <c r="AD8" s="467"/>
      <c r="AE8" s="509" t="str">
        <f>入力規則等!K13</f>
        <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435</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149.25" customHeight="1" x14ac:dyDescent="0.15">
      <c r="A10" s="184" t="s">
        <v>36</v>
      </c>
      <c r="B10" s="185"/>
      <c r="C10" s="185"/>
      <c r="D10" s="185"/>
      <c r="E10" s="185"/>
      <c r="F10" s="185"/>
      <c r="G10" s="186" t="s">
        <v>444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直接実施、委託・請負、補助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8"/>
      <c r="B13" s="399"/>
      <c r="C13" s="399"/>
      <c r="D13" s="399"/>
      <c r="E13" s="399"/>
      <c r="F13" s="400"/>
      <c r="G13" s="500" t="s">
        <v>7</v>
      </c>
      <c r="H13" s="501"/>
      <c r="I13" s="506" t="s">
        <v>8</v>
      </c>
      <c r="J13" s="507"/>
      <c r="K13" s="507"/>
      <c r="L13" s="507"/>
      <c r="M13" s="507"/>
      <c r="N13" s="507"/>
      <c r="O13" s="508"/>
      <c r="P13" s="175">
        <v>755</v>
      </c>
      <c r="Q13" s="176"/>
      <c r="R13" s="176"/>
      <c r="S13" s="176"/>
      <c r="T13" s="176"/>
      <c r="U13" s="176"/>
      <c r="V13" s="177"/>
      <c r="W13" s="175">
        <v>461</v>
      </c>
      <c r="X13" s="176"/>
      <c r="Y13" s="176"/>
      <c r="Z13" s="176"/>
      <c r="AA13" s="176"/>
      <c r="AB13" s="176"/>
      <c r="AC13" s="177"/>
      <c r="AD13" s="175">
        <v>305</v>
      </c>
      <c r="AE13" s="176"/>
      <c r="AF13" s="176"/>
      <c r="AG13" s="176"/>
      <c r="AH13" s="176"/>
      <c r="AI13" s="176"/>
      <c r="AJ13" s="177"/>
      <c r="AK13" s="175">
        <v>244</v>
      </c>
      <c r="AL13" s="176"/>
      <c r="AM13" s="176"/>
      <c r="AN13" s="176"/>
      <c r="AO13" s="176"/>
      <c r="AP13" s="176"/>
      <c r="AQ13" s="177"/>
      <c r="AR13" s="189">
        <v>207</v>
      </c>
      <c r="AS13" s="190"/>
      <c r="AT13" s="190"/>
      <c r="AU13" s="190"/>
      <c r="AV13" s="190"/>
      <c r="AW13" s="190"/>
      <c r="AX13" s="191"/>
    </row>
    <row r="14" spans="1:50" ht="21" customHeight="1" x14ac:dyDescent="0.15">
      <c r="A14" s="398"/>
      <c r="B14" s="399"/>
      <c r="C14" s="399"/>
      <c r="D14" s="399"/>
      <c r="E14" s="399"/>
      <c r="F14" s="400"/>
      <c r="G14" s="502"/>
      <c r="H14" s="503"/>
      <c r="I14" s="179" t="s">
        <v>9</v>
      </c>
      <c r="J14" s="180"/>
      <c r="K14" s="180"/>
      <c r="L14" s="180"/>
      <c r="M14" s="180"/>
      <c r="N14" s="180"/>
      <c r="O14" s="181"/>
      <c r="P14" s="175" t="s">
        <v>380</v>
      </c>
      <c r="Q14" s="176"/>
      <c r="R14" s="176"/>
      <c r="S14" s="176"/>
      <c r="T14" s="176"/>
      <c r="U14" s="176"/>
      <c r="V14" s="177"/>
      <c r="W14" s="175" t="s">
        <v>380</v>
      </c>
      <c r="X14" s="176"/>
      <c r="Y14" s="176"/>
      <c r="Z14" s="176"/>
      <c r="AA14" s="176"/>
      <c r="AB14" s="176"/>
      <c r="AC14" s="177"/>
      <c r="AD14" s="175" t="s">
        <v>380</v>
      </c>
      <c r="AE14" s="176"/>
      <c r="AF14" s="176"/>
      <c r="AG14" s="176"/>
      <c r="AH14" s="176"/>
      <c r="AI14" s="176"/>
      <c r="AJ14" s="177"/>
      <c r="AK14" s="175" t="s">
        <v>380</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2"/>
      <c r="H15" s="503"/>
      <c r="I15" s="179" t="s">
        <v>62</v>
      </c>
      <c r="J15" s="426"/>
      <c r="K15" s="426"/>
      <c r="L15" s="426"/>
      <c r="M15" s="426"/>
      <c r="N15" s="426"/>
      <c r="O15" s="427"/>
      <c r="P15" s="175" t="s">
        <v>380</v>
      </c>
      <c r="Q15" s="176"/>
      <c r="R15" s="176"/>
      <c r="S15" s="176"/>
      <c r="T15" s="176"/>
      <c r="U15" s="176"/>
      <c r="V15" s="177"/>
      <c r="W15" s="175" t="s">
        <v>380</v>
      </c>
      <c r="X15" s="176"/>
      <c r="Y15" s="176"/>
      <c r="Z15" s="176"/>
      <c r="AA15" s="176"/>
      <c r="AB15" s="176"/>
      <c r="AC15" s="177"/>
      <c r="AD15" s="175" t="s">
        <v>380</v>
      </c>
      <c r="AE15" s="176"/>
      <c r="AF15" s="176"/>
      <c r="AG15" s="176"/>
      <c r="AH15" s="176"/>
      <c r="AI15" s="176"/>
      <c r="AJ15" s="177"/>
      <c r="AK15" s="175" t="s">
        <v>380</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2"/>
      <c r="H16" s="503"/>
      <c r="I16" s="179" t="s">
        <v>63</v>
      </c>
      <c r="J16" s="426"/>
      <c r="K16" s="426"/>
      <c r="L16" s="426"/>
      <c r="M16" s="426"/>
      <c r="N16" s="426"/>
      <c r="O16" s="427"/>
      <c r="P16" s="175" t="s">
        <v>380</v>
      </c>
      <c r="Q16" s="176"/>
      <c r="R16" s="176"/>
      <c r="S16" s="176"/>
      <c r="T16" s="176"/>
      <c r="U16" s="176"/>
      <c r="V16" s="177"/>
      <c r="W16" s="175" t="s">
        <v>380</v>
      </c>
      <c r="X16" s="176"/>
      <c r="Y16" s="176"/>
      <c r="Z16" s="176"/>
      <c r="AA16" s="176"/>
      <c r="AB16" s="176"/>
      <c r="AC16" s="177"/>
      <c r="AD16" s="175" t="s">
        <v>380</v>
      </c>
      <c r="AE16" s="176"/>
      <c r="AF16" s="176"/>
      <c r="AG16" s="176"/>
      <c r="AH16" s="176"/>
      <c r="AI16" s="176"/>
      <c r="AJ16" s="177"/>
      <c r="AK16" s="175" t="s">
        <v>380</v>
      </c>
      <c r="AL16" s="176"/>
      <c r="AM16" s="176"/>
      <c r="AN16" s="176"/>
      <c r="AO16" s="176"/>
      <c r="AP16" s="176"/>
      <c r="AQ16" s="177"/>
      <c r="AR16" s="476"/>
      <c r="AS16" s="477"/>
      <c r="AT16" s="477"/>
      <c r="AU16" s="477"/>
      <c r="AV16" s="477"/>
      <c r="AW16" s="477"/>
      <c r="AX16" s="478"/>
    </row>
    <row r="17" spans="1:50" ht="24.75" customHeight="1" x14ac:dyDescent="0.15">
      <c r="A17" s="398"/>
      <c r="B17" s="399"/>
      <c r="C17" s="399"/>
      <c r="D17" s="399"/>
      <c r="E17" s="399"/>
      <c r="F17" s="400"/>
      <c r="G17" s="502"/>
      <c r="H17" s="503"/>
      <c r="I17" s="179" t="s">
        <v>61</v>
      </c>
      <c r="J17" s="180"/>
      <c r="K17" s="180"/>
      <c r="L17" s="180"/>
      <c r="M17" s="180"/>
      <c r="N17" s="180"/>
      <c r="O17" s="181"/>
      <c r="P17" s="175" t="s">
        <v>380</v>
      </c>
      <c r="Q17" s="176"/>
      <c r="R17" s="176"/>
      <c r="S17" s="176"/>
      <c r="T17" s="176"/>
      <c r="U17" s="176"/>
      <c r="V17" s="177"/>
      <c r="W17" s="175" t="s">
        <v>380</v>
      </c>
      <c r="X17" s="176"/>
      <c r="Y17" s="176"/>
      <c r="Z17" s="176"/>
      <c r="AA17" s="176"/>
      <c r="AB17" s="176"/>
      <c r="AC17" s="177"/>
      <c r="AD17" s="175" t="s">
        <v>380</v>
      </c>
      <c r="AE17" s="176"/>
      <c r="AF17" s="176"/>
      <c r="AG17" s="176"/>
      <c r="AH17" s="176"/>
      <c r="AI17" s="176"/>
      <c r="AJ17" s="177"/>
      <c r="AK17" s="175" t="s">
        <v>380</v>
      </c>
      <c r="AL17" s="176"/>
      <c r="AM17" s="176"/>
      <c r="AN17" s="176"/>
      <c r="AO17" s="176"/>
      <c r="AP17" s="176"/>
      <c r="AQ17" s="177"/>
      <c r="AR17" s="479"/>
      <c r="AS17" s="479"/>
      <c r="AT17" s="479"/>
      <c r="AU17" s="479"/>
      <c r="AV17" s="479"/>
      <c r="AW17" s="479"/>
      <c r="AX17" s="480"/>
    </row>
    <row r="18" spans="1:50" ht="24.75" customHeight="1" x14ac:dyDescent="0.15">
      <c r="A18" s="398"/>
      <c r="B18" s="399"/>
      <c r="C18" s="399"/>
      <c r="D18" s="399"/>
      <c r="E18" s="399"/>
      <c r="F18" s="400"/>
      <c r="G18" s="504"/>
      <c r="H18" s="505"/>
      <c r="I18" s="623" t="s">
        <v>22</v>
      </c>
      <c r="J18" s="624"/>
      <c r="K18" s="624"/>
      <c r="L18" s="624"/>
      <c r="M18" s="624"/>
      <c r="N18" s="624"/>
      <c r="O18" s="625"/>
      <c r="P18" s="645">
        <f>SUM(P13:V17)</f>
        <v>755</v>
      </c>
      <c r="Q18" s="646"/>
      <c r="R18" s="646"/>
      <c r="S18" s="646"/>
      <c r="T18" s="646"/>
      <c r="U18" s="646"/>
      <c r="V18" s="647"/>
      <c r="W18" s="645">
        <f>SUM(W13:AC17)</f>
        <v>461</v>
      </c>
      <c r="X18" s="646"/>
      <c r="Y18" s="646"/>
      <c r="Z18" s="646"/>
      <c r="AA18" s="646"/>
      <c r="AB18" s="646"/>
      <c r="AC18" s="647"/>
      <c r="AD18" s="645">
        <f t="shared" ref="AD18" si="0">SUM(AD13:AJ17)</f>
        <v>305</v>
      </c>
      <c r="AE18" s="646"/>
      <c r="AF18" s="646"/>
      <c r="AG18" s="646"/>
      <c r="AH18" s="646"/>
      <c r="AI18" s="646"/>
      <c r="AJ18" s="647"/>
      <c r="AK18" s="645">
        <f t="shared" ref="AK18" si="1">SUM(AK13:AQ17)</f>
        <v>244</v>
      </c>
      <c r="AL18" s="646"/>
      <c r="AM18" s="646"/>
      <c r="AN18" s="646"/>
      <c r="AO18" s="646"/>
      <c r="AP18" s="646"/>
      <c r="AQ18" s="647"/>
      <c r="AR18" s="645">
        <f t="shared" ref="AR18" si="2">SUM(AR13:AX17)</f>
        <v>207</v>
      </c>
      <c r="AS18" s="646"/>
      <c r="AT18" s="646"/>
      <c r="AU18" s="646"/>
      <c r="AV18" s="646"/>
      <c r="AW18" s="646"/>
      <c r="AX18" s="648"/>
    </row>
    <row r="19" spans="1:50" ht="24.75" customHeight="1" x14ac:dyDescent="0.15">
      <c r="A19" s="398"/>
      <c r="B19" s="399"/>
      <c r="C19" s="399"/>
      <c r="D19" s="399"/>
      <c r="E19" s="399"/>
      <c r="F19" s="400"/>
      <c r="G19" s="643" t="s">
        <v>10</v>
      </c>
      <c r="H19" s="644"/>
      <c r="I19" s="644"/>
      <c r="J19" s="644"/>
      <c r="K19" s="644"/>
      <c r="L19" s="644"/>
      <c r="M19" s="644"/>
      <c r="N19" s="644"/>
      <c r="O19" s="644"/>
      <c r="P19" s="175">
        <v>186</v>
      </c>
      <c r="Q19" s="176"/>
      <c r="R19" s="176"/>
      <c r="S19" s="176"/>
      <c r="T19" s="176"/>
      <c r="U19" s="176"/>
      <c r="V19" s="177"/>
      <c r="W19" s="175">
        <v>153</v>
      </c>
      <c r="X19" s="176"/>
      <c r="Y19" s="176"/>
      <c r="Z19" s="176"/>
      <c r="AA19" s="176"/>
      <c r="AB19" s="176"/>
      <c r="AC19" s="177"/>
      <c r="AD19" s="175">
        <v>64</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15">
      <c r="A20" s="494"/>
      <c r="B20" s="495"/>
      <c r="C20" s="495"/>
      <c r="D20" s="495"/>
      <c r="E20" s="495"/>
      <c r="F20" s="496"/>
      <c r="G20" s="643" t="s">
        <v>11</v>
      </c>
      <c r="H20" s="644"/>
      <c r="I20" s="644"/>
      <c r="J20" s="644"/>
      <c r="K20" s="644"/>
      <c r="L20" s="644"/>
      <c r="M20" s="644"/>
      <c r="N20" s="644"/>
      <c r="O20" s="644"/>
      <c r="P20" s="649">
        <f>IF(P18=0, "-", P19/P18)</f>
        <v>0.24635761589403973</v>
      </c>
      <c r="Q20" s="649"/>
      <c r="R20" s="649"/>
      <c r="S20" s="649"/>
      <c r="T20" s="649"/>
      <c r="U20" s="649"/>
      <c r="V20" s="649"/>
      <c r="W20" s="649">
        <f>IF(W18=0, "-", W19/W18)</f>
        <v>0.33188720173535791</v>
      </c>
      <c r="X20" s="649"/>
      <c r="Y20" s="649"/>
      <c r="Z20" s="649"/>
      <c r="AA20" s="649"/>
      <c r="AB20" s="649"/>
      <c r="AC20" s="649"/>
      <c r="AD20" s="649">
        <f>IF(AD18=0, "-", AD19/AD18)</f>
        <v>0.20983606557377049</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432</v>
      </c>
      <c r="AV22" s="71"/>
      <c r="AW22" s="72" t="s">
        <v>355</v>
      </c>
      <c r="AX22" s="73"/>
    </row>
    <row r="23" spans="1:50" ht="22.5" customHeight="1" x14ac:dyDescent="0.15">
      <c r="A23" s="130"/>
      <c r="B23" s="128"/>
      <c r="C23" s="128"/>
      <c r="D23" s="128"/>
      <c r="E23" s="128"/>
      <c r="F23" s="129"/>
      <c r="G23" s="74" t="s">
        <v>463</v>
      </c>
      <c r="H23" s="75"/>
      <c r="I23" s="75"/>
      <c r="J23" s="75"/>
      <c r="K23" s="75"/>
      <c r="L23" s="75"/>
      <c r="M23" s="75"/>
      <c r="N23" s="75"/>
      <c r="O23" s="76"/>
      <c r="P23" s="219" t="s">
        <v>456</v>
      </c>
      <c r="Q23" s="234"/>
      <c r="R23" s="234"/>
      <c r="S23" s="234"/>
      <c r="T23" s="234"/>
      <c r="U23" s="234"/>
      <c r="V23" s="234"/>
      <c r="W23" s="234"/>
      <c r="X23" s="235"/>
      <c r="Y23" s="228" t="s">
        <v>14</v>
      </c>
      <c r="Z23" s="229"/>
      <c r="AA23" s="230"/>
      <c r="AB23" s="167" t="s">
        <v>395</v>
      </c>
      <c r="AC23" s="168"/>
      <c r="AD23" s="168"/>
      <c r="AE23" s="88">
        <v>1252</v>
      </c>
      <c r="AF23" s="89"/>
      <c r="AG23" s="89"/>
      <c r="AH23" s="89"/>
      <c r="AI23" s="90"/>
      <c r="AJ23" s="88">
        <v>1369</v>
      </c>
      <c r="AK23" s="89"/>
      <c r="AL23" s="89"/>
      <c r="AM23" s="89"/>
      <c r="AN23" s="90"/>
      <c r="AO23" s="88">
        <v>1364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7" t="s">
        <v>395</v>
      </c>
      <c r="AC24" s="197"/>
      <c r="AD24" s="197"/>
      <c r="AE24" s="88">
        <v>10243</v>
      </c>
      <c r="AF24" s="89"/>
      <c r="AG24" s="89"/>
      <c r="AH24" s="89"/>
      <c r="AI24" s="90"/>
      <c r="AJ24" s="88">
        <v>1778</v>
      </c>
      <c r="AK24" s="89"/>
      <c r="AL24" s="89"/>
      <c r="AM24" s="89"/>
      <c r="AN24" s="90"/>
      <c r="AO24" s="88">
        <v>2103</v>
      </c>
      <c r="AP24" s="89"/>
      <c r="AQ24" s="89"/>
      <c r="AR24" s="89"/>
      <c r="AS24" s="90"/>
      <c r="AT24" s="88" t="s">
        <v>394</v>
      </c>
      <c r="AU24" s="89"/>
      <c r="AV24" s="89"/>
      <c r="AW24" s="89"/>
      <c r="AX24" s="349"/>
    </row>
    <row r="25" spans="1:50" ht="143.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v>12.2</v>
      </c>
      <c r="AF25" s="89"/>
      <c r="AG25" s="89"/>
      <c r="AH25" s="89"/>
      <c r="AI25" s="90"/>
      <c r="AJ25" s="88">
        <v>77</v>
      </c>
      <c r="AK25" s="89"/>
      <c r="AL25" s="89"/>
      <c r="AM25" s="89"/>
      <c r="AN25" s="90"/>
      <c r="AO25" s="88">
        <v>64.900000000000006</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458</v>
      </c>
      <c r="AV27" s="71"/>
      <c r="AW27" s="72" t="s">
        <v>355</v>
      </c>
      <c r="AX27" s="73"/>
    </row>
    <row r="28" spans="1:50" ht="22.5" customHeight="1" x14ac:dyDescent="0.15">
      <c r="A28" s="130"/>
      <c r="B28" s="128"/>
      <c r="C28" s="128"/>
      <c r="D28" s="128"/>
      <c r="E28" s="128"/>
      <c r="F28" s="129"/>
      <c r="G28" s="74" t="s">
        <v>464</v>
      </c>
      <c r="H28" s="75"/>
      <c r="I28" s="75"/>
      <c r="J28" s="75"/>
      <c r="K28" s="75"/>
      <c r="L28" s="75"/>
      <c r="M28" s="75"/>
      <c r="N28" s="75"/>
      <c r="O28" s="76"/>
      <c r="P28" s="219" t="s">
        <v>459</v>
      </c>
      <c r="Q28" s="234"/>
      <c r="R28" s="234"/>
      <c r="S28" s="234"/>
      <c r="T28" s="234"/>
      <c r="U28" s="234"/>
      <c r="V28" s="234"/>
      <c r="W28" s="234"/>
      <c r="X28" s="235"/>
      <c r="Y28" s="228" t="s">
        <v>14</v>
      </c>
      <c r="Z28" s="229"/>
      <c r="AA28" s="230"/>
      <c r="AB28" s="167" t="s">
        <v>457</v>
      </c>
      <c r="AC28" s="168"/>
      <c r="AD28" s="168"/>
      <c r="AE28" s="88">
        <v>284</v>
      </c>
      <c r="AF28" s="89"/>
      <c r="AG28" s="89"/>
      <c r="AH28" s="89"/>
      <c r="AI28" s="90"/>
      <c r="AJ28" s="88">
        <v>584</v>
      </c>
      <c r="AK28" s="89"/>
      <c r="AL28" s="89"/>
      <c r="AM28" s="89"/>
      <c r="AN28" s="90"/>
      <c r="AO28" s="88">
        <v>333</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7" t="s">
        <v>457</v>
      </c>
      <c r="AC29" s="197"/>
      <c r="AD29" s="197"/>
      <c r="AE29" s="88">
        <v>8195</v>
      </c>
      <c r="AF29" s="89"/>
      <c r="AG29" s="89"/>
      <c r="AH29" s="89"/>
      <c r="AI29" s="90"/>
      <c r="AJ29" s="88">
        <v>1174</v>
      </c>
      <c r="AK29" s="89"/>
      <c r="AL29" s="89"/>
      <c r="AM29" s="89"/>
      <c r="AN29" s="90"/>
      <c r="AO29" s="88">
        <v>832</v>
      </c>
      <c r="AP29" s="89"/>
      <c r="AQ29" s="89"/>
      <c r="AR29" s="89"/>
      <c r="AS29" s="90"/>
      <c r="AT29" s="88" t="s">
        <v>458</v>
      </c>
      <c r="AU29" s="89"/>
      <c r="AV29" s="89"/>
      <c r="AW29" s="89"/>
      <c r="AX29" s="349"/>
    </row>
    <row r="30" spans="1:50" ht="144.7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3.5</v>
      </c>
      <c r="AF30" s="89"/>
      <c r="AG30" s="89"/>
      <c r="AH30" s="89"/>
      <c r="AI30" s="90"/>
      <c r="AJ30" s="88">
        <v>49.7</v>
      </c>
      <c r="AK30" s="89"/>
      <c r="AL30" s="89"/>
      <c r="AM30" s="89"/>
      <c r="AN30" s="90"/>
      <c r="AO30" s="88">
        <v>40</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1" hidden="1" customHeight="1" x14ac:dyDescent="0.15">
      <c r="A49" s="65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1" hidden="1" customHeight="1" x14ac:dyDescent="0.15">
      <c r="A50" s="65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1" hidden="1" customHeight="1" x14ac:dyDescent="0.15">
      <c r="A51" s="65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 hidden="1" customHeight="1" x14ac:dyDescent="0.15">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 hidden="1" customHeight="1" x14ac:dyDescent="0.15">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1" hidden="1" customHeight="1" x14ac:dyDescent="0.15">
      <c r="A54" s="654"/>
      <c r="B54" s="100"/>
      <c r="C54" s="100"/>
      <c r="D54" s="100"/>
      <c r="E54" s="100"/>
      <c r="F54" s="101"/>
      <c r="G54" s="605"/>
      <c r="H54" s="234"/>
      <c r="I54" s="234"/>
      <c r="J54" s="234"/>
      <c r="K54" s="234"/>
      <c r="L54" s="234"/>
      <c r="M54" s="234"/>
      <c r="N54" s="234"/>
      <c r="O54" s="235"/>
      <c r="P54" s="219"/>
      <c r="Q54" s="220"/>
      <c r="R54" s="220"/>
      <c r="S54" s="220"/>
      <c r="T54" s="220"/>
      <c r="U54" s="220"/>
      <c r="V54" s="220"/>
      <c r="W54" s="220"/>
      <c r="X54" s="221"/>
      <c r="Y54" s="582" t="s">
        <v>86</v>
      </c>
      <c r="Z54" s="583"/>
      <c r="AA54" s="584"/>
      <c r="AB54" s="585"/>
      <c r="AC54" s="586"/>
      <c r="AD54" s="586"/>
      <c r="AE54" s="88"/>
      <c r="AF54" s="89"/>
      <c r="AG54" s="89"/>
      <c r="AH54" s="89"/>
      <c r="AI54" s="90"/>
      <c r="AJ54" s="88"/>
      <c r="AK54" s="89"/>
      <c r="AL54" s="89"/>
      <c r="AM54" s="89"/>
      <c r="AN54" s="90"/>
      <c r="AO54" s="88"/>
      <c r="AP54" s="89"/>
      <c r="AQ54" s="89"/>
      <c r="AR54" s="89"/>
      <c r="AS54" s="90"/>
      <c r="AT54" s="195"/>
      <c r="AU54" s="195"/>
      <c r="AV54" s="195"/>
      <c r="AW54" s="195"/>
      <c r="AX54" s="196"/>
    </row>
    <row r="55" spans="1:50" ht="21" hidden="1" customHeight="1" x14ac:dyDescent="0.15">
      <c r="A55" s="654"/>
      <c r="B55" s="100"/>
      <c r="C55" s="100"/>
      <c r="D55" s="100"/>
      <c r="E55" s="100"/>
      <c r="F55" s="101"/>
      <c r="G55" s="60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1" hidden="1" customHeight="1" x14ac:dyDescent="0.15">
      <c r="A56" s="654"/>
      <c r="B56" s="103"/>
      <c r="C56" s="103"/>
      <c r="D56" s="103"/>
      <c r="E56" s="103"/>
      <c r="F56" s="104"/>
      <c r="G56" s="60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 hidden="1" customHeight="1" x14ac:dyDescent="0.15">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 hidden="1" customHeight="1" x14ac:dyDescent="0.15">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1" hidden="1" customHeight="1" x14ac:dyDescent="0.15">
      <c r="A59" s="654"/>
      <c r="B59" s="100"/>
      <c r="C59" s="100"/>
      <c r="D59" s="100"/>
      <c r="E59" s="100"/>
      <c r="F59" s="101"/>
      <c r="G59" s="605"/>
      <c r="H59" s="234"/>
      <c r="I59" s="234"/>
      <c r="J59" s="234"/>
      <c r="K59" s="234"/>
      <c r="L59" s="234"/>
      <c r="M59" s="234"/>
      <c r="N59" s="234"/>
      <c r="O59" s="235"/>
      <c r="P59" s="219"/>
      <c r="Q59" s="220"/>
      <c r="R59" s="220"/>
      <c r="S59" s="220"/>
      <c r="T59" s="220"/>
      <c r="U59" s="220"/>
      <c r="V59" s="220"/>
      <c r="W59" s="220"/>
      <c r="X59" s="221"/>
      <c r="Y59" s="582" t="s">
        <v>86</v>
      </c>
      <c r="Z59" s="583"/>
      <c r="AA59" s="584"/>
      <c r="AB59" s="586"/>
      <c r="AC59" s="586"/>
      <c r="AD59" s="586"/>
      <c r="AE59" s="88"/>
      <c r="AF59" s="89"/>
      <c r="AG59" s="89"/>
      <c r="AH59" s="89"/>
      <c r="AI59" s="90"/>
      <c r="AJ59" s="88"/>
      <c r="AK59" s="89"/>
      <c r="AL59" s="89"/>
      <c r="AM59" s="89"/>
      <c r="AN59" s="90"/>
      <c r="AO59" s="88"/>
      <c r="AP59" s="89"/>
      <c r="AQ59" s="89"/>
      <c r="AR59" s="89"/>
      <c r="AS59" s="90"/>
      <c r="AT59" s="195"/>
      <c r="AU59" s="195"/>
      <c r="AV59" s="195"/>
      <c r="AW59" s="195"/>
      <c r="AX59" s="196"/>
    </row>
    <row r="60" spans="1:50" ht="21" hidden="1" customHeight="1" x14ac:dyDescent="0.15">
      <c r="A60" s="654"/>
      <c r="B60" s="100"/>
      <c r="C60" s="100"/>
      <c r="D60" s="100"/>
      <c r="E60" s="100"/>
      <c r="F60" s="101"/>
      <c r="G60" s="60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1" hidden="1" customHeight="1" x14ac:dyDescent="0.15">
      <c r="A61" s="654"/>
      <c r="B61" s="103"/>
      <c r="C61" s="103"/>
      <c r="D61" s="103"/>
      <c r="E61" s="103"/>
      <c r="F61" s="104"/>
      <c r="G61" s="60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 hidden="1" customHeight="1" x14ac:dyDescent="0.15">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 hidden="1" customHeight="1" x14ac:dyDescent="0.15">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1" hidden="1" customHeight="1" x14ac:dyDescent="0.15">
      <c r="A64" s="654"/>
      <c r="B64" s="100"/>
      <c r="C64" s="100"/>
      <c r="D64" s="100"/>
      <c r="E64" s="100"/>
      <c r="F64" s="101"/>
      <c r="G64" s="605"/>
      <c r="H64" s="234"/>
      <c r="I64" s="234"/>
      <c r="J64" s="234"/>
      <c r="K64" s="234"/>
      <c r="L64" s="234"/>
      <c r="M64" s="234"/>
      <c r="N64" s="234"/>
      <c r="O64" s="235"/>
      <c r="P64" s="219"/>
      <c r="Q64" s="220"/>
      <c r="R64" s="220"/>
      <c r="S64" s="220"/>
      <c r="T64" s="220"/>
      <c r="U64" s="220"/>
      <c r="V64" s="220"/>
      <c r="W64" s="220"/>
      <c r="X64" s="221"/>
      <c r="Y64" s="582" t="s">
        <v>86</v>
      </c>
      <c r="Z64" s="583"/>
      <c r="AA64" s="584"/>
      <c r="AB64" s="586"/>
      <c r="AC64" s="586"/>
      <c r="AD64" s="586"/>
      <c r="AE64" s="88"/>
      <c r="AF64" s="89"/>
      <c r="AG64" s="89"/>
      <c r="AH64" s="89"/>
      <c r="AI64" s="90"/>
      <c r="AJ64" s="88"/>
      <c r="AK64" s="89"/>
      <c r="AL64" s="89"/>
      <c r="AM64" s="89"/>
      <c r="AN64" s="90"/>
      <c r="AO64" s="88"/>
      <c r="AP64" s="89"/>
      <c r="AQ64" s="89"/>
      <c r="AR64" s="89"/>
      <c r="AS64" s="90"/>
      <c r="AT64" s="195"/>
      <c r="AU64" s="195"/>
      <c r="AV64" s="195"/>
      <c r="AW64" s="195"/>
      <c r="AX64" s="196"/>
    </row>
    <row r="65" spans="1:60" ht="21" hidden="1" customHeight="1" x14ac:dyDescent="0.15">
      <c r="A65" s="654"/>
      <c r="B65" s="100"/>
      <c r="C65" s="100"/>
      <c r="D65" s="100"/>
      <c r="E65" s="100"/>
      <c r="F65" s="101"/>
      <c r="G65" s="60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1" hidden="1" customHeight="1" x14ac:dyDescent="0.15">
      <c r="A66" s="655"/>
      <c r="B66" s="103"/>
      <c r="C66" s="103"/>
      <c r="D66" s="103"/>
      <c r="E66" s="103"/>
      <c r="F66" s="104"/>
      <c r="G66" s="60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08" t="s">
        <v>84</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449</v>
      </c>
      <c r="H68" s="234"/>
      <c r="I68" s="234"/>
      <c r="J68" s="234"/>
      <c r="K68" s="234"/>
      <c r="L68" s="234"/>
      <c r="M68" s="234"/>
      <c r="N68" s="234"/>
      <c r="O68" s="234"/>
      <c r="P68" s="234"/>
      <c r="Q68" s="234"/>
      <c r="R68" s="234"/>
      <c r="S68" s="234"/>
      <c r="T68" s="234"/>
      <c r="U68" s="234"/>
      <c r="V68" s="234"/>
      <c r="W68" s="234"/>
      <c r="X68" s="235"/>
      <c r="Y68" s="614" t="s">
        <v>66</v>
      </c>
      <c r="Z68" s="615"/>
      <c r="AA68" s="616"/>
      <c r="AB68" s="111" t="s">
        <v>395</v>
      </c>
      <c r="AC68" s="112"/>
      <c r="AD68" s="113"/>
      <c r="AE68" s="88">
        <v>2</v>
      </c>
      <c r="AF68" s="89"/>
      <c r="AG68" s="89"/>
      <c r="AH68" s="89"/>
      <c r="AI68" s="90"/>
      <c r="AJ68" s="88">
        <v>0</v>
      </c>
      <c r="AK68" s="89"/>
      <c r="AL68" s="89"/>
      <c r="AM68" s="89"/>
      <c r="AN68" s="90"/>
      <c r="AO68" s="88">
        <v>0</v>
      </c>
      <c r="AP68" s="89"/>
      <c r="AQ68" s="89"/>
      <c r="AR68" s="89"/>
      <c r="AS68" s="90"/>
      <c r="AT68" s="538"/>
      <c r="AU68" s="538"/>
      <c r="AV68" s="538"/>
      <c r="AW68" s="538"/>
      <c r="AX68" s="539"/>
      <c r="AY68" s="10"/>
      <c r="AZ68" s="10"/>
      <c r="BA68" s="10"/>
      <c r="BB68" s="10"/>
      <c r="BC68" s="10"/>
    </row>
    <row r="69" spans="1:60" ht="90.7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433</v>
      </c>
      <c r="AC69" s="203"/>
      <c r="AD69" s="204"/>
      <c r="AE69" s="88">
        <v>8</v>
      </c>
      <c r="AF69" s="89"/>
      <c r="AG69" s="89"/>
      <c r="AH69" s="89"/>
      <c r="AI69" s="90"/>
      <c r="AJ69" s="88">
        <v>8</v>
      </c>
      <c r="AK69" s="89"/>
      <c r="AL69" s="89"/>
      <c r="AM69" s="89"/>
      <c r="AN69" s="90"/>
      <c r="AO69" s="88">
        <v>4</v>
      </c>
      <c r="AP69" s="89"/>
      <c r="AQ69" s="89"/>
      <c r="AR69" s="89"/>
      <c r="AS69" s="90"/>
      <c r="AT69" s="88" t="s">
        <v>380</v>
      </c>
      <c r="AU69" s="89"/>
      <c r="AV69" s="89"/>
      <c r="AW69" s="89"/>
      <c r="AX69" s="349"/>
      <c r="AY69" s="10"/>
      <c r="AZ69" s="10"/>
      <c r="BA69" s="10"/>
      <c r="BB69" s="10"/>
      <c r="BC69" s="10"/>
      <c r="BD69" s="10"/>
      <c r="BE69" s="10"/>
      <c r="BF69" s="10"/>
      <c r="BG69" s="10"/>
      <c r="BH69" s="10"/>
    </row>
    <row r="70" spans="1:60" ht="33" customHeight="1" x14ac:dyDescent="0.15">
      <c r="A70" s="523" t="s">
        <v>88</v>
      </c>
      <c r="B70" s="524"/>
      <c r="C70" s="524"/>
      <c r="D70" s="524"/>
      <c r="E70" s="524"/>
      <c r="F70" s="525"/>
      <c r="G70" s="608" t="s">
        <v>84</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69</v>
      </c>
      <c r="AF70" s="126"/>
      <c r="AG70" s="126"/>
      <c r="AH70" s="126"/>
      <c r="AI70" s="610"/>
      <c r="AJ70" s="139" t="s">
        <v>70</v>
      </c>
      <c r="AK70" s="126"/>
      <c r="AL70" s="126"/>
      <c r="AM70" s="126"/>
      <c r="AN70" s="610"/>
      <c r="AO70" s="139" t="s">
        <v>71</v>
      </c>
      <c r="AP70" s="126"/>
      <c r="AQ70" s="126"/>
      <c r="AR70" s="126"/>
      <c r="AS70" s="610"/>
      <c r="AT70" s="264" t="s">
        <v>74</v>
      </c>
      <c r="AU70" s="265"/>
      <c r="AV70" s="265"/>
      <c r="AW70" s="265"/>
      <c r="AX70" s="266"/>
    </row>
    <row r="71" spans="1:60" ht="22.5" customHeight="1" x14ac:dyDescent="0.15">
      <c r="A71" s="526"/>
      <c r="B71" s="527"/>
      <c r="C71" s="527"/>
      <c r="D71" s="527"/>
      <c r="E71" s="527"/>
      <c r="F71" s="528"/>
      <c r="G71" s="605" t="s">
        <v>460</v>
      </c>
      <c r="H71" s="219"/>
      <c r="I71" s="219"/>
      <c r="J71" s="219"/>
      <c r="K71" s="219"/>
      <c r="L71" s="219"/>
      <c r="M71" s="219"/>
      <c r="N71" s="219"/>
      <c r="O71" s="219"/>
      <c r="P71" s="219"/>
      <c r="Q71" s="219"/>
      <c r="R71" s="219"/>
      <c r="S71" s="219"/>
      <c r="T71" s="219"/>
      <c r="U71" s="219"/>
      <c r="V71" s="219"/>
      <c r="W71" s="219"/>
      <c r="X71" s="656"/>
      <c r="Y71" s="660" t="s">
        <v>66</v>
      </c>
      <c r="Z71" s="661"/>
      <c r="AA71" s="662"/>
      <c r="AB71" s="111" t="s">
        <v>396</v>
      </c>
      <c r="AC71" s="112"/>
      <c r="AD71" s="113"/>
      <c r="AE71" s="88">
        <v>4932</v>
      </c>
      <c r="AF71" s="89"/>
      <c r="AG71" s="89"/>
      <c r="AH71" s="89"/>
      <c r="AI71" s="90"/>
      <c r="AJ71" s="88">
        <v>4722</v>
      </c>
      <c r="AK71" s="89"/>
      <c r="AL71" s="89"/>
      <c r="AM71" s="89"/>
      <c r="AN71" s="90"/>
      <c r="AO71" s="88">
        <v>1806</v>
      </c>
      <c r="AP71" s="89"/>
      <c r="AQ71" s="89"/>
      <c r="AR71" s="89"/>
      <c r="AS71" s="90"/>
      <c r="AT71" s="538"/>
      <c r="AU71" s="538"/>
      <c r="AV71" s="538"/>
      <c r="AW71" s="538"/>
      <c r="AX71" s="539"/>
      <c r="AY71" s="10"/>
      <c r="AZ71" s="10"/>
      <c r="BA71" s="10"/>
      <c r="BB71" s="10"/>
      <c r="BC71" s="10"/>
    </row>
    <row r="72" spans="1:60" ht="55.5" customHeight="1" x14ac:dyDescent="0.15">
      <c r="A72" s="529"/>
      <c r="B72" s="530"/>
      <c r="C72" s="530"/>
      <c r="D72" s="530"/>
      <c r="E72" s="530"/>
      <c r="F72" s="531"/>
      <c r="G72" s="657"/>
      <c r="H72" s="658"/>
      <c r="I72" s="658"/>
      <c r="J72" s="658"/>
      <c r="K72" s="658"/>
      <c r="L72" s="658"/>
      <c r="M72" s="658"/>
      <c r="N72" s="658"/>
      <c r="O72" s="658"/>
      <c r="P72" s="658"/>
      <c r="Q72" s="658"/>
      <c r="R72" s="658"/>
      <c r="S72" s="658"/>
      <c r="T72" s="658"/>
      <c r="U72" s="658"/>
      <c r="V72" s="658"/>
      <c r="W72" s="658"/>
      <c r="X72" s="659"/>
      <c r="Y72" s="108" t="s">
        <v>67</v>
      </c>
      <c r="Z72" s="663"/>
      <c r="AA72" s="664"/>
      <c r="AB72" s="202" t="s">
        <v>396</v>
      </c>
      <c r="AC72" s="203"/>
      <c r="AD72" s="204"/>
      <c r="AE72" s="88">
        <v>18000</v>
      </c>
      <c r="AF72" s="89"/>
      <c r="AG72" s="89"/>
      <c r="AH72" s="89"/>
      <c r="AI72" s="90"/>
      <c r="AJ72" s="88">
        <v>6545</v>
      </c>
      <c r="AK72" s="89"/>
      <c r="AL72" s="89"/>
      <c r="AM72" s="89"/>
      <c r="AN72" s="90"/>
      <c r="AO72" s="88">
        <v>4543</v>
      </c>
      <c r="AP72" s="89"/>
      <c r="AQ72" s="89"/>
      <c r="AR72" s="89"/>
      <c r="AS72" s="90"/>
      <c r="AT72" s="88">
        <v>3848</v>
      </c>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08" t="s">
        <v>84</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69</v>
      </c>
      <c r="AF73" s="126"/>
      <c r="AG73" s="126"/>
      <c r="AH73" s="126"/>
      <c r="AI73" s="610"/>
      <c r="AJ73" s="139" t="s">
        <v>70</v>
      </c>
      <c r="AK73" s="126"/>
      <c r="AL73" s="126"/>
      <c r="AM73" s="126"/>
      <c r="AN73" s="610"/>
      <c r="AO73" s="139" t="s">
        <v>71</v>
      </c>
      <c r="AP73" s="126"/>
      <c r="AQ73" s="126"/>
      <c r="AR73" s="126"/>
      <c r="AS73" s="610"/>
      <c r="AT73" s="264" t="s">
        <v>74</v>
      </c>
      <c r="AU73" s="265"/>
      <c r="AV73" s="265"/>
      <c r="AW73" s="265"/>
      <c r="AX73" s="266"/>
    </row>
    <row r="74" spans="1:60" ht="54" hidden="1" customHeight="1" x14ac:dyDescent="0.15">
      <c r="A74" s="526"/>
      <c r="B74" s="527"/>
      <c r="C74" s="527"/>
      <c r="D74" s="527"/>
      <c r="E74" s="527"/>
      <c r="F74" s="528"/>
      <c r="G74" s="605"/>
      <c r="H74" s="219"/>
      <c r="I74" s="219"/>
      <c r="J74" s="219"/>
      <c r="K74" s="219"/>
      <c r="L74" s="219"/>
      <c r="M74" s="219"/>
      <c r="N74" s="219"/>
      <c r="O74" s="219"/>
      <c r="P74" s="219"/>
      <c r="Q74" s="219"/>
      <c r="R74" s="219"/>
      <c r="S74" s="219"/>
      <c r="T74" s="219"/>
      <c r="U74" s="219"/>
      <c r="V74" s="219"/>
      <c r="W74" s="219"/>
      <c r="X74" s="656"/>
      <c r="Y74" s="660" t="s">
        <v>66</v>
      </c>
      <c r="Z74" s="661"/>
      <c r="AA74" s="662"/>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67.5" hidden="1" customHeight="1" x14ac:dyDescent="0.15">
      <c r="A75" s="529"/>
      <c r="B75" s="530"/>
      <c r="C75" s="530"/>
      <c r="D75" s="530"/>
      <c r="E75" s="530"/>
      <c r="F75" s="531"/>
      <c r="G75" s="657"/>
      <c r="H75" s="658"/>
      <c r="I75" s="658"/>
      <c r="J75" s="658"/>
      <c r="K75" s="658"/>
      <c r="L75" s="658"/>
      <c r="M75" s="658"/>
      <c r="N75" s="658"/>
      <c r="O75" s="658"/>
      <c r="P75" s="658"/>
      <c r="Q75" s="658"/>
      <c r="R75" s="658"/>
      <c r="S75" s="658"/>
      <c r="T75" s="658"/>
      <c r="U75" s="658"/>
      <c r="V75" s="658"/>
      <c r="W75" s="658"/>
      <c r="X75" s="65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08" t="s">
        <v>84</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69</v>
      </c>
      <c r="AF76" s="126"/>
      <c r="AG76" s="126"/>
      <c r="AH76" s="126"/>
      <c r="AI76" s="610"/>
      <c r="AJ76" s="139" t="s">
        <v>70</v>
      </c>
      <c r="AK76" s="126"/>
      <c r="AL76" s="126"/>
      <c r="AM76" s="126"/>
      <c r="AN76" s="610"/>
      <c r="AO76" s="139" t="s">
        <v>71</v>
      </c>
      <c r="AP76" s="126"/>
      <c r="AQ76" s="126"/>
      <c r="AR76" s="126"/>
      <c r="AS76" s="610"/>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08" t="s">
        <v>84</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69</v>
      </c>
      <c r="AF79" s="126"/>
      <c r="AG79" s="126"/>
      <c r="AH79" s="126"/>
      <c r="AI79" s="610"/>
      <c r="AJ79" s="139" t="s">
        <v>70</v>
      </c>
      <c r="AK79" s="126"/>
      <c r="AL79" s="126"/>
      <c r="AM79" s="126"/>
      <c r="AN79" s="610"/>
      <c r="AO79" s="139" t="s">
        <v>71</v>
      </c>
      <c r="AP79" s="126"/>
      <c r="AQ79" s="126"/>
      <c r="AR79" s="126"/>
      <c r="AS79" s="610"/>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436</v>
      </c>
      <c r="H83" s="295"/>
      <c r="I83" s="295"/>
      <c r="J83" s="295"/>
      <c r="K83" s="295"/>
      <c r="L83" s="295"/>
      <c r="M83" s="295"/>
      <c r="N83" s="295"/>
      <c r="O83" s="295"/>
      <c r="P83" s="295"/>
      <c r="Q83" s="295"/>
      <c r="R83" s="295"/>
      <c r="S83" s="295"/>
      <c r="T83" s="295"/>
      <c r="U83" s="295"/>
      <c r="V83" s="295"/>
      <c r="W83" s="295"/>
      <c r="X83" s="295"/>
      <c r="Y83" s="535" t="s">
        <v>17</v>
      </c>
      <c r="Z83" s="536"/>
      <c r="AA83" s="537"/>
      <c r="AB83" s="114" t="s">
        <v>397</v>
      </c>
      <c r="AC83" s="115"/>
      <c r="AD83" s="116"/>
      <c r="AE83" s="205">
        <v>3.5</v>
      </c>
      <c r="AF83" s="206"/>
      <c r="AG83" s="206"/>
      <c r="AH83" s="206"/>
      <c r="AI83" s="206"/>
      <c r="AJ83" s="205">
        <v>0</v>
      </c>
      <c r="AK83" s="206"/>
      <c r="AL83" s="206"/>
      <c r="AM83" s="206"/>
      <c r="AN83" s="206"/>
      <c r="AO83" s="205">
        <v>0</v>
      </c>
      <c r="AP83" s="206"/>
      <c r="AQ83" s="206"/>
      <c r="AR83" s="206"/>
      <c r="AS83" s="206"/>
      <c r="AT83" s="88" t="s">
        <v>450</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376</v>
      </c>
      <c r="AC84" s="92"/>
      <c r="AD84" s="93"/>
      <c r="AE84" s="91" t="s">
        <v>451</v>
      </c>
      <c r="AF84" s="92"/>
      <c r="AG84" s="92"/>
      <c r="AH84" s="92"/>
      <c r="AI84" s="93"/>
      <c r="AJ84" s="91" t="s">
        <v>381</v>
      </c>
      <c r="AK84" s="92"/>
      <c r="AL84" s="92"/>
      <c r="AM84" s="92"/>
      <c r="AN84" s="93"/>
      <c r="AO84" s="91" t="s">
        <v>381</v>
      </c>
      <c r="AP84" s="92"/>
      <c r="AQ84" s="92"/>
      <c r="AR84" s="92"/>
      <c r="AS84" s="93"/>
      <c r="AT84" s="91" t="s">
        <v>381</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434</v>
      </c>
      <c r="H86" s="295"/>
      <c r="I86" s="295"/>
      <c r="J86" s="295"/>
      <c r="K86" s="295"/>
      <c r="L86" s="295"/>
      <c r="M86" s="295"/>
      <c r="N86" s="295"/>
      <c r="O86" s="295"/>
      <c r="P86" s="295"/>
      <c r="Q86" s="295"/>
      <c r="R86" s="295"/>
      <c r="S86" s="295"/>
      <c r="T86" s="295"/>
      <c r="U86" s="295"/>
      <c r="V86" s="295"/>
      <c r="W86" s="295"/>
      <c r="X86" s="295"/>
      <c r="Y86" s="535" t="s">
        <v>17</v>
      </c>
      <c r="Z86" s="536"/>
      <c r="AA86" s="537"/>
      <c r="AB86" s="114" t="s">
        <v>397</v>
      </c>
      <c r="AC86" s="115"/>
      <c r="AD86" s="116"/>
      <c r="AE86" s="205">
        <v>510404</v>
      </c>
      <c r="AF86" s="206"/>
      <c r="AG86" s="206"/>
      <c r="AH86" s="206"/>
      <c r="AI86" s="206"/>
      <c r="AJ86" s="205">
        <v>208779</v>
      </c>
      <c r="AK86" s="206"/>
      <c r="AL86" s="206"/>
      <c r="AM86" s="206"/>
      <c r="AN86" s="206"/>
      <c r="AO86" s="205">
        <v>127747</v>
      </c>
      <c r="AP86" s="206"/>
      <c r="AQ86" s="206"/>
      <c r="AR86" s="206"/>
      <c r="AS86" s="206"/>
      <c r="AT86" s="88">
        <v>238069</v>
      </c>
      <c r="AU86" s="89"/>
      <c r="AV86" s="89"/>
      <c r="AW86" s="89"/>
      <c r="AX86" s="349"/>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t="s">
        <v>445</v>
      </c>
      <c r="AF87" s="92"/>
      <c r="AG87" s="92"/>
      <c r="AH87" s="92"/>
      <c r="AI87" s="93"/>
      <c r="AJ87" s="91" t="s">
        <v>446</v>
      </c>
      <c r="AK87" s="92"/>
      <c r="AL87" s="92"/>
      <c r="AM87" s="92"/>
      <c r="AN87" s="93"/>
      <c r="AO87" s="91" t="s">
        <v>447</v>
      </c>
      <c r="AP87" s="92"/>
      <c r="AQ87" s="92"/>
      <c r="AR87" s="92"/>
      <c r="AS87" s="93"/>
      <c r="AT87" s="91" t="s">
        <v>448</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665"/>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5" t="s">
        <v>17</v>
      </c>
      <c r="Z92" s="536"/>
      <c r="AA92" s="537"/>
      <c r="AB92" s="665"/>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665"/>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6" t="s">
        <v>77</v>
      </c>
      <c r="B97" s="597"/>
      <c r="C97" s="626" t="s">
        <v>19</v>
      </c>
      <c r="D97" s="521"/>
      <c r="E97" s="521"/>
      <c r="F97" s="521"/>
      <c r="G97" s="521"/>
      <c r="H97" s="521"/>
      <c r="I97" s="521"/>
      <c r="J97" s="521"/>
      <c r="K97" s="627"/>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5.25" customHeight="1" x14ac:dyDescent="0.15">
      <c r="A98" s="598"/>
      <c r="B98" s="599"/>
      <c r="C98" s="532" t="s">
        <v>390</v>
      </c>
      <c r="D98" s="533"/>
      <c r="E98" s="533"/>
      <c r="F98" s="533"/>
      <c r="G98" s="533"/>
      <c r="H98" s="533"/>
      <c r="I98" s="533"/>
      <c r="J98" s="533"/>
      <c r="K98" s="534"/>
      <c r="L98" s="175">
        <v>203</v>
      </c>
      <c r="M98" s="176"/>
      <c r="N98" s="176"/>
      <c r="O98" s="176"/>
      <c r="P98" s="176"/>
      <c r="Q98" s="177"/>
      <c r="R98" s="175">
        <v>169</v>
      </c>
      <c r="S98" s="176"/>
      <c r="T98" s="176"/>
      <c r="U98" s="176"/>
      <c r="V98" s="176"/>
      <c r="W98" s="177"/>
      <c r="X98" s="62" t="s">
        <v>468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8"/>
      <c r="B99" s="599"/>
      <c r="C99" s="593" t="s">
        <v>391</v>
      </c>
      <c r="D99" s="594"/>
      <c r="E99" s="594"/>
      <c r="F99" s="594"/>
      <c r="G99" s="594"/>
      <c r="H99" s="594"/>
      <c r="I99" s="594"/>
      <c r="J99" s="594"/>
      <c r="K99" s="595"/>
      <c r="L99" s="175">
        <v>20</v>
      </c>
      <c r="M99" s="176"/>
      <c r="N99" s="176"/>
      <c r="O99" s="176"/>
      <c r="P99" s="176"/>
      <c r="Q99" s="177"/>
      <c r="R99" s="175">
        <v>17</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8"/>
      <c r="B100" s="599"/>
      <c r="C100" s="593" t="s">
        <v>437</v>
      </c>
      <c r="D100" s="594"/>
      <c r="E100" s="594"/>
      <c r="F100" s="594"/>
      <c r="G100" s="594"/>
      <c r="H100" s="594"/>
      <c r="I100" s="594"/>
      <c r="J100" s="594"/>
      <c r="K100" s="595"/>
      <c r="L100" s="175">
        <v>20</v>
      </c>
      <c r="M100" s="176"/>
      <c r="N100" s="176"/>
      <c r="O100" s="176"/>
      <c r="P100" s="176"/>
      <c r="Q100" s="177"/>
      <c r="R100" s="175">
        <v>20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8"/>
      <c r="B101" s="599"/>
      <c r="C101" s="593"/>
      <c r="D101" s="594"/>
      <c r="E101" s="594"/>
      <c r="F101" s="594"/>
      <c r="G101" s="594"/>
      <c r="H101" s="594"/>
      <c r="I101" s="594"/>
      <c r="J101" s="594"/>
      <c r="K101" s="59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 customHeight="1" thickBot="1" x14ac:dyDescent="0.2">
      <c r="A104" s="600"/>
      <c r="B104" s="601"/>
      <c r="C104" s="587" t="s">
        <v>22</v>
      </c>
      <c r="D104" s="588"/>
      <c r="E104" s="588"/>
      <c r="F104" s="588"/>
      <c r="G104" s="588"/>
      <c r="H104" s="588"/>
      <c r="I104" s="588"/>
      <c r="J104" s="588"/>
      <c r="K104" s="589"/>
      <c r="L104" s="590">
        <f>SUM(L98:Q103)</f>
        <v>243</v>
      </c>
      <c r="M104" s="591"/>
      <c r="N104" s="591"/>
      <c r="O104" s="591"/>
      <c r="P104" s="591"/>
      <c r="Q104" s="592"/>
      <c r="R104" s="590">
        <f>SUM(R98:W103)</f>
        <v>206</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3.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106.5" customHeight="1" x14ac:dyDescent="0.15">
      <c r="A108" s="637" t="s">
        <v>312</v>
      </c>
      <c r="B108" s="638"/>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378</v>
      </c>
      <c r="AE108" s="343"/>
      <c r="AF108" s="343"/>
      <c r="AG108" s="339" t="s">
        <v>452</v>
      </c>
      <c r="AH108" s="340"/>
      <c r="AI108" s="340"/>
      <c r="AJ108" s="340"/>
      <c r="AK108" s="340"/>
      <c r="AL108" s="340"/>
      <c r="AM108" s="340"/>
      <c r="AN108" s="340"/>
      <c r="AO108" s="340"/>
      <c r="AP108" s="340"/>
      <c r="AQ108" s="340"/>
      <c r="AR108" s="340"/>
      <c r="AS108" s="340"/>
      <c r="AT108" s="340"/>
      <c r="AU108" s="340"/>
      <c r="AV108" s="340"/>
      <c r="AW108" s="340"/>
      <c r="AX108" s="341"/>
    </row>
    <row r="109" spans="1:50" ht="156" customHeight="1" x14ac:dyDescent="0.15">
      <c r="A109" s="639"/>
      <c r="B109" s="640"/>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378</v>
      </c>
      <c r="AE109" s="294"/>
      <c r="AF109" s="294"/>
      <c r="AG109" s="273" t="s">
        <v>453</v>
      </c>
      <c r="AH109" s="250"/>
      <c r="AI109" s="250"/>
      <c r="AJ109" s="250"/>
      <c r="AK109" s="250"/>
      <c r="AL109" s="250"/>
      <c r="AM109" s="250"/>
      <c r="AN109" s="250"/>
      <c r="AO109" s="250"/>
      <c r="AP109" s="250"/>
      <c r="AQ109" s="250"/>
      <c r="AR109" s="250"/>
      <c r="AS109" s="250"/>
      <c r="AT109" s="250"/>
      <c r="AU109" s="250"/>
      <c r="AV109" s="250"/>
      <c r="AW109" s="250"/>
      <c r="AX109" s="274"/>
    </row>
    <row r="110" spans="1:50" ht="107.25" customHeight="1" x14ac:dyDescent="0.15">
      <c r="A110" s="641"/>
      <c r="B110" s="642"/>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378</v>
      </c>
      <c r="AE110" s="324"/>
      <c r="AF110" s="324"/>
      <c r="AG110" s="334" t="s">
        <v>454</v>
      </c>
      <c r="AH110" s="238"/>
      <c r="AI110" s="238"/>
      <c r="AJ110" s="238"/>
      <c r="AK110" s="238"/>
      <c r="AL110" s="238"/>
      <c r="AM110" s="238"/>
      <c r="AN110" s="238"/>
      <c r="AO110" s="238"/>
      <c r="AP110" s="238"/>
      <c r="AQ110" s="238"/>
      <c r="AR110" s="238"/>
      <c r="AS110" s="238"/>
      <c r="AT110" s="238"/>
      <c r="AU110" s="238"/>
      <c r="AV110" s="238"/>
      <c r="AW110" s="238"/>
      <c r="AX110" s="319"/>
    </row>
    <row r="111" spans="1:50" ht="120.7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378</v>
      </c>
      <c r="AE111" s="268"/>
      <c r="AF111" s="268"/>
      <c r="AG111" s="270" t="s">
        <v>438</v>
      </c>
      <c r="AH111" s="271"/>
      <c r="AI111" s="271"/>
      <c r="AJ111" s="271"/>
      <c r="AK111" s="271"/>
      <c r="AL111" s="271"/>
      <c r="AM111" s="271"/>
      <c r="AN111" s="271"/>
      <c r="AO111" s="271"/>
      <c r="AP111" s="271"/>
      <c r="AQ111" s="271"/>
      <c r="AR111" s="271"/>
      <c r="AS111" s="271"/>
      <c r="AT111" s="271"/>
      <c r="AU111" s="271"/>
      <c r="AV111" s="271"/>
      <c r="AW111" s="271"/>
      <c r="AX111" s="272"/>
    </row>
    <row r="112" spans="1:50" ht="20.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392</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132.75"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378</v>
      </c>
      <c r="AE113" s="294"/>
      <c r="AF113" s="294"/>
      <c r="AG113" s="273" t="s">
        <v>439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392</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93"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378</v>
      </c>
      <c r="AE115" s="294"/>
      <c r="AF115" s="294"/>
      <c r="AG115" s="273" t="s">
        <v>440</v>
      </c>
      <c r="AH115" s="250"/>
      <c r="AI115" s="250"/>
      <c r="AJ115" s="250"/>
      <c r="AK115" s="250"/>
      <c r="AL115" s="250"/>
      <c r="AM115" s="250"/>
      <c r="AN115" s="250"/>
      <c r="AO115" s="250"/>
      <c r="AP115" s="250"/>
      <c r="AQ115" s="250"/>
      <c r="AR115" s="250"/>
      <c r="AS115" s="250"/>
      <c r="AT115" s="250"/>
      <c r="AU115" s="250"/>
      <c r="AV115" s="250"/>
      <c r="AW115" s="250"/>
      <c r="AX115" s="274"/>
    </row>
    <row r="116" spans="1:64" ht="177.7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378</v>
      </c>
      <c r="AE116" s="253"/>
      <c r="AF116" s="253"/>
      <c r="AG116" s="579" t="s">
        <v>461</v>
      </c>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141.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378</v>
      </c>
      <c r="AE117" s="324"/>
      <c r="AF117" s="328"/>
      <c r="AG117" s="335" t="s">
        <v>441</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2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392</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392</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121.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393</v>
      </c>
      <c r="AE120" s="294"/>
      <c r="AF120" s="294"/>
      <c r="AG120" s="273" t="s">
        <v>462</v>
      </c>
      <c r="AH120" s="250"/>
      <c r="AI120" s="250"/>
      <c r="AJ120" s="250"/>
      <c r="AK120" s="250"/>
      <c r="AL120" s="250"/>
      <c r="AM120" s="250"/>
      <c r="AN120" s="250"/>
      <c r="AO120" s="250"/>
      <c r="AP120" s="250"/>
      <c r="AQ120" s="250"/>
      <c r="AR120" s="250"/>
      <c r="AS120" s="250"/>
      <c r="AT120" s="250"/>
      <c r="AU120" s="250"/>
      <c r="AV120" s="250"/>
      <c r="AW120" s="250"/>
      <c r="AX120" s="274"/>
    </row>
    <row r="121" spans="1:64" ht="54.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378</v>
      </c>
      <c r="AE121" s="294"/>
      <c r="AF121" s="294"/>
      <c r="AG121" s="334" t="s">
        <v>442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392</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0"/>
      <c r="U125" s="336"/>
      <c r="V125" s="336"/>
      <c r="W125" s="336"/>
      <c r="X125" s="336"/>
      <c r="Y125" s="336"/>
      <c r="Z125" s="336"/>
      <c r="AA125" s="336"/>
      <c r="AB125" s="336"/>
      <c r="AC125" s="336"/>
      <c r="AD125" s="336"/>
      <c r="AE125" s="336"/>
      <c r="AF125" s="551"/>
      <c r="AG125" s="318"/>
      <c r="AH125" s="238"/>
      <c r="AI125" s="238"/>
      <c r="AJ125" s="238"/>
      <c r="AK125" s="238"/>
      <c r="AL125" s="238"/>
      <c r="AM125" s="238"/>
      <c r="AN125" s="238"/>
      <c r="AO125" s="238"/>
      <c r="AP125" s="238"/>
      <c r="AQ125" s="238"/>
      <c r="AR125" s="238"/>
      <c r="AS125" s="238"/>
      <c r="AT125" s="238"/>
      <c r="AU125" s="238"/>
      <c r="AV125" s="238"/>
      <c r="AW125" s="238"/>
      <c r="AX125" s="319"/>
    </row>
    <row r="126" spans="1:64" ht="169.5" customHeight="1" x14ac:dyDescent="0.15">
      <c r="A126" s="254" t="s">
        <v>58</v>
      </c>
      <c r="B126" s="386"/>
      <c r="C126" s="376" t="s">
        <v>64</v>
      </c>
      <c r="D126" s="423"/>
      <c r="E126" s="423"/>
      <c r="F126" s="424"/>
      <c r="G126" s="380" t="s">
        <v>443</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146.25" customHeight="1" thickBot="1" x14ac:dyDescent="0.2">
      <c r="A127" s="387"/>
      <c r="B127" s="388"/>
      <c r="C127" s="574" t="s">
        <v>68</v>
      </c>
      <c r="D127" s="575"/>
      <c r="E127" s="575"/>
      <c r="F127" s="576"/>
      <c r="G127" s="577" t="s">
        <v>455</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120" customHeight="1" thickBot="1" x14ac:dyDescent="0.2">
      <c r="A129" s="420" t="s">
        <v>467</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t="s">
        <v>307</v>
      </c>
      <c r="B131" s="384"/>
      <c r="C131" s="384"/>
      <c r="D131" s="384"/>
      <c r="E131" s="385"/>
      <c r="F131" s="416" t="s">
        <v>465</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383" t="s">
        <v>307</v>
      </c>
      <c r="B133" s="384"/>
      <c r="C133" s="384"/>
      <c r="D133" s="384"/>
      <c r="E133" s="385"/>
      <c r="F133" s="416" t="s">
        <v>466</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0" t="s">
        <v>381</v>
      </c>
      <c r="H137" s="541"/>
      <c r="I137" s="541"/>
      <c r="J137" s="541"/>
      <c r="K137" s="541"/>
      <c r="L137" s="541"/>
      <c r="M137" s="541"/>
      <c r="N137" s="541"/>
      <c r="O137" s="541"/>
      <c r="P137" s="542"/>
      <c r="Q137" s="311" t="s">
        <v>225</v>
      </c>
      <c r="R137" s="311"/>
      <c r="S137" s="311"/>
      <c r="T137" s="311"/>
      <c r="U137" s="311"/>
      <c r="V137" s="311"/>
      <c r="W137" s="549" t="s">
        <v>380</v>
      </c>
      <c r="X137" s="541"/>
      <c r="Y137" s="541"/>
      <c r="Z137" s="541"/>
      <c r="AA137" s="541"/>
      <c r="AB137" s="541"/>
      <c r="AC137" s="541"/>
      <c r="AD137" s="541"/>
      <c r="AE137" s="541"/>
      <c r="AF137" s="542"/>
      <c r="AG137" s="311" t="s">
        <v>226</v>
      </c>
      <c r="AH137" s="311"/>
      <c r="AI137" s="311"/>
      <c r="AJ137" s="311"/>
      <c r="AK137" s="311"/>
      <c r="AL137" s="311"/>
      <c r="AM137" s="512">
        <v>13</v>
      </c>
      <c r="AN137" s="513"/>
      <c r="AO137" s="513"/>
      <c r="AP137" s="513"/>
      <c r="AQ137" s="513"/>
      <c r="AR137" s="513"/>
      <c r="AS137" s="513"/>
      <c r="AT137" s="513"/>
      <c r="AU137" s="513"/>
      <c r="AV137" s="514"/>
      <c r="AW137" s="12"/>
      <c r="AX137" s="13"/>
    </row>
    <row r="138" spans="1:50" ht="19.899999999999999" customHeight="1" thickBot="1" x14ac:dyDescent="0.2">
      <c r="A138" s="516" t="s">
        <v>227</v>
      </c>
      <c r="B138" s="419"/>
      <c r="C138" s="419"/>
      <c r="D138" s="419"/>
      <c r="E138" s="419"/>
      <c r="F138" s="419"/>
      <c r="G138" s="308" t="s">
        <v>386</v>
      </c>
      <c r="H138" s="309"/>
      <c r="I138" s="309"/>
      <c r="J138" s="309"/>
      <c r="K138" s="309"/>
      <c r="L138" s="309"/>
      <c r="M138" s="309"/>
      <c r="N138" s="309"/>
      <c r="O138" s="309"/>
      <c r="P138" s="310"/>
      <c r="Q138" s="419" t="s">
        <v>228</v>
      </c>
      <c r="R138" s="419"/>
      <c r="S138" s="419"/>
      <c r="T138" s="419"/>
      <c r="U138" s="419"/>
      <c r="V138" s="419"/>
      <c r="W138" s="308" t="s">
        <v>387</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398</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71" t="s">
        <v>374</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2"/>
    </row>
    <row r="179" spans="1:50" ht="24.75" customHeight="1" x14ac:dyDescent="0.15">
      <c r="A179" s="362"/>
      <c r="B179" s="363"/>
      <c r="C179" s="363"/>
      <c r="D179" s="363"/>
      <c r="E179" s="363"/>
      <c r="F179" s="364"/>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1"/>
    </row>
    <row r="180" spans="1:50" ht="24.75" customHeight="1" x14ac:dyDescent="0.15">
      <c r="A180" s="362"/>
      <c r="B180" s="363"/>
      <c r="C180" s="363"/>
      <c r="D180" s="363"/>
      <c r="E180" s="363"/>
      <c r="F180" s="364"/>
      <c r="G180" s="353" t="s">
        <v>399</v>
      </c>
      <c r="H180" s="354"/>
      <c r="I180" s="354"/>
      <c r="J180" s="354"/>
      <c r="K180" s="355"/>
      <c r="L180" s="356" t="s">
        <v>400</v>
      </c>
      <c r="M180" s="357"/>
      <c r="N180" s="357"/>
      <c r="O180" s="357"/>
      <c r="P180" s="357"/>
      <c r="Q180" s="357"/>
      <c r="R180" s="357"/>
      <c r="S180" s="357"/>
      <c r="T180" s="357"/>
      <c r="U180" s="357"/>
      <c r="V180" s="357"/>
      <c r="W180" s="357"/>
      <c r="X180" s="358"/>
      <c r="Y180" s="389">
        <v>43</v>
      </c>
      <c r="Z180" s="390"/>
      <c r="AA180" s="390"/>
      <c r="AB180" s="391"/>
      <c r="AC180" s="353"/>
      <c r="AD180" s="354"/>
      <c r="AE180" s="354"/>
      <c r="AF180" s="354"/>
      <c r="AG180" s="355"/>
      <c r="AH180" s="356"/>
      <c r="AI180" s="357"/>
      <c r="AJ180" s="357"/>
      <c r="AK180" s="357"/>
      <c r="AL180" s="357"/>
      <c r="AM180" s="357"/>
      <c r="AN180" s="357"/>
      <c r="AO180" s="357"/>
      <c r="AP180" s="357"/>
      <c r="AQ180" s="357"/>
      <c r="AR180" s="357"/>
      <c r="AS180" s="357"/>
      <c r="AT180" s="358"/>
      <c r="AU180" s="389"/>
      <c r="AV180" s="390"/>
      <c r="AW180" s="390"/>
      <c r="AX180" s="472"/>
    </row>
    <row r="181" spans="1:50" ht="24.75" customHeight="1" x14ac:dyDescent="0.15">
      <c r="A181" s="362"/>
      <c r="B181" s="363"/>
      <c r="C181" s="363"/>
      <c r="D181" s="363"/>
      <c r="E181" s="363"/>
      <c r="F181" s="364"/>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2"/>
    </row>
    <row r="182" spans="1:50" ht="24.75" customHeight="1" x14ac:dyDescent="0.15">
      <c r="A182" s="362"/>
      <c r="B182" s="363"/>
      <c r="C182" s="363"/>
      <c r="D182" s="363"/>
      <c r="E182" s="363"/>
      <c r="F182" s="364"/>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2"/>
    </row>
    <row r="183" spans="1:50" ht="24.75" customHeight="1" x14ac:dyDescent="0.15">
      <c r="A183" s="362"/>
      <c r="B183" s="363"/>
      <c r="C183" s="363"/>
      <c r="D183" s="363"/>
      <c r="E183" s="363"/>
      <c r="F183" s="364"/>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2"/>
    </row>
    <row r="184" spans="1:50" ht="24.75" customHeight="1" x14ac:dyDescent="0.15">
      <c r="A184" s="362"/>
      <c r="B184" s="363"/>
      <c r="C184" s="363"/>
      <c r="D184" s="363"/>
      <c r="E184" s="363"/>
      <c r="F184" s="364"/>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2"/>
    </row>
    <row r="185" spans="1:50" ht="24.75" customHeight="1" x14ac:dyDescent="0.15">
      <c r="A185" s="362"/>
      <c r="B185" s="363"/>
      <c r="C185" s="363"/>
      <c r="D185" s="363"/>
      <c r="E185" s="363"/>
      <c r="F185" s="364"/>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2"/>
    </row>
    <row r="186" spans="1:50" ht="24.75" customHeight="1" x14ac:dyDescent="0.15">
      <c r="A186" s="362"/>
      <c r="B186" s="363"/>
      <c r="C186" s="363"/>
      <c r="D186" s="363"/>
      <c r="E186" s="363"/>
      <c r="F186" s="364"/>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2"/>
    </row>
    <row r="187" spans="1:50" ht="24.75" customHeight="1" x14ac:dyDescent="0.15">
      <c r="A187" s="362"/>
      <c r="B187" s="363"/>
      <c r="C187" s="363"/>
      <c r="D187" s="363"/>
      <c r="E187" s="363"/>
      <c r="F187" s="364"/>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2"/>
    </row>
    <row r="188" spans="1:50" ht="24.75" customHeight="1" x14ac:dyDescent="0.15">
      <c r="A188" s="362"/>
      <c r="B188" s="363"/>
      <c r="C188" s="363"/>
      <c r="D188" s="363"/>
      <c r="E188" s="363"/>
      <c r="F188" s="364"/>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2"/>
    </row>
    <row r="189" spans="1:50" ht="24.75" customHeight="1" x14ac:dyDescent="0.15">
      <c r="A189" s="362"/>
      <c r="B189" s="363"/>
      <c r="C189" s="363"/>
      <c r="D189" s="363"/>
      <c r="E189" s="363"/>
      <c r="F189" s="364"/>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2"/>
    </row>
    <row r="190" spans="1:50" ht="24.75" customHeight="1" thickBot="1" x14ac:dyDescent="0.2">
      <c r="A190" s="362"/>
      <c r="B190" s="363"/>
      <c r="C190" s="363"/>
      <c r="D190" s="363"/>
      <c r="E190" s="363"/>
      <c r="F190" s="364"/>
      <c r="G190" s="553" t="s">
        <v>22</v>
      </c>
      <c r="H190" s="554"/>
      <c r="I190" s="554"/>
      <c r="J190" s="554"/>
      <c r="K190" s="554"/>
      <c r="L190" s="555"/>
      <c r="M190" s="146"/>
      <c r="N190" s="146"/>
      <c r="O190" s="146"/>
      <c r="P190" s="146"/>
      <c r="Q190" s="146"/>
      <c r="R190" s="146"/>
      <c r="S190" s="146"/>
      <c r="T190" s="146"/>
      <c r="U190" s="146"/>
      <c r="V190" s="146"/>
      <c r="W190" s="146"/>
      <c r="X190" s="147"/>
      <c r="Y190" s="556">
        <f>SUM(Y180:AB189)</f>
        <v>43</v>
      </c>
      <c r="Z190" s="557"/>
      <c r="AA190" s="557"/>
      <c r="AB190" s="558"/>
      <c r="AC190" s="553" t="s">
        <v>22</v>
      </c>
      <c r="AD190" s="554"/>
      <c r="AE190" s="554"/>
      <c r="AF190" s="554"/>
      <c r="AG190" s="554"/>
      <c r="AH190" s="555"/>
      <c r="AI190" s="146"/>
      <c r="AJ190" s="146"/>
      <c r="AK190" s="146"/>
      <c r="AL190" s="146"/>
      <c r="AM190" s="146"/>
      <c r="AN190" s="146"/>
      <c r="AO190" s="146"/>
      <c r="AP190" s="146"/>
      <c r="AQ190" s="146"/>
      <c r="AR190" s="146"/>
      <c r="AS190" s="146"/>
      <c r="AT190" s="147"/>
      <c r="AU190" s="556">
        <f>SUM(AU180:AX189)</f>
        <v>0</v>
      </c>
      <c r="AV190" s="557"/>
      <c r="AW190" s="557"/>
      <c r="AX190" s="559"/>
    </row>
    <row r="191" spans="1:50" ht="30" customHeight="1" x14ac:dyDescent="0.15">
      <c r="A191" s="362"/>
      <c r="B191" s="363"/>
      <c r="C191" s="363"/>
      <c r="D191" s="363"/>
      <c r="E191" s="363"/>
      <c r="F191" s="364"/>
      <c r="G191" s="371" t="s">
        <v>401</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71" t="s">
        <v>359</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2"/>
    </row>
    <row r="192" spans="1:50" ht="25.5" customHeight="1" x14ac:dyDescent="0.15">
      <c r="A192" s="362"/>
      <c r="B192" s="363"/>
      <c r="C192" s="363"/>
      <c r="D192" s="363"/>
      <c r="E192" s="363"/>
      <c r="F192" s="364"/>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1"/>
    </row>
    <row r="193" spans="1:50" ht="24.75" customHeight="1" x14ac:dyDescent="0.15">
      <c r="A193" s="362"/>
      <c r="B193" s="363"/>
      <c r="C193" s="363"/>
      <c r="D193" s="363"/>
      <c r="E193" s="363"/>
      <c r="F193" s="364"/>
      <c r="G193" s="353" t="s">
        <v>402</v>
      </c>
      <c r="H193" s="354"/>
      <c r="I193" s="354"/>
      <c r="J193" s="354"/>
      <c r="K193" s="355"/>
      <c r="L193" s="356" t="s">
        <v>403</v>
      </c>
      <c r="M193" s="357"/>
      <c r="N193" s="357"/>
      <c r="O193" s="357"/>
      <c r="P193" s="357"/>
      <c r="Q193" s="357"/>
      <c r="R193" s="357"/>
      <c r="S193" s="357"/>
      <c r="T193" s="357"/>
      <c r="U193" s="357"/>
      <c r="V193" s="357"/>
      <c r="W193" s="357"/>
      <c r="X193" s="358"/>
      <c r="Y193" s="389">
        <v>7</v>
      </c>
      <c r="Z193" s="390"/>
      <c r="AA193" s="390"/>
      <c r="AB193" s="391"/>
      <c r="AC193" s="353"/>
      <c r="AD193" s="354"/>
      <c r="AE193" s="354"/>
      <c r="AF193" s="354"/>
      <c r="AG193" s="355"/>
      <c r="AH193" s="356"/>
      <c r="AI193" s="357"/>
      <c r="AJ193" s="357"/>
      <c r="AK193" s="357"/>
      <c r="AL193" s="357"/>
      <c r="AM193" s="357"/>
      <c r="AN193" s="357"/>
      <c r="AO193" s="357"/>
      <c r="AP193" s="357"/>
      <c r="AQ193" s="357"/>
      <c r="AR193" s="357"/>
      <c r="AS193" s="357"/>
      <c r="AT193" s="358"/>
      <c r="AU193" s="389"/>
      <c r="AV193" s="390"/>
      <c r="AW193" s="390"/>
      <c r="AX193" s="472"/>
    </row>
    <row r="194" spans="1:50" ht="24.75" customHeight="1" x14ac:dyDescent="0.15">
      <c r="A194" s="362"/>
      <c r="B194" s="363"/>
      <c r="C194" s="363"/>
      <c r="D194" s="363"/>
      <c r="E194" s="363"/>
      <c r="F194" s="364"/>
      <c r="G194" s="404" t="s">
        <v>402</v>
      </c>
      <c r="H194" s="405"/>
      <c r="I194" s="405"/>
      <c r="J194" s="405"/>
      <c r="K194" s="406"/>
      <c r="L194" s="407" t="s">
        <v>404</v>
      </c>
      <c r="M194" s="408"/>
      <c r="N194" s="408"/>
      <c r="O194" s="408"/>
      <c r="P194" s="408"/>
      <c r="Q194" s="408"/>
      <c r="R194" s="408"/>
      <c r="S194" s="408"/>
      <c r="T194" s="408"/>
      <c r="U194" s="408"/>
      <c r="V194" s="408"/>
      <c r="W194" s="408"/>
      <c r="X194" s="409"/>
      <c r="Y194" s="410">
        <v>2</v>
      </c>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2"/>
    </row>
    <row r="195" spans="1:50" ht="24.75" customHeight="1" x14ac:dyDescent="0.15">
      <c r="A195" s="362"/>
      <c r="B195" s="363"/>
      <c r="C195" s="363"/>
      <c r="D195" s="363"/>
      <c r="E195" s="363"/>
      <c r="F195" s="364"/>
      <c r="G195" s="404" t="s">
        <v>402</v>
      </c>
      <c r="H195" s="405"/>
      <c r="I195" s="405"/>
      <c r="J195" s="405"/>
      <c r="K195" s="406"/>
      <c r="L195" s="407" t="s">
        <v>405</v>
      </c>
      <c r="M195" s="408"/>
      <c r="N195" s="408"/>
      <c r="O195" s="408"/>
      <c r="P195" s="408"/>
      <c r="Q195" s="408"/>
      <c r="R195" s="408"/>
      <c r="S195" s="408"/>
      <c r="T195" s="408"/>
      <c r="U195" s="408"/>
      <c r="V195" s="408"/>
      <c r="W195" s="408"/>
      <c r="X195" s="409"/>
      <c r="Y195" s="410">
        <v>0.5</v>
      </c>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2"/>
    </row>
    <row r="196" spans="1:50" ht="24.75" customHeight="1" x14ac:dyDescent="0.15">
      <c r="A196" s="362"/>
      <c r="B196" s="363"/>
      <c r="C196" s="363"/>
      <c r="D196" s="363"/>
      <c r="E196" s="363"/>
      <c r="F196" s="364"/>
      <c r="G196" s="404" t="s">
        <v>402</v>
      </c>
      <c r="H196" s="405"/>
      <c r="I196" s="405"/>
      <c r="J196" s="405"/>
      <c r="K196" s="406"/>
      <c r="L196" s="407" t="s">
        <v>406</v>
      </c>
      <c r="M196" s="408"/>
      <c r="N196" s="408"/>
      <c r="O196" s="408"/>
      <c r="P196" s="408"/>
      <c r="Q196" s="408"/>
      <c r="R196" s="408"/>
      <c r="S196" s="408"/>
      <c r="T196" s="408"/>
      <c r="U196" s="408"/>
      <c r="V196" s="408"/>
      <c r="W196" s="408"/>
      <c r="X196" s="409"/>
      <c r="Y196" s="410">
        <v>0.5</v>
      </c>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2"/>
    </row>
    <row r="197" spans="1:50" ht="24.75" customHeight="1" x14ac:dyDescent="0.15">
      <c r="A197" s="362"/>
      <c r="B197" s="363"/>
      <c r="C197" s="363"/>
      <c r="D197" s="363"/>
      <c r="E197" s="363"/>
      <c r="F197" s="364"/>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2"/>
    </row>
    <row r="198" spans="1:50" ht="24.75" customHeight="1" x14ac:dyDescent="0.15">
      <c r="A198" s="362"/>
      <c r="B198" s="363"/>
      <c r="C198" s="363"/>
      <c r="D198" s="363"/>
      <c r="E198" s="363"/>
      <c r="F198" s="364"/>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2"/>
    </row>
    <row r="199" spans="1:50" ht="24.75" customHeight="1" x14ac:dyDescent="0.15">
      <c r="A199" s="362"/>
      <c r="B199" s="363"/>
      <c r="C199" s="363"/>
      <c r="D199" s="363"/>
      <c r="E199" s="363"/>
      <c r="F199" s="364"/>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2"/>
    </row>
    <row r="200" spans="1:50" ht="24.75" customHeight="1" x14ac:dyDescent="0.15">
      <c r="A200" s="362"/>
      <c r="B200" s="363"/>
      <c r="C200" s="363"/>
      <c r="D200" s="363"/>
      <c r="E200" s="363"/>
      <c r="F200" s="364"/>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2"/>
    </row>
    <row r="201" spans="1:50" ht="24.75" customHeight="1" x14ac:dyDescent="0.15">
      <c r="A201" s="362"/>
      <c r="B201" s="363"/>
      <c r="C201" s="363"/>
      <c r="D201" s="363"/>
      <c r="E201" s="363"/>
      <c r="F201" s="364"/>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2"/>
    </row>
    <row r="202" spans="1:50" ht="24.75" customHeight="1" x14ac:dyDescent="0.15">
      <c r="A202" s="362"/>
      <c r="B202" s="363"/>
      <c r="C202" s="363"/>
      <c r="D202" s="363"/>
      <c r="E202" s="363"/>
      <c r="F202" s="364"/>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2"/>
    </row>
    <row r="203" spans="1:50" ht="24.75" customHeight="1" thickBot="1" x14ac:dyDescent="0.2">
      <c r="A203" s="362"/>
      <c r="B203" s="363"/>
      <c r="C203" s="363"/>
      <c r="D203" s="363"/>
      <c r="E203" s="363"/>
      <c r="F203" s="364"/>
      <c r="G203" s="553" t="s">
        <v>22</v>
      </c>
      <c r="H203" s="554"/>
      <c r="I203" s="554"/>
      <c r="J203" s="554"/>
      <c r="K203" s="554"/>
      <c r="L203" s="555"/>
      <c r="M203" s="146"/>
      <c r="N203" s="146"/>
      <c r="O203" s="146"/>
      <c r="P203" s="146"/>
      <c r="Q203" s="146"/>
      <c r="R203" s="146"/>
      <c r="S203" s="146"/>
      <c r="T203" s="146"/>
      <c r="U203" s="146"/>
      <c r="V203" s="146"/>
      <c r="W203" s="146"/>
      <c r="X203" s="147"/>
      <c r="Y203" s="556">
        <f>SUM(Y193:AB202)</f>
        <v>10</v>
      </c>
      <c r="Z203" s="557"/>
      <c r="AA203" s="557"/>
      <c r="AB203" s="558"/>
      <c r="AC203" s="553" t="s">
        <v>22</v>
      </c>
      <c r="AD203" s="554"/>
      <c r="AE203" s="554"/>
      <c r="AF203" s="554"/>
      <c r="AG203" s="554"/>
      <c r="AH203" s="555"/>
      <c r="AI203" s="146"/>
      <c r="AJ203" s="146"/>
      <c r="AK203" s="146"/>
      <c r="AL203" s="146"/>
      <c r="AM203" s="146"/>
      <c r="AN203" s="146"/>
      <c r="AO203" s="146"/>
      <c r="AP203" s="146"/>
      <c r="AQ203" s="146"/>
      <c r="AR203" s="146"/>
      <c r="AS203" s="146"/>
      <c r="AT203" s="147"/>
      <c r="AU203" s="556">
        <f>SUM(AU193:AX202)</f>
        <v>0</v>
      </c>
      <c r="AV203" s="557"/>
      <c r="AW203" s="557"/>
      <c r="AX203" s="559"/>
    </row>
    <row r="204" spans="1:50" ht="30" customHeight="1" x14ac:dyDescent="0.15">
      <c r="A204" s="362"/>
      <c r="B204" s="363"/>
      <c r="C204" s="363"/>
      <c r="D204" s="363"/>
      <c r="E204" s="363"/>
      <c r="F204" s="364"/>
      <c r="G204" s="371" t="s">
        <v>360</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71"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2"/>
    </row>
    <row r="205" spans="1:50" ht="24.75" customHeight="1" x14ac:dyDescent="0.15">
      <c r="A205" s="362"/>
      <c r="B205" s="363"/>
      <c r="C205" s="363"/>
      <c r="D205" s="363"/>
      <c r="E205" s="363"/>
      <c r="F205" s="364"/>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1"/>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9"/>
      <c r="Z206" s="390"/>
      <c r="AA206" s="390"/>
      <c r="AB206" s="391"/>
      <c r="AC206" s="353"/>
      <c r="AD206" s="354"/>
      <c r="AE206" s="354"/>
      <c r="AF206" s="354"/>
      <c r="AG206" s="355"/>
      <c r="AH206" s="356"/>
      <c r="AI206" s="357"/>
      <c r="AJ206" s="357"/>
      <c r="AK206" s="357"/>
      <c r="AL206" s="357"/>
      <c r="AM206" s="357"/>
      <c r="AN206" s="357"/>
      <c r="AO206" s="357"/>
      <c r="AP206" s="357"/>
      <c r="AQ206" s="357"/>
      <c r="AR206" s="357"/>
      <c r="AS206" s="357"/>
      <c r="AT206" s="358"/>
      <c r="AU206" s="389"/>
      <c r="AV206" s="390"/>
      <c r="AW206" s="390"/>
      <c r="AX206" s="472"/>
    </row>
    <row r="207" spans="1:50" ht="24.75" customHeight="1" x14ac:dyDescent="0.15">
      <c r="A207" s="362"/>
      <c r="B207" s="363"/>
      <c r="C207" s="363"/>
      <c r="D207" s="363"/>
      <c r="E207" s="363"/>
      <c r="F207" s="364"/>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2"/>
    </row>
    <row r="208" spans="1:50" ht="24.75" customHeight="1" x14ac:dyDescent="0.15">
      <c r="A208" s="362"/>
      <c r="B208" s="363"/>
      <c r="C208" s="363"/>
      <c r="D208" s="363"/>
      <c r="E208" s="363"/>
      <c r="F208" s="364"/>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2"/>
    </row>
    <row r="209" spans="1:50" ht="24.75" customHeight="1" x14ac:dyDescent="0.15">
      <c r="A209" s="362"/>
      <c r="B209" s="363"/>
      <c r="C209" s="363"/>
      <c r="D209" s="363"/>
      <c r="E209" s="363"/>
      <c r="F209" s="364"/>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2"/>
    </row>
    <row r="210" spans="1:50" ht="24.75" customHeight="1" x14ac:dyDescent="0.15">
      <c r="A210" s="362"/>
      <c r="B210" s="363"/>
      <c r="C210" s="363"/>
      <c r="D210" s="363"/>
      <c r="E210" s="363"/>
      <c r="F210" s="364"/>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2"/>
    </row>
    <row r="211" spans="1:50" ht="24.75" customHeight="1" x14ac:dyDescent="0.15">
      <c r="A211" s="362"/>
      <c r="B211" s="363"/>
      <c r="C211" s="363"/>
      <c r="D211" s="363"/>
      <c r="E211" s="363"/>
      <c r="F211" s="364"/>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2"/>
    </row>
    <row r="212" spans="1:50" ht="24.75" customHeight="1" x14ac:dyDescent="0.15">
      <c r="A212" s="362"/>
      <c r="B212" s="363"/>
      <c r="C212" s="363"/>
      <c r="D212" s="363"/>
      <c r="E212" s="363"/>
      <c r="F212" s="364"/>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2"/>
    </row>
    <row r="213" spans="1:50" ht="24.75" customHeight="1" x14ac:dyDescent="0.15">
      <c r="A213" s="362"/>
      <c r="B213" s="363"/>
      <c r="C213" s="363"/>
      <c r="D213" s="363"/>
      <c r="E213" s="363"/>
      <c r="F213" s="364"/>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2"/>
    </row>
    <row r="214" spans="1:50" ht="24.75" customHeight="1" x14ac:dyDescent="0.15">
      <c r="A214" s="362"/>
      <c r="B214" s="363"/>
      <c r="C214" s="363"/>
      <c r="D214" s="363"/>
      <c r="E214" s="363"/>
      <c r="F214" s="364"/>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2"/>
    </row>
    <row r="215" spans="1:50" ht="24.75" customHeight="1" x14ac:dyDescent="0.15">
      <c r="A215" s="362"/>
      <c r="B215" s="363"/>
      <c r="C215" s="363"/>
      <c r="D215" s="363"/>
      <c r="E215" s="363"/>
      <c r="F215" s="364"/>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2"/>
    </row>
    <row r="216" spans="1:50" ht="24.75" customHeight="1" thickBot="1" x14ac:dyDescent="0.2">
      <c r="A216" s="362"/>
      <c r="B216" s="363"/>
      <c r="C216" s="363"/>
      <c r="D216" s="363"/>
      <c r="E216" s="363"/>
      <c r="F216" s="364"/>
      <c r="G216" s="553" t="s">
        <v>22</v>
      </c>
      <c r="H216" s="554"/>
      <c r="I216" s="554"/>
      <c r="J216" s="554"/>
      <c r="K216" s="554"/>
      <c r="L216" s="555"/>
      <c r="M216" s="146"/>
      <c r="N216" s="146"/>
      <c r="O216" s="146"/>
      <c r="P216" s="146"/>
      <c r="Q216" s="146"/>
      <c r="R216" s="146"/>
      <c r="S216" s="146"/>
      <c r="T216" s="146"/>
      <c r="U216" s="146"/>
      <c r="V216" s="146"/>
      <c r="W216" s="146"/>
      <c r="X216" s="147"/>
      <c r="Y216" s="556">
        <f>SUM(Y206:AB215)</f>
        <v>0</v>
      </c>
      <c r="Z216" s="557"/>
      <c r="AA216" s="557"/>
      <c r="AB216" s="558"/>
      <c r="AC216" s="553" t="s">
        <v>22</v>
      </c>
      <c r="AD216" s="554"/>
      <c r="AE216" s="554"/>
      <c r="AF216" s="554"/>
      <c r="AG216" s="554"/>
      <c r="AH216" s="555"/>
      <c r="AI216" s="146"/>
      <c r="AJ216" s="146"/>
      <c r="AK216" s="146"/>
      <c r="AL216" s="146"/>
      <c r="AM216" s="146"/>
      <c r="AN216" s="146"/>
      <c r="AO216" s="146"/>
      <c r="AP216" s="146"/>
      <c r="AQ216" s="146"/>
      <c r="AR216" s="146"/>
      <c r="AS216" s="146"/>
      <c r="AT216" s="147"/>
      <c r="AU216" s="556">
        <f>SUM(AU206:AX215)</f>
        <v>0</v>
      </c>
      <c r="AV216" s="557"/>
      <c r="AW216" s="557"/>
      <c r="AX216" s="559"/>
    </row>
    <row r="217" spans="1:50" ht="30" customHeight="1" x14ac:dyDescent="0.15">
      <c r="A217" s="362"/>
      <c r="B217" s="363"/>
      <c r="C217" s="363"/>
      <c r="D217" s="363"/>
      <c r="E217" s="363"/>
      <c r="F217" s="364"/>
      <c r="G217" s="371" t="s">
        <v>362</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71" t="s">
        <v>363</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2"/>
    </row>
    <row r="218" spans="1:50" ht="24.75" customHeight="1" x14ac:dyDescent="0.15">
      <c r="A218" s="362"/>
      <c r="B218" s="363"/>
      <c r="C218" s="363"/>
      <c r="D218" s="363"/>
      <c r="E218" s="363"/>
      <c r="F218" s="364"/>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1"/>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9"/>
      <c r="Z219" s="390"/>
      <c r="AA219" s="390"/>
      <c r="AB219" s="391"/>
      <c r="AC219" s="353"/>
      <c r="AD219" s="354"/>
      <c r="AE219" s="354"/>
      <c r="AF219" s="354"/>
      <c r="AG219" s="355"/>
      <c r="AH219" s="356"/>
      <c r="AI219" s="357"/>
      <c r="AJ219" s="357"/>
      <c r="AK219" s="357"/>
      <c r="AL219" s="357"/>
      <c r="AM219" s="357"/>
      <c r="AN219" s="357"/>
      <c r="AO219" s="357"/>
      <c r="AP219" s="357"/>
      <c r="AQ219" s="357"/>
      <c r="AR219" s="357"/>
      <c r="AS219" s="357"/>
      <c r="AT219" s="358"/>
      <c r="AU219" s="389"/>
      <c r="AV219" s="390"/>
      <c r="AW219" s="390"/>
      <c r="AX219" s="472"/>
    </row>
    <row r="220" spans="1:50" ht="24.75" customHeight="1" x14ac:dyDescent="0.15">
      <c r="A220" s="362"/>
      <c r="B220" s="363"/>
      <c r="C220" s="363"/>
      <c r="D220" s="363"/>
      <c r="E220" s="363"/>
      <c r="F220" s="364"/>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2"/>
    </row>
    <row r="221" spans="1:50" ht="24.75" customHeight="1" x14ac:dyDescent="0.15">
      <c r="A221" s="362"/>
      <c r="B221" s="363"/>
      <c r="C221" s="363"/>
      <c r="D221" s="363"/>
      <c r="E221" s="363"/>
      <c r="F221" s="364"/>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2"/>
    </row>
    <row r="222" spans="1:50" ht="24.75" customHeight="1" x14ac:dyDescent="0.15">
      <c r="A222" s="362"/>
      <c r="B222" s="363"/>
      <c r="C222" s="363"/>
      <c r="D222" s="363"/>
      <c r="E222" s="363"/>
      <c r="F222" s="364"/>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2"/>
    </row>
    <row r="223" spans="1:50" ht="24.75" customHeight="1" x14ac:dyDescent="0.15">
      <c r="A223" s="362"/>
      <c r="B223" s="363"/>
      <c r="C223" s="363"/>
      <c r="D223" s="363"/>
      <c r="E223" s="363"/>
      <c r="F223" s="364"/>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2"/>
    </row>
    <row r="224" spans="1:50" ht="24.75" customHeight="1" x14ac:dyDescent="0.15">
      <c r="A224" s="362"/>
      <c r="B224" s="363"/>
      <c r="C224" s="363"/>
      <c r="D224" s="363"/>
      <c r="E224" s="363"/>
      <c r="F224" s="364"/>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2"/>
    </row>
    <row r="225" spans="1:50" ht="24.75" customHeight="1" x14ac:dyDescent="0.15">
      <c r="A225" s="362"/>
      <c r="B225" s="363"/>
      <c r="C225" s="363"/>
      <c r="D225" s="363"/>
      <c r="E225" s="363"/>
      <c r="F225" s="364"/>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2"/>
    </row>
    <row r="226" spans="1:50" ht="24.75" customHeight="1" x14ac:dyDescent="0.15">
      <c r="A226" s="362"/>
      <c r="B226" s="363"/>
      <c r="C226" s="363"/>
      <c r="D226" s="363"/>
      <c r="E226" s="363"/>
      <c r="F226" s="364"/>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2"/>
    </row>
    <row r="227" spans="1:50" ht="24.75" customHeight="1" x14ac:dyDescent="0.15">
      <c r="A227" s="362"/>
      <c r="B227" s="363"/>
      <c r="C227" s="363"/>
      <c r="D227" s="363"/>
      <c r="E227" s="363"/>
      <c r="F227" s="364"/>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2"/>
    </row>
    <row r="228" spans="1:50" ht="24.75" customHeight="1" x14ac:dyDescent="0.15">
      <c r="A228" s="362"/>
      <c r="B228" s="363"/>
      <c r="C228" s="363"/>
      <c r="D228" s="363"/>
      <c r="E228" s="363"/>
      <c r="F228" s="364"/>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2"/>
    </row>
    <row r="229" spans="1:50" ht="24.75" customHeight="1" x14ac:dyDescent="0.15">
      <c r="A229" s="362"/>
      <c r="B229" s="363"/>
      <c r="C229" s="363"/>
      <c r="D229" s="363"/>
      <c r="E229" s="363"/>
      <c r="F229" s="364"/>
      <c r="G229" s="553" t="s">
        <v>22</v>
      </c>
      <c r="H229" s="554"/>
      <c r="I229" s="554"/>
      <c r="J229" s="554"/>
      <c r="K229" s="554"/>
      <c r="L229" s="555"/>
      <c r="M229" s="146"/>
      <c r="N229" s="146"/>
      <c r="O229" s="146"/>
      <c r="P229" s="146"/>
      <c r="Q229" s="146"/>
      <c r="R229" s="146"/>
      <c r="S229" s="146"/>
      <c r="T229" s="146"/>
      <c r="U229" s="146"/>
      <c r="V229" s="146"/>
      <c r="W229" s="146"/>
      <c r="X229" s="147"/>
      <c r="Y229" s="556">
        <f>SUM(Y219:AB228)</f>
        <v>0</v>
      </c>
      <c r="Z229" s="557"/>
      <c r="AA229" s="557"/>
      <c r="AB229" s="558"/>
      <c r="AC229" s="553" t="s">
        <v>22</v>
      </c>
      <c r="AD229" s="554"/>
      <c r="AE229" s="554"/>
      <c r="AF229" s="554"/>
      <c r="AG229" s="554"/>
      <c r="AH229" s="555"/>
      <c r="AI229" s="146"/>
      <c r="AJ229" s="146"/>
      <c r="AK229" s="146"/>
      <c r="AL229" s="146"/>
      <c r="AM229" s="146"/>
      <c r="AN229" s="146"/>
      <c r="AO229" s="146"/>
      <c r="AP229" s="146"/>
      <c r="AQ229" s="146"/>
      <c r="AR229" s="146"/>
      <c r="AS229" s="146"/>
      <c r="AT229" s="147"/>
      <c r="AU229" s="556">
        <f>SUM(AU219:AX228)</f>
        <v>0</v>
      </c>
      <c r="AV229" s="557"/>
      <c r="AW229" s="557"/>
      <c r="AX229" s="559"/>
    </row>
    <row r="230" spans="1:50" ht="22.5" hidden="1" customHeight="1" thickBot="1" x14ac:dyDescent="0.2">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3"/>
      <c r="B235" s="563"/>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9" t="s">
        <v>33</v>
      </c>
      <c r="AL235" s="232"/>
      <c r="AM235" s="232"/>
      <c r="AN235" s="232"/>
      <c r="AO235" s="232"/>
      <c r="AP235" s="232"/>
      <c r="AQ235" s="232" t="s">
        <v>23</v>
      </c>
      <c r="AR235" s="232"/>
      <c r="AS235" s="232"/>
      <c r="AT235" s="232"/>
      <c r="AU235" s="83" t="s">
        <v>24</v>
      </c>
      <c r="AV235" s="84"/>
      <c r="AW235" s="84"/>
      <c r="AX235" s="570"/>
    </row>
    <row r="236" spans="1:50" ht="39.75" customHeight="1" x14ac:dyDescent="0.15">
      <c r="A236" s="563">
        <v>1</v>
      </c>
      <c r="B236" s="563">
        <v>1</v>
      </c>
      <c r="C236" s="565" t="s">
        <v>407</v>
      </c>
      <c r="D236" s="564"/>
      <c r="E236" s="564"/>
      <c r="F236" s="564"/>
      <c r="G236" s="564"/>
      <c r="H236" s="564"/>
      <c r="I236" s="564"/>
      <c r="J236" s="564"/>
      <c r="K236" s="564"/>
      <c r="L236" s="564"/>
      <c r="M236" s="565" t="s">
        <v>408</v>
      </c>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6">
        <v>43</v>
      </c>
      <c r="AL236" s="567"/>
      <c r="AM236" s="567"/>
      <c r="AN236" s="567"/>
      <c r="AO236" s="567"/>
      <c r="AP236" s="568"/>
      <c r="AQ236" s="565" t="s">
        <v>409</v>
      </c>
      <c r="AR236" s="564"/>
      <c r="AS236" s="564"/>
      <c r="AT236" s="564"/>
      <c r="AU236" s="566"/>
      <c r="AV236" s="567"/>
      <c r="AW236" s="567"/>
      <c r="AX236" s="568"/>
    </row>
    <row r="237" spans="1:50" ht="24" hidden="1" customHeight="1" x14ac:dyDescent="0.15">
      <c r="A237" s="563">
        <v>2</v>
      </c>
      <c r="B237" s="563">
        <v>1</v>
      </c>
      <c r="C237" s="564"/>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6"/>
      <c r="AL237" s="567"/>
      <c r="AM237" s="567"/>
      <c r="AN237" s="567"/>
      <c r="AO237" s="567"/>
      <c r="AP237" s="568"/>
      <c r="AQ237" s="565"/>
      <c r="AR237" s="564"/>
      <c r="AS237" s="564"/>
      <c r="AT237" s="564"/>
      <c r="AU237" s="566"/>
      <c r="AV237" s="567"/>
      <c r="AW237" s="567"/>
      <c r="AX237" s="568"/>
    </row>
    <row r="238" spans="1:50" ht="24" hidden="1" customHeight="1" x14ac:dyDescent="0.15">
      <c r="A238" s="563">
        <v>3</v>
      </c>
      <c r="B238" s="563">
        <v>1</v>
      </c>
      <c r="C238" s="564"/>
      <c r="D238" s="564"/>
      <c r="E238" s="564"/>
      <c r="F238" s="564"/>
      <c r="G238" s="564"/>
      <c r="H238" s="564"/>
      <c r="I238" s="564"/>
      <c r="J238" s="564"/>
      <c r="K238" s="564"/>
      <c r="L238" s="564"/>
      <c r="M238" s="677"/>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8"/>
      <c r="AK238" s="566"/>
      <c r="AL238" s="567"/>
      <c r="AM238" s="567"/>
      <c r="AN238" s="567"/>
      <c r="AO238" s="567"/>
      <c r="AP238" s="568"/>
      <c r="AQ238" s="565"/>
      <c r="AR238" s="564"/>
      <c r="AS238" s="564"/>
      <c r="AT238" s="564"/>
      <c r="AU238" s="566"/>
      <c r="AV238" s="567"/>
      <c r="AW238" s="567"/>
      <c r="AX238" s="568"/>
    </row>
    <row r="239" spans="1:50" ht="24" hidden="1" customHeight="1" x14ac:dyDescent="0.15">
      <c r="A239" s="563">
        <v>4</v>
      </c>
      <c r="B239" s="563">
        <v>1</v>
      </c>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6"/>
      <c r="AL239" s="567"/>
      <c r="AM239" s="567"/>
      <c r="AN239" s="567"/>
      <c r="AO239" s="567"/>
      <c r="AP239" s="568"/>
      <c r="AQ239" s="565"/>
      <c r="AR239" s="564"/>
      <c r="AS239" s="564"/>
      <c r="AT239" s="564"/>
      <c r="AU239" s="566"/>
      <c r="AV239" s="567"/>
      <c r="AW239" s="567"/>
      <c r="AX239" s="568"/>
    </row>
    <row r="240" spans="1:50" ht="24" hidden="1" customHeight="1" x14ac:dyDescent="0.15">
      <c r="A240" s="563">
        <v>5</v>
      </c>
      <c r="B240" s="563">
        <v>1</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6"/>
      <c r="AL240" s="567"/>
      <c r="AM240" s="567"/>
      <c r="AN240" s="567"/>
      <c r="AO240" s="567"/>
      <c r="AP240" s="568"/>
      <c r="AQ240" s="565"/>
      <c r="AR240" s="564"/>
      <c r="AS240" s="564"/>
      <c r="AT240" s="564"/>
      <c r="AU240" s="566"/>
      <c r="AV240" s="567"/>
      <c r="AW240" s="567"/>
      <c r="AX240" s="568"/>
    </row>
    <row r="241" spans="1:50" ht="24" hidden="1" customHeight="1" x14ac:dyDescent="0.15">
      <c r="A241" s="563">
        <v>6</v>
      </c>
      <c r="B241" s="563">
        <v>1</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6"/>
      <c r="AL241" s="567"/>
      <c r="AM241" s="567"/>
      <c r="AN241" s="567"/>
      <c r="AO241" s="567"/>
      <c r="AP241" s="568"/>
      <c r="AQ241" s="565"/>
      <c r="AR241" s="564"/>
      <c r="AS241" s="564"/>
      <c r="AT241" s="564"/>
      <c r="AU241" s="566"/>
      <c r="AV241" s="567"/>
      <c r="AW241" s="567"/>
      <c r="AX241" s="568"/>
    </row>
    <row r="242" spans="1:50" ht="24" hidden="1" customHeight="1" x14ac:dyDescent="0.15">
      <c r="A242" s="563">
        <v>7</v>
      </c>
      <c r="B242" s="563">
        <v>1</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6"/>
      <c r="AL242" s="567"/>
      <c r="AM242" s="567"/>
      <c r="AN242" s="567"/>
      <c r="AO242" s="567"/>
      <c r="AP242" s="568"/>
      <c r="AQ242" s="565"/>
      <c r="AR242" s="564"/>
      <c r="AS242" s="564"/>
      <c r="AT242" s="564"/>
      <c r="AU242" s="566"/>
      <c r="AV242" s="567"/>
      <c r="AW242" s="567"/>
      <c r="AX242" s="568"/>
    </row>
    <row r="243" spans="1:50" ht="24" hidden="1" customHeight="1" x14ac:dyDescent="0.15">
      <c r="A243" s="563">
        <v>8</v>
      </c>
      <c r="B243" s="563">
        <v>1</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6"/>
      <c r="AL243" s="567"/>
      <c r="AM243" s="567"/>
      <c r="AN243" s="567"/>
      <c r="AO243" s="567"/>
      <c r="AP243" s="568"/>
      <c r="AQ243" s="565"/>
      <c r="AR243" s="564"/>
      <c r="AS243" s="564"/>
      <c r="AT243" s="564"/>
      <c r="AU243" s="566"/>
      <c r="AV243" s="567"/>
      <c r="AW243" s="567"/>
      <c r="AX243" s="568"/>
    </row>
    <row r="244" spans="1:50" ht="24" hidden="1" customHeight="1" x14ac:dyDescent="0.15">
      <c r="A244" s="563">
        <v>9</v>
      </c>
      <c r="B244" s="563">
        <v>1</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6"/>
      <c r="AL244" s="567"/>
      <c r="AM244" s="567"/>
      <c r="AN244" s="567"/>
      <c r="AO244" s="567"/>
      <c r="AP244" s="568"/>
      <c r="AQ244" s="565"/>
      <c r="AR244" s="564"/>
      <c r="AS244" s="564"/>
      <c r="AT244" s="564"/>
      <c r="AU244" s="566"/>
      <c r="AV244" s="567"/>
      <c r="AW244" s="567"/>
      <c r="AX244" s="568"/>
    </row>
    <row r="245" spans="1:50" ht="24" hidden="1" customHeight="1" x14ac:dyDescent="0.15">
      <c r="A245" s="563">
        <v>10</v>
      </c>
      <c r="B245" s="563">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6"/>
      <c r="AL245" s="567"/>
      <c r="AM245" s="567"/>
      <c r="AN245" s="567"/>
      <c r="AO245" s="567"/>
      <c r="AP245" s="568"/>
      <c r="AQ245" s="565"/>
      <c r="AR245" s="564"/>
      <c r="AS245" s="564"/>
      <c r="AT245" s="564"/>
      <c r="AU245" s="566"/>
      <c r="AV245" s="567"/>
      <c r="AW245" s="567"/>
      <c r="AX245" s="568"/>
    </row>
    <row r="246" spans="1:50" ht="24" hidden="1" customHeight="1" x14ac:dyDescent="0.15">
      <c r="A246" s="563">
        <v>11</v>
      </c>
      <c r="B246" s="563">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6"/>
      <c r="AL246" s="567"/>
      <c r="AM246" s="567"/>
      <c r="AN246" s="567"/>
      <c r="AO246" s="567"/>
      <c r="AP246" s="568"/>
      <c r="AQ246" s="565"/>
      <c r="AR246" s="564"/>
      <c r="AS246" s="564"/>
      <c r="AT246" s="564"/>
      <c r="AU246" s="566"/>
      <c r="AV246" s="567"/>
      <c r="AW246" s="567"/>
      <c r="AX246" s="568"/>
    </row>
    <row r="247" spans="1:50" ht="24" hidden="1" customHeight="1" x14ac:dyDescent="0.15">
      <c r="A247" s="563">
        <v>12</v>
      </c>
      <c r="B247" s="563">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6"/>
      <c r="AL247" s="567"/>
      <c r="AM247" s="567"/>
      <c r="AN247" s="567"/>
      <c r="AO247" s="567"/>
      <c r="AP247" s="568"/>
      <c r="AQ247" s="565"/>
      <c r="AR247" s="564"/>
      <c r="AS247" s="564"/>
      <c r="AT247" s="564"/>
      <c r="AU247" s="566"/>
      <c r="AV247" s="567"/>
      <c r="AW247" s="567"/>
      <c r="AX247" s="568"/>
    </row>
    <row r="248" spans="1:50" ht="24" hidden="1" customHeight="1" x14ac:dyDescent="0.15">
      <c r="A248" s="563">
        <v>13</v>
      </c>
      <c r="B248" s="563">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6"/>
      <c r="AL248" s="567"/>
      <c r="AM248" s="567"/>
      <c r="AN248" s="567"/>
      <c r="AO248" s="567"/>
      <c r="AP248" s="568"/>
      <c r="AQ248" s="565"/>
      <c r="AR248" s="564"/>
      <c r="AS248" s="564"/>
      <c r="AT248" s="564"/>
      <c r="AU248" s="566"/>
      <c r="AV248" s="567"/>
      <c r="AW248" s="567"/>
      <c r="AX248" s="568"/>
    </row>
    <row r="249" spans="1:50" ht="24" hidden="1" customHeight="1" x14ac:dyDescent="0.15">
      <c r="A249" s="563">
        <v>14</v>
      </c>
      <c r="B249" s="563">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6"/>
      <c r="AL249" s="567"/>
      <c r="AM249" s="567"/>
      <c r="AN249" s="567"/>
      <c r="AO249" s="567"/>
      <c r="AP249" s="568"/>
      <c r="AQ249" s="565"/>
      <c r="AR249" s="564"/>
      <c r="AS249" s="564"/>
      <c r="AT249" s="564"/>
      <c r="AU249" s="566"/>
      <c r="AV249" s="567"/>
      <c r="AW249" s="567"/>
      <c r="AX249" s="568"/>
    </row>
    <row r="250" spans="1:50" ht="24" hidden="1" customHeight="1" x14ac:dyDescent="0.15">
      <c r="A250" s="563">
        <v>15</v>
      </c>
      <c r="B250" s="563">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6"/>
      <c r="AL250" s="567"/>
      <c r="AM250" s="567"/>
      <c r="AN250" s="567"/>
      <c r="AO250" s="567"/>
      <c r="AP250" s="568"/>
      <c r="AQ250" s="565"/>
      <c r="AR250" s="564"/>
      <c r="AS250" s="564"/>
      <c r="AT250" s="564"/>
      <c r="AU250" s="566"/>
      <c r="AV250" s="567"/>
      <c r="AW250" s="567"/>
      <c r="AX250" s="568"/>
    </row>
    <row r="251" spans="1:50" ht="24" hidden="1" customHeight="1" x14ac:dyDescent="0.15">
      <c r="A251" s="563">
        <v>16</v>
      </c>
      <c r="B251" s="563">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6"/>
      <c r="AL251" s="567"/>
      <c r="AM251" s="567"/>
      <c r="AN251" s="567"/>
      <c r="AO251" s="567"/>
      <c r="AP251" s="568"/>
      <c r="AQ251" s="565"/>
      <c r="AR251" s="564"/>
      <c r="AS251" s="564"/>
      <c r="AT251" s="564"/>
      <c r="AU251" s="566"/>
      <c r="AV251" s="567"/>
      <c r="AW251" s="567"/>
      <c r="AX251" s="568"/>
    </row>
    <row r="252" spans="1:50" ht="24" hidden="1" customHeight="1" x14ac:dyDescent="0.15">
      <c r="A252" s="563">
        <v>17</v>
      </c>
      <c r="B252" s="563">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6"/>
      <c r="AL252" s="567"/>
      <c r="AM252" s="567"/>
      <c r="AN252" s="567"/>
      <c r="AO252" s="567"/>
      <c r="AP252" s="568"/>
      <c r="AQ252" s="565"/>
      <c r="AR252" s="564"/>
      <c r="AS252" s="564"/>
      <c r="AT252" s="564"/>
      <c r="AU252" s="566"/>
      <c r="AV252" s="567"/>
      <c r="AW252" s="567"/>
      <c r="AX252" s="568"/>
    </row>
    <row r="253" spans="1:50" ht="24" hidden="1" customHeight="1" x14ac:dyDescent="0.15">
      <c r="A253" s="563">
        <v>18</v>
      </c>
      <c r="B253" s="563">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6"/>
      <c r="AL253" s="567"/>
      <c r="AM253" s="567"/>
      <c r="AN253" s="567"/>
      <c r="AO253" s="567"/>
      <c r="AP253" s="568"/>
      <c r="AQ253" s="565"/>
      <c r="AR253" s="564"/>
      <c r="AS253" s="564"/>
      <c r="AT253" s="564"/>
      <c r="AU253" s="566"/>
      <c r="AV253" s="567"/>
      <c r="AW253" s="567"/>
      <c r="AX253" s="568"/>
    </row>
    <row r="254" spans="1:50" ht="24" hidden="1" customHeight="1" x14ac:dyDescent="0.15">
      <c r="A254" s="563">
        <v>19</v>
      </c>
      <c r="B254" s="563">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6"/>
      <c r="AL254" s="567"/>
      <c r="AM254" s="567"/>
      <c r="AN254" s="567"/>
      <c r="AO254" s="567"/>
      <c r="AP254" s="568"/>
      <c r="AQ254" s="565"/>
      <c r="AR254" s="564"/>
      <c r="AS254" s="564"/>
      <c r="AT254" s="564"/>
      <c r="AU254" s="566"/>
      <c r="AV254" s="567"/>
      <c r="AW254" s="567"/>
      <c r="AX254" s="568"/>
    </row>
    <row r="255" spans="1:50" ht="24" hidden="1" customHeight="1" x14ac:dyDescent="0.15">
      <c r="A255" s="563">
        <v>20</v>
      </c>
      <c r="B255" s="563">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6"/>
      <c r="AL255" s="567"/>
      <c r="AM255" s="567"/>
      <c r="AN255" s="567"/>
      <c r="AO255" s="567"/>
      <c r="AP255" s="568"/>
      <c r="AQ255" s="565"/>
      <c r="AR255" s="564"/>
      <c r="AS255" s="564"/>
      <c r="AT255" s="564"/>
      <c r="AU255" s="566"/>
      <c r="AV255" s="567"/>
      <c r="AW255" s="567"/>
      <c r="AX255" s="568"/>
    </row>
    <row r="256" spans="1:50" ht="24" hidden="1" customHeight="1" x14ac:dyDescent="0.15">
      <c r="A256" s="563">
        <v>21</v>
      </c>
      <c r="B256" s="563">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6"/>
      <c r="AL256" s="567"/>
      <c r="AM256" s="567"/>
      <c r="AN256" s="567"/>
      <c r="AO256" s="567"/>
      <c r="AP256" s="568"/>
      <c r="AQ256" s="565"/>
      <c r="AR256" s="564"/>
      <c r="AS256" s="564"/>
      <c r="AT256" s="564"/>
      <c r="AU256" s="566"/>
      <c r="AV256" s="567"/>
      <c r="AW256" s="567"/>
      <c r="AX256" s="568"/>
    </row>
    <row r="257" spans="1:50" ht="24" hidden="1" customHeight="1" x14ac:dyDescent="0.15">
      <c r="A257" s="563">
        <v>22</v>
      </c>
      <c r="B257" s="563">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6"/>
      <c r="AL257" s="567"/>
      <c r="AM257" s="567"/>
      <c r="AN257" s="567"/>
      <c r="AO257" s="567"/>
      <c r="AP257" s="568"/>
      <c r="AQ257" s="565"/>
      <c r="AR257" s="564"/>
      <c r="AS257" s="564"/>
      <c r="AT257" s="564"/>
      <c r="AU257" s="566"/>
      <c r="AV257" s="567"/>
      <c r="AW257" s="567"/>
      <c r="AX257" s="568"/>
    </row>
    <row r="258" spans="1:50" ht="24" hidden="1" customHeight="1" x14ac:dyDescent="0.15">
      <c r="A258" s="563">
        <v>23</v>
      </c>
      <c r="B258" s="563">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6"/>
      <c r="AL258" s="567"/>
      <c r="AM258" s="567"/>
      <c r="AN258" s="567"/>
      <c r="AO258" s="567"/>
      <c r="AP258" s="568"/>
      <c r="AQ258" s="565"/>
      <c r="AR258" s="564"/>
      <c r="AS258" s="564"/>
      <c r="AT258" s="564"/>
      <c r="AU258" s="566"/>
      <c r="AV258" s="567"/>
      <c r="AW258" s="567"/>
      <c r="AX258" s="568"/>
    </row>
    <row r="259" spans="1:50" ht="24" hidden="1" customHeight="1" x14ac:dyDescent="0.15">
      <c r="A259" s="563">
        <v>24</v>
      </c>
      <c r="B259" s="563">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6"/>
      <c r="AL259" s="567"/>
      <c r="AM259" s="567"/>
      <c r="AN259" s="567"/>
      <c r="AO259" s="567"/>
      <c r="AP259" s="568"/>
      <c r="AQ259" s="565"/>
      <c r="AR259" s="564"/>
      <c r="AS259" s="564"/>
      <c r="AT259" s="564"/>
      <c r="AU259" s="566"/>
      <c r="AV259" s="567"/>
      <c r="AW259" s="567"/>
      <c r="AX259" s="568"/>
    </row>
    <row r="260" spans="1:50" ht="24" hidden="1" customHeight="1" x14ac:dyDescent="0.15">
      <c r="A260" s="563">
        <v>25</v>
      </c>
      <c r="B260" s="563">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6"/>
      <c r="AL260" s="567"/>
      <c r="AM260" s="567"/>
      <c r="AN260" s="567"/>
      <c r="AO260" s="567"/>
      <c r="AP260" s="568"/>
      <c r="AQ260" s="565"/>
      <c r="AR260" s="564"/>
      <c r="AS260" s="564"/>
      <c r="AT260" s="564"/>
      <c r="AU260" s="566"/>
      <c r="AV260" s="567"/>
      <c r="AW260" s="567"/>
      <c r="AX260" s="568"/>
    </row>
    <row r="261" spans="1:50" ht="24" hidden="1" customHeight="1" x14ac:dyDescent="0.15">
      <c r="A261" s="563">
        <v>26</v>
      </c>
      <c r="B261" s="563">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6"/>
      <c r="AL261" s="567"/>
      <c r="AM261" s="567"/>
      <c r="AN261" s="567"/>
      <c r="AO261" s="567"/>
      <c r="AP261" s="568"/>
      <c r="AQ261" s="565"/>
      <c r="AR261" s="564"/>
      <c r="AS261" s="564"/>
      <c r="AT261" s="564"/>
      <c r="AU261" s="566"/>
      <c r="AV261" s="567"/>
      <c r="AW261" s="567"/>
      <c r="AX261" s="568"/>
    </row>
    <row r="262" spans="1:50" ht="24" hidden="1" customHeight="1" x14ac:dyDescent="0.15">
      <c r="A262" s="563">
        <v>27</v>
      </c>
      <c r="B262" s="563">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6"/>
      <c r="AL262" s="567"/>
      <c r="AM262" s="567"/>
      <c r="AN262" s="567"/>
      <c r="AO262" s="567"/>
      <c r="AP262" s="568"/>
      <c r="AQ262" s="565"/>
      <c r="AR262" s="564"/>
      <c r="AS262" s="564"/>
      <c r="AT262" s="564"/>
      <c r="AU262" s="566"/>
      <c r="AV262" s="567"/>
      <c r="AW262" s="567"/>
      <c r="AX262" s="568"/>
    </row>
    <row r="263" spans="1:50" ht="24" hidden="1" customHeight="1" x14ac:dyDescent="0.15">
      <c r="A263" s="563">
        <v>28</v>
      </c>
      <c r="B263" s="563">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6"/>
      <c r="AL263" s="567"/>
      <c r="AM263" s="567"/>
      <c r="AN263" s="567"/>
      <c r="AO263" s="567"/>
      <c r="AP263" s="568"/>
      <c r="AQ263" s="565"/>
      <c r="AR263" s="564"/>
      <c r="AS263" s="564"/>
      <c r="AT263" s="564"/>
      <c r="AU263" s="566"/>
      <c r="AV263" s="567"/>
      <c r="AW263" s="567"/>
      <c r="AX263" s="568"/>
    </row>
    <row r="264" spans="1:50" ht="24" hidden="1" customHeight="1" x14ac:dyDescent="0.15">
      <c r="A264" s="563">
        <v>29</v>
      </c>
      <c r="B264" s="563">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6"/>
      <c r="AL264" s="567"/>
      <c r="AM264" s="567"/>
      <c r="AN264" s="567"/>
      <c r="AO264" s="567"/>
      <c r="AP264" s="568"/>
      <c r="AQ264" s="565"/>
      <c r="AR264" s="564"/>
      <c r="AS264" s="564"/>
      <c r="AT264" s="564"/>
      <c r="AU264" s="566"/>
      <c r="AV264" s="567"/>
      <c r="AW264" s="567"/>
      <c r="AX264" s="568"/>
    </row>
    <row r="265" spans="1:50" ht="24" hidden="1" customHeight="1" x14ac:dyDescent="0.15">
      <c r="A265" s="563">
        <v>30</v>
      </c>
      <c r="B265" s="563">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6"/>
      <c r="AL265" s="567"/>
      <c r="AM265" s="567"/>
      <c r="AN265" s="567"/>
      <c r="AO265" s="567"/>
      <c r="AP265" s="568"/>
      <c r="AQ265" s="565"/>
      <c r="AR265" s="564"/>
      <c r="AS265" s="564"/>
      <c r="AT265" s="564"/>
      <c r="AU265" s="566"/>
      <c r="AV265" s="567"/>
      <c r="AW265" s="567"/>
      <c r="AX265" s="56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3"/>
      <c r="B268" s="563"/>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9" t="s">
        <v>366</v>
      </c>
      <c r="AL268" s="232"/>
      <c r="AM268" s="232"/>
      <c r="AN268" s="232"/>
      <c r="AO268" s="232"/>
      <c r="AP268" s="232"/>
      <c r="AQ268" s="232" t="s">
        <v>23</v>
      </c>
      <c r="AR268" s="232"/>
      <c r="AS268" s="232"/>
      <c r="AT268" s="232"/>
      <c r="AU268" s="83" t="s">
        <v>24</v>
      </c>
      <c r="AV268" s="84"/>
      <c r="AW268" s="84"/>
      <c r="AX268" s="570"/>
    </row>
    <row r="269" spans="1:50" ht="37.5" customHeight="1" x14ac:dyDescent="0.15">
      <c r="A269" s="563">
        <v>1</v>
      </c>
      <c r="B269" s="563">
        <v>1</v>
      </c>
      <c r="C269" s="565" t="s">
        <v>411</v>
      </c>
      <c r="D269" s="564"/>
      <c r="E269" s="564"/>
      <c r="F269" s="564"/>
      <c r="G269" s="564"/>
      <c r="H269" s="564"/>
      <c r="I269" s="564"/>
      <c r="J269" s="564"/>
      <c r="K269" s="564"/>
      <c r="L269" s="564"/>
      <c r="M269" s="565" t="s">
        <v>422</v>
      </c>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6">
        <v>7</v>
      </c>
      <c r="AL269" s="567"/>
      <c r="AM269" s="567"/>
      <c r="AN269" s="567"/>
      <c r="AO269" s="567"/>
      <c r="AP269" s="568"/>
      <c r="AQ269" s="565">
        <v>5</v>
      </c>
      <c r="AR269" s="564"/>
      <c r="AS269" s="564"/>
      <c r="AT269" s="564"/>
      <c r="AU269" s="566">
        <v>79.8</v>
      </c>
      <c r="AV269" s="567"/>
      <c r="AW269" s="567"/>
      <c r="AX269" s="568"/>
    </row>
    <row r="270" spans="1:50" ht="33.75" customHeight="1" x14ac:dyDescent="0.15">
      <c r="A270" s="563">
        <v>2</v>
      </c>
      <c r="B270" s="563">
        <v>1</v>
      </c>
      <c r="C270" s="565" t="s">
        <v>412</v>
      </c>
      <c r="D270" s="564"/>
      <c r="E270" s="564"/>
      <c r="F270" s="564"/>
      <c r="G270" s="564"/>
      <c r="H270" s="564"/>
      <c r="I270" s="564"/>
      <c r="J270" s="564"/>
      <c r="K270" s="564"/>
      <c r="L270" s="564"/>
      <c r="M270" s="565" t="s">
        <v>430</v>
      </c>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6">
        <v>6</v>
      </c>
      <c r="AL270" s="567"/>
      <c r="AM270" s="567"/>
      <c r="AN270" s="567"/>
      <c r="AO270" s="567"/>
      <c r="AP270" s="568"/>
      <c r="AQ270" s="565">
        <v>4</v>
      </c>
      <c r="AR270" s="564"/>
      <c r="AS270" s="564"/>
      <c r="AT270" s="564"/>
      <c r="AU270" s="566">
        <v>83.9</v>
      </c>
      <c r="AV270" s="567"/>
      <c r="AW270" s="567"/>
      <c r="AX270" s="568"/>
    </row>
    <row r="271" spans="1:50" ht="24" customHeight="1" x14ac:dyDescent="0.15">
      <c r="A271" s="563">
        <v>3</v>
      </c>
      <c r="B271" s="563">
        <v>1</v>
      </c>
      <c r="C271" s="565" t="s">
        <v>413</v>
      </c>
      <c r="D271" s="564"/>
      <c r="E271" s="564"/>
      <c r="F271" s="564"/>
      <c r="G271" s="564"/>
      <c r="H271" s="564"/>
      <c r="I271" s="564"/>
      <c r="J271" s="564"/>
      <c r="K271" s="564"/>
      <c r="L271" s="564"/>
      <c r="M271" s="565" t="s">
        <v>431</v>
      </c>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6">
        <v>2</v>
      </c>
      <c r="AL271" s="567"/>
      <c r="AM271" s="567"/>
      <c r="AN271" s="567"/>
      <c r="AO271" s="567"/>
      <c r="AP271" s="568"/>
      <c r="AQ271" s="565">
        <v>4</v>
      </c>
      <c r="AR271" s="564"/>
      <c r="AS271" s="564"/>
      <c r="AT271" s="564"/>
      <c r="AU271" s="566">
        <v>97.4</v>
      </c>
      <c r="AV271" s="567"/>
      <c r="AW271" s="567"/>
      <c r="AX271" s="568"/>
    </row>
    <row r="272" spans="1:50" ht="36" customHeight="1" x14ac:dyDescent="0.15">
      <c r="A272" s="563">
        <v>4</v>
      </c>
      <c r="B272" s="563">
        <v>1</v>
      </c>
      <c r="C272" s="565" t="s">
        <v>415</v>
      </c>
      <c r="D272" s="564"/>
      <c r="E272" s="564"/>
      <c r="F272" s="564"/>
      <c r="G272" s="564"/>
      <c r="H272" s="564"/>
      <c r="I272" s="564"/>
      <c r="J272" s="564"/>
      <c r="K272" s="564"/>
      <c r="L272" s="564"/>
      <c r="M272" s="565" t="s">
        <v>426</v>
      </c>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6">
        <v>1</v>
      </c>
      <c r="AL272" s="567"/>
      <c r="AM272" s="567"/>
      <c r="AN272" s="567"/>
      <c r="AO272" s="567"/>
      <c r="AP272" s="568"/>
      <c r="AQ272" s="565" t="s">
        <v>414</v>
      </c>
      <c r="AR272" s="564"/>
      <c r="AS272" s="564"/>
      <c r="AT272" s="564"/>
      <c r="AU272" s="566"/>
      <c r="AV272" s="567"/>
      <c r="AW272" s="567"/>
      <c r="AX272" s="568"/>
    </row>
    <row r="273" spans="1:50" ht="35.25" customHeight="1" x14ac:dyDescent="0.15">
      <c r="A273" s="563">
        <v>5</v>
      </c>
      <c r="B273" s="563">
        <v>1</v>
      </c>
      <c r="C273" s="565" t="s">
        <v>418</v>
      </c>
      <c r="D273" s="564"/>
      <c r="E273" s="564"/>
      <c r="F273" s="564"/>
      <c r="G273" s="564"/>
      <c r="H273" s="564"/>
      <c r="I273" s="564"/>
      <c r="J273" s="564"/>
      <c r="K273" s="564"/>
      <c r="L273" s="564"/>
      <c r="M273" s="565" t="s">
        <v>424</v>
      </c>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6">
        <v>0.9</v>
      </c>
      <c r="AL273" s="567"/>
      <c r="AM273" s="567"/>
      <c r="AN273" s="567"/>
      <c r="AO273" s="567"/>
      <c r="AP273" s="568"/>
      <c r="AQ273" s="565" t="s">
        <v>414</v>
      </c>
      <c r="AR273" s="564"/>
      <c r="AS273" s="564"/>
      <c r="AT273" s="564"/>
      <c r="AU273" s="566"/>
      <c r="AV273" s="567"/>
      <c r="AW273" s="567"/>
      <c r="AX273" s="568"/>
    </row>
    <row r="274" spans="1:50" ht="38.25" customHeight="1" x14ac:dyDescent="0.15">
      <c r="A274" s="563">
        <v>6</v>
      </c>
      <c r="B274" s="563">
        <v>1</v>
      </c>
      <c r="C274" s="565" t="s">
        <v>416</v>
      </c>
      <c r="D274" s="564"/>
      <c r="E274" s="564"/>
      <c r="F274" s="564"/>
      <c r="G274" s="564"/>
      <c r="H274" s="564"/>
      <c r="I274" s="564"/>
      <c r="J274" s="564"/>
      <c r="K274" s="564"/>
      <c r="L274" s="564"/>
      <c r="M274" s="565" t="s">
        <v>425</v>
      </c>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6">
        <v>0.9</v>
      </c>
      <c r="AL274" s="567"/>
      <c r="AM274" s="567"/>
      <c r="AN274" s="567"/>
      <c r="AO274" s="567"/>
      <c r="AP274" s="568"/>
      <c r="AQ274" s="565" t="s">
        <v>414</v>
      </c>
      <c r="AR274" s="564"/>
      <c r="AS274" s="564"/>
      <c r="AT274" s="564"/>
      <c r="AU274" s="566"/>
      <c r="AV274" s="567"/>
      <c r="AW274" s="567"/>
      <c r="AX274" s="568"/>
    </row>
    <row r="275" spans="1:50" ht="24" customHeight="1" x14ac:dyDescent="0.15">
      <c r="A275" s="563">
        <v>7</v>
      </c>
      <c r="B275" s="563">
        <v>1</v>
      </c>
      <c r="C275" s="565" t="s">
        <v>417</v>
      </c>
      <c r="D275" s="564"/>
      <c r="E275" s="564"/>
      <c r="F275" s="564"/>
      <c r="G275" s="564"/>
      <c r="H275" s="564"/>
      <c r="I275" s="564"/>
      <c r="J275" s="564"/>
      <c r="K275" s="564"/>
      <c r="L275" s="564"/>
      <c r="M275" s="565" t="s">
        <v>423</v>
      </c>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6">
        <v>0.8</v>
      </c>
      <c r="AL275" s="567"/>
      <c r="AM275" s="567"/>
      <c r="AN275" s="567"/>
      <c r="AO275" s="567"/>
      <c r="AP275" s="568"/>
      <c r="AQ275" s="565" t="s">
        <v>414</v>
      </c>
      <c r="AR275" s="564"/>
      <c r="AS275" s="564"/>
      <c r="AT275" s="564"/>
      <c r="AU275" s="566"/>
      <c r="AV275" s="567"/>
      <c r="AW275" s="567"/>
      <c r="AX275" s="568"/>
    </row>
    <row r="276" spans="1:50" ht="24" customHeight="1" x14ac:dyDescent="0.15">
      <c r="A276" s="563">
        <v>8</v>
      </c>
      <c r="B276" s="563">
        <v>1</v>
      </c>
      <c r="C276" s="565" t="s">
        <v>420</v>
      </c>
      <c r="D276" s="564"/>
      <c r="E276" s="564"/>
      <c r="F276" s="564"/>
      <c r="G276" s="564"/>
      <c r="H276" s="564"/>
      <c r="I276" s="564"/>
      <c r="J276" s="564"/>
      <c r="K276" s="564"/>
      <c r="L276" s="564"/>
      <c r="M276" s="565" t="s">
        <v>427</v>
      </c>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6">
        <v>0.6</v>
      </c>
      <c r="AL276" s="567"/>
      <c r="AM276" s="567"/>
      <c r="AN276" s="567"/>
      <c r="AO276" s="567"/>
      <c r="AP276" s="568"/>
      <c r="AQ276" s="565" t="s">
        <v>414</v>
      </c>
      <c r="AR276" s="564"/>
      <c r="AS276" s="564"/>
      <c r="AT276" s="564"/>
      <c r="AU276" s="566"/>
      <c r="AV276" s="567"/>
      <c r="AW276" s="567"/>
      <c r="AX276" s="568"/>
    </row>
    <row r="277" spans="1:50" ht="24" customHeight="1" x14ac:dyDescent="0.15">
      <c r="A277" s="563">
        <v>9</v>
      </c>
      <c r="B277" s="563">
        <v>1</v>
      </c>
      <c r="C277" s="564" t="s">
        <v>419</v>
      </c>
      <c r="D277" s="564"/>
      <c r="E277" s="564"/>
      <c r="F277" s="564"/>
      <c r="G277" s="564"/>
      <c r="H277" s="564"/>
      <c r="I277" s="564"/>
      <c r="J277" s="564"/>
      <c r="K277" s="564"/>
      <c r="L277" s="564"/>
      <c r="M277" s="565" t="s">
        <v>427</v>
      </c>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6">
        <v>0.6</v>
      </c>
      <c r="AL277" s="567"/>
      <c r="AM277" s="567"/>
      <c r="AN277" s="567"/>
      <c r="AO277" s="567"/>
      <c r="AP277" s="568"/>
      <c r="AQ277" s="565" t="s">
        <v>414</v>
      </c>
      <c r="AR277" s="564"/>
      <c r="AS277" s="564"/>
      <c r="AT277" s="564"/>
      <c r="AU277" s="566"/>
      <c r="AV277" s="567"/>
      <c r="AW277" s="567"/>
      <c r="AX277" s="568"/>
    </row>
    <row r="278" spans="1:50" ht="24" customHeight="1" x14ac:dyDescent="0.15">
      <c r="A278" s="563">
        <v>10</v>
      </c>
      <c r="B278" s="563">
        <v>1</v>
      </c>
      <c r="C278" s="564" t="s">
        <v>410</v>
      </c>
      <c r="D278" s="564"/>
      <c r="E278" s="564"/>
      <c r="F278" s="564"/>
      <c r="G278" s="564"/>
      <c r="H278" s="564"/>
      <c r="I278" s="564"/>
      <c r="J278" s="564"/>
      <c r="K278" s="564"/>
      <c r="L278" s="564"/>
      <c r="M278" s="565" t="s">
        <v>421</v>
      </c>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6">
        <v>0.5</v>
      </c>
      <c r="AL278" s="567"/>
      <c r="AM278" s="567"/>
      <c r="AN278" s="567"/>
      <c r="AO278" s="567"/>
      <c r="AP278" s="568"/>
      <c r="AQ278" s="565" t="s">
        <v>414</v>
      </c>
      <c r="AR278" s="564"/>
      <c r="AS278" s="564"/>
      <c r="AT278" s="564"/>
      <c r="AU278" s="566"/>
      <c r="AV278" s="567"/>
      <c r="AW278" s="567"/>
      <c r="AX278" s="568"/>
    </row>
    <row r="279" spans="1:50" ht="24" hidden="1" customHeight="1" x14ac:dyDescent="0.15">
      <c r="A279" s="563">
        <v>11</v>
      </c>
      <c r="B279" s="563">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6"/>
      <c r="AL279" s="567"/>
      <c r="AM279" s="567"/>
      <c r="AN279" s="567"/>
      <c r="AO279" s="567"/>
      <c r="AP279" s="568"/>
      <c r="AQ279" s="565"/>
      <c r="AR279" s="564"/>
      <c r="AS279" s="564"/>
      <c r="AT279" s="564"/>
      <c r="AU279" s="566"/>
      <c r="AV279" s="567"/>
      <c r="AW279" s="567"/>
      <c r="AX279" s="568"/>
    </row>
    <row r="280" spans="1:50" ht="24" hidden="1" customHeight="1" x14ac:dyDescent="0.15">
      <c r="A280" s="563">
        <v>12</v>
      </c>
      <c r="B280" s="563">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6"/>
      <c r="AL280" s="567"/>
      <c r="AM280" s="567"/>
      <c r="AN280" s="567"/>
      <c r="AO280" s="567"/>
      <c r="AP280" s="568"/>
      <c r="AQ280" s="565"/>
      <c r="AR280" s="564"/>
      <c r="AS280" s="564"/>
      <c r="AT280" s="564"/>
      <c r="AU280" s="566"/>
      <c r="AV280" s="567"/>
      <c r="AW280" s="567"/>
      <c r="AX280" s="568"/>
    </row>
    <row r="281" spans="1:50" ht="24" hidden="1" customHeight="1" x14ac:dyDescent="0.15">
      <c r="A281" s="563">
        <v>13</v>
      </c>
      <c r="B281" s="563">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6"/>
      <c r="AL281" s="567"/>
      <c r="AM281" s="567"/>
      <c r="AN281" s="567"/>
      <c r="AO281" s="567"/>
      <c r="AP281" s="568"/>
      <c r="AQ281" s="565"/>
      <c r="AR281" s="564"/>
      <c r="AS281" s="564"/>
      <c r="AT281" s="564"/>
      <c r="AU281" s="566"/>
      <c r="AV281" s="567"/>
      <c r="AW281" s="567"/>
      <c r="AX281" s="568"/>
    </row>
    <row r="282" spans="1:50" ht="24" hidden="1" customHeight="1" x14ac:dyDescent="0.15">
      <c r="A282" s="563">
        <v>14</v>
      </c>
      <c r="B282" s="563">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6"/>
      <c r="AL282" s="567"/>
      <c r="AM282" s="567"/>
      <c r="AN282" s="567"/>
      <c r="AO282" s="567"/>
      <c r="AP282" s="568"/>
      <c r="AQ282" s="565"/>
      <c r="AR282" s="564"/>
      <c r="AS282" s="564"/>
      <c r="AT282" s="564"/>
      <c r="AU282" s="566"/>
      <c r="AV282" s="567"/>
      <c r="AW282" s="567"/>
      <c r="AX282" s="568"/>
    </row>
    <row r="283" spans="1:50" ht="24" hidden="1" customHeight="1" x14ac:dyDescent="0.15">
      <c r="A283" s="563">
        <v>15</v>
      </c>
      <c r="B283" s="563">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6"/>
      <c r="AL283" s="567"/>
      <c r="AM283" s="567"/>
      <c r="AN283" s="567"/>
      <c r="AO283" s="567"/>
      <c r="AP283" s="568"/>
      <c r="AQ283" s="565"/>
      <c r="AR283" s="564"/>
      <c r="AS283" s="564"/>
      <c r="AT283" s="564"/>
      <c r="AU283" s="566"/>
      <c r="AV283" s="567"/>
      <c r="AW283" s="567"/>
      <c r="AX283" s="568"/>
    </row>
    <row r="284" spans="1:50" ht="24" hidden="1" customHeight="1" x14ac:dyDescent="0.15">
      <c r="A284" s="563">
        <v>16</v>
      </c>
      <c r="B284" s="563">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6"/>
      <c r="AL284" s="567"/>
      <c r="AM284" s="567"/>
      <c r="AN284" s="567"/>
      <c r="AO284" s="567"/>
      <c r="AP284" s="568"/>
      <c r="AQ284" s="565"/>
      <c r="AR284" s="564"/>
      <c r="AS284" s="564"/>
      <c r="AT284" s="564"/>
      <c r="AU284" s="566"/>
      <c r="AV284" s="567"/>
      <c r="AW284" s="567"/>
      <c r="AX284" s="568"/>
    </row>
    <row r="285" spans="1:50" ht="24" hidden="1" customHeight="1" x14ac:dyDescent="0.15">
      <c r="A285" s="563">
        <v>17</v>
      </c>
      <c r="B285" s="563">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6"/>
      <c r="AL285" s="567"/>
      <c r="AM285" s="567"/>
      <c r="AN285" s="567"/>
      <c r="AO285" s="567"/>
      <c r="AP285" s="568"/>
      <c r="AQ285" s="565"/>
      <c r="AR285" s="564"/>
      <c r="AS285" s="564"/>
      <c r="AT285" s="564"/>
      <c r="AU285" s="566"/>
      <c r="AV285" s="567"/>
      <c r="AW285" s="567"/>
      <c r="AX285" s="568"/>
    </row>
    <row r="286" spans="1:50" ht="24" hidden="1" customHeight="1" x14ac:dyDescent="0.15">
      <c r="A286" s="563">
        <v>18</v>
      </c>
      <c r="B286" s="563">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6"/>
      <c r="AL286" s="567"/>
      <c r="AM286" s="567"/>
      <c r="AN286" s="567"/>
      <c r="AO286" s="567"/>
      <c r="AP286" s="568"/>
      <c r="AQ286" s="565"/>
      <c r="AR286" s="564"/>
      <c r="AS286" s="564"/>
      <c r="AT286" s="564"/>
      <c r="AU286" s="566"/>
      <c r="AV286" s="567"/>
      <c r="AW286" s="567"/>
      <c r="AX286" s="568"/>
    </row>
    <row r="287" spans="1:50" ht="24" hidden="1" customHeight="1" x14ac:dyDescent="0.15">
      <c r="A287" s="563">
        <v>19</v>
      </c>
      <c r="B287" s="563">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6"/>
      <c r="AL287" s="567"/>
      <c r="AM287" s="567"/>
      <c r="AN287" s="567"/>
      <c r="AO287" s="567"/>
      <c r="AP287" s="568"/>
      <c r="AQ287" s="565"/>
      <c r="AR287" s="564"/>
      <c r="AS287" s="564"/>
      <c r="AT287" s="564"/>
      <c r="AU287" s="566"/>
      <c r="AV287" s="567"/>
      <c r="AW287" s="567"/>
      <c r="AX287" s="568"/>
    </row>
    <row r="288" spans="1:50" ht="24" hidden="1" customHeight="1" x14ac:dyDescent="0.15">
      <c r="A288" s="563">
        <v>20</v>
      </c>
      <c r="B288" s="563">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6"/>
      <c r="AL288" s="567"/>
      <c r="AM288" s="567"/>
      <c r="AN288" s="567"/>
      <c r="AO288" s="567"/>
      <c r="AP288" s="568"/>
      <c r="AQ288" s="565"/>
      <c r="AR288" s="564"/>
      <c r="AS288" s="564"/>
      <c r="AT288" s="564"/>
      <c r="AU288" s="566"/>
      <c r="AV288" s="567"/>
      <c r="AW288" s="567"/>
      <c r="AX288" s="568"/>
    </row>
    <row r="289" spans="1:50" ht="24" hidden="1" customHeight="1" x14ac:dyDescent="0.15">
      <c r="A289" s="563">
        <v>21</v>
      </c>
      <c r="B289" s="563">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6"/>
      <c r="AL289" s="567"/>
      <c r="AM289" s="567"/>
      <c r="AN289" s="567"/>
      <c r="AO289" s="567"/>
      <c r="AP289" s="568"/>
      <c r="AQ289" s="565"/>
      <c r="AR289" s="564"/>
      <c r="AS289" s="564"/>
      <c r="AT289" s="564"/>
      <c r="AU289" s="566"/>
      <c r="AV289" s="567"/>
      <c r="AW289" s="567"/>
      <c r="AX289" s="568"/>
    </row>
    <row r="290" spans="1:50" ht="24" hidden="1" customHeight="1" x14ac:dyDescent="0.15">
      <c r="A290" s="563">
        <v>22</v>
      </c>
      <c r="B290" s="563">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6"/>
      <c r="AL290" s="567"/>
      <c r="AM290" s="567"/>
      <c r="AN290" s="567"/>
      <c r="AO290" s="567"/>
      <c r="AP290" s="568"/>
      <c r="AQ290" s="565"/>
      <c r="AR290" s="564"/>
      <c r="AS290" s="564"/>
      <c r="AT290" s="564"/>
      <c r="AU290" s="566"/>
      <c r="AV290" s="567"/>
      <c r="AW290" s="567"/>
      <c r="AX290" s="568"/>
    </row>
    <row r="291" spans="1:50" ht="24" hidden="1" customHeight="1" x14ac:dyDescent="0.15">
      <c r="A291" s="563">
        <v>23</v>
      </c>
      <c r="B291" s="563">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6"/>
      <c r="AL291" s="567"/>
      <c r="AM291" s="567"/>
      <c r="AN291" s="567"/>
      <c r="AO291" s="567"/>
      <c r="AP291" s="568"/>
      <c r="AQ291" s="565"/>
      <c r="AR291" s="564"/>
      <c r="AS291" s="564"/>
      <c r="AT291" s="564"/>
      <c r="AU291" s="566"/>
      <c r="AV291" s="567"/>
      <c r="AW291" s="567"/>
      <c r="AX291" s="568"/>
    </row>
    <row r="292" spans="1:50" ht="24" hidden="1" customHeight="1" x14ac:dyDescent="0.15">
      <c r="A292" s="563">
        <v>24</v>
      </c>
      <c r="B292" s="563">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6"/>
      <c r="AL292" s="567"/>
      <c r="AM292" s="567"/>
      <c r="AN292" s="567"/>
      <c r="AO292" s="567"/>
      <c r="AP292" s="568"/>
      <c r="AQ292" s="565"/>
      <c r="AR292" s="564"/>
      <c r="AS292" s="564"/>
      <c r="AT292" s="564"/>
      <c r="AU292" s="566"/>
      <c r="AV292" s="567"/>
      <c r="AW292" s="567"/>
      <c r="AX292" s="568"/>
    </row>
    <row r="293" spans="1:50" ht="24" hidden="1" customHeight="1" x14ac:dyDescent="0.15">
      <c r="A293" s="563">
        <v>25</v>
      </c>
      <c r="B293" s="563">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6"/>
      <c r="AL293" s="567"/>
      <c r="AM293" s="567"/>
      <c r="AN293" s="567"/>
      <c r="AO293" s="567"/>
      <c r="AP293" s="568"/>
      <c r="AQ293" s="565"/>
      <c r="AR293" s="564"/>
      <c r="AS293" s="564"/>
      <c r="AT293" s="564"/>
      <c r="AU293" s="566"/>
      <c r="AV293" s="567"/>
      <c r="AW293" s="567"/>
      <c r="AX293" s="568"/>
    </row>
    <row r="294" spans="1:50" ht="24" hidden="1" customHeight="1" x14ac:dyDescent="0.15">
      <c r="A294" s="563">
        <v>26</v>
      </c>
      <c r="B294" s="563">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6"/>
      <c r="AL294" s="567"/>
      <c r="AM294" s="567"/>
      <c r="AN294" s="567"/>
      <c r="AO294" s="567"/>
      <c r="AP294" s="568"/>
      <c r="AQ294" s="565"/>
      <c r="AR294" s="564"/>
      <c r="AS294" s="564"/>
      <c r="AT294" s="564"/>
      <c r="AU294" s="566"/>
      <c r="AV294" s="567"/>
      <c r="AW294" s="567"/>
      <c r="AX294" s="568"/>
    </row>
    <row r="295" spans="1:50" ht="24" hidden="1" customHeight="1" x14ac:dyDescent="0.15">
      <c r="A295" s="563">
        <v>27</v>
      </c>
      <c r="B295" s="563">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6"/>
      <c r="AL295" s="567"/>
      <c r="AM295" s="567"/>
      <c r="AN295" s="567"/>
      <c r="AO295" s="567"/>
      <c r="AP295" s="568"/>
      <c r="AQ295" s="565"/>
      <c r="AR295" s="564"/>
      <c r="AS295" s="564"/>
      <c r="AT295" s="564"/>
      <c r="AU295" s="566"/>
      <c r="AV295" s="567"/>
      <c r="AW295" s="567"/>
      <c r="AX295" s="568"/>
    </row>
    <row r="296" spans="1:50" ht="24" hidden="1" customHeight="1" x14ac:dyDescent="0.15">
      <c r="A296" s="563">
        <v>28</v>
      </c>
      <c r="B296" s="563">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6"/>
      <c r="AL296" s="567"/>
      <c r="AM296" s="567"/>
      <c r="AN296" s="567"/>
      <c r="AO296" s="567"/>
      <c r="AP296" s="568"/>
      <c r="AQ296" s="565"/>
      <c r="AR296" s="564"/>
      <c r="AS296" s="564"/>
      <c r="AT296" s="564"/>
      <c r="AU296" s="566"/>
      <c r="AV296" s="567"/>
      <c r="AW296" s="567"/>
      <c r="AX296" s="568"/>
    </row>
    <row r="297" spans="1:50" ht="24" hidden="1" customHeight="1" x14ac:dyDescent="0.15">
      <c r="A297" s="563">
        <v>29</v>
      </c>
      <c r="B297" s="563">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6"/>
      <c r="AL297" s="567"/>
      <c r="AM297" s="567"/>
      <c r="AN297" s="567"/>
      <c r="AO297" s="567"/>
      <c r="AP297" s="568"/>
      <c r="AQ297" s="565"/>
      <c r="AR297" s="564"/>
      <c r="AS297" s="564"/>
      <c r="AT297" s="564"/>
      <c r="AU297" s="566"/>
      <c r="AV297" s="567"/>
      <c r="AW297" s="567"/>
      <c r="AX297" s="568"/>
    </row>
    <row r="298" spans="1:50" ht="24" hidden="1" customHeight="1" x14ac:dyDescent="0.15">
      <c r="A298" s="563">
        <v>30</v>
      </c>
      <c r="B298" s="563">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6"/>
      <c r="AL298" s="567"/>
      <c r="AM298" s="567"/>
      <c r="AN298" s="567"/>
      <c r="AO298" s="567"/>
      <c r="AP298" s="568"/>
      <c r="AQ298" s="565"/>
      <c r="AR298" s="564"/>
      <c r="AS298" s="564"/>
      <c r="AT298" s="564"/>
      <c r="AU298" s="566"/>
      <c r="AV298" s="567"/>
      <c r="AW298" s="567"/>
      <c r="AX298" s="568"/>
    </row>
    <row r="300" spans="1:50" hidden="1"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3"/>
      <c r="B301" s="563"/>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9" t="s">
        <v>366</v>
      </c>
      <c r="AL301" s="232"/>
      <c r="AM301" s="232"/>
      <c r="AN301" s="232"/>
      <c r="AO301" s="232"/>
      <c r="AP301" s="232"/>
      <c r="AQ301" s="232" t="s">
        <v>23</v>
      </c>
      <c r="AR301" s="232"/>
      <c r="AS301" s="232"/>
      <c r="AT301" s="232"/>
      <c r="AU301" s="83" t="s">
        <v>24</v>
      </c>
      <c r="AV301" s="84"/>
      <c r="AW301" s="84"/>
      <c r="AX301" s="570"/>
    </row>
    <row r="302" spans="1:50" ht="24" hidden="1" customHeight="1" x14ac:dyDescent="0.15">
      <c r="A302" s="563">
        <v>1</v>
      </c>
      <c r="B302" s="563">
        <v>1</v>
      </c>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6"/>
      <c r="AL302" s="567"/>
      <c r="AM302" s="567"/>
      <c r="AN302" s="567"/>
      <c r="AO302" s="567"/>
      <c r="AP302" s="568"/>
      <c r="AQ302" s="565"/>
      <c r="AR302" s="564"/>
      <c r="AS302" s="564"/>
      <c r="AT302" s="564"/>
      <c r="AU302" s="566"/>
      <c r="AV302" s="567"/>
      <c r="AW302" s="567"/>
      <c r="AX302" s="568"/>
    </row>
    <row r="303" spans="1:50" ht="24" hidden="1" customHeight="1" x14ac:dyDescent="0.15">
      <c r="A303" s="563">
        <v>2</v>
      </c>
      <c r="B303" s="563">
        <v>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6"/>
      <c r="AL303" s="567"/>
      <c r="AM303" s="567"/>
      <c r="AN303" s="567"/>
      <c r="AO303" s="567"/>
      <c r="AP303" s="568"/>
      <c r="AQ303" s="565"/>
      <c r="AR303" s="564"/>
      <c r="AS303" s="564"/>
      <c r="AT303" s="564"/>
      <c r="AU303" s="566"/>
      <c r="AV303" s="567"/>
      <c r="AW303" s="567"/>
      <c r="AX303" s="568"/>
    </row>
    <row r="304" spans="1:50" ht="24" hidden="1" customHeight="1" x14ac:dyDescent="0.15">
      <c r="A304" s="563">
        <v>3</v>
      </c>
      <c r="B304" s="563">
        <v>1</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6"/>
      <c r="AL304" s="567"/>
      <c r="AM304" s="567"/>
      <c r="AN304" s="567"/>
      <c r="AO304" s="567"/>
      <c r="AP304" s="568"/>
      <c r="AQ304" s="565"/>
      <c r="AR304" s="564"/>
      <c r="AS304" s="564"/>
      <c r="AT304" s="564"/>
      <c r="AU304" s="566"/>
      <c r="AV304" s="567"/>
      <c r="AW304" s="567"/>
      <c r="AX304" s="568"/>
    </row>
    <row r="305" spans="1:50" ht="24" hidden="1" customHeight="1" x14ac:dyDescent="0.15">
      <c r="A305" s="563">
        <v>4</v>
      </c>
      <c r="B305" s="563">
        <v>1</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6"/>
      <c r="AL305" s="567"/>
      <c r="AM305" s="567"/>
      <c r="AN305" s="567"/>
      <c r="AO305" s="567"/>
      <c r="AP305" s="568"/>
      <c r="AQ305" s="565"/>
      <c r="AR305" s="564"/>
      <c r="AS305" s="564"/>
      <c r="AT305" s="564"/>
      <c r="AU305" s="566"/>
      <c r="AV305" s="567"/>
      <c r="AW305" s="567"/>
      <c r="AX305" s="568"/>
    </row>
    <row r="306" spans="1:50" ht="24" hidden="1" customHeight="1" x14ac:dyDescent="0.15">
      <c r="A306" s="563">
        <v>5</v>
      </c>
      <c r="B306" s="563">
        <v>1</v>
      </c>
      <c r="C306" s="564"/>
      <c r="D306" s="564"/>
      <c r="E306" s="564"/>
      <c r="F306" s="564"/>
      <c r="G306" s="564"/>
      <c r="H306" s="564"/>
      <c r="I306" s="564"/>
      <c r="J306" s="564"/>
      <c r="K306" s="564"/>
      <c r="L306" s="564"/>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6"/>
      <c r="AL306" s="567"/>
      <c r="AM306" s="567"/>
      <c r="AN306" s="567"/>
      <c r="AO306" s="567"/>
      <c r="AP306" s="568"/>
      <c r="AQ306" s="565"/>
      <c r="AR306" s="564"/>
      <c r="AS306" s="564"/>
      <c r="AT306" s="564"/>
      <c r="AU306" s="566"/>
      <c r="AV306" s="567"/>
      <c r="AW306" s="567"/>
      <c r="AX306" s="568"/>
    </row>
    <row r="307" spans="1:50" ht="24" hidden="1" customHeight="1" x14ac:dyDescent="0.15">
      <c r="A307" s="563">
        <v>6</v>
      </c>
      <c r="B307" s="563">
        <v>1</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6"/>
      <c r="AL307" s="567"/>
      <c r="AM307" s="567"/>
      <c r="AN307" s="567"/>
      <c r="AO307" s="567"/>
      <c r="AP307" s="568"/>
      <c r="AQ307" s="565"/>
      <c r="AR307" s="564"/>
      <c r="AS307" s="564"/>
      <c r="AT307" s="564"/>
      <c r="AU307" s="566"/>
      <c r="AV307" s="567"/>
      <c r="AW307" s="567"/>
      <c r="AX307" s="568"/>
    </row>
    <row r="308" spans="1:50" ht="24" hidden="1" customHeight="1" x14ac:dyDescent="0.15">
      <c r="A308" s="563">
        <v>7</v>
      </c>
      <c r="B308" s="563">
        <v>1</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6"/>
      <c r="AL308" s="567"/>
      <c r="AM308" s="567"/>
      <c r="AN308" s="567"/>
      <c r="AO308" s="567"/>
      <c r="AP308" s="568"/>
      <c r="AQ308" s="565"/>
      <c r="AR308" s="564"/>
      <c r="AS308" s="564"/>
      <c r="AT308" s="564"/>
      <c r="AU308" s="566"/>
      <c r="AV308" s="567"/>
      <c r="AW308" s="567"/>
      <c r="AX308" s="568"/>
    </row>
    <row r="309" spans="1:50" ht="24" hidden="1" customHeight="1" x14ac:dyDescent="0.15">
      <c r="A309" s="563">
        <v>8</v>
      </c>
      <c r="B309" s="563">
        <v>1</v>
      </c>
      <c r="C309" s="564"/>
      <c r="D309" s="564"/>
      <c r="E309" s="564"/>
      <c r="F309" s="564"/>
      <c r="G309" s="564"/>
      <c r="H309" s="564"/>
      <c r="I309" s="564"/>
      <c r="J309" s="564"/>
      <c r="K309" s="564"/>
      <c r="L309" s="564"/>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6"/>
      <c r="AL309" s="567"/>
      <c r="AM309" s="567"/>
      <c r="AN309" s="567"/>
      <c r="AO309" s="567"/>
      <c r="AP309" s="568"/>
      <c r="AQ309" s="565"/>
      <c r="AR309" s="564"/>
      <c r="AS309" s="564"/>
      <c r="AT309" s="564"/>
      <c r="AU309" s="566"/>
      <c r="AV309" s="567"/>
      <c r="AW309" s="567"/>
      <c r="AX309" s="568"/>
    </row>
    <row r="310" spans="1:50" ht="24" hidden="1" customHeight="1" x14ac:dyDescent="0.15">
      <c r="A310" s="563">
        <v>9</v>
      </c>
      <c r="B310" s="563">
        <v>1</v>
      </c>
      <c r="C310" s="564"/>
      <c r="D310" s="564"/>
      <c r="E310" s="564"/>
      <c r="F310" s="564"/>
      <c r="G310" s="564"/>
      <c r="H310" s="564"/>
      <c r="I310" s="564"/>
      <c r="J310" s="564"/>
      <c r="K310" s="564"/>
      <c r="L310" s="564"/>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6"/>
      <c r="AL310" s="567"/>
      <c r="AM310" s="567"/>
      <c r="AN310" s="567"/>
      <c r="AO310" s="567"/>
      <c r="AP310" s="568"/>
      <c r="AQ310" s="565"/>
      <c r="AR310" s="564"/>
      <c r="AS310" s="564"/>
      <c r="AT310" s="564"/>
      <c r="AU310" s="566"/>
      <c r="AV310" s="567"/>
      <c r="AW310" s="567"/>
      <c r="AX310" s="568"/>
    </row>
    <row r="311" spans="1:50" ht="24" hidden="1" customHeight="1" x14ac:dyDescent="0.15">
      <c r="A311" s="563">
        <v>10</v>
      </c>
      <c r="B311" s="563">
        <v>1</v>
      </c>
      <c r="C311" s="564"/>
      <c r="D311" s="564"/>
      <c r="E311" s="564"/>
      <c r="F311" s="564"/>
      <c r="G311" s="564"/>
      <c r="H311" s="564"/>
      <c r="I311" s="564"/>
      <c r="J311" s="564"/>
      <c r="K311" s="564"/>
      <c r="L311" s="564"/>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6"/>
      <c r="AL311" s="567"/>
      <c r="AM311" s="567"/>
      <c r="AN311" s="567"/>
      <c r="AO311" s="567"/>
      <c r="AP311" s="568"/>
      <c r="AQ311" s="565"/>
      <c r="AR311" s="564"/>
      <c r="AS311" s="564"/>
      <c r="AT311" s="564"/>
      <c r="AU311" s="566"/>
      <c r="AV311" s="567"/>
      <c r="AW311" s="567"/>
      <c r="AX311" s="568"/>
    </row>
    <row r="312" spans="1:50" ht="24" hidden="1" customHeight="1" x14ac:dyDescent="0.15">
      <c r="A312" s="563">
        <v>11</v>
      </c>
      <c r="B312" s="563">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6"/>
      <c r="AL312" s="567"/>
      <c r="AM312" s="567"/>
      <c r="AN312" s="567"/>
      <c r="AO312" s="567"/>
      <c r="AP312" s="568"/>
      <c r="AQ312" s="565"/>
      <c r="AR312" s="564"/>
      <c r="AS312" s="564"/>
      <c r="AT312" s="564"/>
      <c r="AU312" s="566"/>
      <c r="AV312" s="567"/>
      <c r="AW312" s="567"/>
      <c r="AX312" s="568"/>
    </row>
    <row r="313" spans="1:50" ht="24" hidden="1" customHeight="1" x14ac:dyDescent="0.15">
      <c r="A313" s="563">
        <v>12</v>
      </c>
      <c r="B313" s="563">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6"/>
      <c r="AL313" s="567"/>
      <c r="AM313" s="567"/>
      <c r="AN313" s="567"/>
      <c r="AO313" s="567"/>
      <c r="AP313" s="568"/>
      <c r="AQ313" s="565"/>
      <c r="AR313" s="564"/>
      <c r="AS313" s="564"/>
      <c r="AT313" s="564"/>
      <c r="AU313" s="566"/>
      <c r="AV313" s="567"/>
      <c r="AW313" s="567"/>
      <c r="AX313" s="568"/>
    </row>
    <row r="314" spans="1:50" ht="24" hidden="1" customHeight="1" x14ac:dyDescent="0.15">
      <c r="A314" s="563">
        <v>13</v>
      </c>
      <c r="B314" s="563">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6"/>
      <c r="AL314" s="567"/>
      <c r="AM314" s="567"/>
      <c r="AN314" s="567"/>
      <c r="AO314" s="567"/>
      <c r="AP314" s="568"/>
      <c r="AQ314" s="565"/>
      <c r="AR314" s="564"/>
      <c r="AS314" s="564"/>
      <c r="AT314" s="564"/>
      <c r="AU314" s="566"/>
      <c r="AV314" s="567"/>
      <c r="AW314" s="567"/>
      <c r="AX314" s="568"/>
    </row>
    <row r="315" spans="1:50" ht="24" hidden="1" customHeight="1" x14ac:dyDescent="0.15">
      <c r="A315" s="563">
        <v>14</v>
      </c>
      <c r="B315" s="563">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6"/>
      <c r="AL315" s="567"/>
      <c r="AM315" s="567"/>
      <c r="AN315" s="567"/>
      <c r="AO315" s="567"/>
      <c r="AP315" s="568"/>
      <c r="AQ315" s="565"/>
      <c r="AR315" s="564"/>
      <c r="AS315" s="564"/>
      <c r="AT315" s="564"/>
      <c r="AU315" s="566"/>
      <c r="AV315" s="567"/>
      <c r="AW315" s="567"/>
      <c r="AX315" s="568"/>
    </row>
    <row r="316" spans="1:50" ht="24" hidden="1" customHeight="1" x14ac:dyDescent="0.15">
      <c r="A316" s="563">
        <v>15</v>
      </c>
      <c r="B316" s="563">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6"/>
      <c r="AL316" s="567"/>
      <c r="AM316" s="567"/>
      <c r="AN316" s="567"/>
      <c r="AO316" s="567"/>
      <c r="AP316" s="568"/>
      <c r="AQ316" s="565"/>
      <c r="AR316" s="564"/>
      <c r="AS316" s="564"/>
      <c r="AT316" s="564"/>
      <c r="AU316" s="566"/>
      <c r="AV316" s="567"/>
      <c r="AW316" s="567"/>
      <c r="AX316" s="568"/>
    </row>
    <row r="317" spans="1:50" ht="24" hidden="1" customHeight="1" x14ac:dyDescent="0.15">
      <c r="A317" s="563">
        <v>16</v>
      </c>
      <c r="B317" s="563">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6"/>
      <c r="AL317" s="567"/>
      <c r="AM317" s="567"/>
      <c r="AN317" s="567"/>
      <c r="AO317" s="567"/>
      <c r="AP317" s="568"/>
      <c r="AQ317" s="565"/>
      <c r="AR317" s="564"/>
      <c r="AS317" s="564"/>
      <c r="AT317" s="564"/>
      <c r="AU317" s="566"/>
      <c r="AV317" s="567"/>
      <c r="AW317" s="567"/>
      <c r="AX317" s="568"/>
    </row>
    <row r="318" spans="1:50" ht="24" hidden="1" customHeight="1" x14ac:dyDescent="0.15">
      <c r="A318" s="563">
        <v>17</v>
      </c>
      <c r="B318" s="563">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6"/>
      <c r="AL318" s="567"/>
      <c r="AM318" s="567"/>
      <c r="AN318" s="567"/>
      <c r="AO318" s="567"/>
      <c r="AP318" s="568"/>
      <c r="AQ318" s="565"/>
      <c r="AR318" s="564"/>
      <c r="AS318" s="564"/>
      <c r="AT318" s="564"/>
      <c r="AU318" s="566"/>
      <c r="AV318" s="567"/>
      <c r="AW318" s="567"/>
      <c r="AX318" s="568"/>
    </row>
    <row r="319" spans="1:50" ht="24" hidden="1" customHeight="1" x14ac:dyDescent="0.15">
      <c r="A319" s="563">
        <v>18</v>
      </c>
      <c r="B319" s="563">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6"/>
      <c r="AL319" s="567"/>
      <c r="AM319" s="567"/>
      <c r="AN319" s="567"/>
      <c r="AO319" s="567"/>
      <c r="AP319" s="568"/>
      <c r="AQ319" s="565"/>
      <c r="AR319" s="564"/>
      <c r="AS319" s="564"/>
      <c r="AT319" s="564"/>
      <c r="AU319" s="566"/>
      <c r="AV319" s="567"/>
      <c r="AW319" s="567"/>
      <c r="AX319" s="568"/>
    </row>
    <row r="320" spans="1:50" ht="24" hidden="1" customHeight="1" x14ac:dyDescent="0.15">
      <c r="A320" s="563">
        <v>19</v>
      </c>
      <c r="B320" s="563">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6"/>
      <c r="AL320" s="567"/>
      <c r="AM320" s="567"/>
      <c r="AN320" s="567"/>
      <c r="AO320" s="567"/>
      <c r="AP320" s="568"/>
      <c r="AQ320" s="565"/>
      <c r="AR320" s="564"/>
      <c r="AS320" s="564"/>
      <c r="AT320" s="564"/>
      <c r="AU320" s="566"/>
      <c r="AV320" s="567"/>
      <c r="AW320" s="567"/>
      <c r="AX320" s="568"/>
    </row>
    <row r="321" spans="1:50" ht="24" hidden="1" customHeight="1" x14ac:dyDescent="0.15">
      <c r="A321" s="563">
        <v>20</v>
      </c>
      <c r="B321" s="563">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6"/>
      <c r="AL321" s="567"/>
      <c r="AM321" s="567"/>
      <c r="AN321" s="567"/>
      <c r="AO321" s="567"/>
      <c r="AP321" s="568"/>
      <c r="AQ321" s="565"/>
      <c r="AR321" s="564"/>
      <c r="AS321" s="564"/>
      <c r="AT321" s="564"/>
      <c r="AU321" s="566"/>
      <c r="AV321" s="567"/>
      <c r="AW321" s="567"/>
      <c r="AX321" s="568"/>
    </row>
    <row r="322" spans="1:50" ht="24" hidden="1" customHeight="1" x14ac:dyDescent="0.15">
      <c r="A322" s="563">
        <v>21</v>
      </c>
      <c r="B322" s="563">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6"/>
      <c r="AL322" s="567"/>
      <c r="AM322" s="567"/>
      <c r="AN322" s="567"/>
      <c r="AO322" s="567"/>
      <c r="AP322" s="568"/>
      <c r="AQ322" s="565"/>
      <c r="AR322" s="564"/>
      <c r="AS322" s="564"/>
      <c r="AT322" s="564"/>
      <c r="AU322" s="566"/>
      <c r="AV322" s="567"/>
      <c r="AW322" s="567"/>
      <c r="AX322" s="568"/>
    </row>
    <row r="323" spans="1:50" ht="24" hidden="1" customHeight="1" x14ac:dyDescent="0.15">
      <c r="A323" s="563">
        <v>22</v>
      </c>
      <c r="B323" s="563">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6"/>
      <c r="AL323" s="567"/>
      <c r="AM323" s="567"/>
      <c r="AN323" s="567"/>
      <c r="AO323" s="567"/>
      <c r="AP323" s="568"/>
      <c r="AQ323" s="565"/>
      <c r="AR323" s="564"/>
      <c r="AS323" s="564"/>
      <c r="AT323" s="564"/>
      <c r="AU323" s="566"/>
      <c r="AV323" s="567"/>
      <c r="AW323" s="567"/>
      <c r="AX323" s="568"/>
    </row>
    <row r="324" spans="1:50" ht="24" hidden="1" customHeight="1" x14ac:dyDescent="0.15">
      <c r="A324" s="563">
        <v>23</v>
      </c>
      <c r="B324" s="563">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6"/>
      <c r="AL324" s="567"/>
      <c r="AM324" s="567"/>
      <c r="AN324" s="567"/>
      <c r="AO324" s="567"/>
      <c r="AP324" s="568"/>
      <c r="AQ324" s="565"/>
      <c r="AR324" s="564"/>
      <c r="AS324" s="564"/>
      <c r="AT324" s="564"/>
      <c r="AU324" s="566"/>
      <c r="AV324" s="567"/>
      <c r="AW324" s="567"/>
      <c r="AX324" s="568"/>
    </row>
    <row r="325" spans="1:50" ht="24" hidden="1" customHeight="1" x14ac:dyDescent="0.15">
      <c r="A325" s="563">
        <v>24</v>
      </c>
      <c r="B325" s="563">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6"/>
      <c r="AL325" s="567"/>
      <c r="AM325" s="567"/>
      <c r="AN325" s="567"/>
      <c r="AO325" s="567"/>
      <c r="AP325" s="568"/>
      <c r="AQ325" s="565"/>
      <c r="AR325" s="564"/>
      <c r="AS325" s="564"/>
      <c r="AT325" s="564"/>
      <c r="AU325" s="566"/>
      <c r="AV325" s="567"/>
      <c r="AW325" s="567"/>
      <c r="AX325" s="568"/>
    </row>
    <row r="326" spans="1:50" ht="24" hidden="1" customHeight="1" x14ac:dyDescent="0.15">
      <c r="A326" s="563">
        <v>25</v>
      </c>
      <c r="B326" s="563">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6"/>
      <c r="AL326" s="567"/>
      <c r="AM326" s="567"/>
      <c r="AN326" s="567"/>
      <c r="AO326" s="567"/>
      <c r="AP326" s="568"/>
      <c r="AQ326" s="565"/>
      <c r="AR326" s="564"/>
      <c r="AS326" s="564"/>
      <c r="AT326" s="564"/>
      <c r="AU326" s="566"/>
      <c r="AV326" s="567"/>
      <c r="AW326" s="567"/>
      <c r="AX326" s="568"/>
    </row>
    <row r="327" spans="1:50" ht="24" hidden="1" customHeight="1" x14ac:dyDescent="0.15">
      <c r="A327" s="563">
        <v>26</v>
      </c>
      <c r="B327" s="563">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6"/>
      <c r="AL327" s="567"/>
      <c r="AM327" s="567"/>
      <c r="AN327" s="567"/>
      <c r="AO327" s="567"/>
      <c r="AP327" s="568"/>
      <c r="AQ327" s="565"/>
      <c r="AR327" s="564"/>
      <c r="AS327" s="564"/>
      <c r="AT327" s="564"/>
      <c r="AU327" s="566"/>
      <c r="AV327" s="567"/>
      <c r="AW327" s="567"/>
      <c r="AX327" s="568"/>
    </row>
    <row r="328" spans="1:50" ht="24" hidden="1" customHeight="1" x14ac:dyDescent="0.15">
      <c r="A328" s="563">
        <v>27</v>
      </c>
      <c r="B328" s="563">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6"/>
      <c r="AL328" s="567"/>
      <c r="AM328" s="567"/>
      <c r="AN328" s="567"/>
      <c r="AO328" s="567"/>
      <c r="AP328" s="568"/>
      <c r="AQ328" s="565"/>
      <c r="AR328" s="564"/>
      <c r="AS328" s="564"/>
      <c r="AT328" s="564"/>
      <c r="AU328" s="566"/>
      <c r="AV328" s="567"/>
      <c r="AW328" s="567"/>
      <c r="AX328" s="568"/>
    </row>
    <row r="329" spans="1:50" ht="24" hidden="1" customHeight="1" x14ac:dyDescent="0.15">
      <c r="A329" s="563">
        <v>28</v>
      </c>
      <c r="B329" s="563">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6"/>
      <c r="AL329" s="567"/>
      <c r="AM329" s="567"/>
      <c r="AN329" s="567"/>
      <c r="AO329" s="567"/>
      <c r="AP329" s="568"/>
      <c r="AQ329" s="565"/>
      <c r="AR329" s="564"/>
      <c r="AS329" s="564"/>
      <c r="AT329" s="564"/>
      <c r="AU329" s="566"/>
      <c r="AV329" s="567"/>
      <c r="AW329" s="567"/>
      <c r="AX329" s="568"/>
    </row>
    <row r="330" spans="1:50" ht="24" hidden="1" customHeight="1" x14ac:dyDescent="0.15">
      <c r="A330" s="563">
        <v>29</v>
      </c>
      <c r="B330" s="563">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6"/>
      <c r="AL330" s="567"/>
      <c r="AM330" s="567"/>
      <c r="AN330" s="567"/>
      <c r="AO330" s="567"/>
      <c r="AP330" s="568"/>
      <c r="AQ330" s="565"/>
      <c r="AR330" s="564"/>
      <c r="AS330" s="564"/>
      <c r="AT330" s="564"/>
      <c r="AU330" s="566"/>
      <c r="AV330" s="567"/>
      <c r="AW330" s="567"/>
      <c r="AX330" s="568"/>
    </row>
    <row r="331" spans="1:50" ht="24" hidden="1" customHeight="1" x14ac:dyDescent="0.15">
      <c r="A331" s="563">
        <v>30</v>
      </c>
      <c r="B331" s="563">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6"/>
      <c r="AL331" s="567"/>
      <c r="AM331" s="567"/>
      <c r="AN331" s="567"/>
      <c r="AO331" s="567"/>
      <c r="AP331" s="568"/>
      <c r="AQ331" s="565"/>
      <c r="AR331" s="564"/>
      <c r="AS331" s="564"/>
      <c r="AT331" s="564"/>
      <c r="AU331" s="566"/>
      <c r="AV331" s="567"/>
      <c r="AW331" s="567"/>
      <c r="AX331" s="568"/>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3"/>
      <c r="B334" s="563"/>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9" t="s">
        <v>366</v>
      </c>
      <c r="AL334" s="232"/>
      <c r="AM334" s="232"/>
      <c r="AN334" s="232"/>
      <c r="AO334" s="232"/>
      <c r="AP334" s="232"/>
      <c r="AQ334" s="232" t="s">
        <v>23</v>
      </c>
      <c r="AR334" s="232"/>
      <c r="AS334" s="232"/>
      <c r="AT334" s="232"/>
      <c r="AU334" s="83" t="s">
        <v>24</v>
      </c>
      <c r="AV334" s="84"/>
      <c r="AW334" s="84"/>
      <c r="AX334" s="570"/>
    </row>
    <row r="335" spans="1:50" ht="24" hidden="1" customHeight="1" x14ac:dyDescent="0.15">
      <c r="A335" s="563">
        <v>1</v>
      </c>
      <c r="B335" s="563">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6"/>
      <c r="AL335" s="567"/>
      <c r="AM335" s="567"/>
      <c r="AN335" s="567"/>
      <c r="AO335" s="567"/>
      <c r="AP335" s="568"/>
      <c r="AQ335" s="565"/>
      <c r="AR335" s="564"/>
      <c r="AS335" s="564"/>
      <c r="AT335" s="564"/>
      <c r="AU335" s="566"/>
      <c r="AV335" s="567"/>
      <c r="AW335" s="567"/>
      <c r="AX335" s="568"/>
    </row>
    <row r="336" spans="1:50" ht="24" hidden="1" customHeight="1" x14ac:dyDescent="0.15">
      <c r="A336" s="563">
        <v>2</v>
      </c>
      <c r="B336" s="563">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6"/>
      <c r="AL336" s="567"/>
      <c r="AM336" s="567"/>
      <c r="AN336" s="567"/>
      <c r="AO336" s="567"/>
      <c r="AP336" s="568"/>
      <c r="AQ336" s="565"/>
      <c r="AR336" s="564"/>
      <c r="AS336" s="564"/>
      <c r="AT336" s="564"/>
      <c r="AU336" s="566"/>
      <c r="AV336" s="567"/>
      <c r="AW336" s="567"/>
      <c r="AX336" s="568"/>
    </row>
    <row r="337" spans="1:50" ht="24" hidden="1" customHeight="1" x14ac:dyDescent="0.15">
      <c r="A337" s="563">
        <v>3</v>
      </c>
      <c r="B337" s="563">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6"/>
      <c r="AL337" s="567"/>
      <c r="AM337" s="567"/>
      <c r="AN337" s="567"/>
      <c r="AO337" s="567"/>
      <c r="AP337" s="568"/>
      <c r="AQ337" s="565"/>
      <c r="AR337" s="564"/>
      <c r="AS337" s="564"/>
      <c r="AT337" s="564"/>
      <c r="AU337" s="566"/>
      <c r="AV337" s="567"/>
      <c r="AW337" s="567"/>
      <c r="AX337" s="568"/>
    </row>
    <row r="338" spans="1:50" ht="24" hidden="1" customHeight="1" x14ac:dyDescent="0.15">
      <c r="A338" s="563">
        <v>4</v>
      </c>
      <c r="B338" s="563">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6"/>
      <c r="AL338" s="567"/>
      <c r="AM338" s="567"/>
      <c r="AN338" s="567"/>
      <c r="AO338" s="567"/>
      <c r="AP338" s="568"/>
      <c r="AQ338" s="565"/>
      <c r="AR338" s="564"/>
      <c r="AS338" s="564"/>
      <c r="AT338" s="564"/>
      <c r="AU338" s="566"/>
      <c r="AV338" s="567"/>
      <c r="AW338" s="567"/>
      <c r="AX338" s="568"/>
    </row>
    <row r="339" spans="1:50" ht="24" hidden="1" customHeight="1" x14ac:dyDescent="0.15">
      <c r="A339" s="563">
        <v>5</v>
      </c>
      <c r="B339" s="563">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6"/>
      <c r="AL339" s="567"/>
      <c r="AM339" s="567"/>
      <c r="AN339" s="567"/>
      <c r="AO339" s="567"/>
      <c r="AP339" s="568"/>
      <c r="AQ339" s="565"/>
      <c r="AR339" s="564"/>
      <c r="AS339" s="564"/>
      <c r="AT339" s="564"/>
      <c r="AU339" s="566"/>
      <c r="AV339" s="567"/>
      <c r="AW339" s="567"/>
      <c r="AX339" s="568"/>
    </row>
    <row r="340" spans="1:50" ht="24" hidden="1" customHeight="1" x14ac:dyDescent="0.15">
      <c r="A340" s="563">
        <v>6</v>
      </c>
      <c r="B340" s="563">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6"/>
      <c r="AL340" s="567"/>
      <c r="AM340" s="567"/>
      <c r="AN340" s="567"/>
      <c r="AO340" s="567"/>
      <c r="AP340" s="568"/>
      <c r="AQ340" s="565"/>
      <c r="AR340" s="564"/>
      <c r="AS340" s="564"/>
      <c r="AT340" s="564"/>
      <c r="AU340" s="566"/>
      <c r="AV340" s="567"/>
      <c r="AW340" s="567"/>
      <c r="AX340" s="568"/>
    </row>
    <row r="341" spans="1:50" ht="24" hidden="1" customHeight="1" x14ac:dyDescent="0.15">
      <c r="A341" s="563">
        <v>7</v>
      </c>
      <c r="B341" s="563">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6"/>
      <c r="AL341" s="567"/>
      <c r="AM341" s="567"/>
      <c r="AN341" s="567"/>
      <c r="AO341" s="567"/>
      <c r="AP341" s="568"/>
      <c r="AQ341" s="565"/>
      <c r="AR341" s="564"/>
      <c r="AS341" s="564"/>
      <c r="AT341" s="564"/>
      <c r="AU341" s="566"/>
      <c r="AV341" s="567"/>
      <c r="AW341" s="567"/>
      <c r="AX341" s="568"/>
    </row>
    <row r="342" spans="1:50" ht="24" hidden="1" customHeight="1" x14ac:dyDescent="0.15">
      <c r="A342" s="563">
        <v>8</v>
      </c>
      <c r="B342" s="563">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6"/>
      <c r="AL342" s="567"/>
      <c r="AM342" s="567"/>
      <c r="AN342" s="567"/>
      <c r="AO342" s="567"/>
      <c r="AP342" s="568"/>
      <c r="AQ342" s="565"/>
      <c r="AR342" s="564"/>
      <c r="AS342" s="564"/>
      <c r="AT342" s="564"/>
      <c r="AU342" s="566"/>
      <c r="AV342" s="567"/>
      <c r="AW342" s="567"/>
      <c r="AX342" s="568"/>
    </row>
    <row r="343" spans="1:50" ht="24" hidden="1" customHeight="1" x14ac:dyDescent="0.15">
      <c r="A343" s="563">
        <v>9</v>
      </c>
      <c r="B343" s="563">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6"/>
      <c r="AL343" s="567"/>
      <c r="AM343" s="567"/>
      <c r="AN343" s="567"/>
      <c r="AO343" s="567"/>
      <c r="AP343" s="568"/>
      <c r="AQ343" s="565"/>
      <c r="AR343" s="564"/>
      <c r="AS343" s="564"/>
      <c r="AT343" s="564"/>
      <c r="AU343" s="566"/>
      <c r="AV343" s="567"/>
      <c r="AW343" s="567"/>
      <c r="AX343" s="568"/>
    </row>
    <row r="344" spans="1:50" ht="24" hidden="1" customHeight="1" x14ac:dyDescent="0.15">
      <c r="A344" s="563">
        <v>10</v>
      </c>
      <c r="B344" s="563">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6"/>
      <c r="AL344" s="567"/>
      <c r="AM344" s="567"/>
      <c r="AN344" s="567"/>
      <c r="AO344" s="567"/>
      <c r="AP344" s="568"/>
      <c r="AQ344" s="565"/>
      <c r="AR344" s="564"/>
      <c r="AS344" s="564"/>
      <c r="AT344" s="564"/>
      <c r="AU344" s="566"/>
      <c r="AV344" s="567"/>
      <c r="AW344" s="567"/>
      <c r="AX344" s="568"/>
    </row>
    <row r="345" spans="1:50" ht="24" hidden="1" customHeight="1" x14ac:dyDescent="0.15">
      <c r="A345" s="563">
        <v>11</v>
      </c>
      <c r="B345" s="563">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6"/>
      <c r="AL345" s="567"/>
      <c r="AM345" s="567"/>
      <c r="AN345" s="567"/>
      <c r="AO345" s="567"/>
      <c r="AP345" s="568"/>
      <c r="AQ345" s="565"/>
      <c r="AR345" s="564"/>
      <c r="AS345" s="564"/>
      <c r="AT345" s="564"/>
      <c r="AU345" s="566"/>
      <c r="AV345" s="567"/>
      <c r="AW345" s="567"/>
      <c r="AX345" s="568"/>
    </row>
    <row r="346" spans="1:50" ht="24" hidden="1" customHeight="1" x14ac:dyDescent="0.15">
      <c r="A346" s="563">
        <v>12</v>
      </c>
      <c r="B346" s="563">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6"/>
      <c r="AL346" s="567"/>
      <c r="AM346" s="567"/>
      <c r="AN346" s="567"/>
      <c r="AO346" s="567"/>
      <c r="AP346" s="568"/>
      <c r="AQ346" s="565"/>
      <c r="AR346" s="564"/>
      <c r="AS346" s="564"/>
      <c r="AT346" s="564"/>
      <c r="AU346" s="566"/>
      <c r="AV346" s="567"/>
      <c r="AW346" s="567"/>
      <c r="AX346" s="568"/>
    </row>
    <row r="347" spans="1:50" ht="24" hidden="1" customHeight="1" x14ac:dyDescent="0.15">
      <c r="A347" s="563">
        <v>13</v>
      </c>
      <c r="B347" s="563">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6"/>
      <c r="AL347" s="567"/>
      <c r="AM347" s="567"/>
      <c r="AN347" s="567"/>
      <c r="AO347" s="567"/>
      <c r="AP347" s="568"/>
      <c r="AQ347" s="565"/>
      <c r="AR347" s="564"/>
      <c r="AS347" s="564"/>
      <c r="AT347" s="564"/>
      <c r="AU347" s="566"/>
      <c r="AV347" s="567"/>
      <c r="AW347" s="567"/>
      <c r="AX347" s="568"/>
    </row>
    <row r="348" spans="1:50" ht="24" hidden="1" customHeight="1" x14ac:dyDescent="0.15">
      <c r="A348" s="563">
        <v>14</v>
      </c>
      <c r="B348" s="563">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6"/>
      <c r="AL348" s="567"/>
      <c r="AM348" s="567"/>
      <c r="AN348" s="567"/>
      <c r="AO348" s="567"/>
      <c r="AP348" s="568"/>
      <c r="AQ348" s="565"/>
      <c r="AR348" s="564"/>
      <c r="AS348" s="564"/>
      <c r="AT348" s="564"/>
      <c r="AU348" s="566"/>
      <c r="AV348" s="567"/>
      <c r="AW348" s="567"/>
      <c r="AX348" s="568"/>
    </row>
    <row r="349" spans="1:50" ht="24" hidden="1" customHeight="1" x14ac:dyDescent="0.15">
      <c r="A349" s="563">
        <v>15</v>
      </c>
      <c r="B349" s="563">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6"/>
      <c r="AL349" s="567"/>
      <c r="AM349" s="567"/>
      <c r="AN349" s="567"/>
      <c r="AO349" s="567"/>
      <c r="AP349" s="568"/>
      <c r="AQ349" s="565"/>
      <c r="AR349" s="564"/>
      <c r="AS349" s="564"/>
      <c r="AT349" s="564"/>
      <c r="AU349" s="566"/>
      <c r="AV349" s="567"/>
      <c r="AW349" s="567"/>
      <c r="AX349" s="568"/>
    </row>
    <row r="350" spans="1:50" ht="24" hidden="1" customHeight="1" x14ac:dyDescent="0.15">
      <c r="A350" s="563">
        <v>16</v>
      </c>
      <c r="B350" s="563">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6"/>
      <c r="AL350" s="567"/>
      <c r="AM350" s="567"/>
      <c r="AN350" s="567"/>
      <c r="AO350" s="567"/>
      <c r="AP350" s="568"/>
      <c r="AQ350" s="565"/>
      <c r="AR350" s="564"/>
      <c r="AS350" s="564"/>
      <c r="AT350" s="564"/>
      <c r="AU350" s="566"/>
      <c r="AV350" s="567"/>
      <c r="AW350" s="567"/>
      <c r="AX350" s="568"/>
    </row>
    <row r="351" spans="1:50" ht="24" hidden="1" customHeight="1" x14ac:dyDescent="0.15">
      <c r="A351" s="563">
        <v>17</v>
      </c>
      <c r="B351" s="563">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6"/>
      <c r="AL351" s="567"/>
      <c r="AM351" s="567"/>
      <c r="AN351" s="567"/>
      <c r="AO351" s="567"/>
      <c r="AP351" s="568"/>
      <c r="AQ351" s="565"/>
      <c r="AR351" s="564"/>
      <c r="AS351" s="564"/>
      <c r="AT351" s="564"/>
      <c r="AU351" s="566"/>
      <c r="AV351" s="567"/>
      <c r="AW351" s="567"/>
      <c r="AX351" s="568"/>
    </row>
    <row r="352" spans="1:50" ht="24" hidden="1" customHeight="1" x14ac:dyDescent="0.15">
      <c r="A352" s="563">
        <v>18</v>
      </c>
      <c r="B352" s="563">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6"/>
      <c r="AL352" s="567"/>
      <c r="AM352" s="567"/>
      <c r="AN352" s="567"/>
      <c r="AO352" s="567"/>
      <c r="AP352" s="568"/>
      <c r="AQ352" s="565"/>
      <c r="AR352" s="564"/>
      <c r="AS352" s="564"/>
      <c r="AT352" s="564"/>
      <c r="AU352" s="566"/>
      <c r="AV352" s="567"/>
      <c r="AW352" s="567"/>
      <c r="AX352" s="568"/>
    </row>
    <row r="353" spans="1:50" ht="24" hidden="1" customHeight="1" x14ac:dyDescent="0.15">
      <c r="A353" s="563">
        <v>19</v>
      </c>
      <c r="B353" s="563">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6"/>
      <c r="AL353" s="567"/>
      <c r="AM353" s="567"/>
      <c r="AN353" s="567"/>
      <c r="AO353" s="567"/>
      <c r="AP353" s="568"/>
      <c r="AQ353" s="565"/>
      <c r="AR353" s="564"/>
      <c r="AS353" s="564"/>
      <c r="AT353" s="564"/>
      <c r="AU353" s="566"/>
      <c r="AV353" s="567"/>
      <c r="AW353" s="567"/>
      <c r="AX353" s="568"/>
    </row>
    <row r="354" spans="1:50" ht="24" hidden="1" customHeight="1" x14ac:dyDescent="0.15">
      <c r="A354" s="563">
        <v>20</v>
      </c>
      <c r="B354" s="563">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6"/>
      <c r="AL354" s="567"/>
      <c r="AM354" s="567"/>
      <c r="AN354" s="567"/>
      <c r="AO354" s="567"/>
      <c r="AP354" s="568"/>
      <c r="AQ354" s="565"/>
      <c r="AR354" s="564"/>
      <c r="AS354" s="564"/>
      <c r="AT354" s="564"/>
      <c r="AU354" s="566"/>
      <c r="AV354" s="567"/>
      <c r="AW354" s="567"/>
      <c r="AX354" s="568"/>
    </row>
    <row r="355" spans="1:50" ht="24" hidden="1" customHeight="1" x14ac:dyDescent="0.15">
      <c r="A355" s="563">
        <v>21</v>
      </c>
      <c r="B355" s="563">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6"/>
      <c r="AL355" s="567"/>
      <c r="AM355" s="567"/>
      <c r="AN355" s="567"/>
      <c r="AO355" s="567"/>
      <c r="AP355" s="568"/>
      <c r="AQ355" s="565"/>
      <c r="AR355" s="564"/>
      <c r="AS355" s="564"/>
      <c r="AT355" s="564"/>
      <c r="AU355" s="566"/>
      <c r="AV355" s="567"/>
      <c r="AW355" s="567"/>
      <c r="AX355" s="568"/>
    </row>
    <row r="356" spans="1:50" ht="24" hidden="1" customHeight="1" x14ac:dyDescent="0.15">
      <c r="A356" s="563">
        <v>22</v>
      </c>
      <c r="B356" s="563">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6"/>
      <c r="AL356" s="567"/>
      <c r="AM356" s="567"/>
      <c r="AN356" s="567"/>
      <c r="AO356" s="567"/>
      <c r="AP356" s="568"/>
      <c r="AQ356" s="565"/>
      <c r="AR356" s="564"/>
      <c r="AS356" s="564"/>
      <c r="AT356" s="564"/>
      <c r="AU356" s="566"/>
      <c r="AV356" s="567"/>
      <c r="AW356" s="567"/>
      <c r="AX356" s="568"/>
    </row>
    <row r="357" spans="1:50" ht="24" hidden="1" customHeight="1" x14ac:dyDescent="0.15">
      <c r="A357" s="563">
        <v>23</v>
      </c>
      <c r="B357" s="563">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6"/>
      <c r="AL357" s="567"/>
      <c r="AM357" s="567"/>
      <c r="AN357" s="567"/>
      <c r="AO357" s="567"/>
      <c r="AP357" s="568"/>
      <c r="AQ357" s="565"/>
      <c r="AR357" s="564"/>
      <c r="AS357" s="564"/>
      <c r="AT357" s="564"/>
      <c r="AU357" s="566"/>
      <c r="AV357" s="567"/>
      <c r="AW357" s="567"/>
      <c r="AX357" s="568"/>
    </row>
    <row r="358" spans="1:50" ht="24" hidden="1" customHeight="1" x14ac:dyDescent="0.15">
      <c r="A358" s="563">
        <v>24</v>
      </c>
      <c r="B358" s="563">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6"/>
      <c r="AL358" s="567"/>
      <c r="AM358" s="567"/>
      <c r="AN358" s="567"/>
      <c r="AO358" s="567"/>
      <c r="AP358" s="568"/>
      <c r="AQ358" s="565"/>
      <c r="AR358" s="564"/>
      <c r="AS358" s="564"/>
      <c r="AT358" s="564"/>
      <c r="AU358" s="566"/>
      <c r="AV358" s="567"/>
      <c r="AW358" s="567"/>
      <c r="AX358" s="568"/>
    </row>
    <row r="359" spans="1:50" ht="24" hidden="1" customHeight="1" x14ac:dyDescent="0.15">
      <c r="A359" s="563">
        <v>25</v>
      </c>
      <c r="B359" s="563">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6"/>
      <c r="AL359" s="567"/>
      <c r="AM359" s="567"/>
      <c r="AN359" s="567"/>
      <c r="AO359" s="567"/>
      <c r="AP359" s="568"/>
      <c r="AQ359" s="565"/>
      <c r="AR359" s="564"/>
      <c r="AS359" s="564"/>
      <c r="AT359" s="564"/>
      <c r="AU359" s="566"/>
      <c r="AV359" s="567"/>
      <c r="AW359" s="567"/>
      <c r="AX359" s="568"/>
    </row>
    <row r="360" spans="1:50" ht="24" hidden="1" customHeight="1" x14ac:dyDescent="0.15">
      <c r="A360" s="563">
        <v>26</v>
      </c>
      <c r="B360" s="563">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6"/>
      <c r="AL360" s="567"/>
      <c r="AM360" s="567"/>
      <c r="AN360" s="567"/>
      <c r="AO360" s="567"/>
      <c r="AP360" s="568"/>
      <c r="AQ360" s="565"/>
      <c r="AR360" s="564"/>
      <c r="AS360" s="564"/>
      <c r="AT360" s="564"/>
      <c r="AU360" s="566"/>
      <c r="AV360" s="567"/>
      <c r="AW360" s="567"/>
      <c r="AX360" s="568"/>
    </row>
    <row r="361" spans="1:50" ht="24" hidden="1" customHeight="1" x14ac:dyDescent="0.15">
      <c r="A361" s="563">
        <v>27</v>
      </c>
      <c r="B361" s="563">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6"/>
      <c r="AL361" s="567"/>
      <c r="AM361" s="567"/>
      <c r="AN361" s="567"/>
      <c r="AO361" s="567"/>
      <c r="AP361" s="568"/>
      <c r="AQ361" s="565"/>
      <c r="AR361" s="564"/>
      <c r="AS361" s="564"/>
      <c r="AT361" s="564"/>
      <c r="AU361" s="566"/>
      <c r="AV361" s="567"/>
      <c r="AW361" s="567"/>
      <c r="AX361" s="568"/>
    </row>
    <row r="362" spans="1:50" ht="24" hidden="1" customHeight="1" x14ac:dyDescent="0.15">
      <c r="A362" s="563">
        <v>28</v>
      </c>
      <c r="B362" s="563">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6"/>
      <c r="AL362" s="567"/>
      <c r="AM362" s="567"/>
      <c r="AN362" s="567"/>
      <c r="AO362" s="567"/>
      <c r="AP362" s="568"/>
      <c r="AQ362" s="565"/>
      <c r="AR362" s="564"/>
      <c r="AS362" s="564"/>
      <c r="AT362" s="564"/>
      <c r="AU362" s="566"/>
      <c r="AV362" s="567"/>
      <c r="AW362" s="567"/>
      <c r="AX362" s="568"/>
    </row>
    <row r="363" spans="1:50" ht="24" hidden="1" customHeight="1" x14ac:dyDescent="0.15">
      <c r="A363" s="563">
        <v>29</v>
      </c>
      <c r="B363" s="563">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6"/>
      <c r="AL363" s="567"/>
      <c r="AM363" s="567"/>
      <c r="AN363" s="567"/>
      <c r="AO363" s="567"/>
      <c r="AP363" s="568"/>
      <c r="AQ363" s="565"/>
      <c r="AR363" s="564"/>
      <c r="AS363" s="564"/>
      <c r="AT363" s="564"/>
      <c r="AU363" s="566"/>
      <c r="AV363" s="567"/>
      <c r="AW363" s="567"/>
      <c r="AX363" s="568"/>
    </row>
    <row r="364" spans="1:50" ht="24" hidden="1" customHeight="1" x14ac:dyDescent="0.15">
      <c r="A364" s="563">
        <v>30</v>
      </c>
      <c r="B364" s="563">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6"/>
      <c r="AL364" s="567"/>
      <c r="AM364" s="567"/>
      <c r="AN364" s="567"/>
      <c r="AO364" s="567"/>
      <c r="AP364" s="568"/>
      <c r="AQ364" s="565"/>
      <c r="AR364" s="564"/>
      <c r="AS364" s="564"/>
      <c r="AT364" s="564"/>
      <c r="AU364" s="566"/>
      <c r="AV364" s="567"/>
      <c r="AW364" s="567"/>
      <c r="AX364" s="568"/>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3"/>
      <c r="B367" s="563"/>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9" t="s">
        <v>366</v>
      </c>
      <c r="AL367" s="232"/>
      <c r="AM367" s="232"/>
      <c r="AN367" s="232"/>
      <c r="AO367" s="232"/>
      <c r="AP367" s="232"/>
      <c r="AQ367" s="232" t="s">
        <v>23</v>
      </c>
      <c r="AR367" s="232"/>
      <c r="AS367" s="232"/>
      <c r="AT367" s="232"/>
      <c r="AU367" s="83" t="s">
        <v>24</v>
      </c>
      <c r="AV367" s="84"/>
      <c r="AW367" s="84"/>
      <c r="AX367" s="570"/>
    </row>
    <row r="368" spans="1:50" ht="24" hidden="1" customHeight="1" x14ac:dyDescent="0.15">
      <c r="A368" s="563">
        <v>1</v>
      </c>
      <c r="B368" s="563">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6"/>
      <c r="AL368" s="567"/>
      <c r="AM368" s="567"/>
      <c r="AN368" s="567"/>
      <c r="AO368" s="567"/>
      <c r="AP368" s="568"/>
      <c r="AQ368" s="565"/>
      <c r="AR368" s="564"/>
      <c r="AS368" s="564"/>
      <c r="AT368" s="564"/>
      <c r="AU368" s="566"/>
      <c r="AV368" s="567"/>
      <c r="AW368" s="567"/>
      <c r="AX368" s="568"/>
    </row>
    <row r="369" spans="1:50" ht="24" hidden="1" customHeight="1" x14ac:dyDescent="0.15">
      <c r="A369" s="563">
        <v>2</v>
      </c>
      <c r="B369" s="563">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6"/>
      <c r="AL369" s="567"/>
      <c r="AM369" s="567"/>
      <c r="AN369" s="567"/>
      <c r="AO369" s="567"/>
      <c r="AP369" s="568"/>
      <c r="AQ369" s="565"/>
      <c r="AR369" s="564"/>
      <c r="AS369" s="564"/>
      <c r="AT369" s="564"/>
      <c r="AU369" s="566"/>
      <c r="AV369" s="567"/>
      <c r="AW369" s="567"/>
      <c r="AX369" s="568"/>
    </row>
    <row r="370" spans="1:50" ht="24" hidden="1" customHeight="1" x14ac:dyDescent="0.15">
      <c r="A370" s="563">
        <v>3</v>
      </c>
      <c r="B370" s="563">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6"/>
      <c r="AL370" s="567"/>
      <c r="AM370" s="567"/>
      <c r="AN370" s="567"/>
      <c r="AO370" s="567"/>
      <c r="AP370" s="568"/>
      <c r="AQ370" s="565"/>
      <c r="AR370" s="564"/>
      <c r="AS370" s="564"/>
      <c r="AT370" s="564"/>
      <c r="AU370" s="566"/>
      <c r="AV370" s="567"/>
      <c r="AW370" s="567"/>
      <c r="AX370" s="568"/>
    </row>
    <row r="371" spans="1:50" ht="24" hidden="1" customHeight="1" x14ac:dyDescent="0.15">
      <c r="A371" s="563">
        <v>4</v>
      </c>
      <c r="B371" s="563">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6"/>
      <c r="AL371" s="567"/>
      <c r="AM371" s="567"/>
      <c r="AN371" s="567"/>
      <c r="AO371" s="567"/>
      <c r="AP371" s="568"/>
      <c r="AQ371" s="565"/>
      <c r="AR371" s="564"/>
      <c r="AS371" s="564"/>
      <c r="AT371" s="564"/>
      <c r="AU371" s="566"/>
      <c r="AV371" s="567"/>
      <c r="AW371" s="567"/>
      <c r="AX371" s="568"/>
    </row>
    <row r="372" spans="1:50" ht="24" hidden="1" customHeight="1" x14ac:dyDescent="0.15">
      <c r="A372" s="563">
        <v>5</v>
      </c>
      <c r="B372" s="563">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6"/>
      <c r="AL372" s="567"/>
      <c r="AM372" s="567"/>
      <c r="AN372" s="567"/>
      <c r="AO372" s="567"/>
      <c r="AP372" s="568"/>
      <c r="AQ372" s="565"/>
      <c r="AR372" s="564"/>
      <c r="AS372" s="564"/>
      <c r="AT372" s="564"/>
      <c r="AU372" s="566"/>
      <c r="AV372" s="567"/>
      <c r="AW372" s="567"/>
      <c r="AX372" s="568"/>
    </row>
    <row r="373" spans="1:50" ht="24" hidden="1" customHeight="1" x14ac:dyDescent="0.15">
      <c r="A373" s="563">
        <v>6</v>
      </c>
      <c r="B373" s="563">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6"/>
      <c r="AL373" s="567"/>
      <c r="AM373" s="567"/>
      <c r="AN373" s="567"/>
      <c r="AO373" s="567"/>
      <c r="AP373" s="568"/>
      <c r="AQ373" s="565"/>
      <c r="AR373" s="564"/>
      <c r="AS373" s="564"/>
      <c r="AT373" s="564"/>
      <c r="AU373" s="566"/>
      <c r="AV373" s="567"/>
      <c r="AW373" s="567"/>
      <c r="AX373" s="568"/>
    </row>
    <row r="374" spans="1:50" ht="24" hidden="1" customHeight="1" x14ac:dyDescent="0.15">
      <c r="A374" s="563">
        <v>7</v>
      </c>
      <c r="B374" s="563">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6"/>
      <c r="AL374" s="567"/>
      <c r="AM374" s="567"/>
      <c r="AN374" s="567"/>
      <c r="AO374" s="567"/>
      <c r="AP374" s="568"/>
      <c r="AQ374" s="565"/>
      <c r="AR374" s="564"/>
      <c r="AS374" s="564"/>
      <c r="AT374" s="564"/>
      <c r="AU374" s="566"/>
      <c r="AV374" s="567"/>
      <c r="AW374" s="567"/>
      <c r="AX374" s="568"/>
    </row>
    <row r="375" spans="1:50" ht="24" hidden="1" customHeight="1" x14ac:dyDescent="0.15">
      <c r="A375" s="563">
        <v>8</v>
      </c>
      <c r="B375" s="563">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6"/>
      <c r="AL375" s="567"/>
      <c r="AM375" s="567"/>
      <c r="AN375" s="567"/>
      <c r="AO375" s="567"/>
      <c r="AP375" s="568"/>
      <c r="AQ375" s="565"/>
      <c r="AR375" s="564"/>
      <c r="AS375" s="564"/>
      <c r="AT375" s="564"/>
      <c r="AU375" s="566"/>
      <c r="AV375" s="567"/>
      <c r="AW375" s="567"/>
      <c r="AX375" s="568"/>
    </row>
    <row r="376" spans="1:50" ht="24" hidden="1" customHeight="1" x14ac:dyDescent="0.15">
      <c r="A376" s="563">
        <v>9</v>
      </c>
      <c r="B376" s="563">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6"/>
      <c r="AL376" s="567"/>
      <c r="AM376" s="567"/>
      <c r="AN376" s="567"/>
      <c r="AO376" s="567"/>
      <c r="AP376" s="568"/>
      <c r="AQ376" s="565"/>
      <c r="AR376" s="564"/>
      <c r="AS376" s="564"/>
      <c r="AT376" s="564"/>
      <c r="AU376" s="566"/>
      <c r="AV376" s="567"/>
      <c r="AW376" s="567"/>
      <c r="AX376" s="568"/>
    </row>
    <row r="377" spans="1:50" ht="24" hidden="1" customHeight="1" x14ac:dyDescent="0.15">
      <c r="A377" s="563">
        <v>10</v>
      </c>
      <c r="B377" s="563">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6"/>
      <c r="AL377" s="567"/>
      <c r="AM377" s="567"/>
      <c r="AN377" s="567"/>
      <c r="AO377" s="567"/>
      <c r="AP377" s="568"/>
      <c r="AQ377" s="565"/>
      <c r="AR377" s="564"/>
      <c r="AS377" s="564"/>
      <c r="AT377" s="564"/>
      <c r="AU377" s="566"/>
      <c r="AV377" s="567"/>
      <c r="AW377" s="567"/>
      <c r="AX377" s="568"/>
    </row>
    <row r="378" spans="1:50" ht="24" hidden="1" customHeight="1" x14ac:dyDescent="0.15">
      <c r="A378" s="563">
        <v>11</v>
      </c>
      <c r="B378" s="563">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6"/>
      <c r="AL378" s="567"/>
      <c r="AM378" s="567"/>
      <c r="AN378" s="567"/>
      <c r="AO378" s="567"/>
      <c r="AP378" s="568"/>
      <c r="AQ378" s="565"/>
      <c r="AR378" s="564"/>
      <c r="AS378" s="564"/>
      <c r="AT378" s="564"/>
      <c r="AU378" s="566"/>
      <c r="AV378" s="567"/>
      <c r="AW378" s="567"/>
      <c r="AX378" s="568"/>
    </row>
    <row r="379" spans="1:50" ht="24" hidden="1" customHeight="1" x14ac:dyDescent="0.15">
      <c r="A379" s="563">
        <v>12</v>
      </c>
      <c r="B379" s="563">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6"/>
      <c r="AL379" s="567"/>
      <c r="AM379" s="567"/>
      <c r="AN379" s="567"/>
      <c r="AO379" s="567"/>
      <c r="AP379" s="568"/>
      <c r="AQ379" s="565"/>
      <c r="AR379" s="564"/>
      <c r="AS379" s="564"/>
      <c r="AT379" s="564"/>
      <c r="AU379" s="566"/>
      <c r="AV379" s="567"/>
      <c r="AW379" s="567"/>
      <c r="AX379" s="568"/>
    </row>
    <row r="380" spans="1:50" ht="24" hidden="1" customHeight="1" x14ac:dyDescent="0.15">
      <c r="A380" s="563">
        <v>13</v>
      </c>
      <c r="B380" s="563">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6"/>
      <c r="AL380" s="567"/>
      <c r="AM380" s="567"/>
      <c r="AN380" s="567"/>
      <c r="AO380" s="567"/>
      <c r="AP380" s="568"/>
      <c r="AQ380" s="565"/>
      <c r="AR380" s="564"/>
      <c r="AS380" s="564"/>
      <c r="AT380" s="564"/>
      <c r="AU380" s="566"/>
      <c r="AV380" s="567"/>
      <c r="AW380" s="567"/>
      <c r="AX380" s="568"/>
    </row>
    <row r="381" spans="1:50" ht="24" hidden="1" customHeight="1" x14ac:dyDescent="0.15">
      <c r="A381" s="563">
        <v>14</v>
      </c>
      <c r="B381" s="563">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6"/>
      <c r="AL381" s="567"/>
      <c r="AM381" s="567"/>
      <c r="AN381" s="567"/>
      <c r="AO381" s="567"/>
      <c r="AP381" s="568"/>
      <c r="AQ381" s="565"/>
      <c r="AR381" s="564"/>
      <c r="AS381" s="564"/>
      <c r="AT381" s="564"/>
      <c r="AU381" s="566"/>
      <c r="AV381" s="567"/>
      <c r="AW381" s="567"/>
      <c r="AX381" s="568"/>
    </row>
    <row r="382" spans="1:50" ht="24" hidden="1" customHeight="1" x14ac:dyDescent="0.15">
      <c r="A382" s="563">
        <v>15</v>
      </c>
      <c r="B382" s="563">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6"/>
      <c r="AL382" s="567"/>
      <c r="AM382" s="567"/>
      <c r="AN382" s="567"/>
      <c r="AO382" s="567"/>
      <c r="AP382" s="568"/>
      <c r="AQ382" s="565"/>
      <c r="AR382" s="564"/>
      <c r="AS382" s="564"/>
      <c r="AT382" s="564"/>
      <c r="AU382" s="566"/>
      <c r="AV382" s="567"/>
      <c r="AW382" s="567"/>
      <c r="AX382" s="568"/>
    </row>
    <row r="383" spans="1:50" ht="24" hidden="1" customHeight="1" x14ac:dyDescent="0.15">
      <c r="A383" s="563">
        <v>16</v>
      </c>
      <c r="B383" s="563">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6"/>
      <c r="AL383" s="567"/>
      <c r="AM383" s="567"/>
      <c r="AN383" s="567"/>
      <c r="AO383" s="567"/>
      <c r="AP383" s="568"/>
      <c r="AQ383" s="565"/>
      <c r="AR383" s="564"/>
      <c r="AS383" s="564"/>
      <c r="AT383" s="564"/>
      <c r="AU383" s="566"/>
      <c r="AV383" s="567"/>
      <c r="AW383" s="567"/>
      <c r="AX383" s="568"/>
    </row>
    <row r="384" spans="1:50" ht="24" hidden="1" customHeight="1" x14ac:dyDescent="0.15">
      <c r="A384" s="563">
        <v>17</v>
      </c>
      <c r="B384" s="563">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6"/>
      <c r="AL384" s="567"/>
      <c r="AM384" s="567"/>
      <c r="AN384" s="567"/>
      <c r="AO384" s="567"/>
      <c r="AP384" s="568"/>
      <c r="AQ384" s="565"/>
      <c r="AR384" s="564"/>
      <c r="AS384" s="564"/>
      <c r="AT384" s="564"/>
      <c r="AU384" s="566"/>
      <c r="AV384" s="567"/>
      <c r="AW384" s="567"/>
      <c r="AX384" s="568"/>
    </row>
    <row r="385" spans="1:50" ht="24" hidden="1" customHeight="1" x14ac:dyDescent="0.15">
      <c r="A385" s="563">
        <v>18</v>
      </c>
      <c r="B385" s="563">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6"/>
      <c r="AL385" s="567"/>
      <c r="AM385" s="567"/>
      <c r="AN385" s="567"/>
      <c r="AO385" s="567"/>
      <c r="AP385" s="568"/>
      <c r="AQ385" s="565"/>
      <c r="AR385" s="564"/>
      <c r="AS385" s="564"/>
      <c r="AT385" s="564"/>
      <c r="AU385" s="566"/>
      <c r="AV385" s="567"/>
      <c r="AW385" s="567"/>
      <c r="AX385" s="568"/>
    </row>
    <row r="386" spans="1:50" ht="24" hidden="1" customHeight="1" x14ac:dyDescent="0.15">
      <c r="A386" s="563">
        <v>19</v>
      </c>
      <c r="B386" s="563">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6"/>
      <c r="AL386" s="567"/>
      <c r="AM386" s="567"/>
      <c r="AN386" s="567"/>
      <c r="AO386" s="567"/>
      <c r="AP386" s="568"/>
      <c r="AQ386" s="565"/>
      <c r="AR386" s="564"/>
      <c r="AS386" s="564"/>
      <c r="AT386" s="564"/>
      <c r="AU386" s="566"/>
      <c r="AV386" s="567"/>
      <c r="AW386" s="567"/>
      <c r="AX386" s="568"/>
    </row>
    <row r="387" spans="1:50" ht="24" hidden="1" customHeight="1" x14ac:dyDescent="0.15">
      <c r="A387" s="563">
        <v>20</v>
      </c>
      <c r="B387" s="563">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6"/>
      <c r="AL387" s="567"/>
      <c r="AM387" s="567"/>
      <c r="AN387" s="567"/>
      <c r="AO387" s="567"/>
      <c r="AP387" s="568"/>
      <c r="AQ387" s="565"/>
      <c r="AR387" s="564"/>
      <c r="AS387" s="564"/>
      <c r="AT387" s="564"/>
      <c r="AU387" s="566"/>
      <c r="AV387" s="567"/>
      <c r="AW387" s="567"/>
      <c r="AX387" s="568"/>
    </row>
    <row r="388" spans="1:50" ht="24" hidden="1" customHeight="1" x14ac:dyDescent="0.15">
      <c r="A388" s="563">
        <v>21</v>
      </c>
      <c r="B388" s="563">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6"/>
      <c r="AL388" s="567"/>
      <c r="AM388" s="567"/>
      <c r="AN388" s="567"/>
      <c r="AO388" s="567"/>
      <c r="AP388" s="568"/>
      <c r="AQ388" s="565"/>
      <c r="AR388" s="564"/>
      <c r="AS388" s="564"/>
      <c r="AT388" s="564"/>
      <c r="AU388" s="566"/>
      <c r="AV388" s="567"/>
      <c r="AW388" s="567"/>
      <c r="AX388" s="568"/>
    </row>
    <row r="389" spans="1:50" ht="24" hidden="1" customHeight="1" x14ac:dyDescent="0.15">
      <c r="A389" s="563">
        <v>22</v>
      </c>
      <c r="B389" s="563">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6"/>
      <c r="AL389" s="567"/>
      <c r="AM389" s="567"/>
      <c r="AN389" s="567"/>
      <c r="AO389" s="567"/>
      <c r="AP389" s="568"/>
      <c r="AQ389" s="565"/>
      <c r="AR389" s="564"/>
      <c r="AS389" s="564"/>
      <c r="AT389" s="564"/>
      <c r="AU389" s="566"/>
      <c r="AV389" s="567"/>
      <c r="AW389" s="567"/>
      <c r="AX389" s="568"/>
    </row>
    <row r="390" spans="1:50" ht="24" hidden="1" customHeight="1" x14ac:dyDescent="0.15">
      <c r="A390" s="563">
        <v>23</v>
      </c>
      <c r="B390" s="563">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6"/>
      <c r="AL390" s="567"/>
      <c r="AM390" s="567"/>
      <c r="AN390" s="567"/>
      <c r="AO390" s="567"/>
      <c r="AP390" s="568"/>
      <c r="AQ390" s="565"/>
      <c r="AR390" s="564"/>
      <c r="AS390" s="564"/>
      <c r="AT390" s="564"/>
      <c r="AU390" s="566"/>
      <c r="AV390" s="567"/>
      <c r="AW390" s="567"/>
      <c r="AX390" s="568"/>
    </row>
    <row r="391" spans="1:50" ht="24" hidden="1" customHeight="1" x14ac:dyDescent="0.15">
      <c r="A391" s="563">
        <v>24</v>
      </c>
      <c r="B391" s="563">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6"/>
      <c r="AL391" s="567"/>
      <c r="AM391" s="567"/>
      <c r="AN391" s="567"/>
      <c r="AO391" s="567"/>
      <c r="AP391" s="568"/>
      <c r="AQ391" s="565"/>
      <c r="AR391" s="564"/>
      <c r="AS391" s="564"/>
      <c r="AT391" s="564"/>
      <c r="AU391" s="566"/>
      <c r="AV391" s="567"/>
      <c r="AW391" s="567"/>
      <c r="AX391" s="568"/>
    </row>
    <row r="392" spans="1:50" ht="24" hidden="1" customHeight="1" x14ac:dyDescent="0.15">
      <c r="A392" s="563">
        <v>25</v>
      </c>
      <c r="B392" s="563">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6"/>
      <c r="AL392" s="567"/>
      <c r="AM392" s="567"/>
      <c r="AN392" s="567"/>
      <c r="AO392" s="567"/>
      <c r="AP392" s="568"/>
      <c r="AQ392" s="565"/>
      <c r="AR392" s="564"/>
      <c r="AS392" s="564"/>
      <c r="AT392" s="564"/>
      <c r="AU392" s="566"/>
      <c r="AV392" s="567"/>
      <c r="AW392" s="567"/>
      <c r="AX392" s="568"/>
    </row>
    <row r="393" spans="1:50" ht="24" hidden="1" customHeight="1" x14ac:dyDescent="0.15">
      <c r="A393" s="563">
        <v>26</v>
      </c>
      <c r="B393" s="563">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6"/>
      <c r="AL393" s="567"/>
      <c r="AM393" s="567"/>
      <c r="AN393" s="567"/>
      <c r="AO393" s="567"/>
      <c r="AP393" s="568"/>
      <c r="AQ393" s="565"/>
      <c r="AR393" s="564"/>
      <c r="AS393" s="564"/>
      <c r="AT393" s="564"/>
      <c r="AU393" s="566"/>
      <c r="AV393" s="567"/>
      <c r="AW393" s="567"/>
      <c r="AX393" s="568"/>
    </row>
    <row r="394" spans="1:50" ht="24" hidden="1" customHeight="1" x14ac:dyDescent="0.15">
      <c r="A394" s="563">
        <v>27</v>
      </c>
      <c r="B394" s="563">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6"/>
      <c r="AL394" s="567"/>
      <c r="AM394" s="567"/>
      <c r="AN394" s="567"/>
      <c r="AO394" s="567"/>
      <c r="AP394" s="568"/>
      <c r="AQ394" s="565"/>
      <c r="AR394" s="564"/>
      <c r="AS394" s="564"/>
      <c r="AT394" s="564"/>
      <c r="AU394" s="566"/>
      <c r="AV394" s="567"/>
      <c r="AW394" s="567"/>
      <c r="AX394" s="568"/>
    </row>
    <row r="395" spans="1:50" ht="24" hidden="1" customHeight="1" x14ac:dyDescent="0.15">
      <c r="A395" s="563">
        <v>28</v>
      </c>
      <c r="B395" s="563">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6"/>
      <c r="AL395" s="567"/>
      <c r="AM395" s="567"/>
      <c r="AN395" s="567"/>
      <c r="AO395" s="567"/>
      <c r="AP395" s="568"/>
      <c r="AQ395" s="565"/>
      <c r="AR395" s="564"/>
      <c r="AS395" s="564"/>
      <c r="AT395" s="564"/>
      <c r="AU395" s="566"/>
      <c r="AV395" s="567"/>
      <c r="AW395" s="567"/>
      <c r="AX395" s="568"/>
    </row>
    <row r="396" spans="1:50" ht="24" hidden="1" customHeight="1" x14ac:dyDescent="0.15">
      <c r="A396" s="563">
        <v>29</v>
      </c>
      <c r="B396" s="563">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6"/>
      <c r="AL396" s="567"/>
      <c r="AM396" s="567"/>
      <c r="AN396" s="567"/>
      <c r="AO396" s="567"/>
      <c r="AP396" s="568"/>
      <c r="AQ396" s="565"/>
      <c r="AR396" s="564"/>
      <c r="AS396" s="564"/>
      <c r="AT396" s="564"/>
      <c r="AU396" s="566"/>
      <c r="AV396" s="567"/>
      <c r="AW396" s="567"/>
      <c r="AX396" s="568"/>
    </row>
    <row r="397" spans="1:50" ht="24" hidden="1" customHeight="1" x14ac:dyDescent="0.15">
      <c r="A397" s="563">
        <v>30</v>
      </c>
      <c r="B397" s="563">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6"/>
      <c r="AL397" s="567"/>
      <c r="AM397" s="567"/>
      <c r="AN397" s="567"/>
      <c r="AO397" s="567"/>
      <c r="AP397" s="568"/>
      <c r="AQ397" s="565"/>
      <c r="AR397" s="564"/>
      <c r="AS397" s="564"/>
      <c r="AT397" s="564"/>
      <c r="AU397" s="566"/>
      <c r="AV397" s="567"/>
      <c r="AW397" s="567"/>
      <c r="AX397" s="568"/>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9" t="s">
        <v>366</v>
      </c>
      <c r="AL400" s="232"/>
      <c r="AM400" s="232"/>
      <c r="AN400" s="232"/>
      <c r="AO400" s="232"/>
      <c r="AP400" s="232"/>
      <c r="AQ400" s="232" t="s">
        <v>23</v>
      </c>
      <c r="AR400" s="232"/>
      <c r="AS400" s="232"/>
      <c r="AT400" s="232"/>
      <c r="AU400" s="83" t="s">
        <v>24</v>
      </c>
      <c r="AV400" s="84"/>
      <c r="AW400" s="84"/>
      <c r="AX400" s="570"/>
    </row>
    <row r="401" spans="1:50" ht="24" hidden="1" customHeight="1" x14ac:dyDescent="0.15">
      <c r="A401" s="563">
        <v>1</v>
      </c>
      <c r="B401" s="563">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6"/>
      <c r="AL401" s="567"/>
      <c r="AM401" s="567"/>
      <c r="AN401" s="567"/>
      <c r="AO401" s="567"/>
      <c r="AP401" s="568"/>
      <c r="AQ401" s="565"/>
      <c r="AR401" s="564"/>
      <c r="AS401" s="564"/>
      <c r="AT401" s="564"/>
      <c r="AU401" s="566"/>
      <c r="AV401" s="567"/>
      <c r="AW401" s="567"/>
      <c r="AX401" s="568"/>
    </row>
    <row r="402" spans="1:50" ht="24" hidden="1" customHeight="1" x14ac:dyDescent="0.15">
      <c r="A402" s="563">
        <v>2</v>
      </c>
      <c r="B402" s="563">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6"/>
      <c r="AL402" s="567"/>
      <c r="AM402" s="567"/>
      <c r="AN402" s="567"/>
      <c r="AO402" s="567"/>
      <c r="AP402" s="568"/>
      <c r="AQ402" s="565"/>
      <c r="AR402" s="564"/>
      <c r="AS402" s="564"/>
      <c r="AT402" s="564"/>
      <c r="AU402" s="566"/>
      <c r="AV402" s="567"/>
      <c r="AW402" s="567"/>
      <c r="AX402" s="568"/>
    </row>
    <row r="403" spans="1:50" ht="24" hidden="1" customHeight="1" x14ac:dyDescent="0.15">
      <c r="A403" s="563">
        <v>3</v>
      </c>
      <c r="B403" s="563">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6"/>
      <c r="AL403" s="567"/>
      <c r="AM403" s="567"/>
      <c r="AN403" s="567"/>
      <c r="AO403" s="567"/>
      <c r="AP403" s="568"/>
      <c r="AQ403" s="565"/>
      <c r="AR403" s="564"/>
      <c r="AS403" s="564"/>
      <c r="AT403" s="564"/>
      <c r="AU403" s="566"/>
      <c r="AV403" s="567"/>
      <c r="AW403" s="567"/>
      <c r="AX403" s="568"/>
    </row>
    <row r="404" spans="1:50" ht="24" hidden="1" customHeight="1" x14ac:dyDescent="0.15">
      <c r="A404" s="563">
        <v>4</v>
      </c>
      <c r="B404" s="563">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6"/>
      <c r="AL404" s="567"/>
      <c r="AM404" s="567"/>
      <c r="AN404" s="567"/>
      <c r="AO404" s="567"/>
      <c r="AP404" s="568"/>
      <c r="AQ404" s="565"/>
      <c r="AR404" s="564"/>
      <c r="AS404" s="564"/>
      <c r="AT404" s="564"/>
      <c r="AU404" s="566"/>
      <c r="AV404" s="567"/>
      <c r="AW404" s="567"/>
      <c r="AX404" s="568"/>
    </row>
    <row r="405" spans="1:50" ht="24" hidden="1" customHeight="1" x14ac:dyDescent="0.15">
      <c r="A405" s="563">
        <v>5</v>
      </c>
      <c r="B405" s="563">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6"/>
      <c r="AL405" s="567"/>
      <c r="AM405" s="567"/>
      <c r="AN405" s="567"/>
      <c r="AO405" s="567"/>
      <c r="AP405" s="568"/>
      <c r="AQ405" s="565"/>
      <c r="AR405" s="564"/>
      <c r="AS405" s="564"/>
      <c r="AT405" s="564"/>
      <c r="AU405" s="566"/>
      <c r="AV405" s="567"/>
      <c r="AW405" s="567"/>
      <c r="AX405" s="568"/>
    </row>
    <row r="406" spans="1:50" ht="24" hidden="1" customHeight="1" x14ac:dyDescent="0.15">
      <c r="A406" s="563">
        <v>6</v>
      </c>
      <c r="B406" s="563">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6"/>
      <c r="AL406" s="567"/>
      <c r="AM406" s="567"/>
      <c r="AN406" s="567"/>
      <c r="AO406" s="567"/>
      <c r="AP406" s="568"/>
      <c r="AQ406" s="565"/>
      <c r="AR406" s="564"/>
      <c r="AS406" s="564"/>
      <c r="AT406" s="564"/>
      <c r="AU406" s="566"/>
      <c r="AV406" s="567"/>
      <c r="AW406" s="567"/>
      <c r="AX406" s="568"/>
    </row>
    <row r="407" spans="1:50" ht="24" hidden="1" customHeight="1" x14ac:dyDescent="0.15">
      <c r="A407" s="563">
        <v>7</v>
      </c>
      <c r="B407" s="563">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6"/>
      <c r="AL407" s="567"/>
      <c r="AM407" s="567"/>
      <c r="AN407" s="567"/>
      <c r="AO407" s="567"/>
      <c r="AP407" s="568"/>
      <c r="AQ407" s="565"/>
      <c r="AR407" s="564"/>
      <c r="AS407" s="564"/>
      <c r="AT407" s="564"/>
      <c r="AU407" s="566"/>
      <c r="AV407" s="567"/>
      <c r="AW407" s="567"/>
      <c r="AX407" s="568"/>
    </row>
    <row r="408" spans="1:50" ht="24" hidden="1" customHeight="1" x14ac:dyDescent="0.15">
      <c r="A408" s="563">
        <v>8</v>
      </c>
      <c r="B408" s="563">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6"/>
      <c r="AL408" s="567"/>
      <c r="AM408" s="567"/>
      <c r="AN408" s="567"/>
      <c r="AO408" s="567"/>
      <c r="AP408" s="568"/>
      <c r="AQ408" s="565"/>
      <c r="AR408" s="564"/>
      <c r="AS408" s="564"/>
      <c r="AT408" s="564"/>
      <c r="AU408" s="566"/>
      <c r="AV408" s="567"/>
      <c r="AW408" s="567"/>
      <c r="AX408" s="568"/>
    </row>
    <row r="409" spans="1:50" ht="24" hidden="1" customHeight="1" x14ac:dyDescent="0.15">
      <c r="A409" s="563">
        <v>9</v>
      </c>
      <c r="B409" s="563">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6"/>
      <c r="AL409" s="567"/>
      <c r="AM409" s="567"/>
      <c r="AN409" s="567"/>
      <c r="AO409" s="567"/>
      <c r="AP409" s="568"/>
      <c r="AQ409" s="565"/>
      <c r="AR409" s="564"/>
      <c r="AS409" s="564"/>
      <c r="AT409" s="564"/>
      <c r="AU409" s="566"/>
      <c r="AV409" s="567"/>
      <c r="AW409" s="567"/>
      <c r="AX409" s="568"/>
    </row>
    <row r="410" spans="1:50" ht="24" hidden="1" customHeight="1" x14ac:dyDescent="0.15">
      <c r="A410" s="563">
        <v>10</v>
      </c>
      <c r="B410" s="563">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6"/>
      <c r="AL410" s="567"/>
      <c r="AM410" s="567"/>
      <c r="AN410" s="567"/>
      <c r="AO410" s="567"/>
      <c r="AP410" s="568"/>
      <c r="AQ410" s="565"/>
      <c r="AR410" s="564"/>
      <c r="AS410" s="564"/>
      <c r="AT410" s="564"/>
      <c r="AU410" s="566"/>
      <c r="AV410" s="567"/>
      <c r="AW410" s="567"/>
      <c r="AX410" s="568"/>
    </row>
    <row r="411" spans="1:50" ht="24" hidden="1" customHeight="1" x14ac:dyDescent="0.15">
      <c r="A411" s="563">
        <v>11</v>
      </c>
      <c r="B411" s="563">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6"/>
      <c r="AL411" s="567"/>
      <c r="AM411" s="567"/>
      <c r="AN411" s="567"/>
      <c r="AO411" s="567"/>
      <c r="AP411" s="568"/>
      <c r="AQ411" s="565"/>
      <c r="AR411" s="564"/>
      <c r="AS411" s="564"/>
      <c r="AT411" s="564"/>
      <c r="AU411" s="566"/>
      <c r="AV411" s="567"/>
      <c r="AW411" s="567"/>
      <c r="AX411" s="568"/>
    </row>
    <row r="412" spans="1:50" ht="24" hidden="1" customHeight="1" x14ac:dyDescent="0.15">
      <c r="A412" s="563">
        <v>12</v>
      </c>
      <c r="B412" s="563">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6"/>
      <c r="AL412" s="567"/>
      <c r="AM412" s="567"/>
      <c r="AN412" s="567"/>
      <c r="AO412" s="567"/>
      <c r="AP412" s="568"/>
      <c r="AQ412" s="565"/>
      <c r="AR412" s="564"/>
      <c r="AS412" s="564"/>
      <c r="AT412" s="564"/>
      <c r="AU412" s="566"/>
      <c r="AV412" s="567"/>
      <c r="AW412" s="567"/>
      <c r="AX412" s="568"/>
    </row>
    <row r="413" spans="1:50" ht="24" hidden="1" customHeight="1" x14ac:dyDescent="0.15">
      <c r="A413" s="563">
        <v>13</v>
      </c>
      <c r="B413" s="563">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6"/>
      <c r="AL413" s="567"/>
      <c r="AM413" s="567"/>
      <c r="AN413" s="567"/>
      <c r="AO413" s="567"/>
      <c r="AP413" s="568"/>
      <c r="AQ413" s="565"/>
      <c r="AR413" s="564"/>
      <c r="AS413" s="564"/>
      <c r="AT413" s="564"/>
      <c r="AU413" s="566"/>
      <c r="AV413" s="567"/>
      <c r="AW413" s="567"/>
      <c r="AX413" s="568"/>
    </row>
    <row r="414" spans="1:50" ht="24" hidden="1" customHeight="1" x14ac:dyDescent="0.15">
      <c r="A414" s="563">
        <v>14</v>
      </c>
      <c r="B414" s="563">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6"/>
      <c r="AL414" s="567"/>
      <c r="AM414" s="567"/>
      <c r="AN414" s="567"/>
      <c r="AO414" s="567"/>
      <c r="AP414" s="568"/>
      <c r="AQ414" s="565"/>
      <c r="AR414" s="564"/>
      <c r="AS414" s="564"/>
      <c r="AT414" s="564"/>
      <c r="AU414" s="566"/>
      <c r="AV414" s="567"/>
      <c r="AW414" s="567"/>
      <c r="AX414" s="568"/>
    </row>
    <row r="415" spans="1:50" ht="24" hidden="1" customHeight="1" x14ac:dyDescent="0.15">
      <c r="A415" s="563">
        <v>15</v>
      </c>
      <c r="B415" s="563">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6"/>
      <c r="AL415" s="567"/>
      <c r="AM415" s="567"/>
      <c r="AN415" s="567"/>
      <c r="AO415" s="567"/>
      <c r="AP415" s="568"/>
      <c r="AQ415" s="565"/>
      <c r="AR415" s="564"/>
      <c r="AS415" s="564"/>
      <c r="AT415" s="564"/>
      <c r="AU415" s="566"/>
      <c r="AV415" s="567"/>
      <c r="AW415" s="567"/>
      <c r="AX415" s="568"/>
    </row>
    <row r="416" spans="1:50" ht="24" hidden="1" customHeight="1" x14ac:dyDescent="0.15">
      <c r="A416" s="563">
        <v>16</v>
      </c>
      <c r="B416" s="563">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6"/>
      <c r="AL416" s="567"/>
      <c r="AM416" s="567"/>
      <c r="AN416" s="567"/>
      <c r="AO416" s="567"/>
      <c r="AP416" s="568"/>
      <c r="AQ416" s="565"/>
      <c r="AR416" s="564"/>
      <c r="AS416" s="564"/>
      <c r="AT416" s="564"/>
      <c r="AU416" s="566"/>
      <c r="AV416" s="567"/>
      <c r="AW416" s="567"/>
      <c r="AX416" s="568"/>
    </row>
    <row r="417" spans="1:50" ht="24" hidden="1" customHeight="1" x14ac:dyDescent="0.15">
      <c r="A417" s="563">
        <v>17</v>
      </c>
      <c r="B417" s="563">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6"/>
      <c r="AL417" s="567"/>
      <c r="AM417" s="567"/>
      <c r="AN417" s="567"/>
      <c r="AO417" s="567"/>
      <c r="AP417" s="568"/>
      <c r="AQ417" s="565"/>
      <c r="AR417" s="564"/>
      <c r="AS417" s="564"/>
      <c r="AT417" s="564"/>
      <c r="AU417" s="566"/>
      <c r="AV417" s="567"/>
      <c r="AW417" s="567"/>
      <c r="AX417" s="568"/>
    </row>
    <row r="418" spans="1:50" ht="24" hidden="1" customHeight="1" x14ac:dyDescent="0.15">
      <c r="A418" s="563">
        <v>18</v>
      </c>
      <c r="B418" s="563">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6"/>
      <c r="AL418" s="567"/>
      <c r="AM418" s="567"/>
      <c r="AN418" s="567"/>
      <c r="AO418" s="567"/>
      <c r="AP418" s="568"/>
      <c r="AQ418" s="565"/>
      <c r="AR418" s="564"/>
      <c r="AS418" s="564"/>
      <c r="AT418" s="564"/>
      <c r="AU418" s="566"/>
      <c r="AV418" s="567"/>
      <c r="AW418" s="567"/>
      <c r="AX418" s="568"/>
    </row>
    <row r="419" spans="1:50" ht="24" hidden="1" customHeight="1" x14ac:dyDescent="0.15">
      <c r="A419" s="563">
        <v>19</v>
      </c>
      <c r="B419" s="563">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6"/>
      <c r="AL419" s="567"/>
      <c r="AM419" s="567"/>
      <c r="AN419" s="567"/>
      <c r="AO419" s="567"/>
      <c r="AP419" s="568"/>
      <c r="AQ419" s="565"/>
      <c r="AR419" s="564"/>
      <c r="AS419" s="564"/>
      <c r="AT419" s="564"/>
      <c r="AU419" s="566"/>
      <c r="AV419" s="567"/>
      <c r="AW419" s="567"/>
      <c r="AX419" s="568"/>
    </row>
    <row r="420" spans="1:50" ht="24" hidden="1" customHeight="1" x14ac:dyDescent="0.15">
      <c r="A420" s="563">
        <v>20</v>
      </c>
      <c r="B420" s="563">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6"/>
      <c r="AL420" s="567"/>
      <c r="AM420" s="567"/>
      <c r="AN420" s="567"/>
      <c r="AO420" s="567"/>
      <c r="AP420" s="568"/>
      <c r="AQ420" s="565"/>
      <c r="AR420" s="564"/>
      <c r="AS420" s="564"/>
      <c r="AT420" s="564"/>
      <c r="AU420" s="566"/>
      <c r="AV420" s="567"/>
      <c r="AW420" s="567"/>
      <c r="AX420" s="568"/>
    </row>
    <row r="421" spans="1:50" ht="24" hidden="1" customHeight="1" x14ac:dyDescent="0.15">
      <c r="A421" s="563">
        <v>21</v>
      </c>
      <c r="B421" s="563">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6"/>
      <c r="AL421" s="567"/>
      <c r="AM421" s="567"/>
      <c r="AN421" s="567"/>
      <c r="AO421" s="567"/>
      <c r="AP421" s="568"/>
      <c r="AQ421" s="565"/>
      <c r="AR421" s="564"/>
      <c r="AS421" s="564"/>
      <c r="AT421" s="564"/>
      <c r="AU421" s="566"/>
      <c r="AV421" s="567"/>
      <c r="AW421" s="567"/>
      <c r="AX421" s="568"/>
    </row>
    <row r="422" spans="1:50" ht="24" hidden="1" customHeight="1" x14ac:dyDescent="0.15">
      <c r="A422" s="563">
        <v>22</v>
      </c>
      <c r="B422" s="563">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6"/>
      <c r="AL422" s="567"/>
      <c r="AM422" s="567"/>
      <c r="AN422" s="567"/>
      <c r="AO422" s="567"/>
      <c r="AP422" s="568"/>
      <c r="AQ422" s="565"/>
      <c r="AR422" s="564"/>
      <c r="AS422" s="564"/>
      <c r="AT422" s="564"/>
      <c r="AU422" s="566"/>
      <c r="AV422" s="567"/>
      <c r="AW422" s="567"/>
      <c r="AX422" s="568"/>
    </row>
    <row r="423" spans="1:50" ht="24" hidden="1" customHeight="1" x14ac:dyDescent="0.15">
      <c r="A423" s="563">
        <v>23</v>
      </c>
      <c r="B423" s="563">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6"/>
      <c r="AL423" s="567"/>
      <c r="AM423" s="567"/>
      <c r="AN423" s="567"/>
      <c r="AO423" s="567"/>
      <c r="AP423" s="568"/>
      <c r="AQ423" s="565"/>
      <c r="AR423" s="564"/>
      <c r="AS423" s="564"/>
      <c r="AT423" s="564"/>
      <c r="AU423" s="566"/>
      <c r="AV423" s="567"/>
      <c r="AW423" s="567"/>
      <c r="AX423" s="568"/>
    </row>
    <row r="424" spans="1:50" ht="24" hidden="1" customHeight="1" x14ac:dyDescent="0.15">
      <c r="A424" s="563">
        <v>24</v>
      </c>
      <c r="B424" s="563">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6"/>
      <c r="AL424" s="567"/>
      <c r="AM424" s="567"/>
      <c r="AN424" s="567"/>
      <c r="AO424" s="567"/>
      <c r="AP424" s="568"/>
      <c r="AQ424" s="565"/>
      <c r="AR424" s="564"/>
      <c r="AS424" s="564"/>
      <c r="AT424" s="564"/>
      <c r="AU424" s="566"/>
      <c r="AV424" s="567"/>
      <c r="AW424" s="567"/>
      <c r="AX424" s="568"/>
    </row>
    <row r="425" spans="1:50" ht="24" hidden="1" customHeight="1" x14ac:dyDescent="0.15">
      <c r="A425" s="563">
        <v>25</v>
      </c>
      <c r="B425" s="563">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6"/>
      <c r="AL425" s="567"/>
      <c r="AM425" s="567"/>
      <c r="AN425" s="567"/>
      <c r="AO425" s="567"/>
      <c r="AP425" s="568"/>
      <c r="AQ425" s="565"/>
      <c r="AR425" s="564"/>
      <c r="AS425" s="564"/>
      <c r="AT425" s="564"/>
      <c r="AU425" s="566"/>
      <c r="AV425" s="567"/>
      <c r="AW425" s="567"/>
      <c r="AX425" s="568"/>
    </row>
    <row r="426" spans="1:50" ht="24" hidden="1" customHeight="1" x14ac:dyDescent="0.15">
      <c r="A426" s="563">
        <v>26</v>
      </c>
      <c r="B426" s="563">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6"/>
      <c r="AL426" s="567"/>
      <c r="AM426" s="567"/>
      <c r="AN426" s="567"/>
      <c r="AO426" s="567"/>
      <c r="AP426" s="568"/>
      <c r="AQ426" s="565"/>
      <c r="AR426" s="564"/>
      <c r="AS426" s="564"/>
      <c r="AT426" s="564"/>
      <c r="AU426" s="566"/>
      <c r="AV426" s="567"/>
      <c r="AW426" s="567"/>
      <c r="AX426" s="568"/>
    </row>
    <row r="427" spans="1:50" ht="24" hidden="1" customHeight="1" x14ac:dyDescent="0.15">
      <c r="A427" s="563">
        <v>27</v>
      </c>
      <c r="B427" s="563">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6"/>
      <c r="AL427" s="567"/>
      <c r="AM427" s="567"/>
      <c r="AN427" s="567"/>
      <c r="AO427" s="567"/>
      <c r="AP427" s="568"/>
      <c r="AQ427" s="565"/>
      <c r="AR427" s="564"/>
      <c r="AS427" s="564"/>
      <c r="AT427" s="564"/>
      <c r="AU427" s="566"/>
      <c r="AV427" s="567"/>
      <c r="AW427" s="567"/>
      <c r="AX427" s="568"/>
    </row>
    <row r="428" spans="1:50" ht="24" hidden="1" customHeight="1" x14ac:dyDescent="0.15">
      <c r="A428" s="563">
        <v>28</v>
      </c>
      <c r="B428" s="563">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6"/>
      <c r="AL428" s="567"/>
      <c r="AM428" s="567"/>
      <c r="AN428" s="567"/>
      <c r="AO428" s="567"/>
      <c r="AP428" s="568"/>
      <c r="AQ428" s="565"/>
      <c r="AR428" s="564"/>
      <c r="AS428" s="564"/>
      <c r="AT428" s="564"/>
      <c r="AU428" s="566"/>
      <c r="AV428" s="567"/>
      <c r="AW428" s="567"/>
      <c r="AX428" s="568"/>
    </row>
    <row r="429" spans="1:50" ht="24" hidden="1" customHeight="1" x14ac:dyDescent="0.15">
      <c r="A429" s="563">
        <v>29</v>
      </c>
      <c r="B429" s="563">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6"/>
      <c r="AL429" s="567"/>
      <c r="AM429" s="567"/>
      <c r="AN429" s="567"/>
      <c r="AO429" s="567"/>
      <c r="AP429" s="568"/>
      <c r="AQ429" s="565"/>
      <c r="AR429" s="564"/>
      <c r="AS429" s="564"/>
      <c r="AT429" s="564"/>
      <c r="AU429" s="566"/>
      <c r="AV429" s="567"/>
      <c r="AW429" s="567"/>
      <c r="AX429" s="568"/>
    </row>
    <row r="430" spans="1:50" ht="24" hidden="1" customHeight="1" x14ac:dyDescent="0.15">
      <c r="A430" s="563">
        <v>30</v>
      </c>
      <c r="B430" s="563">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6"/>
      <c r="AL430" s="567"/>
      <c r="AM430" s="567"/>
      <c r="AN430" s="567"/>
      <c r="AO430" s="567"/>
      <c r="AP430" s="568"/>
      <c r="AQ430" s="565"/>
      <c r="AR430" s="564"/>
      <c r="AS430" s="564"/>
      <c r="AT430" s="564"/>
      <c r="AU430" s="566"/>
      <c r="AV430" s="567"/>
      <c r="AW430" s="567"/>
      <c r="AX430" s="568"/>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9" t="s">
        <v>366</v>
      </c>
      <c r="AL433" s="232"/>
      <c r="AM433" s="232"/>
      <c r="AN433" s="232"/>
      <c r="AO433" s="232"/>
      <c r="AP433" s="232"/>
      <c r="AQ433" s="232" t="s">
        <v>23</v>
      </c>
      <c r="AR433" s="232"/>
      <c r="AS433" s="232"/>
      <c r="AT433" s="232"/>
      <c r="AU433" s="83" t="s">
        <v>24</v>
      </c>
      <c r="AV433" s="84"/>
      <c r="AW433" s="84"/>
      <c r="AX433" s="570"/>
    </row>
    <row r="434" spans="1:50" ht="24" hidden="1" customHeight="1" x14ac:dyDescent="0.15">
      <c r="A434" s="563">
        <v>1</v>
      </c>
      <c r="B434" s="563">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6"/>
      <c r="AL434" s="567"/>
      <c r="AM434" s="567"/>
      <c r="AN434" s="567"/>
      <c r="AO434" s="567"/>
      <c r="AP434" s="568"/>
      <c r="AQ434" s="565"/>
      <c r="AR434" s="564"/>
      <c r="AS434" s="564"/>
      <c r="AT434" s="564"/>
      <c r="AU434" s="566"/>
      <c r="AV434" s="567"/>
      <c r="AW434" s="567"/>
      <c r="AX434" s="568"/>
    </row>
    <row r="435" spans="1:50" ht="24" hidden="1" customHeight="1" x14ac:dyDescent="0.15">
      <c r="A435" s="563">
        <v>2</v>
      </c>
      <c r="B435" s="563">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6"/>
      <c r="AL435" s="567"/>
      <c r="AM435" s="567"/>
      <c r="AN435" s="567"/>
      <c r="AO435" s="567"/>
      <c r="AP435" s="568"/>
      <c r="AQ435" s="565"/>
      <c r="AR435" s="564"/>
      <c r="AS435" s="564"/>
      <c r="AT435" s="564"/>
      <c r="AU435" s="566"/>
      <c r="AV435" s="567"/>
      <c r="AW435" s="567"/>
      <c r="AX435" s="568"/>
    </row>
    <row r="436" spans="1:50" ht="24" hidden="1" customHeight="1" x14ac:dyDescent="0.15">
      <c r="A436" s="563">
        <v>3</v>
      </c>
      <c r="B436" s="563">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6"/>
      <c r="AL436" s="567"/>
      <c r="AM436" s="567"/>
      <c r="AN436" s="567"/>
      <c r="AO436" s="567"/>
      <c r="AP436" s="568"/>
      <c r="AQ436" s="565"/>
      <c r="AR436" s="564"/>
      <c r="AS436" s="564"/>
      <c r="AT436" s="564"/>
      <c r="AU436" s="566"/>
      <c r="AV436" s="567"/>
      <c r="AW436" s="567"/>
      <c r="AX436" s="568"/>
    </row>
    <row r="437" spans="1:50" ht="24" hidden="1" customHeight="1" x14ac:dyDescent="0.15">
      <c r="A437" s="563">
        <v>4</v>
      </c>
      <c r="B437" s="563">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6"/>
      <c r="AL437" s="567"/>
      <c r="AM437" s="567"/>
      <c r="AN437" s="567"/>
      <c r="AO437" s="567"/>
      <c r="AP437" s="568"/>
      <c r="AQ437" s="565"/>
      <c r="AR437" s="564"/>
      <c r="AS437" s="564"/>
      <c r="AT437" s="564"/>
      <c r="AU437" s="566"/>
      <c r="AV437" s="567"/>
      <c r="AW437" s="567"/>
      <c r="AX437" s="568"/>
    </row>
    <row r="438" spans="1:50" ht="24" hidden="1" customHeight="1" x14ac:dyDescent="0.15">
      <c r="A438" s="563">
        <v>5</v>
      </c>
      <c r="B438" s="563">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6"/>
      <c r="AL438" s="567"/>
      <c r="AM438" s="567"/>
      <c r="AN438" s="567"/>
      <c r="AO438" s="567"/>
      <c r="AP438" s="568"/>
      <c r="AQ438" s="565"/>
      <c r="AR438" s="564"/>
      <c r="AS438" s="564"/>
      <c r="AT438" s="564"/>
      <c r="AU438" s="566"/>
      <c r="AV438" s="567"/>
      <c r="AW438" s="567"/>
      <c r="AX438" s="568"/>
    </row>
    <row r="439" spans="1:50" ht="24" hidden="1" customHeight="1" x14ac:dyDescent="0.15">
      <c r="A439" s="563">
        <v>6</v>
      </c>
      <c r="B439" s="563">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6"/>
      <c r="AL439" s="567"/>
      <c r="AM439" s="567"/>
      <c r="AN439" s="567"/>
      <c r="AO439" s="567"/>
      <c r="AP439" s="568"/>
      <c r="AQ439" s="565"/>
      <c r="AR439" s="564"/>
      <c r="AS439" s="564"/>
      <c r="AT439" s="564"/>
      <c r="AU439" s="566"/>
      <c r="AV439" s="567"/>
      <c r="AW439" s="567"/>
      <c r="AX439" s="568"/>
    </row>
    <row r="440" spans="1:50" ht="24" hidden="1" customHeight="1" x14ac:dyDescent="0.15">
      <c r="A440" s="563">
        <v>7</v>
      </c>
      <c r="B440" s="563">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6"/>
      <c r="AL440" s="567"/>
      <c r="AM440" s="567"/>
      <c r="AN440" s="567"/>
      <c r="AO440" s="567"/>
      <c r="AP440" s="568"/>
      <c r="AQ440" s="565"/>
      <c r="AR440" s="564"/>
      <c r="AS440" s="564"/>
      <c r="AT440" s="564"/>
      <c r="AU440" s="566"/>
      <c r="AV440" s="567"/>
      <c r="AW440" s="567"/>
      <c r="AX440" s="568"/>
    </row>
    <row r="441" spans="1:50" ht="24" hidden="1" customHeight="1" x14ac:dyDescent="0.15">
      <c r="A441" s="563">
        <v>8</v>
      </c>
      <c r="B441" s="563">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6"/>
      <c r="AL441" s="567"/>
      <c r="AM441" s="567"/>
      <c r="AN441" s="567"/>
      <c r="AO441" s="567"/>
      <c r="AP441" s="568"/>
      <c r="AQ441" s="565"/>
      <c r="AR441" s="564"/>
      <c r="AS441" s="564"/>
      <c r="AT441" s="564"/>
      <c r="AU441" s="566"/>
      <c r="AV441" s="567"/>
      <c r="AW441" s="567"/>
      <c r="AX441" s="568"/>
    </row>
    <row r="442" spans="1:50" ht="24" hidden="1" customHeight="1" x14ac:dyDescent="0.15">
      <c r="A442" s="563">
        <v>9</v>
      </c>
      <c r="B442" s="563">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6"/>
      <c r="AL442" s="567"/>
      <c r="AM442" s="567"/>
      <c r="AN442" s="567"/>
      <c r="AO442" s="567"/>
      <c r="AP442" s="568"/>
      <c r="AQ442" s="565"/>
      <c r="AR442" s="564"/>
      <c r="AS442" s="564"/>
      <c r="AT442" s="564"/>
      <c r="AU442" s="566"/>
      <c r="AV442" s="567"/>
      <c r="AW442" s="567"/>
      <c r="AX442" s="568"/>
    </row>
    <row r="443" spans="1:50" ht="24" hidden="1" customHeight="1" x14ac:dyDescent="0.15">
      <c r="A443" s="563">
        <v>10</v>
      </c>
      <c r="B443" s="563">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6"/>
      <c r="AL443" s="567"/>
      <c r="AM443" s="567"/>
      <c r="AN443" s="567"/>
      <c r="AO443" s="567"/>
      <c r="AP443" s="568"/>
      <c r="AQ443" s="565"/>
      <c r="AR443" s="564"/>
      <c r="AS443" s="564"/>
      <c r="AT443" s="564"/>
      <c r="AU443" s="566"/>
      <c r="AV443" s="567"/>
      <c r="AW443" s="567"/>
      <c r="AX443" s="568"/>
    </row>
    <row r="444" spans="1:50" ht="24" hidden="1" customHeight="1" x14ac:dyDescent="0.15">
      <c r="A444" s="563">
        <v>11</v>
      </c>
      <c r="B444" s="563">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6"/>
      <c r="AL444" s="567"/>
      <c r="AM444" s="567"/>
      <c r="AN444" s="567"/>
      <c r="AO444" s="567"/>
      <c r="AP444" s="568"/>
      <c r="AQ444" s="565"/>
      <c r="AR444" s="564"/>
      <c r="AS444" s="564"/>
      <c r="AT444" s="564"/>
      <c r="AU444" s="566"/>
      <c r="AV444" s="567"/>
      <c r="AW444" s="567"/>
      <c r="AX444" s="568"/>
    </row>
    <row r="445" spans="1:50" ht="24" hidden="1" customHeight="1" x14ac:dyDescent="0.15">
      <c r="A445" s="563">
        <v>12</v>
      </c>
      <c r="B445" s="563">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6"/>
      <c r="AL445" s="567"/>
      <c r="AM445" s="567"/>
      <c r="AN445" s="567"/>
      <c r="AO445" s="567"/>
      <c r="AP445" s="568"/>
      <c r="AQ445" s="565"/>
      <c r="AR445" s="564"/>
      <c r="AS445" s="564"/>
      <c r="AT445" s="564"/>
      <c r="AU445" s="566"/>
      <c r="AV445" s="567"/>
      <c r="AW445" s="567"/>
      <c r="AX445" s="568"/>
    </row>
    <row r="446" spans="1:50" ht="24" hidden="1" customHeight="1" x14ac:dyDescent="0.15">
      <c r="A446" s="563">
        <v>13</v>
      </c>
      <c r="B446" s="563">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6"/>
      <c r="AL446" s="567"/>
      <c r="AM446" s="567"/>
      <c r="AN446" s="567"/>
      <c r="AO446" s="567"/>
      <c r="AP446" s="568"/>
      <c r="AQ446" s="565"/>
      <c r="AR446" s="564"/>
      <c r="AS446" s="564"/>
      <c r="AT446" s="564"/>
      <c r="AU446" s="566"/>
      <c r="AV446" s="567"/>
      <c r="AW446" s="567"/>
      <c r="AX446" s="568"/>
    </row>
    <row r="447" spans="1:50" ht="24" hidden="1" customHeight="1" x14ac:dyDescent="0.15">
      <c r="A447" s="563">
        <v>14</v>
      </c>
      <c r="B447" s="563">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6"/>
      <c r="AL447" s="567"/>
      <c r="AM447" s="567"/>
      <c r="AN447" s="567"/>
      <c r="AO447" s="567"/>
      <c r="AP447" s="568"/>
      <c r="AQ447" s="565"/>
      <c r="AR447" s="564"/>
      <c r="AS447" s="564"/>
      <c r="AT447" s="564"/>
      <c r="AU447" s="566"/>
      <c r="AV447" s="567"/>
      <c r="AW447" s="567"/>
      <c r="AX447" s="568"/>
    </row>
    <row r="448" spans="1:50" ht="24" hidden="1" customHeight="1" x14ac:dyDescent="0.15">
      <c r="A448" s="563">
        <v>15</v>
      </c>
      <c r="B448" s="563">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6"/>
      <c r="AL448" s="567"/>
      <c r="AM448" s="567"/>
      <c r="AN448" s="567"/>
      <c r="AO448" s="567"/>
      <c r="AP448" s="568"/>
      <c r="AQ448" s="565"/>
      <c r="AR448" s="564"/>
      <c r="AS448" s="564"/>
      <c r="AT448" s="564"/>
      <c r="AU448" s="566"/>
      <c r="AV448" s="567"/>
      <c r="AW448" s="567"/>
      <c r="AX448" s="568"/>
    </row>
    <row r="449" spans="1:50" ht="24" hidden="1" customHeight="1" x14ac:dyDescent="0.15">
      <c r="A449" s="563">
        <v>16</v>
      </c>
      <c r="B449" s="563">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6"/>
      <c r="AL449" s="567"/>
      <c r="AM449" s="567"/>
      <c r="AN449" s="567"/>
      <c r="AO449" s="567"/>
      <c r="AP449" s="568"/>
      <c r="AQ449" s="565"/>
      <c r="AR449" s="564"/>
      <c r="AS449" s="564"/>
      <c r="AT449" s="564"/>
      <c r="AU449" s="566"/>
      <c r="AV449" s="567"/>
      <c r="AW449" s="567"/>
      <c r="AX449" s="568"/>
    </row>
    <row r="450" spans="1:50" ht="24" hidden="1" customHeight="1" x14ac:dyDescent="0.15">
      <c r="A450" s="563">
        <v>17</v>
      </c>
      <c r="B450" s="563">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6"/>
      <c r="AL450" s="567"/>
      <c r="AM450" s="567"/>
      <c r="AN450" s="567"/>
      <c r="AO450" s="567"/>
      <c r="AP450" s="568"/>
      <c r="AQ450" s="565"/>
      <c r="AR450" s="564"/>
      <c r="AS450" s="564"/>
      <c r="AT450" s="564"/>
      <c r="AU450" s="566"/>
      <c r="AV450" s="567"/>
      <c r="AW450" s="567"/>
      <c r="AX450" s="568"/>
    </row>
    <row r="451" spans="1:50" ht="24" hidden="1" customHeight="1" x14ac:dyDescent="0.15">
      <c r="A451" s="563">
        <v>18</v>
      </c>
      <c r="B451" s="563">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6"/>
      <c r="AL451" s="567"/>
      <c r="AM451" s="567"/>
      <c r="AN451" s="567"/>
      <c r="AO451" s="567"/>
      <c r="AP451" s="568"/>
      <c r="AQ451" s="565"/>
      <c r="AR451" s="564"/>
      <c r="AS451" s="564"/>
      <c r="AT451" s="564"/>
      <c r="AU451" s="566"/>
      <c r="AV451" s="567"/>
      <c r="AW451" s="567"/>
      <c r="AX451" s="568"/>
    </row>
    <row r="452" spans="1:50" ht="24" hidden="1" customHeight="1" x14ac:dyDescent="0.15">
      <c r="A452" s="563">
        <v>19</v>
      </c>
      <c r="B452" s="563">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6"/>
      <c r="AL452" s="567"/>
      <c r="AM452" s="567"/>
      <c r="AN452" s="567"/>
      <c r="AO452" s="567"/>
      <c r="AP452" s="568"/>
      <c r="AQ452" s="565"/>
      <c r="AR452" s="564"/>
      <c r="AS452" s="564"/>
      <c r="AT452" s="564"/>
      <c r="AU452" s="566"/>
      <c r="AV452" s="567"/>
      <c r="AW452" s="567"/>
      <c r="AX452" s="568"/>
    </row>
    <row r="453" spans="1:50" ht="24" hidden="1" customHeight="1" x14ac:dyDescent="0.15">
      <c r="A453" s="563">
        <v>20</v>
      </c>
      <c r="B453" s="563">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6"/>
      <c r="AL453" s="567"/>
      <c r="AM453" s="567"/>
      <c r="AN453" s="567"/>
      <c r="AO453" s="567"/>
      <c r="AP453" s="568"/>
      <c r="AQ453" s="565"/>
      <c r="AR453" s="564"/>
      <c r="AS453" s="564"/>
      <c r="AT453" s="564"/>
      <c r="AU453" s="566"/>
      <c r="AV453" s="567"/>
      <c r="AW453" s="567"/>
      <c r="AX453" s="568"/>
    </row>
    <row r="454" spans="1:50" ht="24" hidden="1" customHeight="1" x14ac:dyDescent="0.15">
      <c r="A454" s="563">
        <v>21</v>
      </c>
      <c r="B454" s="563">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6"/>
      <c r="AL454" s="567"/>
      <c r="AM454" s="567"/>
      <c r="AN454" s="567"/>
      <c r="AO454" s="567"/>
      <c r="AP454" s="568"/>
      <c r="AQ454" s="565"/>
      <c r="AR454" s="564"/>
      <c r="AS454" s="564"/>
      <c r="AT454" s="564"/>
      <c r="AU454" s="566"/>
      <c r="AV454" s="567"/>
      <c r="AW454" s="567"/>
      <c r="AX454" s="568"/>
    </row>
    <row r="455" spans="1:50" ht="24" hidden="1" customHeight="1" x14ac:dyDescent="0.15">
      <c r="A455" s="563">
        <v>22</v>
      </c>
      <c r="B455" s="563">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6"/>
      <c r="AL455" s="567"/>
      <c r="AM455" s="567"/>
      <c r="AN455" s="567"/>
      <c r="AO455" s="567"/>
      <c r="AP455" s="568"/>
      <c r="AQ455" s="565"/>
      <c r="AR455" s="564"/>
      <c r="AS455" s="564"/>
      <c r="AT455" s="564"/>
      <c r="AU455" s="566"/>
      <c r="AV455" s="567"/>
      <c r="AW455" s="567"/>
      <c r="AX455" s="568"/>
    </row>
    <row r="456" spans="1:50" ht="24" hidden="1" customHeight="1" x14ac:dyDescent="0.15">
      <c r="A456" s="563">
        <v>23</v>
      </c>
      <c r="B456" s="563">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6"/>
      <c r="AL456" s="567"/>
      <c r="AM456" s="567"/>
      <c r="AN456" s="567"/>
      <c r="AO456" s="567"/>
      <c r="AP456" s="568"/>
      <c r="AQ456" s="565"/>
      <c r="AR456" s="564"/>
      <c r="AS456" s="564"/>
      <c r="AT456" s="564"/>
      <c r="AU456" s="566"/>
      <c r="AV456" s="567"/>
      <c r="AW456" s="567"/>
      <c r="AX456" s="568"/>
    </row>
    <row r="457" spans="1:50" ht="24" hidden="1" customHeight="1" x14ac:dyDescent="0.15">
      <c r="A457" s="563">
        <v>24</v>
      </c>
      <c r="B457" s="563">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6"/>
      <c r="AL457" s="567"/>
      <c r="AM457" s="567"/>
      <c r="AN457" s="567"/>
      <c r="AO457" s="567"/>
      <c r="AP457" s="568"/>
      <c r="AQ457" s="565"/>
      <c r="AR457" s="564"/>
      <c r="AS457" s="564"/>
      <c r="AT457" s="564"/>
      <c r="AU457" s="566"/>
      <c r="AV457" s="567"/>
      <c r="AW457" s="567"/>
      <c r="AX457" s="568"/>
    </row>
    <row r="458" spans="1:50" ht="24" hidden="1" customHeight="1" x14ac:dyDescent="0.15">
      <c r="A458" s="563">
        <v>25</v>
      </c>
      <c r="B458" s="563">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6"/>
      <c r="AL458" s="567"/>
      <c r="AM458" s="567"/>
      <c r="AN458" s="567"/>
      <c r="AO458" s="567"/>
      <c r="AP458" s="568"/>
      <c r="AQ458" s="565"/>
      <c r="AR458" s="564"/>
      <c r="AS458" s="564"/>
      <c r="AT458" s="564"/>
      <c r="AU458" s="566"/>
      <c r="AV458" s="567"/>
      <c r="AW458" s="567"/>
      <c r="AX458" s="568"/>
    </row>
    <row r="459" spans="1:50" ht="24" hidden="1" customHeight="1" x14ac:dyDescent="0.15">
      <c r="A459" s="563">
        <v>26</v>
      </c>
      <c r="B459" s="563">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6"/>
      <c r="AL459" s="567"/>
      <c r="AM459" s="567"/>
      <c r="AN459" s="567"/>
      <c r="AO459" s="567"/>
      <c r="AP459" s="568"/>
      <c r="AQ459" s="565"/>
      <c r="AR459" s="564"/>
      <c r="AS459" s="564"/>
      <c r="AT459" s="564"/>
      <c r="AU459" s="566"/>
      <c r="AV459" s="567"/>
      <c r="AW459" s="567"/>
      <c r="AX459" s="568"/>
    </row>
    <row r="460" spans="1:50" ht="24" hidden="1" customHeight="1" x14ac:dyDescent="0.15">
      <c r="A460" s="563">
        <v>27</v>
      </c>
      <c r="B460" s="563">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6"/>
      <c r="AL460" s="567"/>
      <c r="AM460" s="567"/>
      <c r="AN460" s="567"/>
      <c r="AO460" s="567"/>
      <c r="AP460" s="568"/>
      <c r="AQ460" s="565"/>
      <c r="AR460" s="564"/>
      <c r="AS460" s="564"/>
      <c r="AT460" s="564"/>
      <c r="AU460" s="566"/>
      <c r="AV460" s="567"/>
      <c r="AW460" s="567"/>
      <c r="AX460" s="568"/>
    </row>
    <row r="461" spans="1:50" ht="24" hidden="1" customHeight="1" x14ac:dyDescent="0.15">
      <c r="A461" s="563">
        <v>28</v>
      </c>
      <c r="B461" s="563">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6"/>
      <c r="AL461" s="567"/>
      <c r="AM461" s="567"/>
      <c r="AN461" s="567"/>
      <c r="AO461" s="567"/>
      <c r="AP461" s="568"/>
      <c r="AQ461" s="565"/>
      <c r="AR461" s="564"/>
      <c r="AS461" s="564"/>
      <c r="AT461" s="564"/>
      <c r="AU461" s="566"/>
      <c r="AV461" s="567"/>
      <c r="AW461" s="567"/>
      <c r="AX461" s="568"/>
    </row>
    <row r="462" spans="1:50" ht="24" hidden="1" customHeight="1" x14ac:dyDescent="0.15">
      <c r="A462" s="563">
        <v>29</v>
      </c>
      <c r="B462" s="563">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6"/>
      <c r="AL462" s="567"/>
      <c r="AM462" s="567"/>
      <c r="AN462" s="567"/>
      <c r="AO462" s="567"/>
      <c r="AP462" s="568"/>
      <c r="AQ462" s="565"/>
      <c r="AR462" s="564"/>
      <c r="AS462" s="564"/>
      <c r="AT462" s="564"/>
      <c r="AU462" s="566"/>
      <c r="AV462" s="567"/>
      <c r="AW462" s="567"/>
      <c r="AX462" s="568"/>
    </row>
    <row r="463" spans="1:50" ht="24" hidden="1" customHeight="1" x14ac:dyDescent="0.15">
      <c r="A463" s="563">
        <v>30</v>
      </c>
      <c r="B463" s="563">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6"/>
      <c r="AL463" s="567"/>
      <c r="AM463" s="567"/>
      <c r="AN463" s="567"/>
      <c r="AO463" s="567"/>
      <c r="AP463" s="568"/>
      <c r="AQ463" s="565"/>
      <c r="AR463" s="564"/>
      <c r="AS463" s="564"/>
      <c r="AT463" s="564"/>
      <c r="AU463" s="566"/>
      <c r="AV463" s="567"/>
      <c r="AW463" s="567"/>
      <c r="AX463" s="568"/>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9" t="s">
        <v>366</v>
      </c>
      <c r="AL466" s="232"/>
      <c r="AM466" s="232"/>
      <c r="AN466" s="232"/>
      <c r="AO466" s="232"/>
      <c r="AP466" s="232"/>
      <c r="AQ466" s="232" t="s">
        <v>23</v>
      </c>
      <c r="AR466" s="232"/>
      <c r="AS466" s="232"/>
      <c r="AT466" s="232"/>
      <c r="AU466" s="83" t="s">
        <v>24</v>
      </c>
      <c r="AV466" s="84"/>
      <c r="AW466" s="84"/>
      <c r="AX466" s="570"/>
    </row>
    <row r="467" spans="1:50" ht="24" hidden="1" customHeight="1" x14ac:dyDescent="0.15">
      <c r="A467" s="563">
        <v>1</v>
      </c>
      <c r="B467" s="563">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6"/>
      <c r="AL467" s="567"/>
      <c r="AM467" s="567"/>
      <c r="AN467" s="567"/>
      <c r="AO467" s="567"/>
      <c r="AP467" s="568"/>
      <c r="AQ467" s="565"/>
      <c r="AR467" s="564"/>
      <c r="AS467" s="564"/>
      <c r="AT467" s="564"/>
      <c r="AU467" s="566"/>
      <c r="AV467" s="567"/>
      <c r="AW467" s="567"/>
      <c r="AX467" s="568"/>
    </row>
    <row r="468" spans="1:50" ht="24" hidden="1" customHeight="1" x14ac:dyDescent="0.15">
      <c r="A468" s="563">
        <v>2</v>
      </c>
      <c r="B468" s="563">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6"/>
      <c r="AL468" s="567"/>
      <c r="AM468" s="567"/>
      <c r="AN468" s="567"/>
      <c r="AO468" s="567"/>
      <c r="AP468" s="568"/>
      <c r="AQ468" s="565"/>
      <c r="AR468" s="564"/>
      <c r="AS468" s="564"/>
      <c r="AT468" s="564"/>
      <c r="AU468" s="566"/>
      <c r="AV468" s="567"/>
      <c r="AW468" s="567"/>
      <c r="AX468" s="568"/>
    </row>
    <row r="469" spans="1:50" ht="24" hidden="1" customHeight="1" x14ac:dyDescent="0.15">
      <c r="A469" s="563">
        <v>3</v>
      </c>
      <c r="B469" s="563">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6"/>
      <c r="AL469" s="567"/>
      <c r="AM469" s="567"/>
      <c r="AN469" s="567"/>
      <c r="AO469" s="567"/>
      <c r="AP469" s="568"/>
      <c r="AQ469" s="565"/>
      <c r="AR469" s="564"/>
      <c r="AS469" s="564"/>
      <c r="AT469" s="564"/>
      <c r="AU469" s="566"/>
      <c r="AV469" s="567"/>
      <c r="AW469" s="567"/>
      <c r="AX469" s="568"/>
    </row>
    <row r="470" spans="1:50" ht="24" hidden="1" customHeight="1" x14ac:dyDescent="0.15">
      <c r="A470" s="563">
        <v>4</v>
      </c>
      <c r="B470" s="563">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6"/>
      <c r="AL470" s="567"/>
      <c r="AM470" s="567"/>
      <c r="AN470" s="567"/>
      <c r="AO470" s="567"/>
      <c r="AP470" s="568"/>
      <c r="AQ470" s="565"/>
      <c r="AR470" s="564"/>
      <c r="AS470" s="564"/>
      <c r="AT470" s="564"/>
      <c r="AU470" s="566"/>
      <c r="AV470" s="567"/>
      <c r="AW470" s="567"/>
      <c r="AX470" s="568"/>
    </row>
    <row r="471" spans="1:50" ht="24" hidden="1" customHeight="1" x14ac:dyDescent="0.15">
      <c r="A471" s="563">
        <v>5</v>
      </c>
      <c r="B471" s="563">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6"/>
      <c r="AL471" s="567"/>
      <c r="AM471" s="567"/>
      <c r="AN471" s="567"/>
      <c r="AO471" s="567"/>
      <c r="AP471" s="568"/>
      <c r="AQ471" s="565"/>
      <c r="AR471" s="564"/>
      <c r="AS471" s="564"/>
      <c r="AT471" s="564"/>
      <c r="AU471" s="566"/>
      <c r="AV471" s="567"/>
      <c r="AW471" s="567"/>
      <c r="AX471" s="568"/>
    </row>
    <row r="472" spans="1:50" ht="24" hidden="1" customHeight="1" x14ac:dyDescent="0.15">
      <c r="A472" s="563">
        <v>6</v>
      </c>
      <c r="B472" s="563">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6"/>
      <c r="AL472" s="567"/>
      <c r="AM472" s="567"/>
      <c r="AN472" s="567"/>
      <c r="AO472" s="567"/>
      <c r="AP472" s="568"/>
      <c r="AQ472" s="565"/>
      <c r="AR472" s="564"/>
      <c r="AS472" s="564"/>
      <c r="AT472" s="564"/>
      <c r="AU472" s="566"/>
      <c r="AV472" s="567"/>
      <c r="AW472" s="567"/>
      <c r="AX472" s="568"/>
    </row>
    <row r="473" spans="1:50" ht="24" hidden="1" customHeight="1" x14ac:dyDescent="0.15">
      <c r="A473" s="563">
        <v>7</v>
      </c>
      <c r="B473" s="563">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6"/>
      <c r="AL473" s="567"/>
      <c r="AM473" s="567"/>
      <c r="AN473" s="567"/>
      <c r="AO473" s="567"/>
      <c r="AP473" s="568"/>
      <c r="AQ473" s="565"/>
      <c r="AR473" s="564"/>
      <c r="AS473" s="564"/>
      <c r="AT473" s="564"/>
      <c r="AU473" s="566"/>
      <c r="AV473" s="567"/>
      <c r="AW473" s="567"/>
      <c r="AX473" s="568"/>
    </row>
    <row r="474" spans="1:50" ht="24" hidden="1" customHeight="1" x14ac:dyDescent="0.15">
      <c r="A474" s="563">
        <v>8</v>
      </c>
      <c r="B474" s="563">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6"/>
      <c r="AL474" s="567"/>
      <c r="AM474" s="567"/>
      <c r="AN474" s="567"/>
      <c r="AO474" s="567"/>
      <c r="AP474" s="568"/>
      <c r="AQ474" s="565"/>
      <c r="AR474" s="564"/>
      <c r="AS474" s="564"/>
      <c r="AT474" s="564"/>
      <c r="AU474" s="566"/>
      <c r="AV474" s="567"/>
      <c r="AW474" s="567"/>
      <c r="AX474" s="568"/>
    </row>
    <row r="475" spans="1:50" ht="24" hidden="1" customHeight="1" x14ac:dyDescent="0.15">
      <c r="A475" s="563">
        <v>9</v>
      </c>
      <c r="B475" s="563">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6"/>
      <c r="AL475" s="567"/>
      <c r="AM475" s="567"/>
      <c r="AN475" s="567"/>
      <c r="AO475" s="567"/>
      <c r="AP475" s="568"/>
      <c r="AQ475" s="565"/>
      <c r="AR475" s="564"/>
      <c r="AS475" s="564"/>
      <c r="AT475" s="564"/>
      <c r="AU475" s="566"/>
      <c r="AV475" s="567"/>
      <c r="AW475" s="567"/>
      <c r="AX475" s="568"/>
    </row>
    <row r="476" spans="1:50" ht="24" hidden="1" customHeight="1" x14ac:dyDescent="0.15">
      <c r="A476" s="563">
        <v>10</v>
      </c>
      <c r="B476" s="563">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6"/>
      <c r="AL476" s="567"/>
      <c r="AM476" s="567"/>
      <c r="AN476" s="567"/>
      <c r="AO476" s="567"/>
      <c r="AP476" s="568"/>
      <c r="AQ476" s="565"/>
      <c r="AR476" s="564"/>
      <c r="AS476" s="564"/>
      <c r="AT476" s="564"/>
      <c r="AU476" s="566"/>
      <c r="AV476" s="567"/>
      <c r="AW476" s="567"/>
      <c r="AX476" s="568"/>
    </row>
    <row r="477" spans="1:50" ht="24" hidden="1" customHeight="1" x14ac:dyDescent="0.15">
      <c r="A477" s="563">
        <v>11</v>
      </c>
      <c r="B477" s="563">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6"/>
      <c r="AL477" s="567"/>
      <c r="AM477" s="567"/>
      <c r="AN477" s="567"/>
      <c r="AO477" s="567"/>
      <c r="AP477" s="568"/>
      <c r="AQ477" s="565"/>
      <c r="AR477" s="564"/>
      <c r="AS477" s="564"/>
      <c r="AT477" s="564"/>
      <c r="AU477" s="566"/>
      <c r="AV477" s="567"/>
      <c r="AW477" s="567"/>
      <c r="AX477" s="568"/>
    </row>
    <row r="478" spans="1:50" ht="24" hidden="1" customHeight="1" x14ac:dyDescent="0.15">
      <c r="A478" s="563">
        <v>12</v>
      </c>
      <c r="B478" s="563">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6"/>
      <c r="AL478" s="567"/>
      <c r="AM478" s="567"/>
      <c r="AN478" s="567"/>
      <c r="AO478" s="567"/>
      <c r="AP478" s="568"/>
      <c r="AQ478" s="565"/>
      <c r="AR478" s="564"/>
      <c r="AS478" s="564"/>
      <c r="AT478" s="564"/>
      <c r="AU478" s="566"/>
      <c r="AV478" s="567"/>
      <c r="AW478" s="567"/>
      <c r="AX478" s="568"/>
    </row>
    <row r="479" spans="1:50" ht="24" hidden="1" customHeight="1" x14ac:dyDescent="0.15">
      <c r="A479" s="563">
        <v>13</v>
      </c>
      <c r="B479" s="563">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6"/>
      <c r="AL479" s="567"/>
      <c r="AM479" s="567"/>
      <c r="AN479" s="567"/>
      <c r="AO479" s="567"/>
      <c r="AP479" s="568"/>
      <c r="AQ479" s="565"/>
      <c r="AR479" s="564"/>
      <c r="AS479" s="564"/>
      <c r="AT479" s="564"/>
      <c r="AU479" s="566"/>
      <c r="AV479" s="567"/>
      <c r="AW479" s="567"/>
      <c r="AX479" s="568"/>
    </row>
    <row r="480" spans="1:50" ht="24" hidden="1" customHeight="1" x14ac:dyDescent="0.15">
      <c r="A480" s="563">
        <v>14</v>
      </c>
      <c r="B480" s="563">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6"/>
      <c r="AL480" s="567"/>
      <c r="AM480" s="567"/>
      <c r="AN480" s="567"/>
      <c r="AO480" s="567"/>
      <c r="AP480" s="568"/>
      <c r="AQ480" s="565"/>
      <c r="AR480" s="564"/>
      <c r="AS480" s="564"/>
      <c r="AT480" s="564"/>
      <c r="AU480" s="566"/>
      <c r="AV480" s="567"/>
      <c r="AW480" s="567"/>
      <c r="AX480" s="568"/>
    </row>
    <row r="481" spans="1:50" ht="24" hidden="1" customHeight="1" x14ac:dyDescent="0.15">
      <c r="A481" s="563">
        <v>15</v>
      </c>
      <c r="B481" s="563">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6"/>
      <c r="AL481" s="567"/>
      <c r="AM481" s="567"/>
      <c r="AN481" s="567"/>
      <c r="AO481" s="567"/>
      <c r="AP481" s="568"/>
      <c r="AQ481" s="565"/>
      <c r="AR481" s="564"/>
      <c r="AS481" s="564"/>
      <c r="AT481" s="564"/>
      <c r="AU481" s="566"/>
      <c r="AV481" s="567"/>
      <c r="AW481" s="567"/>
      <c r="AX481" s="568"/>
    </row>
    <row r="482" spans="1:50" ht="24" hidden="1" customHeight="1" x14ac:dyDescent="0.15">
      <c r="A482" s="563">
        <v>16</v>
      </c>
      <c r="B482" s="563">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6"/>
      <c r="AL482" s="567"/>
      <c r="AM482" s="567"/>
      <c r="AN482" s="567"/>
      <c r="AO482" s="567"/>
      <c r="AP482" s="568"/>
      <c r="AQ482" s="565"/>
      <c r="AR482" s="564"/>
      <c r="AS482" s="564"/>
      <c r="AT482" s="564"/>
      <c r="AU482" s="566"/>
      <c r="AV482" s="567"/>
      <c r="AW482" s="567"/>
      <c r="AX482" s="568"/>
    </row>
    <row r="483" spans="1:50" ht="24" hidden="1" customHeight="1" x14ac:dyDescent="0.15">
      <c r="A483" s="563">
        <v>17</v>
      </c>
      <c r="B483" s="563">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6"/>
      <c r="AL483" s="567"/>
      <c r="AM483" s="567"/>
      <c r="AN483" s="567"/>
      <c r="AO483" s="567"/>
      <c r="AP483" s="568"/>
      <c r="AQ483" s="565"/>
      <c r="AR483" s="564"/>
      <c r="AS483" s="564"/>
      <c r="AT483" s="564"/>
      <c r="AU483" s="566"/>
      <c r="AV483" s="567"/>
      <c r="AW483" s="567"/>
      <c r="AX483" s="568"/>
    </row>
    <row r="484" spans="1:50" ht="24" hidden="1" customHeight="1" x14ac:dyDescent="0.15">
      <c r="A484" s="563">
        <v>18</v>
      </c>
      <c r="B484" s="563">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6"/>
      <c r="AL484" s="567"/>
      <c r="AM484" s="567"/>
      <c r="AN484" s="567"/>
      <c r="AO484" s="567"/>
      <c r="AP484" s="568"/>
      <c r="AQ484" s="565"/>
      <c r="AR484" s="564"/>
      <c r="AS484" s="564"/>
      <c r="AT484" s="564"/>
      <c r="AU484" s="566"/>
      <c r="AV484" s="567"/>
      <c r="AW484" s="567"/>
      <c r="AX484" s="568"/>
    </row>
    <row r="485" spans="1:50" ht="24" hidden="1" customHeight="1" x14ac:dyDescent="0.15">
      <c r="A485" s="563">
        <v>19</v>
      </c>
      <c r="B485" s="563">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6"/>
      <c r="AL485" s="567"/>
      <c r="AM485" s="567"/>
      <c r="AN485" s="567"/>
      <c r="AO485" s="567"/>
      <c r="AP485" s="568"/>
      <c r="AQ485" s="565"/>
      <c r="AR485" s="564"/>
      <c r="AS485" s="564"/>
      <c r="AT485" s="564"/>
      <c r="AU485" s="566"/>
      <c r="AV485" s="567"/>
      <c r="AW485" s="567"/>
      <c r="AX485" s="568"/>
    </row>
    <row r="486" spans="1:50" ht="24" hidden="1" customHeight="1" x14ac:dyDescent="0.15">
      <c r="A486" s="563">
        <v>20</v>
      </c>
      <c r="B486" s="563">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6"/>
      <c r="AL486" s="567"/>
      <c r="AM486" s="567"/>
      <c r="AN486" s="567"/>
      <c r="AO486" s="567"/>
      <c r="AP486" s="568"/>
      <c r="AQ486" s="565"/>
      <c r="AR486" s="564"/>
      <c r="AS486" s="564"/>
      <c r="AT486" s="564"/>
      <c r="AU486" s="566"/>
      <c r="AV486" s="567"/>
      <c r="AW486" s="567"/>
      <c r="AX486" s="568"/>
    </row>
    <row r="487" spans="1:50" ht="24" hidden="1" customHeight="1" x14ac:dyDescent="0.15">
      <c r="A487" s="563">
        <v>21</v>
      </c>
      <c r="B487" s="563">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6"/>
      <c r="AL487" s="567"/>
      <c r="AM487" s="567"/>
      <c r="AN487" s="567"/>
      <c r="AO487" s="567"/>
      <c r="AP487" s="568"/>
      <c r="AQ487" s="565"/>
      <c r="AR487" s="564"/>
      <c r="AS487" s="564"/>
      <c r="AT487" s="564"/>
      <c r="AU487" s="566"/>
      <c r="AV487" s="567"/>
      <c r="AW487" s="567"/>
      <c r="AX487" s="568"/>
    </row>
    <row r="488" spans="1:50" ht="24" hidden="1" customHeight="1" x14ac:dyDescent="0.15">
      <c r="A488" s="563">
        <v>22</v>
      </c>
      <c r="B488" s="563">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6"/>
      <c r="AL488" s="567"/>
      <c r="AM488" s="567"/>
      <c r="AN488" s="567"/>
      <c r="AO488" s="567"/>
      <c r="AP488" s="568"/>
      <c r="AQ488" s="565"/>
      <c r="AR488" s="564"/>
      <c r="AS488" s="564"/>
      <c r="AT488" s="564"/>
      <c r="AU488" s="566"/>
      <c r="AV488" s="567"/>
      <c r="AW488" s="567"/>
      <c r="AX488" s="568"/>
    </row>
    <row r="489" spans="1:50" ht="24" hidden="1" customHeight="1" x14ac:dyDescent="0.15">
      <c r="A489" s="563">
        <v>23</v>
      </c>
      <c r="B489" s="563">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6"/>
      <c r="AL489" s="567"/>
      <c r="AM489" s="567"/>
      <c r="AN489" s="567"/>
      <c r="AO489" s="567"/>
      <c r="AP489" s="568"/>
      <c r="AQ489" s="565"/>
      <c r="AR489" s="564"/>
      <c r="AS489" s="564"/>
      <c r="AT489" s="564"/>
      <c r="AU489" s="566"/>
      <c r="AV489" s="567"/>
      <c r="AW489" s="567"/>
      <c r="AX489" s="568"/>
    </row>
    <row r="490" spans="1:50" ht="24" hidden="1" customHeight="1" x14ac:dyDescent="0.15">
      <c r="A490" s="563">
        <v>24</v>
      </c>
      <c r="B490" s="563">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6"/>
      <c r="AL490" s="567"/>
      <c r="AM490" s="567"/>
      <c r="AN490" s="567"/>
      <c r="AO490" s="567"/>
      <c r="AP490" s="568"/>
      <c r="AQ490" s="565"/>
      <c r="AR490" s="564"/>
      <c r="AS490" s="564"/>
      <c r="AT490" s="564"/>
      <c r="AU490" s="566"/>
      <c r="AV490" s="567"/>
      <c r="AW490" s="567"/>
      <c r="AX490" s="568"/>
    </row>
    <row r="491" spans="1:50" ht="24" hidden="1" customHeight="1" x14ac:dyDescent="0.15">
      <c r="A491" s="563">
        <v>25</v>
      </c>
      <c r="B491" s="563">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6"/>
      <c r="AL491" s="567"/>
      <c r="AM491" s="567"/>
      <c r="AN491" s="567"/>
      <c r="AO491" s="567"/>
      <c r="AP491" s="568"/>
      <c r="AQ491" s="565"/>
      <c r="AR491" s="564"/>
      <c r="AS491" s="564"/>
      <c r="AT491" s="564"/>
      <c r="AU491" s="566"/>
      <c r="AV491" s="567"/>
      <c r="AW491" s="567"/>
      <c r="AX491" s="568"/>
    </row>
    <row r="492" spans="1:50" ht="24" hidden="1" customHeight="1" x14ac:dyDescent="0.15">
      <c r="A492" s="563">
        <v>26</v>
      </c>
      <c r="B492" s="563">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6"/>
      <c r="AL492" s="567"/>
      <c r="AM492" s="567"/>
      <c r="AN492" s="567"/>
      <c r="AO492" s="567"/>
      <c r="AP492" s="568"/>
      <c r="AQ492" s="565"/>
      <c r="AR492" s="564"/>
      <c r="AS492" s="564"/>
      <c r="AT492" s="564"/>
      <c r="AU492" s="566"/>
      <c r="AV492" s="567"/>
      <c r="AW492" s="567"/>
      <c r="AX492" s="568"/>
    </row>
    <row r="493" spans="1:50" ht="24" hidden="1" customHeight="1" x14ac:dyDescent="0.15">
      <c r="A493" s="563">
        <v>27</v>
      </c>
      <c r="B493" s="563">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6"/>
      <c r="AL493" s="567"/>
      <c r="AM493" s="567"/>
      <c r="AN493" s="567"/>
      <c r="AO493" s="567"/>
      <c r="AP493" s="568"/>
      <c r="AQ493" s="565"/>
      <c r="AR493" s="564"/>
      <c r="AS493" s="564"/>
      <c r="AT493" s="564"/>
      <c r="AU493" s="566"/>
      <c r="AV493" s="567"/>
      <c r="AW493" s="567"/>
      <c r="AX493" s="568"/>
    </row>
    <row r="494" spans="1:50" ht="24" hidden="1" customHeight="1" x14ac:dyDescent="0.15">
      <c r="A494" s="563">
        <v>28</v>
      </c>
      <c r="B494" s="563">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6"/>
      <c r="AL494" s="567"/>
      <c r="AM494" s="567"/>
      <c r="AN494" s="567"/>
      <c r="AO494" s="567"/>
      <c r="AP494" s="568"/>
      <c r="AQ494" s="565"/>
      <c r="AR494" s="564"/>
      <c r="AS494" s="564"/>
      <c r="AT494" s="564"/>
      <c r="AU494" s="566"/>
      <c r="AV494" s="567"/>
      <c r="AW494" s="567"/>
      <c r="AX494" s="568"/>
    </row>
    <row r="495" spans="1:50" ht="24" hidden="1" customHeight="1" x14ac:dyDescent="0.15">
      <c r="A495" s="563">
        <v>29</v>
      </c>
      <c r="B495" s="563">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6"/>
      <c r="AL495" s="567"/>
      <c r="AM495" s="567"/>
      <c r="AN495" s="567"/>
      <c r="AO495" s="567"/>
      <c r="AP495" s="568"/>
      <c r="AQ495" s="565"/>
      <c r="AR495" s="564"/>
      <c r="AS495" s="564"/>
      <c r="AT495" s="564"/>
      <c r="AU495" s="566"/>
      <c r="AV495" s="567"/>
      <c r="AW495" s="567"/>
      <c r="AX495" s="568"/>
    </row>
    <row r="496" spans="1:50" ht="24" hidden="1" customHeight="1" x14ac:dyDescent="0.15">
      <c r="A496" s="563">
        <v>30</v>
      </c>
      <c r="B496" s="563">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6"/>
      <c r="AL496" s="567"/>
      <c r="AM496" s="567"/>
      <c r="AN496" s="567"/>
      <c r="AO496" s="567"/>
      <c r="AP496" s="568"/>
      <c r="AQ496" s="565"/>
      <c r="AR496" s="564"/>
      <c r="AS496" s="564"/>
      <c r="AT496" s="564"/>
      <c r="AU496" s="566"/>
      <c r="AV496" s="567"/>
      <c r="AW496" s="567"/>
      <c r="AX496" s="568"/>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46" max="16383" man="1"/>
    <brk id="104"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378</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2015-09-03T04:31:42Z</cp:lastPrinted>
  <dcterms:created xsi:type="dcterms:W3CDTF">2012-03-13T00:50:25Z</dcterms:created>
  <dcterms:modified xsi:type="dcterms:W3CDTF">2015-09-03T04:31:48Z</dcterms:modified>
</cp:coreProperties>
</file>