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交付金班\□復興調整費□\03_政策評価・行政事業レビュー\★行政事業レビュー\FY27\160107行政事業レビューシート差し替え（北尾参事官指示）\"/>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<sst xmlns="http://schemas.openxmlformats.org/spreadsheetml/2006/main" count="742" uniqueCount="441">
  <si>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</si>
  <si>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</si>
  <si>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</si>
  <si>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</si>
  <si>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</si>
  <si>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</si>
  <si>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</si>
  <si>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</si>
  <si>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</si>
  <si>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</si>
  <si>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</si>
  <si>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</si>
  <si>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</si>
  <si>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</si>
  <si>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</si>
  <si>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</si>
  <si>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</si>
  <si>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</si>
  <si>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</si>
  <si>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</si>
  <si>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</si>
  <si>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</si>
  <si>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</si>
  <si>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</si>
  <si>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</si>
  <si>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</si>
  <si>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</si>
  <si>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</si>
  <si>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</si>
  <si>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</si>
  <si>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</si>
  <si>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</si>
  <si>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</si>
  <si>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</si>
  <si>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</si>
  <si>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</si>
  <si>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</si>
  <si>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</si>
  <si>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</si>
  <si>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</si>
  <si>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</si>
  <si>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</si>
  <si>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</si>
  <si>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</si>
  <si>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</si>
  <si>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</si>
  <si>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</si>
  <si>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</si>
  <si>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</si>
  <si>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</si>
  <si>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</si>
  <si>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</si>
  <si>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</si>
  <si>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</si>
  <si>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</si>
  <si>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</si>
  <si>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</si>
  <si>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</si>
  <si>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</si>
  <si>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</si>
  <si>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</si>
  <si>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</si>
  <si>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</si>
  <si>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</si>
  <si>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</si>
  <si>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</si>
  <si>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</si>
  <si>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</si>
  <si>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</si>
  <si>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</si>
  <si>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</si>
  <si>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</si>
  <si>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</si>
  <si>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</si>
  <si>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</si>
  <si>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</si>
  <si>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</si>
  <si>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</si>
  <si>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</si>
  <si>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</si>
  <si>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</si>
  <si>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</si>
  <si>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</si>
  <si>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</si>
  <si>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</si>
  <si>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</si>
  <si>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</si>
  <si>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</si>
  <si>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</si>
  <si>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</si>
  <si>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</si>
  <si>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</si>
  <si>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</si>
  <si>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</si>
  <si>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</si>
  <si>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</si>
  <si>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</si>
  <si>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</si>
  <si>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</si>
  <si>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</si>
  <si>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</si>
  <si>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</si>
  <si>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</si>
  <si>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</si>
  <si>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</si>
  <si>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</si>
  <si>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</si>
  <si>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</si>
  <si>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</si>
  <si>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</si>
  <si>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</si>
  <si>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</si>
  <si>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</si>
  <si>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</si>
  <si>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</si>
  <si>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</si>
  <si>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</si>
  <si>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</si>
  <si>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</si>
  <si>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</si>
  <si>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</si>
  <si>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</si>
  <si>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</si>
  <si>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</si>
  <si>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</si>
  <si>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</si>
  <si>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</si>
  <si>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</si>
  <si>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</si>
  <si>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</si>
  <si>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</si>
  <si>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</si>
  <si>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</si>
  <si>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</si>
  <si>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</si>
  <si>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</si>
  <si>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</si>
  <si>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</si>
  <si>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</si>
  <si>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</si>
  <si>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</si>
  <si>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</si>
  <si>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</si>
  <si>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</si>
  <si>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</si>
  <si>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</si>
  <si>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</si>
  <si>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</si>
  <si>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</si>
  <si>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</si>
  <si>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</si>
  <si>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</si>
  <si>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</si>
  <si>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</si>
  <si>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</si>
  <si>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</si>
  <si>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</si>
  <si>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</si>
  <si>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</si>
  <si>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</si>
  <si>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</si>
  <si>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</si>
  <si>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</si>
  <si>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</si>
  <si>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</si>
  <si>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</si>
  <si>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</si>
  <si>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</si>
  <si>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</si>
  <si>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</si>
  <si>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</si>
  <si>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</si>
  <si>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</si>
  <si>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</si>
  <si>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</si>
  <si>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</si>
  <si>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</si>
  <si>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</si>
  <si>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</si>
  <si>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</si>
  <si>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</si>
  <si>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</si>
  <si>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</si>
  <si>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</si>
  <si>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</si>
  <si>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</si>
  <si>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</si>
  <si>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</si>
  <si>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</si>
  <si>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</si>
  <si>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</si>
  <si>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</si>
  <si>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</si>
  <si>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</si>
  <si>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</si>
  <si>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</si>
  <si>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</si>
  <si>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</si>
  <si>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</si>
  <si>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</si>
  <si>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</si>
  <si>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</si>
  <si>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</si>
  <si>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</si>
  <si>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</si>
  <si>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</si>
  <si>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</si>
  <si>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</si>
  <si>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</si>
  <si>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</si>
  <si>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</si>
  <si>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</si>
  <si>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</si>
  <si>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</si>
  <si>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</si>
  <si>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</si>
  <si>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</si>
  <si>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</si>
  <si>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</si>
  <si>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</si>
  <si>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</si>
  <si>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</si>
  <si>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</si>
  <si>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</si>
  <si>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</si>
  <si>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</si>
  <si>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</si>
  <si>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</si>
  <si>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</si>
  <si>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</si>
  <si>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</si>
  <si>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</si>
  <si>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</si>
  <si>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</si>
  <si>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</si>
  <si>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</si>
  <si>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</si>
  <si>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</si>
  <si>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</si>
  <si>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</si>
  <si>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</si>
  <si>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</si>
  <si>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</si>
  <si>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</si>
  <si>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</si>
  <si>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</si>
  <si>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</si>
  <si>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</si>
  <si>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</si>
  <si>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</si>
  <si>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</si>
  <si>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</si>
  <si>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</si>
  <si>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</si>
  <si>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</si>
  <si>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</si>
  <si>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</si>
  <si>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</si>
  <si>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</si>
  <si>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</si>
  <si>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</si>
  <si>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</si>
  <si>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</si>
  <si>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</si>
  <si>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</si>
  <si>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</si>
  <si>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</si>
  <si>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</si>
  <si>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</si>
  <si>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</si>
  <si>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</si>
  <si>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</si>
  <si>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</si>
  <si>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</si>
  <si>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</si>
  <si>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</si>
  <si>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</si>
  <si>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</si>
  <si>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</si>
  <si>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</si>
  <si>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</si>
  <si>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</si>
  <si>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</si>
  <si>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</si>
  <si>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</si>
  <si>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</si>
  <si>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</si>
  <si>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</si>
  <si>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</si>
  <si>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</si>
  <si>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</si>
  <si>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</si>
  <si>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</si>
  <si>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</si>
  <si>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</si>
  <si>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</si>
  <si>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</si>
  <si>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</si>
  <si>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</si>
  <si>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</si>
  <si>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</si>
  <si>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</si>
  <si>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</si>
  <si>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</si>
  <si>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</si>
  <si>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</si>
  <si>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</si>
  <si>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</si>
  <si>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</si>
  <si>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</si>
  <si>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</si>
  <si>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</si>
  <si>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</si>
  <si>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</si>
  <si>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</si>
  <si>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</si>
  <si>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</si>
  <si>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</si>
  <si>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</si>
  <si>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</si>
  <si>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</si>
  <si>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</si>
  <si>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</si>
  <si>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</si>
  <si>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</si>
  <si>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</si>
  <si>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</si>
  <si>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</si>
  <si>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</si>
  <si>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</si>
  <si>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</si>
  <si>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</si>
  <si>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</si>
  <si>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</si>
  <si>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</si>
  <si>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</si>
  <si>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</si>
  <si>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</si>
  <si>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</si>
  <si>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</si>
  <si>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</si>
  <si>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</si>
  <si>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</si>
  <si>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</si>
  <si>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</si>
  <si>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</si>
  <si>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</si>
  <si>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</si>
  <si>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</si>
  <si>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</si>
  <si>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</si>
  <si>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</si>
  <si>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</si>
  <si>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</si>
  <si>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</si>
  <si>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</si>
  <si>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</si>
  <si>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</si>
  <si>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</si>
  <si>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</si>
  <si>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</si>
  <si>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</si>
  <si>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</si>
  <si>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</si>
  <si>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</si>
  <si>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</si>
  <si>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</si>
  <si>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</si>
  <si>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</si>
  <si>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</si>
  <si>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</si>
  <si>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</si>
  <si>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</si>
  <si>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</si>
  <si>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</si>
  <si>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</si>
  <si>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</si>
  <si>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</si>
  <si>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</si>
  <si>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</si>
  <si>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</si>
  <si>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</si>
  <si>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</si>
  <si>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</si>
  <si>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東日本大震災復興推進調整費</t>
    <phoneticPr fontId="5"/>
  </si>
  <si>
    <t>政策：復興施策の推進
施策：東日本大震災からの復興に係る施策の推進</t>
    <rPh sb="0" eb="2">
      <t>セイサク</t>
    </rPh>
    <rPh sb="11" eb="12">
      <t>セ</t>
    </rPh>
    <rPh sb="12" eb="13">
      <t>サク</t>
    </rPh>
    <phoneticPr fontId="5"/>
  </si>
  <si>
    <t>003</t>
    <phoneticPr fontId="5"/>
  </si>
  <si>
    <t>009</t>
    <phoneticPr fontId="5"/>
  </si>
  <si>
    <t>統括官付参事官（調整費担当）</t>
    <rPh sb="0" eb="2">
      <t>トウカツ</t>
    </rPh>
    <rPh sb="2" eb="3">
      <t>カン</t>
    </rPh>
    <rPh sb="3" eb="4">
      <t>ツキ</t>
    </rPh>
    <rPh sb="4" eb="7">
      <t>サンジカン</t>
    </rPh>
    <rPh sb="8" eb="11">
      <t>チョウセイヒ</t>
    </rPh>
    <rPh sb="11" eb="13">
      <t>タントウ</t>
    </rPh>
    <phoneticPr fontId="5"/>
  </si>
  <si>
    <t>東日本代診震災からの復興の基本方針（平成23年7月29日東日本大震災復興対策本部（同年8月11日改定))</t>
    <phoneticPr fontId="5"/>
  </si>
  <si>
    <t>-</t>
    <phoneticPr fontId="5"/>
  </si>
  <si>
    <t>　被災地域の復興に向けた事業を実現するため、
　・　機動的対応を要する事業
　・　翌年度以降の制度創設等を視野に実施する事業
等について速やかな実施を確保することを目的とする。</t>
    <phoneticPr fontId="5"/>
  </si>
  <si>
    <t>　地域の柔軟な発想に基づく、復興のためのソフト事業を被災各県等が実施するための経費。
　当初予算においては、目未定経費として計上されており、被災各県等からの具体的な要望に基づき、年度途中の諸状勢に応じ、財務大臣との執行協議を経て配分される。
　復興庁自身が実施するものを除き、関係府省庁に予算を移し替えて事業を実施している。</t>
    <phoneticPr fontId="5"/>
  </si>
  <si>
    <t>事業数</t>
    <rPh sb="0" eb="2">
      <t>ジギョウ</t>
    </rPh>
    <rPh sb="2" eb="3">
      <t>スウ</t>
    </rPh>
    <phoneticPr fontId="5"/>
  </si>
  <si>
    <t>採択事業数</t>
    <rPh sb="0" eb="2">
      <t>サイタク</t>
    </rPh>
    <rPh sb="2" eb="4">
      <t>ジギョウ</t>
    </rPh>
    <rPh sb="4" eb="5">
      <t>スウ</t>
    </rPh>
    <phoneticPr fontId="5"/>
  </si>
  <si>
    <t>年度中に配分した事業実施に要する国費の総計／採択事業数　　　　　　　　　　　　　　</t>
    <rPh sb="0" eb="2">
      <t>ネンド</t>
    </rPh>
    <rPh sb="2" eb="3">
      <t>チュウ</t>
    </rPh>
    <rPh sb="4" eb="6">
      <t>ハイブン</t>
    </rPh>
    <rPh sb="8" eb="10">
      <t>ジギョウ</t>
    </rPh>
    <rPh sb="10" eb="12">
      <t>ジッシ</t>
    </rPh>
    <rPh sb="13" eb="14">
      <t>ヨウ</t>
    </rPh>
    <rPh sb="16" eb="18">
      <t>コクヒ</t>
    </rPh>
    <rPh sb="19" eb="21">
      <t>ソウケイ</t>
    </rPh>
    <rPh sb="22" eb="24">
      <t>サイタク</t>
    </rPh>
    <rPh sb="24" eb="26">
      <t>ジギョウ</t>
    </rPh>
    <rPh sb="26" eb="27">
      <t>スウ</t>
    </rPh>
    <phoneticPr fontId="5"/>
  </si>
  <si>
    <t>百万円</t>
    <rPh sb="0" eb="2">
      <t>ヒャクマン</t>
    </rPh>
    <rPh sb="2" eb="3">
      <t>エン</t>
    </rPh>
    <phoneticPr fontId="5"/>
  </si>
  <si>
    <t>1,055百万円
/47事業</t>
    <rPh sb="5" eb="6">
      <t>ヒャク</t>
    </rPh>
    <rPh sb="6" eb="8">
      <t>マンエン</t>
    </rPh>
    <rPh sb="12" eb="14">
      <t>ジギョウ</t>
    </rPh>
    <phoneticPr fontId="5"/>
  </si>
  <si>
    <t>2,719百万円
/26事業</t>
  </si>
  <si>
    <t>（目未定経費）</t>
    <rPh sb="1" eb="2">
      <t>モク</t>
    </rPh>
    <rPh sb="2" eb="4">
      <t>ミテイ</t>
    </rPh>
    <rPh sb="4" eb="6">
      <t>ケイヒ</t>
    </rPh>
    <phoneticPr fontId="5"/>
  </si>
  <si>
    <t>○</t>
    <phoneticPr fontId="5"/>
  </si>
  <si>
    <t>‐</t>
  </si>
  <si>
    <t>A.復興庁</t>
    <rPh sb="2" eb="4">
      <t>フッコウ</t>
    </rPh>
    <rPh sb="4" eb="5">
      <t>チョウ</t>
    </rPh>
    <phoneticPr fontId="5"/>
  </si>
  <si>
    <t>東日本大震災復興推進調査費</t>
    <rPh sb="0" eb="1">
      <t>ヒガシ</t>
    </rPh>
    <rPh sb="1" eb="3">
      <t>ニホン</t>
    </rPh>
    <rPh sb="3" eb="6">
      <t>ダイシンサイ</t>
    </rPh>
    <rPh sb="6" eb="8">
      <t>フッコウ</t>
    </rPh>
    <rPh sb="8" eb="10">
      <t>スイシン</t>
    </rPh>
    <rPh sb="10" eb="12">
      <t>チョウサ</t>
    </rPh>
    <rPh sb="12" eb="13">
      <t>ヒ</t>
    </rPh>
    <phoneticPr fontId="5"/>
  </si>
  <si>
    <t>職員旅費</t>
    <rPh sb="0" eb="2">
      <t>ショクイン</t>
    </rPh>
    <rPh sb="2" eb="4">
      <t>リョヒ</t>
    </rPh>
    <phoneticPr fontId="5"/>
  </si>
  <si>
    <t>事業の実施</t>
    <rPh sb="0" eb="2">
      <t>ジギョウ</t>
    </rPh>
    <rPh sb="3" eb="5">
      <t>ジッシ</t>
    </rPh>
    <phoneticPr fontId="5"/>
  </si>
  <si>
    <t>地方公共団体に対する交付事務</t>
    <rPh sb="0" eb="2">
      <t>チホウ</t>
    </rPh>
    <rPh sb="2" eb="4">
      <t>コウキョウ</t>
    </rPh>
    <rPh sb="4" eb="6">
      <t>ダンタイ</t>
    </rPh>
    <rPh sb="7" eb="8">
      <t>タイ</t>
    </rPh>
    <rPh sb="10" eb="12">
      <t>コウフ</t>
    </rPh>
    <rPh sb="12" eb="14">
      <t>ジム</t>
    </rPh>
    <phoneticPr fontId="5"/>
  </si>
  <si>
    <t>239百万円/７事業</t>
    <rPh sb="3" eb="4">
      <t>ヒャク</t>
    </rPh>
    <rPh sb="4" eb="6">
      <t>マンエン</t>
    </rPh>
    <rPh sb="8" eb="10">
      <t>ジギョウ</t>
    </rPh>
    <phoneticPr fontId="5"/>
  </si>
  <si>
    <t>東日本大震災復興推進調査等補助費</t>
    <rPh sb="0" eb="1">
      <t>ヒガシ</t>
    </rPh>
    <rPh sb="1" eb="3">
      <t>ニホン</t>
    </rPh>
    <rPh sb="3" eb="6">
      <t>ダイシンサイ</t>
    </rPh>
    <rPh sb="6" eb="8">
      <t>フッコウ</t>
    </rPh>
    <rPh sb="8" eb="10">
      <t>スイシン</t>
    </rPh>
    <rPh sb="10" eb="12">
      <t>チョウサ</t>
    </rPh>
    <rPh sb="12" eb="13">
      <t>トウ</t>
    </rPh>
    <rPh sb="13" eb="15">
      <t>ホジョ</t>
    </rPh>
    <rPh sb="15" eb="16">
      <t>ヒ</t>
    </rPh>
    <phoneticPr fontId="5"/>
  </si>
  <si>
    <t>B.地方公共団体</t>
    <rPh sb="2" eb="4">
      <t>チホウ</t>
    </rPh>
    <rPh sb="4" eb="6">
      <t>コウキョウ</t>
    </rPh>
    <rPh sb="6" eb="8">
      <t>ダンタイ</t>
    </rPh>
    <phoneticPr fontId="5"/>
  </si>
  <si>
    <t>東日本大震災復興推進調査等補助金</t>
    <rPh sb="0" eb="1">
      <t>ヒガシ</t>
    </rPh>
    <rPh sb="1" eb="3">
      <t>ニホン</t>
    </rPh>
    <rPh sb="3" eb="6">
      <t>ダイシンサイ</t>
    </rPh>
    <rPh sb="6" eb="8">
      <t>フッコウ</t>
    </rPh>
    <rPh sb="8" eb="10">
      <t>スイシン</t>
    </rPh>
    <rPh sb="10" eb="12">
      <t>チョウサ</t>
    </rPh>
    <rPh sb="12" eb="13">
      <t>トウ</t>
    </rPh>
    <rPh sb="13" eb="16">
      <t>ホジョキン</t>
    </rPh>
    <phoneticPr fontId="5"/>
  </si>
  <si>
    <t>-</t>
    <phoneticPr fontId="5"/>
  </si>
  <si>
    <t>地方公共団体</t>
    <rPh sb="0" eb="2">
      <t>チホウ</t>
    </rPh>
    <rPh sb="2" eb="4">
      <t>コウキョウ</t>
    </rPh>
    <rPh sb="4" eb="6">
      <t>ダンタイ</t>
    </rPh>
    <phoneticPr fontId="5"/>
  </si>
  <si>
    <t>事業の実施</t>
    <rPh sb="0" eb="2">
      <t>ジギョウ</t>
    </rPh>
    <rPh sb="3" eb="5">
      <t>ジッシ</t>
    </rPh>
    <phoneticPr fontId="5"/>
  </si>
  <si>
    <t>　被災各県からの具体的な要望が既存の補助制度で行える事業である場合は、既存の補助制度等において対応することとしている。その対応ができない場合に限り本経費で応じるものであることから、必要最低限の運用コストとなっている。</t>
    <rPh sb="42" eb="43">
      <t>トウ</t>
    </rPh>
    <rPh sb="61" eb="63">
      <t>タイオウ</t>
    </rPh>
    <rPh sb="68" eb="70">
      <t>バアイ</t>
    </rPh>
    <rPh sb="71" eb="72">
      <t>カギ</t>
    </rPh>
    <rPh sb="73" eb="74">
      <t>ホン</t>
    </rPh>
    <rPh sb="74" eb="76">
      <t>ケイヒ</t>
    </rPh>
    <rPh sb="77" eb="78">
      <t>オウ</t>
    </rPh>
    <rPh sb="90" eb="92">
      <t>ヒツヨウ</t>
    </rPh>
    <rPh sb="92" eb="95">
      <t>サイテイゲン</t>
    </rPh>
    <rPh sb="96" eb="98">
      <t>ウンヨウ</t>
    </rPh>
    <phoneticPr fontId="5"/>
  </si>
  <si>
    <t>国が特定被災区域における復興を加速させることを目的に行うものであることから、委譲できる事業ではない。</t>
    <rPh sb="0" eb="1">
      <t>クニ</t>
    </rPh>
    <rPh sb="2" eb="4">
      <t>トクテイ</t>
    </rPh>
    <rPh sb="4" eb="6">
      <t>ヒサイ</t>
    </rPh>
    <rPh sb="6" eb="8">
      <t>クイキ</t>
    </rPh>
    <rPh sb="12" eb="14">
      <t>フッコウ</t>
    </rPh>
    <rPh sb="15" eb="17">
      <t>カソク</t>
    </rPh>
    <rPh sb="23" eb="25">
      <t>モクテキ</t>
    </rPh>
    <rPh sb="26" eb="27">
      <t>オコナ</t>
    </rPh>
    <rPh sb="38" eb="40">
      <t>イジョウ</t>
    </rPh>
    <rPh sb="43" eb="45">
      <t>ジギョウ</t>
    </rPh>
    <phoneticPr fontId="5"/>
  </si>
  <si>
    <t>　被災地における復興が進展し、各府省庁の予算による様々な制度の整備が図られており、事業数の減少とともに不用率が大きくなっている。</t>
    <rPh sb="1" eb="4">
      <t>ヒサイチ</t>
    </rPh>
    <rPh sb="8" eb="10">
      <t>フッコウ</t>
    </rPh>
    <rPh sb="11" eb="13">
      <t>シンテン</t>
    </rPh>
    <rPh sb="15" eb="17">
      <t>カクフ</t>
    </rPh>
    <rPh sb="17" eb="19">
      <t>ショウチョウ</t>
    </rPh>
    <rPh sb="20" eb="22">
      <t>ヨサン</t>
    </rPh>
    <rPh sb="25" eb="27">
      <t>サマザマ</t>
    </rPh>
    <rPh sb="28" eb="30">
      <t>セイド</t>
    </rPh>
    <rPh sb="31" eb="33">
      <t>セイビ</t>
    </rPh>
    <rPh sb="34" eb="35">
      <t>ハカ</t>
    </rPh>
    <rPh sb="41" eb="43">
      <t>ジギョウ</t>
    </rPh>
    <rPh sb="43" eb="44">
      <t>スウ</t>
    </rPh>
    <rPh sb="45" eb="47">
      <t>ゲンショウ</t>
    </rPh>
    <rPh sb="51" eb="53">
      <t>フヨウ</t>
    </rPh>
    <rPh sb="53" eb="54">
      <t>リツ</t>
    </rPh>
    <rPh sb="55" eb="56">
      <t>オオ</t>
    </rPh>
    <phoneticPr fontId="5"/>
  </si>
  <si>
    <t>　被災各県等からの具体的要望に基づき、必要性及び緊急性を有する事業に限って配分している。なお、本事業経費は目未定である。</t>
    <rPh sb="1" eb="3">
      <t>ヒサイ</t>
    </rPh>
    <rPh sb="3" eb="5">
      <t>カクケン</t>
    </rPh>
    <rPh sb="5" eb="6">
      <t>トウ</t>
    </rPh>
    <rPh sb="9" eb="12">
      <t>グタイテキ</t>
    </rPh>
    <rPh sb="12" eb="14">
      <t>ヨウボウ</t>
    </rPh>
    <rPh sb="15" eb="16">
      <t>モト</t>
    </rPh>
    <rPh sb="19" eb="22">
      <t>ヒツヨウセイ</t>
    </rPh>
    <rPh sb="22" eb="23">
      <t>オヨ</t>
    </rPh>
    <rPh sb="24" eb="27">
      <t>キンキュウセイ</t>
    </rPh>
    <rPh sb="28" eb="29">
      <t>ユウ</t>
    </rPh>
    <rPh sb="31" eb="33">
      <t>ジギョウ</t>
    </rPh>
    <rPh sb="34" eb="35">
      <t>カギ</t>
    </rPh>
    <rPh sb="37" eb="39">
      <t>ハイブン</t>
    </rPh>
    <rPh sb="47" eb="48">
      <t>ホン</t>
    </rPh>
    <rPh sb="48" eb="50">
      <t>ジギョウ</t>
    </rPh>
    <rPh sb="50" eb="52">
      <t>ケイヒ</t>
    </rPh>
    <rPh sb="53" eb="54">
      <t>モク</t>
    </rPh>
    <rPh sb="54" eb="56">
      <t>ミテイ</t>
    </rPh>
    <phoneticPr fontId="5"/>
  </si>
  <si>
    <t>　国が特定被災区域における復興を加速させることを目的に、被災各県等からの具体的要望に基づき配分するものであるから、過大でなく適切である。既存予算・制度では行えない事業に対応するものであり、復興の遅滞を招かないためにも必要であり、かつ優先度は高い。</t>
    <rPh sb="1" eb="2">
      <t>クニ</t>
    </rPh>
    <rPh sb="3" eb="5">
      <t>トクテイ</t>
    </rPh>
    <rPh sb="5" eb="7">
      <t>ヒサイ</t>
    </rPh>
    <rPh sb="7" eb="9">
      <t>クイキ</t>
    </rPh>
    <rPh sb="13" eb="15">
      <t>フッコウ</t>
    </rPh>
    <rPh sb="16" eb="18">
      <t>カソク</t>
    </rPh>
    <rPh sb="24" eb="26">
      <t>モクテキ</t>
    </rPh>
    <rPh sb="28" eb="30">
      <t>ヒサイ</t>
    </rPh>
    <rPh sb="30" eb="32">
      <t>カクケン</t>
    </rPh>
    <rPh sb="32" eb="33">
      <t>トウ</t>
    </rPh>
    <rPh sb="36" eb="39">
      <t>グタイテキ</t>
    </rPh>
    <rPh sb="39" eb="41">
      <t>ヨウボウ</t>
    </rPh>
    <rPh sb="42" eb="43">
      <t>モト</t>
    </rPh>
    <rPh sb="45" eb="47">
      <t>ハイブン</t>
    </rPh>
    <rPh sb="57" eb="59">
      <t>カダイ</t>
    </rPh>
    <rPh sb="62" eb="64">
      <t>テキセツ</t>
    </rPh>
    <rPh sb="68" eb="70">
      <t>キゾン</t>
    </rPh>
    <rPh sb="70" eb="72">
      <t>ヨサン</t>
    </rPh>
    <rPh sb="73" eb="75">
      <t>セイド</t>
    </rPh>
    <rPh sb="77" eb="78">
      <t>オコナ</t>
    </rPh>
    <rPh sb="81" eb="83">
      <t>ジギョウ</t>
    </rPh>
    <rPh sb="84" eb="86">
      <t>タイオウ</t>
    </rPh>
    <rPh sb="94" eb="96">
      <t>フッコウ</t>
    </rPh>
    <rPh sb="97" eb="99">
      <t>チタイ</t>
    </rPh>
    <rPh sb="100" eb="101">
      <t>マネ</t>
    </rPh>
    <rPh sb="108" eb="110">
      <t>ヒツヨウ</t>
    </rPh>
    <rPh sb="116" eb="119">
      <t>ユウセンド</t>
    </rPh>
    <rPh sb="120" eb="121">
      <t>タカ</t>
    </rPh>
    <phoneticPr fontId="5"/>
  </si>
  <si>
    <t>　被災各県等からの具体的要望に基づき、必要性及び緊急性を有する事業に限って配分していることから、その手法をとらまえれば、それらは反映しているといえる。</t>
    <rPh sb="1" eb="3">
      <t>ヒサイ</t>
    </rPh>
    <rPh sb="3" eb="5">
      <t>カクケン</t>
    </rPh>
    <rPh sb="5" eb="6">
      <t>トウ</t>
    </rPh>
    <rPh sb="9" eb="11">
      <t>グタイ</t>
    </rPh>
    <rPh sb="11" eb="12">
      <t>テキ</t>
    </rPh>
    <rPh sb="12" eb="14">
      <t>ヨウボウ</t>
    </rPh>
    <rPh sb="15" eb="16">
      <t>モト</t>
    </rPh>
    <rPh sb="19" eb="21">
      <t>ヒツヨウ</t>
    </rPh>
    <rPh sb="21" eb="22">
      <t>セイ</t>
    </rPh>
    <rPh sb="22" eb="23">
      <t>オヨ</t>
    </rPh>
    <rPh sb="24" eb="27">
      <t>キンキュウセイ</t>
    </rPh>
    <rPh sb="28" eb="29">
      <t>ユウ</t>
    </rPh>
    <rPh sb="31" eb="33">
      <t>ジギョウ</t>
    </rPh>
    <rPh sb="34" eb="35">
      <t>カギ</t>
    </rPh>
    <rPh sb="37" eb="39">
      <t>ハイブン</t>
    </rPh>
    <rPh sb="50" eb="52">
      <t>シュホウ</t>
    </rPh>
    <rPh sb="64" eb="66">
      <t>ハンエイ</t>
    </rPh>
    <phoneticPr fontId="5"/>
  </si>
  <si>
    <t>　制度の性質上、事業内容及び事業数が各年度異なり、定量・定性的な成果目標の設定は困難である。</t>
    <rPh sb="28" eb="30">
      <t>テイセイ</t>
    </rPh>
    <phoneticPr fontId="5"/>
  </si>
  <si>
    <t>　制度の性質上、事業内容及び事業数が各年度異なり、活動実績の見込みの設定は困難である。</t>
    <rPh sb="25" eb="27">
      <t>カツドウ</t>
    </rPh>
    <rPh sb="27" eb="29">
      <t>ジッセキ</t>
    </rPh>
    <rPh sb="30" eb="32">
      <t>ミコ</t>
    </rPh>
    <rPh sb="34" eb="36">
      <t>セッテイ</t>
    </rPh>
    <rPh sb="37" eb="39">
      <t>コンナン</t>
    </rPh>
    <phoneticPr fontId="5"/>
  </si>
  <si>
    <t>　個別事業の実施主体に対し、予算配分するものである。当該活用がされているかは、当該主体において判断するべきことである。</t>
    <rPh sb="1" eb="3">
      <t>コベツ</t>
    </rPh>
    <rPh sb="3" eb="5">
      <t>ジギョウ</t>
    </rPh>
    <rPh sb="6" eb="8">
      <t>ジッシ</t>
    </rPh>
    <rPh sb="8" eb="10">
      <t>シュタイ</t>
    </rPh>
    <rPh sb="11" eb="12">
      <t>タイ</t>
    </rPh>
    <rPh sb="14" eb="16">
      <t>ヨサン</t>
    </rPh>
    <rPh sb="16" eb="18">
      <t>ハイブン</t>
    </rPh>
    <rPh sb="26" eb="28">
      <t>トウガイ</t>
    </rPh>
    <rPh sb="28" eb="30">
      <t>カツヨウ</t>
    </rPh>
    <rPh sb="39" eb="41">
      <t>トウガイ</t>
    </rPh>
    <rPh sb="41" eb="43">
      <t>シュタイ</t>
    </rPh>
    <rPh sb="47" eb="49">
      <t>ハンダン</t>
    </rPh>
    <phoneticPr fontId="5"/>
  </si>
  <si>
    <t>　被災各県からの具体的な要望が既存の補助制度で行える事業である場合は、既存の補助制度等において対応することとしており、適切な役割分担となっている。</t>
    <rPh sb="42" eb="43">
      <t>トウ</t>
    </rPh>
    <phoneticPr fontId="5"/>
  </si>
  <si>
    <t>　仮に、被災県への補助金が該当するならば、個別事業の内容に応じた所管省庁に移し替えている点、合理的といえる。</t>
    <rPh sb="1" eb="2">
      <t>カリ</t>
    </rPh>
    <rPh sb="4" eb="6">
      <t>ヒサイ</t>
    </rPh>
    <rPh sb="6" eb="7">
      <t>ケン</t>
    </rPh>
    <rPh sb="9" eb="12">
      <t>ホジョキン</t>
    </rPh>
    <rPh sb="13" eb="15">
      <t>ガイトウ</t>
    </rPh>
    <rPh sb="21" eb="23">
      <t>コベツ</t>
    </rPh>
    <rPh sb="23" eb="25">
      <t>ジギョウ</t>
    </rPh>
    <rPh sb="26" eb="28">
      <t>ナイヨウ</t>
    </rPh>
    <rPh sb="29" eb="30">
      <t>オウ</t>
    </rPh>
    <rPh sb="32" eb="34">
      <t>ショカン</t>
    </rPh>
    <rPh sb="34" eb="36">
      <t>ショウチョウ</t>
    </rPh>
    <rPh sb="37" eb="38">
      <t>ウツ</t>
    </rPh>
    <rPh sb="39" eb="40">
      <t>カ</t>
    </rPh>
    <rPh sb="44" eb="45">
      <t>テン</t>
    </rPh>
    <rPh sb="46" eb="49">
      <t>ゴウリテキ</t>
    </rPh>
    <phoneticPr fontId="5"/>
  </si>
  <si>
    <t>同上</t>
    <rPh sb="0" eb="2">
      <t>ドウジョウ</t>
    </rPh>
    <phoneticPr fontId="5"/>
  </si>
  <si>
    <t>　個別事業の実施主体に対し、予算配分するものである。項目に示すことが妥当であるかは、当該主体において判断するべきことである。</t>
    <rPh sb="1" eb="3">
      <t>コベツ</t>
    </rPh>
    <rPh sb="3" eb="5">
      <t>ジギョウ</t>
    </rPh>
    <rPh sb="6" eb="8">
      <t>ジッシ</t>
    </rPh>
    <rPh sb="8" eb="10">
      <t>シュタイ</t>
    </rPh>
    <rPh sb="11" eb="12">
      <t>タイ</t>
    </rPh>
    <rPh sb="14" eb="16">
      <t>ヨサン</t>
    </rPh>
    <rPh sb="16" eb="18">
      <t>ハイブン</t>
    </rPh>
    <rPh sb="26" eb="28">
      <t>コウモク</t>
    </rPh>
    <rPh sb="29" eb="30">
      <t>シメ</t>
    </rPh>
    <rPh sb="34" eb="36">
      <t>ダトウ</t>
    </rPh>
    <rPh sb="42" eb="44">
      <t>トウガイ</t>
    </rPh>
    <rPh sb="44" eb="46">
      <t>シュタイ</t>
    </rPh>
    <rPh sb="50" eb="52">
      <t>ハンダン</t>
    </rPh>
    <phoneticPr fontId="5"/>
  </si>
  <si>
    <t>　個別事業の実施主体に対し、予算配分するものである。項目で示すことが行われているかは、当該主体において判断するべきことである。</t>
    <rPh sb="26" eb="28">
      <t>コウモク</t>
    </rPh>
    <rPh sb="29" eb="30">
      <t>シメ</t>
    </rPh>
    <rPh sb="34" eb="35">
      <t>オコナ</t>
    </rPh>
    <phoneticPr fontId="5"/>
  </si>
  <si>
    <t>制度の性質や目的を踏まえ、予算規模の適正化を図るとともに、引き続き必要な事業に限定して適切に執行すること。</t>
    <rPh sb="0" eb="2">
      <t>セイド</t>
    </rPh>
    <rPh sb="3" eb="5">
      <t>セイシツ</t>
    </rPh>
    <rPh sb="6" eb="8">
      <t>モクテキ</t>
    </rPh>
    <rPh sb="29" eb="30">
      <t>ヒ</t>
    </rPh>
    <rPh sb="31" eb="32">
      <t>ツヅ</t>
    </rPh>
    <rPh sb="33" eb="35">
      <t>ヒツヨウ</t>
    </rPh>
    <rPh sb="36" eb="38">
      <t>ジギョウ</t>
    </rPh>
    <rPh sb="39" eb="41">
      <t>ゲンテイ</t>
    </rPh>
    <rPh sb="43" eb="45">
      <t>テキセツ</t>
    </rPh>
    <rPh sb="46" eb="48">
      <t>シッコウ</t>
    </rPh>
    <phoneticPr fontId="5"/>
  </si>
  <si>
    <t>機動的対応を要する事業、翌年度以降の制度創設等を視野に実施する事業について、迅速に対応することにより、被災地の復興を加速する。</t>
    <rPh sb="0" eb="2">
      <t>キドウ</t>
    </rPh>
    <rPh sb="2" eb="3">
      <t>テキ</t>
    </rPh>
    <rPh sb="3" eb="5">
      <t>タイオウ</t>
    </rPh>
    <rPh sb="6" eb="7">
      <t>ヨウ</t>
    </rPh>
    <rPh sb="9" eb="11">
      <t>ジギョウ</t>
    </rPh>
    <rPh sb="12" eb="15">
      <t>ヨクネンド</t>
    </rPh>
    <rPh sb="15" eb="17">
      <t>イコウ</t>
    </rPh>
    <rPh sb="18" eb="20">
      <t>セイド</t>
    </rPh>
    <rPh sb="20" eb="22">
      <t>ソウセツ</t>
    </rPh>
    <rPh sb="22" eb="23">
      <t>トウ</t>
    </rPh>
    <rPh sb="24" eb="26">
      <t>シヤ</t>
    </rPh>
    <rPh sb="27" eb="29">
      <t>ジッシ</t>
    </rPh>
    <rPh sb="31" eb="33">
      <t>ジギョウ</t>
    </rPh>
    <rPh sb="38" eb="40">
      <t>ジンソク</t>
    </rPh>
    <rPh sb="41" eb="43">
      <t>タイオウ</t>
    </rPh>
    <rPh sb="51" eb="54">
      <t>ヒサイチ</t>
    </rPh>
    <rPh sb="55" eb="57">
      <t>フッコウ</t>
    </rPh>
    <rPh sb="58" eb="60">
      <t>カソク</t>
    </rPh>
    <phoneticPr fontId="5"/>
  </si>
  <si>
    <t>機動的対応を要する事業、翌年度以降の制度創設等を視野に実施する事業について、迅速に対応することにより、被災地の復興を加速する。</t>
    <phoneticPr fontId="5"/>
  </si>
  <si>
    <t>％</t>
  </si>
  <si>
    <t>　制度の性質上、事業内容及び事業数が各年度異なり、定量的な成果目標の設定は困難。</t>
    <rPh sb="1" eb="3">
      <t>セイド</t>
    </rPh>
    <rPh sb="4" eb="6">
      <t>セイシツ</t>
    </rPh>
    <rPh sb="6" eb="7">
      <t>ジョウ</t>
    </rPh>
    <rPh sb="8" eb="10">
      <t>ジギョウ</t>
    </rPh>
    <rPh sb="10" eb="12">
      <t>ナイヨウ</t>
    </rPh>
    <rPh sb="12" eb="13">
      <t>オヨ</t>
    </rPh>
    <rPh sb="14" eb="16">
      <t>ジギョウ</t>
    </rPh>
    <rPh sb="16" eb="17">
      <t>スウ</t>
    </rPh>
    <rPh sb="18" eb="21">
      <t>カクネンド</t>
    </rPh>
    <rPh sb="21" eb="22">
      <t>コト</t>
    </rPh>
    <rPh sb="25" eb="27">
      <t>テイリョウ</t>
    </rPh>
    <rPh sb="27" eb="28">
      <t>マト</t>
    </rPh>
    <rPh sb="29" eb="31">
      <t>セイカ</t>
    </rPh>
    <rPh sb="31" eb="33">
      <t>モクヒョウ</t>
    </rPh>
    <rPh sb="34" eb="36">
      <t>セッテイ</t>
    </rPh>
    <rPh sb="37" eb="39">
      <t>コンナン</t>
    </rPh>
    <phoneticPr fontId="5"/>
  </si>
  <si>
    <t>-</t>
    <phoneticPr fontId="5"/>
  </si>
  <si>
    <t>採択事業の履行完了の件数比率</t>
    <rPh sb="0" eb="2">
      <t>サイタク</t>
    </rPh>
    <rPh sb="2" eb="4">
      <t>ジギョウ</t>
    </rPh>
    <rPh sb="5" eb="7">
      <t>リコウ</t>
    </rPh>
    <rPh sb="7" eb="9">
      <t>カンリョウ</t>
    </rPh>
    <rPh sb="10" eb="12">
      <t>ケンスウ</t>
    </rPh>
    <rPh sb="12" eb="14">
      <t>ヒリツ</t>
    </rPh>
    <phoneticPr fontId="5"/>
  </si>
  <si>
    <t>平成26年度の執行率が4％と低く、復興の進展に伴い今後はニーズの低下が予想されることから、事業規模の見直しを行うことが適当である。</t>
    <phoneticPr fontId="5"/>
  </si>
  <si>
    <t>縮減</t>
  </si>
  <si>
    <t>平成26年度の執行実績を踏まえ事業規模の見直しを行い、減額のうえ平成28年度予算要求を行った（前年度比1,500百万円減）</t>
    <phoneticPr fontId="5"/>
  </si>
  <si>
    <t>平成26年度は、他府省庁において新たな様々な制度が整備されているところ、事業数の減少が生じているが、既存の制度・予算での対応が困難な「制度の隙間」に対応するための事業に充てる経費であり、制度を引き続き存置する必要がある。</t>
    <phoneticPr fontId="5"/>
  </si>
  <si>
    <t>予算規模は執行状況等に応じ適切なものとする。</t>
    <phoneticPr fontId="5"/>
  </si>
  <si>
    <t>各省庁の予算による様々な制度の整備が図られてきていることや過去の執行状況等を踏まえ見直した。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</si>
</sst>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11" xfId="0" applyFont="1" applyBorder="1" applyAlignment="1" applyProtection="1">
      <alignmen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4" borderId="26"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4BE2077-39F8-480B-B1E4-9E2FA6159E83}" type="doc">
      <dgm:prSet loTypeId="urn:microsoft.com/office/officeart/2005/8/layout/orgChart1" loCatId="hierarchy" qsTypeId="urn:microsoft.com/office/officeart/2005/8/quickstyle/3d3" qsCatId="3D" csTypeId="urn:microsoft.com/office/officeart/2005/8/colors/accent0_1" csCatId="mainScheme" phldr="1"/>
      <dgm:spPr/>
      <dgm:t>
        <a:bodyPr/>
        <a:lstStyle/>
        <a:p>
          <a:endParaRPr kumimoji="1" lang="ja-JP" altLang="en-US"/>
        </a:p>
      </dgm:t>
    </dgm:pt>
    <dgm:pt modelId="{FE5A887D-C4D6-49C7-998B-4B216805EB51}">
      <dgm:prSet phldrT="[テキスト]" custT="1"/>
      <dgm:spPr/>
      <dgm:t>
        <a:bodyPr/>
        <a:lstStyle/>
        <a:p>
          <a:r>
            <a:rPr lang="ja-JP" altLang="en-US" sz="1100"/>
            <a:t>復興庁</a:t>
          </a:r>
          <a:endParaRPr lang="en-US" altLang="ja-JP" sz="1100"/>
        </a:p>
        <a:p>
          <a:r>
            <a:rPr lang="en-US" altLang="ja-JP" sz="1100"/>
            <a:t>5,000</a:t>
          </a:r>
          <a:r>
            <a:rPr lang="ja-JP" altLang="en-US" sz="1100"/>
            <a:t>百万円</a:t>
          </a:r>
        </a:p>
      </dgm:t>
    </dgm:pt>
    <dgm:pt modelId="{8EDD9332-E617-42C1-8BC5-E40A6636C5D2}" type="parTrans" cxnId="{5099B4AE-D5D3-4C05-B15E-4F18BB944FEF}">
      <dgm:prSet/>
      <dgm:spPr/>
      <dgm:t>
        <a:bodyPr/>
        <a:lstStyle/>
        <a:p>
          <a:endParaRPr lang="ja-JP" altLang="en-US"/>
        </a:p>
      </dgm:t>
    </dgm:pt>
    <dgm:pt modelId="{8C0D0C1F-6D83-4ABC-AF7A-422AACA34FEA}" type="sibTrans" cxnId="{5099B4AE-D5D3-4C05-B15E-4F18BB944FEF}">
      <dgm:prSet/>
      <dgm:spPr/>
      <dgm:t>
        <a:bodyPr/>
        <a:lstStyle/>
        <a:p>
          <a:endParaRPr lang="ja-JP" altLang="en-US"/>
        </a:p>
      </dgm:t>
    </dgm:pt>
    <dgm:pt modelId="{28B5F77F-61B4-439F-8D12-193DB122B96E}">
      <dgm:prSet phldrT="[テキスト]" custT="1"/>
      <dgm:spPr/>
      <dgm:t>
        <a:bodyPr/>
        <a:lstStyle/>
        <a:p>
          <a:r>
            <a:rPr lang="en-US" altLang="ja-JP" sz="1100"/>
            <a:t>A</a:t>
          </a:r>
          <a:r>
            <a:rPr lang="ja-JP" altLang="en-US" sz="1100"/>
            <a:t>：復興庁　２百万円</a:t>
          </a:r>
        </a:p>
      </dgm:t>
    </dgm:pt>
    <dgm:pt modelId="{EB2DA2E1-422E-4B93-9D47-C9B1A0876C47}" type="parTrans" cxnId="{51A0AF5D-E9C2-4291-B341-B3ECD47EF593}">
      <dgm:prSet/>
      <dgm:spPr/>
      <dgm:t>
        <a:bodyPr/>
        <a:lstStyle/>
        <a:p>
          <a:endParaRPr lang="ja-JP" altLang="en-US"/>
        </a:p>
      </dgm:t>
    </dgm:pt>
    <dgm:pt modelId="{3D971FE7-399F-4C1C-9728-F74E23CE7954}" type="sibTrans" cxnId="{51A0AF5D-E9C2-4291-B341-B3ECD47EF593}">
      <dgm:prSet/>
      <dgm:spPr/>
      <dgm:t>
        <a:bodyPr/>
        <a:lstStyle/>
        <a:p>
          <a:endParaRPr lang="ja-JP" altLang="en-US"/>
        </a:p>
      </dgm:t>
    </dgm:pt>
    <dgm:pt modelId="{6251277B-7159-4804-8E3E-5E9E845A076E}" type="pres">
      <dgm:prSet presAssocID="{F4BE2077-39F8-480B-B1E4-9E2FA6159E83}" presName="hierChild1" presStyleCnt="0">
        <dgm:presLayoutVars>
          <dgm:orgChart val="1"/>
          <dgm:chPref val="1"/>
          <dgm:dir/>
          <dgm:animOne val="branch"/>
          <dgm:animLvl val="lvl"/>
          <dgm:resizeHandles/>
        </dgm:presLayoutVars>
      </dgm:prSet>
      <dgm:spPr/>
      <dgm:t>
        <a:bodyPr/>
        <a:lstStyle/>
        <a:p>
          <a:endParaRPr kumimoji="1" lang="ja-JP" altLang="en-US"/>
        </a:p>
      </dgm:t>
    </dgm:pt>
    <dgm:pt modelId="{E94880A5-881B-4538-9ABE-316A13B1BAF8}" type="pres">
      <dgm:prSet presAssocID="{FE5A887D-C4D6-49C7-998B-4B216805EB51}" presName="hierRoot1" presStyleCnt="0">
        <dgm:presLayoutVars>
          <dgm:hierBranch val="init"/>
        </dgm:presLayoutVars>
      </dgm:prSet>
      <dgm:spPr/>
      <dgm:t>
        <a:bodyPr/>
        <a:lstStyle/>
        <a:p>
          <a:endParaRPr kumimoji="1" lang="ja-JP" altLang="en-US"/>
        </a:p>
      </dgm:t>
    </dgm:pt>
    <dgm:pt modelId="{DFA1BF8D-E720-4D6B-A193-E6BFB3FA77B4}" type="pres">
      <dgm:prSet presAssocID="{FE5A887D-C4D6-49C7-998B-4B216805EB51}" presName="rootComposite1" presStyleCnt="0"/>
      <dgm:spPr/>
      <dgm:t>
        <a:bodyPr/>
        <a:lstStyle/>
        <a:p>
          <a:endParaRPr kumimoji="1" lang="ja-JP" altLang="en-US"/>
        </a:p>
      </dgm:t>
    </dgm:pt>
    <dgm:pt modelId="{BBD0419C-9006-4A7C-9A59-C17D661D169B}" type="pres">
      <dgm:prSet presAssocID="{FE5A887D-C4D6-49C7-998B-4B216805EB51}" presName="rootText1" presStyleLbl="node0" presStyleIdx="0" presStyleCnt="1" custScaleX="10939" custScaleY="6430" custLinFactNeighborX="814" custLinFactNeighborY="2759">
        <dgm:presLayoutVars>
          <dgm:chPref val="3"/>
        </dgm:presLayoutVars>
      </dgm:prSet>
      <dgm:spPr/>
      <dgm:t>
        <a:bodyPr/>
        <a:lstStyle/>
        <a:p>
          <a:endParaRPr kumimoji="1" lang="ja-JP" altLang="en-US"/>
        </a:p>
      </dgm:t>
    </dgm:pt>
    <dgm:pt modelId="{4550C5DC-BBF2-451D-B10B-24D0F2EBE35D}" type="pres">
      <dgm:prSet presAssocID="{FE5A887D-C4D6-49C7-998B-4B216805EB51}" presName="rootConnector1" presStyleLbl="node1" presStyleIdx="0" presStyleCnt="0"/>
      <dgm:spPr/>
      <dgm:t>
        <a:bodyPr/>
        <a:lstStyle/>
        <a:p>
          <a:endParaRPr kumimoji="1" lang="ja-JP" altLang="en-US"/>
        </a:p>
      </dgm:t>
    </dgm:pt>
    <dgm:pt modelId="{B7CC96E8-4CDB-4855-8427-E0ABA2B6EF41}" type="pres">
      <dgm:prSet presAssocID="{FE5A887D-C4D6-49C7-998B-4B216805EB51}" presName="hierChild2" presStyleCnt="0"/>
      <dgm:spPr/>
      <dgm:t>
        <a:bodyPr/>
        <a:lstStyle/>
        <a:p>
          <a:endParaRPr kumimoji="1" lang="ja-JP" altLang="en-US"/>
        </a:p>
      </dgm:t>
    </dgm:pt>
    <dgm:pt modelId="{29ABDAE3-1EA0-462E-B3A3-A2840E8FD58D}" type="pres">
      <dgm:prSet presAssocID="{EB2DA2E1-422E-4B93-9D47-C9B1A0876C47}" presName="Name37" presStyleLbl="parChTrans1D2" presStyleIdx="0" presStyleCnt="1"/>
      <dgm:spPr/>
      <dgm:t>
        <a:bodyPr/>
        <a:lstStyle/>
        <a:p>
          <a:endParaRPr kumimoji="1" lang="ja-JP" altLang="en-US"/>
        </a:p>
      </dgm:t>
    </dgm:pt>
    <dgm:pt modelId="{C83D6FB3-5B08-4B17-B7C7-E2EB14EB0256}" type="pres">
      <dgm:prSet presAssocID="{28B5F77F-61B4-439F-8D12-193DB122B96E}" presName="hierRoot2" presStyleCnt="0">
        <dgm:presLayoutVars>
          <dgm:hierBranch val="init"/>
        </dgm:presLayoutVars>
      </dgm:prSet>
      <dgm:spPr/>
      <dgm:t>
        <a:bodyPr/>
        <a:lstStyle/>
        <a:p>
          <a:endParaRPr kumimoji="1" lang="ja-JP" altLang="en-US"/>
        </a:p>
      </dgm:t>
    </dgm:pt>
    <dgm:pt modelId="{984E6596-BC10-4E00-B0CA-119F99A131F6}" type="pres">
      <dgm:prSet presAssocID="{28B5F77F-61B4-439F-8D12-193DB122B96E}" presName="rootComposite" presStyleCnt="0"/>
      <dgm:spPr/>
      <dgm:t>
        <a:bodyPr/>
        <a:lstStyle/>
        <a:p>
          <a:endParaRPr kumimoji="1" lang="ja-JP" altLang="en-US"/>
        </a:p>
      </dgm:t>
    </dgm:pt>
    <dgm:pt modelId="{A30D9823-A841-4872-928A-4312A4D454C9}" type="pres">
      <dgm:prSet presAssocID="{28B5F77F-61B4-439F-8D12-193DB122B96E}" presName="rootText" presStyleLbl="node2" presStyleIdx="0" presStyleCnt="1" custScaleX="10973" custScaleY="5995" custLinFactNeighborX="594" custLinFactNeighborY="-25200">
        <dgm:presLayoutVars>
          <dgm:chPref val="3"/>
        </dgm:presLayoutVars>
      </dgm:prSet>
      <dgm:spPr/>
      <dgm:t>
        <a:bodyPr/>
        <a:lstStyle/>
        <a:p>
          <a:endParaRPr kumimoji="1" lang="ja-JP" altLang="en-US"/>
        </a:p>
      </dgm:t>
    </dgm:pt>
    <dgm:pt modelId="{13D4AB4A-3350-445C-9F08-361AEEA361A4}" type="pres">
      <dgm:prSet presAssocID="{28B5F77F-61B4-439F-8D12-193DB122B96E}" presName="rootConnector" presStyleLbl="node2" presStyleIdx="0" presStyleCnt="1"/>
      <dgm:spPr/>
      <dgm:t>
        <a:bodyPr/>
        <a:lstStyle/>
        <a:p>
          <a:endParaRPr kumimoji="1" lang="ja-JP" altLang="en-US"/>
        </a:p>
      </dgm:t>
    </dgm:pt>
    <dgm:pt modelId="{A287F74E-0DD5-4CE0-B84A-D73B54707EC0}" type="pres">
      <dgm:prSet presAssocID="{28B5F77F-61B4-439F-8D12-193DB122B96E}" presName="hierChild4" presStyleCnt="0"/>
      <dgm:spPr/>
      <dgm:t>
        <a:bodyPr/>
        <a:lstStyle/>
        <a:p>
          <a:endParaRPr kumimoji="1" lang="ja-JP" altLang="en-US"/>
        </a:p>
      </dgm:t>
    </dgm:pt>
    <dgm:pt modelId="{5F0BF9D5-4BBD-40DE-AF87-E4EA551E4141}" type="pres">
      <dgm:prSet presAssocID="{28B5F77F-61B4-439F-8D12-193DB122B96E}" presName="hierChild5" presStyleCnt="0"/>
      <dgm:spPr/>
      <dgm:t>
        <a:bodyPr/>
        <a:lstStyle/>
        <a:p>
          <a:endParaRPr kumimoji="1" lang="ja-JP" altLang="en-US"/>
        </a:p>
      </dgm:t>
    </dgm:pt>
    <dgm:pt modelId="{136FCA5F-58F1-4D77-822D-912FE327064F}" type="pres">
      <dgm:prSet presAssocID="{FE5A887D-C4D6-49C7-998B-4B216805EB51}" presName="hierChild3" presStyleCnt="0"/>
      <dgm:spPr/>
      <dgm:t>
        <a:bodyPr/>
        <a:lstStyle/>
        <a:p>
          <a:endParaRPr kumimoji="1" lang="ja-JP" altLang="en-US"/>
        </a:p>
      </dgm:t>
    </dgm:pt>
  </dgm:ptLst>
  <dgm:cxnLst>
    <dgm:cxn modelId="{5099B4AE-D5D3-4C05-B15E-4F18BB944FEF}" srcId="{F4BE2077-39F8-480B-B1E4-9E2FA6159E83}" destId="{FE5A887D-C4D6-49C7-998B-4B216805EB51}" srcOrd="0" destOrd="0" parTransId="{8EDD9332-E617-42C1-8BC5-E40A6636C5D2}" sibTransId="{8C0D0C1F-6D83-4ABC-AF7A-422AACA34FEA}"/>
    <dgm:cxn modelId="{B3A9D8FA-91B8-4262-84C6-70EBD64170ED}" type="presOf" srcId="{28B5F77F-61B4-439F-8D12-193DB122B96E}" destId="{A30D9823-A841-4872-928A-4312A4D454C9}" srcOrd="0" destOrd="0" presId="urn:microsoft.com/office/officeart/2005/8/layout/orgChart1"/>
    <dgm:cxn modelId="{164CAFBB-5DF3-4CB8-A3EA-BE8B09FED10D}" type="presOf" srcId="{FE5A887D-C4D6-49C7-998B-4B216805EB51}" destId="{BBD0419C-9006-4A7C-9A59-C17D661D169B}" srcOrd="0" destOrd="0" presId="urn:microsoft.com/office/officeart/2005/8/layout/orgChart1"/>
    <dgm:cxn modelId="{08127117-AF91-4E1A-9E76-F5DD56C8E706}" type="presOf" srcId="{28B5F77F-61B4-439F-8D12-193DB122B96E}" destId="{13D4AB4A-3350-445C-9F08-361AEEA361A4}" srcOrd="1" destOrd="0" presId="urn:microsoft.com/office/officeart/2005/8/layout/orgChart1"/>
    <dgm:cxn modelId="{A786371E-1B0E-4C0A-878F-91712FCB5141}" type="presOf" srcId="{EB2DA2E1-422E-4B93-9D47-C9B1A0876C47}" destId="{29ABDAE3-1EA0-462E-B3A3-A2840E8FD58D}" srcOrd="0" destOrd="0" presId="urn:microsoft.com/office/officeart/2005/8/layout/orgChart1"/>
    <dgm:cxn modelId="{C1D02BB1-B9C9-4B2D-B942-AE16B1B71B7A}" type="presOf" srcId="{FE5A887D-C4D6-49C7-998B-4B216805EB51}" destId="{4550C5DC-BBF2-451D-B10B-24D0F2EBE35D}" srcOrd="1" destOrd="0" presId="urn:microsoft.com/office/officeart/2005/8/layout/orgChart1"/>
    <dgm:cxn modelId="{51A0AF5D-E9C2-4291-B341-B3ECD47EF593}" srcId="{FE5A887D-C4D6-49C7-998B-4B216805EB51}" destId="{28B5F77F-61B4-439F-8D12-193DB122B96E}" srcOrd="0" destOrd="0" parTransId="{EB2DA2E1-422E-4B93-9D47-C9B1A0876C47}" sibTransId="{3D971FE7-399F-4C1C-9728-F74E23CE7954}"/>
    <dgm:cxn modelId="{25CE5C55-A3D6-4212-B1D5-E8D6565029AD}" type="presOf" srcId="{F4BE2077-39F8-480B-B1E4-9E2FA6159E83}" destId="{6251277B-7159-4804-8E3E-5E9E845A076E}" srcOrd="0" destOrd="0" presId="urn:microsoft.com/office/officeart/2005/8/layout/orgChart1"/>
    <dgm:cxn modelId="{B3CF6ED1-3AAB-4732-A630-8CD3E963C675}" type="presParOf" srcId="{6251277B-7159-4804-8E3E-5E9E845A076E}" destId="{E94880A5-881B-4538-9ABE-316A13B1BAF8}" srcOrd="0" destOrd="0" presId="urn:microsoft.com/office/officeart/2005/8/layout/orgChart1"/>
    <dgm:cxn modelId="{2A9A272F-BCBE-4BFF-BCF6-8AAC439ACD93}" type="presParOf" srcId="{E94880A5-881B-4538-9ABE-316A13B1BAF8}" destId="{DFA1BF8D-E720-4D6B-A193-E6BFB3FA77B4}" srcOrd="0" destOrd="0" presId="urn:microsoft.com/office/officeart/2005/8/layout/orgChart1"/>
    <dgm:cxn modelId="{E06BD8A5-B237-4D59-ADD5-9F3C4608052B}" type="presParOf" srcId="{DFA1BF8D-E720-4D6B-A193-E6BFB3FA77B4}" destId="{BBD0419C-9006-4A7C-9A59-C17D661D169B}" srcOrd="0" destOrd="0" presId="urn:microsoft.com/office/officeart/2005/8/layout/orgChart1"/>
    <dgm:cxn modelId="{73C57839-BC1B-47FD-9E35-DD5BF705E4A2}" type="presParOf" srcId="{DFA1BF8D-E720-4D6B-A193-E6BFB3FA77B4}" destId="{4550C5DC-BBF2-451D-B10B-24D0F2EBE35D}" srcOrd="1" destOrd="0" presId="urn:microsoft.com/office/officeart/2005/8/layout/orgChart1"/>
    <dgm:cxn modelId="{C5C4DC9F-FF71-43F6-A3AF-EA441C4927BC}" type="presParOf" srcId="{E94880A5-881B-4538-9ABE-316A13B1BAF8}" destId="{B7CC96E8-4CDB-4855-8427-E0ABA2B6EF41}" srcOrd="1" destOrd="0" presId="urn:microsoft.com/office/officeart/2005/8/layout/orgChart1"/>
    <dgm:cxn modelId="{BAB215B9-11E2-4BEE-AB34-BB62A93823E1}" type="presParOf" srcId="{B7CC96E8-4CDB-4855-8427-E0ABA2B6EF41}" destId="{29ABDAE3-1EA0-462E-B3A3-A2840E8FD58D}" srcOrd="0" destOrd="0" presId="urn:microsoft.com/office/officeart/2005/8/layout/orgChart1"/>
    <dgm:cxn modelId="{7B8F1954-9F5F-4504-98FA-A7925AB25691}" type="presParOf" srcId="{B7CC96E8-4CDB-4855-8427-E0ABA2B6EF41}" destId="{C83D6FB3-5B08-4B17-B7C7-E2EB14EB0256}" srcOrd="1" destOrd="0" presId="urn:microsoft.com/office/officeart/2005/8/layout/orgChart1"/>
    <dgm:cxn modelId="{B8B47B87-4C00-4644-96E7-A393DEBB126D}" type="presParOf" srcId="{C83D6FB3-5B08-4B17-B7C7-E2EB14EB0256}" destId="{984E6596-BC10-4E00-B0CA-119F99A131F6}" srcOrd="0" destOrd="0" presId="urn:microsoft.com/office/officeart/2005/8/layout/orgChart1"/>
    <dgm:cxn modelId="{1EF59CBA-BFEB-4D7E-9F3C-5C101551FE74}" type="presParOf" srcId="{984E6596-BC10-4E00-B0CA-119F99A131F6}" destId="{A30D9823-A841-4872-928A-4312A4D454C9}" srcOrd="0" destOrd="0" presId="urn:microsoft.com/office/officeart/2005/8/layout/orgChart1"/>
    <dgm:cxn modelId="{EA56EDD0-5C2A-4DBB-B868-7FF170CEAFB3}" type="presParOf" srcId="{984E6596-BC10-4E00-B0CA-119F99A131F6}" destId="{13D4AB4A-3350-445C-9F08-361AEEA361A4}" srcOrd="1" destOrd="0" presId="urn:microsoft.com/office/officeart/2005/8/layout/orgChart1"/>
    <dgm:cxn modelId="{D316BDC1-98B3-45C8-86F4-EA8D1D259069}" type="presParOf" srcId="{C83D6FB3-5B08-4B17-B7C7-E2EB14EB0256}" destId="{A287F74E-0DD5-4CE0-B84A-D73B54707EC0}" srcOrd="1" destOrd="0" presId="urn:microsoft.com/office/officeart/2005/8/layout/orgChart1"/>
    <dgm:cxn modelId="{50661711-279B-43A2-B030-D73C2EA627C1}" type="presParOf" srcId="{C83D6FB3-5B08-4B17-B7C7-E2EB14EB0256}" destId="{5F0BF9D5-4BBD-40DE-AF87-E4EA551E4141}" srcOrd="2" destOrd="0" presId="urn:microsoft.com/office/officeart/2005/8/layout/orgChart1"/>
    <dgm:cxn modelId="{8D7383A6-0B57-42B9-B7BC-AF1B240D699E}" type="presParOf" srcId="{E94880A5-881B-4538-9ABE-316A13B1BAF8}" destId="{136FCA5F-58F1-4D77-822D-912FE327064F}"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9ABDAE3-1EA0-462E-B3A3-A2840E8FD58D}">
      <dsp:nvSpPr>
        <dsp:cNvPr id="0" name=""/>
        <dsp:cNvSpPr/>
      </dsp:nvSpPr>
      <dsp:spPr>
        <a:xfrm>
          <a:off x="2956895" y="868844"/>
          <a:ext cx="91440" cy="1325741"/>
        </a:xfrm>
        <a:custGeom>
          <a:avLst/>
          <a:gdLst/>
          <a:ahLst/>
          <a:cxnLst/>
          <a:rect l="0" t="0" r="0" b="0"/>
          <a:pathLst>
            <a:path>
              <a:moveTo>
                <a:pt x="87264" y="0"/>
              </a:moveTo>
              <a:lnTo>
                <a:pt x="45720" y="0"/>
              </a:lnTo>
              <a:lnTo>
                <a:pt x="45720" y="1325741"/>
              </a:lnTo>
            </a:path>
          </a:pathLst>
        </a:custGeom>
        <a:noFill/>
        <a:ln w="25400" cap="flat" cmpd="sng" algn="ctr">
          <a:solidFill>
            <a:schemeClr val="dk1">
              <a:shade val="60000"/>
              <a:hueOff val="0"/>
              <a:satOff val="0"/>
              <a:lumOff val="0"/>
              <a:alphaOff val="0"/>
            </a:schemeClr>
          </a:solidFill>
          <a:prstDash val="solid"/>
        </a:ln>
        <a:effectLst/>
        <a:scene3d>
          <a:camera prst="orthographicFront">
            <a:rot lat="0" lon="0" rev="0"/>
          </a:camera>
          <a:lightRig rig="contrasting" dir="t">
            <a:rot lat="0" lon="0" rev="1200000"/>
          </a:lightRig>
        </a:scene3d>
        <a:sp3d z="-110000"/>
      </dsp:spPr>
      <dsp:style>
        <a:lnRef idx="2">
          <a:scrgbClr r="0" g="0" b="0"/>
        </a:lnRef>
        <a:fillRef idx="0">
          <a:scrgbClr r="0" g="0" b="0"/>
        </a:fillRef>
        <a:effectRef idx="0">
          <a:scrgbClr r="0" g="0" b="0"/>
        </a:effectRef>
        <a:fontRef idx="minor"/>
      </dsp:style>
    </dsp:sp>
    <dsp:sp modelId="{BBD0419C-9006-4A7C-9A59-C17D661D169B}">
      <dsp:nvSpPr>
        <dsp:cNvPr id="0" name=""/>
        <dsp:cNvSpPr/>
      </dsp:nvSpPr>
      <dsp:spPr>
        <a:xfrm>
          <a:off x="2011307" y="261728"/>
          <a:ext cx="2065706" cy="607116"/>
        </a:xfrm>
        <a:prstGeom prst="rect">
          <a:avLst/>
        </a:prstGeom>
        <a:solidFill>
          <a:schemeClr val="lt1">
            <a:hueOff val="0"/>
            <a:satOff val="0"/>
            <a:lumOff val="0"/>
            <a:alphaOff val="0"/>
          </a:schemeClr>
        </a:solidFill>
        <a:ln>
          <a:noFill/>
        </a:ln>
        <a:effectLst>
          <a:outerShdw blurRad="40000" dist="20000" dir="5400000" rotWithShape="0">
            <a:srgbClr val="000000">
              <a:alpha val="38000"/>
            </a:srgbClr>
          </a:outerShd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1">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ja-JP" altLang="en-US" sz="1100" kern="1200"/>
            <a:t>復興庁</a:t>
          </a:r>
          <a:endParaRPr lang="en-US" altLang="ja-JP" sz="1100" kern="1200"/>
        </a:p>
        <a:p>
          <a:pPr lvl="0" algn="ctr" defTabSz="488950">
            <a:lnSpc>
              <a:spcPct val="90000"/>
            </a:lnSpc>
            <a:spcBef>
              <a:spcPct val="0"/>
            </a:spcBef>
            <a:spcAft>
              <a:spcPct val="35000"/>
            </a:spcAft>
          </a:pPr>
          <a:r>
            <a:rPr lang="en-US" altLang="ja-JP" sz="1100" kern="1200"/>
            <a:t>5,000</a:t>
          </a:r>
          <a:r>
            <a:rPr lang="ja-JP" altLang="en-US" sz="1100" kern="1200"/>
            <a:t>百万円</a:t>
          </a:r>
        </a:p>
      </dsp:txBody>
      <dsp:txXfrm>
        <a:off x="2011307" y="261728"/>
        <a:ext cx="2065706" cy="607116"/>
      </dsp:txXfrm>
    </dsp:sp>
    <dsp:sp modelId="{A30D9823-A841-4872-928A-4312A4D454C9}">
      <dsp:nvSpPr>
        <dsp:cNvPr id="0" name=""/>
        <dsp:cNvSpPr/>
      </dsp:nvSpPr>
      <dsp:spPr>
        <a:xfrm>
          <a:off x="1966552" y="2194586"/>
          <a:ext cx="2072126" cy="566043"/>
        </a:xfrm>
        <a:prstGeom prst="rect">
          <a:avLst/>
        </a:prstGeom>
        <a:solidFill>
          <a:schemeClr val="lt1">
            <a:hueOff val="0"/>
            <a:satOff val="0"/>
            <a:lumOff val="0"/>
            <a:alphaOff val="0"/>
          </a:schemeClr>
        </a:solidFill>
        <a:ln>
          <a:noFill/>
        </a:ln>
        <a:effectLst>
          <a:outerShdw blurRad="40000" dist="20000" dir="5400000" rotWithShape="0">
            <a:srgbClr val="000000">
              <a:alpha val="38000"/>
            </a:srgbClr>
          </a:outerShdw>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1">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en-US" altLang="ja-JP" sz="1100" kern="1200"/>
            <a:t>A</a:t>
          </a:r>
          <a:r>
            <a:rPr lang="ja-JP" altLang="en-US" sz="1100" kern="1200"/>
            <a:t>：復興庁　２百万円</a:t>
          </a:r>
        </a:p>
      </dsp:txBody>
      <dsp:txXfrm>
        <a:off x="1966552" y="2194586"/>
        <a:ext cx="2072126" cy="566043"/>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6</xdr:col>
      <xdr:colOff>76200</xdr:colOff>
      <xdr:row>140</xdr:row>
      <xdr:rowOff>203200</xdr:rowOff>
    </xdr:from>
    <xdr:to>
      <xdr:col>49</xdr:col>
      <xdr:colOff>194119</xdr:colOff>
      <xdr:row>158</xdr:row>
      <xdr:rowOff>287533</xdr:rowOff>
    </xdr:to>
    <xdr:grpSp>
      <xdr:nvGrpSpPr>
        <xdr:cNvPr id="33" name="グループ化 32"/>
        <xdr:cNvGrpSpPr/>
      </xdr:nvGrpSpPr>
      <xdr:grpSpPr>
        <a:xfrm>
          <a:off x="1295400" y="35318700"/>
          <a:ext cx="8855519" cy="6485133"/>
          <a:chOff x="1404316" y="30011354"/>
          <a:chExt cx="8855519" cy="6485133"/>
        </a:xfrm>
      </xdr:grpSpPr>
      <xdr:sp macro="" textlink="">
        <xdr:nvSpPr>
          <xdr:cNvPr id="34" name="大かっこ 33"/>
          <xdr:cNvSpPr/>
        </xdr:nvSpPr>
        <xdr:spPr bwMode="auto">
          <a:xfrm>
            <a:off x="1454076" y="33501603"/>
            <a:ext cx="8656528" cy="538040"/>
          </a:xfrm>
          <a:prstGeom prst="bracketPair">
            <a:avLst/>
          </a:prstGeom>
          <a:solidFill>
            <a:schemeClr val="lt1">
              <a:hueOff val="0"/>
              <a:satOff val="0"/>
              <a:lumOff val="0"/>
            </a:schemeClr>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aphicFrame macro="">
        <xdr:nvGraphicFramePr>
          <xdr:cNvPr id="35" name="図表 34"/>
          <xdr:cNvGraphicFramePr/>
        </xdr:nvGraphicFramePr>
        <xdr:xfrm>
          <a:off x="2746343" y="30011354"/>
          <a:ext cx="5780891" cy="5141223"/>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36" name="テキスト ボックス 35"/>
          <xdr:cNvSpPr txBox="1"/>
        </xdr:nvSpPr>
        <xdr:spPr bwMode="auto">
          <a:xfrm>
            <a:off x="2926413" y="31077344"/>
            <a:ext cx="2466469" cy="497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予算の計上、財務省との配分協議、</a:t>
            </a:r>
            <a:endParaRPr kumimoji="1" lang="en-US" altLang="ja-JP" sz="1000"/>
          </a:p>
          <a:p>
            <a:pPr algn="ctr">
              <a:lnSpc>
                <a:spcPts val="1100"/>
              </a:lnSpc>
            </a:pPr>
            <a:r>
              <a:rPr kumimoji="1" lang="ja-JP" altLang="en-US" sz="1000"/>
              <a:t>予算の移し替え</a:t>
            </a:r>
          </a:p>
        </xdr:txBody>
      </xdr:sp>
      <xdr:sp macro="" textlink="">
        <xdr:nvSpPr>
          <xdr:cNvPr id="37" name="大かっこ 36"/>
          <xdr:cNvSpPr/>
        </xdr:nvSpPr>
        <xdr:spPr bwMode="auto">
          <a:xfrm>
            <a:off x="2938666" y="31014384"/>
            <a:ext cx="2479889" cy="565679"/>
          </a:xfrm>
          <a:prstGeom prst="bracketPair">
            <a:avLst/>
          </a:prstGeom>
          <a:noFill/>
          <a:ln w="12700"/>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r>
              <a:rPr kumimoji="1" lang="ja-JP" altLang="en-US" sz="1100"/>
              <a:t>　</a:t>
            </a:r>
          </a:p>
        </xdr:txBody>
      </xdr:sp>
      <xdr:sp macro="" textlink="">
        <xdr:nvSpPr>
          <xdr:cNvPr id="38" name="テキスト ボックス 37"/>
          <xdr:cNvSpPr txBox="1"/>
        </xdr:nvSpPr>
        <xdr:spPr bwMode="auto">
          <a:xfrm>
            <a:off x="1758781" y="33526506"/>
            <a:ext cx="8277910" cy="523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地方公共団体に対する交付事務</a:t>
            </a:r>
          </a:p>
        </xdr:txBody>
      </xdr:sp>
      <xdr:grpSp>
        <xdr:nvGrpSpPr>
          <xdr:cNvPr id="39" name="グループ化 2"/>
          <xdr:cNvGrpSpPr>
            <a:grpSpLocks/>
          </xdr:cNvGrpSpPr>
        </xdr:nvGrpSpPr>
        <xdr:grpSpPr bwMode="auto">
          <a:xfrm>
            <a:off x="1404316" y="34308636"/>
            <a:ext cx="8706264" cy="2187851"/>
            <a:chOff x="1603166" y="32748353"/>
            <a:chExt cx="7429856" cy="2195313"/>
          </a:xfrm>
        </xdr:grpSpPr>
        <xdr:sp macro="" textlink="">
          <xdr:nvSpPr>
            <xdr:cNvPr id="54" name="左中かっこ 53"/>
            <xdr:cNvSpPr/>
          </xdr:nvSpPr>
          <xdr:spPr>
            <a:xfrm rot="16200000">
              <a:off x="4874002" y="29511174"/>
              <a:ext cx="921841" cy="7396199"/>
            </a:xfrm>
            <a:prstGeom prst="leftBrace">
              <a:avLst/>
            </a:prstGeom>
            <a:solidFill>
              <a:schemeClr val="lt1">
                <a:hueOff val="0"/>
                <a:satOff val="0"/>
                <a:lumOff val="0"/>
              </a:schemeClr>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nvGrpSpPr>
            <xdr:cNvPr id="55" name="グループ化 64"/>
            <xdr:cNvGrpSpPr>
              <a:grpSpLocks/>
            </xdr:cNvGrpSpPr>
          </xdr:nvGrpSpPr>
          <xdr:grpSpPr bwMode="auto">
            <a:xfrm>
              <a:off x="4685236" y="33736071"/>
              <a:ext cx="1327040" cy="665247"/>
              <a:chOff x="3305010" y="-124129"/>
              <a:chExt cx="1321468" cy="678751"/>
            </a:xfrm>
          </xdr:grpSpPr>
          <xdr:sp macro="" textlink="">
            <xdr:nvSpPr>
              <xdr:cNvPr id="59" name="角丸四角形 58"/>
              <xdr:cNvSpPr/>
            </xdr:nvSpPr>
            <xdr:spPr>
              <a:xfrm>
                <a:off x="3305010" y="-124129"/>
                <a:ext cx="1315503" cy="678751"/>
              </a:xfrm>
              <a:prstGeom prst="roundRect">
                <a:avLst>
                  <a:gd name="adj" fmla="val 0"/>
                </a:avLst>
              </a:prstGeom>
              <a:solidFill>
                <a:schemeClr val="lt1">
                  <a:hueOff val="0"/>
                  <a:satOff val="0"/>
                  <a:lumOff val="0"/>
                </a:schemeClr>
              </a:solidFill>
              <a:ln w="12700">
                <a:solidFill>
                  <a:schemeClr val="tx1"/>
                </a:solidFill>
                <a:miter lim="800000"/>
              </a:ln>
            </xdr:spPr>
            <xdr:style>
              <a:lnRef idx="2">
                <a:scrgbClr r="0" g="0" b="0"/>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endParaRPr lang="ja-JP" altLang="en-US"/>
              </a:p>
            </xdr:txBody>
          </xdr:sp>
          <xdr:sp macro="" textlink="">
            <xdr:nvSpPr>
              <xdr:cNvPr id="60" name="角丸四角形 4"/>
              <xdr:cNvSpPr/>
            </xdr:nvSpPr>
            <xdr:spPr>
              <a:xfrm>
                <a:off x="3344491" y="-59340"/>
                <a:ext cx="1281987" cy="533304"/>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kumimoji="1" lang="ja-JP" altLang="en-US" sz="1000" kern="1200"/>
                  <a:t>Ｂ：</a:t>
                </a:r>
                <a:r>
                  <a:rPr kumimoji="1" lang="en-US" altLang="ja-JP" sz="1000" kern="1200"/>
                  <a:t/>
                </a:r>
                <a:br>
                  <a:rPr kumimoji="1" lang="en-US" altLang="ja-JP" sz="1000" kern="1200"/>
                </a:br>
                <a:r>
                  <a:rPr kumimoji="1" lang="ja-JP" altLang="en-US" sz="1000" kern="1200"/>
                  <a:t>地方公共団体</a:t>
                </a:r>
                <a:endParaRPr kumimoji="1" lang="en-US" altLang="ja-JP" sz="1000" kern="1200"/>
              </a:p>
              <a:p>
                <a:pPr lvl="0" algn="ctr" defTabSz="444500">
                  <a:lnSpc>
                    <a:spcPts val="1100"/>
                  </a:lnSpc>
                  <a:spcBef>
                    <a:spcPct val="0"/>
                  </a:spcBef>
                  <a:spcAft>
                    <a:spcPct val="35000"/>
                  </a:spcAft>
                </a:pPr>
                <a:r>
                  <a:rPr kumimoji="1" lang="ja-JP" altLang="en-US" sz="1000" kern="1200"/>
                  <a:t>２百万円</a:t>
                </a:r>
              </a:p>
            </xdr:txBody>
          </xdr:sp>
        </xdr:grpSp>
        <xdr:grpSp>
          <xdr:nvGrpSpPr>
            <xdr:cNvPr id="56" name="グループ化 1"/>
            <xdr:cNvGrpSpPr>
              <a:grpSpLocks/>
            </xdr:cNvGrpSpPr>
          </xdr:nvGrpSpPr>
          <xdr:grpSpPr bwMode="auto">
            <a:xfrm>
              <a:off x="1603166" y="34344944"/>
              <a:ext cx="7388069" cy="598722"/>
              <a:chOff x="1603166" y="34344944"/>
              <a:chExt cx="7388069" cy="598722"/>
            </a:xfrm>
          </xdr:grpSpPr>
          <xdr:sp macro="" textlink="">
            <xdr:nvSpPr>
              <xdr:cNvPr id="57" name="大かっこ 56"/>
              <xdr:cNvSpPr/>
            </xdr:nvSpPr>
            <xdr:spPr>
              <a:xfrm>
                <a:off x="1603166" y="34354448"/>
                <a:ext cx="7387785" cy="56070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58" name="テキスト ボックス 57"/>
              <xdr:cNvSpPr txBox="1"/>
            </xdr:nvSpPr>
            <xdr:spPr>
              <a:xfrm>
                <a:off x="3992837" y="34344944"/>
                <a:ext cx="2801973" cy="598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事業の実施</a:t>
                </a:r>
                <a:endParaRPr kumimoji="1" lang="en-US" altLang="ja-JP" sz="1000"/>
              </a:p>
            </xdr:txBody>
          </xdr:sp>
        </xdr:grpSp>
      </xdr:grpSp>
      <xdr:sp macro="" textlink="">
        <xdr:nvSpPr>
          <xdr:cNvPr id="40" name="テキスト ボックス 39"/>
          <xdr:cNvSpPr txBox="1"/>
        </xdr:nvSpPr>
        <xdr:spPr bwMode="auto">
          <a:xfrm>
            <a:off x="6747418" y="31102100"/>
            <a:ext cx="1681366" cy="601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事業の実施</a:t>
            </a:r>
            <a:endParaRPr kumimoji="1" lang="en-US" altLang="ja-JP" sz="1000"/>
          </a:p>
        </xdr:txBody>
      </xdr:sp>
      <xdr:cxnSp macro="">
        <xdr:nvCxnSpPr>
          <xdr:cNvPr id="42" name="カギ線コネクタ 41"/>
          <xdr:cNvCxnSpPr/>
        </xdr:nvCxnSpPr>
        <xdr:spPr>
          <a:xfrm flipV="1">
            <a:off x="5751050" y="31587174"/>
            <a:ext cx="2688048" cy="2232"/>
          </a:xfrm>
          <a:prstGeom prst="bentConnector3">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nvGrpSpPr>
          <xdr:cNvPr id="47" name="グループ化 48"/>
          <xdr:cNvGrpSpPr>
            <a:grpSpLocks/>
          </xdr:cNvGrpSpPr>
        </xdr:nvGrpSpPr>
        <xdr:grpSpPr bwMode="auto">
          <a:xfrm>
            <a:off x="8180318" y="31414702"/>
            <a:ext cx="2079517" cy="359370"/>
            <a:chOff x="6093518" y="0"/>
            <a:chExt cx="2611753" cy="685652"/>
          </a:xfrm>
          <a:scene3d>
            <a:camera prst="orthographicFront">
              <a:rot lat="0" lon="0" rev="0"/>
            </a:camera>
            <a:lightRig rig="contrasting" dir="t">
              <a:rot lat="0" lon="0" rev="1200000"/>
            </a:lightRig>
          </a:scene3d>
        </xdr:grpSpPr>
        <xdr:sp macro="" textlink="">
          <xdr:nvSpPr>
            <xdr:cNvPr id="48" name="正方形/長方形 47"/>
            <xdr:cNvSpPr/>
          </xdr:nvSpPr>
          <xdr:spPr>
            <a:xfrm>
              <a:off x="6093518" y="0"/>
              <a:ext cx="2611753" cy="685652"/>
            </a:xfrm>
            <a:prstGeom prst="rect">
              <a:avLst/>
            </a:prstGeom>
            <a:sp3d contourW="19050" prstMaterial="metal">
              <a:bevelT w="88900" h="203200"/>
              <a:bevelB w="165100" h="254000"/>
            </a:sp3d>
          </xdr:spPr>
          <xdr:style>
            <a:lnRef idx="0">
              <a:schemeClr val="dk1">
                <a:shade val="80000"/>
                <a:hueOff val="0"/>
                <a:satOff val="0"/>
                <a:lumOff val="0"/>
                <a:alphaOff val="0"/>
              </a:schemeClr>
            </a:lnRef>
            <a:fillRef idx="1">
              <a:schemeClr val="lt1">
                <a:hueOff val="0"/>
                <a:satOff val="0"/>
                <a:lumOff val="0"/>
                <a:alphaOff val="0"/>
              </a:schemeClr>
            </a:fillRef>
            <a:effectRef idx="1">
              <a:schemeClr val="lt1">
                <a:hueOff val="0"/>
                <a:satOff val="0"/>
                <a:lumOff val="0"/>
                <a:alphaOff val="0"/>
              </a:schemeClr>
            </a:effectRef>
            <a:fontRef idx="minor">
              <a:schemeClr val="dk1">
                <a:hueOff val="0"/>
                <a:satOff val="0"/>
                <a:lumOff val="0"/>
                <a:alphaOff val="0"/>
              </a:schemeClr>
            </a:fontRef>
          </xdr:style>
          <xdr:txBody>
            <a:bodyPr/>
            <a:lstStyle/>
            <a:p>
              <a:endParaRPr lang="ja-JP" altLang="en-US"/>
            </a:p>
          </xdr:txBody>
        </xdr:sp>
        <xdr:sp macro="" textlink="">
          <xdr:nvSpPr>
            <xdr:cNvPr id="49" name="正方形/長方形 48"/>
            <xdr:cNvSpPr/>
          </xdr:nvSpPr>
          <xdr:spPr>
            <a:xfrm>
              <a:off x="6093518" y="0"/>
              <a:ext cx="2611753" cy="685652"/>
            </a:xfrm>
            <a:prstGeom prst="rect">
              <a:avLst/>
            </a:prstGeom>
            <a:sp3d/>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10160" tIns="10160" rIns="10160" bIns="10160" numCol="1" spcCol="1270" anchor="ctr" anchorCtr="0">
              <a:noAutofit/>
            </a:bodyPr>
            <a:lstStyle/>
            <a:p>
              <a:pPr lvl="0" algn="ctr" defTabSz="711200">
                <a:lnSpc>
                  <a:spcPct val="90000"/>
                </a:lnSpc>
                <a:spcBef>
                  <a:spcPct val="0"/>
                </a:spcBef>
                <a:spcAft>
                  <a:spcPct val="35000"/>
                </a:spcAft>
              </a:pPr>
              <a:r>
                <a:rPr kumimoji="1" lang="en-US" altLang="ja-JP" sz="1000" kern="1200"/>
                <a:t>A</a:t>
              </a:r>
              <a:r>
                <a:rPr kumimoji="1" lang="ja-JP" altLang="en-US" sz="1000" kern="1200"/>
                <a:t>：復興庁    </a:t>
              </a:r>
              <a:r>
                <a:rPr kumimoji="1" lang="en-US" altLang="ja-JP" sz="1000" kern="1200"/>
                <a:t>237</a:t>
              </a:r>
              <a:r>
                <a:rPr kumimoji="1" lang="ja-JP" altLang="en-US" sz="1000" kern="1200"/>
                <a:t>百万円</a:t>
              </a:r>
              <a:endParaRPr lang="ja-JP" altLang="en-US" sz="1000" kern="1200"/>
            </a:p>
          </xdr:txBody>
        </xdr:sp>
      </xdr:grpSp>
    </xdr:grpSp>
    <xdr:clientData/>
  </xdr:twoCellAnchor>
  <xdr:twoCellAnchor>
    <xdr:from>
      <xdr:col>41</xdr:col>
      <xdr:colOff>163604</xdr:colOff>
      <xdr:row>4</xdr:row>
      <xdr:rowOff>6350</xdr:rowOff>
    </xdr:from>
    <xdr:to>
      <xdr:col>49</xdr:col>
      <xdr:colOff>266700</xdr:colOff>
      <xdr:row>5</xdr:row>
      <xdr:rowOff>0</xdr:rowOff>
    </xdr:to>
    <xdr:sp macro="" textlink="">
      <xdr:nvSpPr>
        <xdr:cNvPr id="2" name="テキスト ボックス 1"/>
        <xdr:cNvSpPr txBox="1"/>
      </xdr:nvSpPr>
      <xdr:spPr>
        <a:xfrm>
          <a:off x="8494804" y="1168400"/>
          <a:ext cx="1728696"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参事官　北尾</a:t>
          </a:r>
          <a:r>
            <a:rPr kumimoji="1" lang="ja-JP" altLang="en-US" sz="1100">
              <a:solidFill>
                <a:schemeClr val="bg1"/>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昌也</a:t>
          </a:r>
          <a:endParaRPr kumimoji="1" lang="ja-JP" altLang="en-US" sz="1100">
            <a:solidFill>
              <a:schemeClr val="bg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BF5" sqref="BF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7" t="s">
        <v>378</v>
      </c>
      <c r="AR2" s="97"/>
      <c r="AS2" s="59" t="str">
        <f>IF(OR(AQ2="　", AQ2=""), "", "-")</f>
        <v/>
      </c>
      <c r="AT2" s="98">
        <v>8</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14" t="s">
        <v>30</v>
      </c>
      <c r="B4" s="515"/>
      <c r="C4" s="515"/>
      <c r="D4" s="515"/>
      <c r="E4" s="515"/>
      <c r="F4" s="515"/>
      <c r="G4" s="488" t="s">
        <v>384</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10" t="s">
        <v>212</v>
      </c>
      <c r="H5" s="311"/>
      <c r="I5" s="311"/>
      <c r="J5" s="311"/>
      <c r="K5" s="311"/>
      <c r="L5" s="311"/>
      <c r="M5" s="312" t="s">
        <v>92</v>
      </c>
      <c r="N5" s="313"/>
      <c r="O5" s="313"/>
      <c r="P5" s="313"/>
      <c r="Q5" s="313"/>
      <c r="R5" s="314"/>
      <c r="S5" s="315" t="s">
        <v>109</v>
      </c>
      <c r="T5" s="311"/>
      <c r="U5" s="311"/>
      <c r="V5" s="311"/>
      <c r="W5" s="311"/>
      <c r="X5" s="316"/>
      <c r="Y5" s="505" t="s">
        <v>3</v>
      </c>
      <c r="Z5" s="506"/>
      <c r="AA5" s="506"/>
      <c r="AB5" s="506"/>
      <c r="AC5" s="506"/>
      <c r="AD5" s="507"/>
      <c r="AE5" s="508" t="s">
        <v>388</v>
      </c>
      <c r="AF5" s="509"/>
      <c r="AG5" s="509"/>
      <c r="AH5" s="509"/>
      <c r="AI5" s="509"/>
      <c r="AJ5" s="509"/>
      <c r="AK5" s="509"/>
      <c r="AL5" s="509"/>
      <c r="AM5" s="509"/>
      <c r="AN5" s="509"/>
      <c r="AO5" s="509"/>
      <c r="AP5" s="510"/>
      <c r="AQ5" s="511"/>
      <c r="AR5" s="512"/>
      <c r="AS5" s="512"/>
      <c r="AT5" s="512"/>
      <c r="AU5" s="512"/>
      <c r="AV5" s="512"/>
      <c r="AW5" s="512"/>
      <c r="AX5" s="513"/>
    </row>
    <row r="6" spans="1:50" ht="39" customHeight="1" x14ac:dyDescent="0.15">
      <c r="A6" s="516" t="s">
        <v>4</v>
      </c>
      <c r="B6" s="517"/>
      <c r="C6" s="517"/>
      <c r="D6" s="517"/>
      <c r="E6" s="517"/>
      <c r="F6" s="517"/>
      <c r="G6" s="518" t="str">
        <f>入力規則等!F39</f>
        <v>東日本大震災復興特別会計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385</v>
      </c>
      <c r="AF6" s="523"/>
      <c r="AG6" s="523"/>
      <c r="AH6" s="523"/>
      <c r="AI6" s="523"/>
      <c r="AJ6" s="523"/>
      <c r="AK6" s="523"/>
      <c r="AL6" s="523"/>
      <c r="AM6" s="523"/>
      <c r="AN6" s="523"/>
      <c r="AO6" s="523"/>
      <c r="AP6" s="523"/>
      <c r="AQ6" s="115"/>
      <c r="AR6" s="115"/>
      <c r="AS6" s="115"/>
      <c r="AT6" s="115"/>
      <c r="AU6" s="115"/>
      <c r="AV6" s="115"/>
      <c r="AW6" s="115"/>
      <c r="AX6" s="524"/>
    </row>
    <row r="7" spans="1:50" ht="49.5" customHeight="1" x14ac:dyDescent="0.15">
      <c r="A7" s="444" t="s">
        <v>25</v>
      </c>
      <c r="B7" s="445"/>
      <c r="C7" s="445"/>
      <c r="D7" s="445"/>
      <c r="E7" s="445"/>
      <c r="F7" s="445"/>
      <c r="G7" s="446" t="s">
        <v>390</v>
      </c>
      <c r="H7" s="447"/>
      <c r="I7" s="447"/>
      <c r="J7" s="447"/>
      <c r="K7" s="447"/>
      <c r="L7" s="447"/>
      <c r="M7" s="447"/>
      <c r="N7" s="447"/>
      <c r="O7" s="447"/>
      <c r="P7" s="447"/>
      <c r="Q7" s="447"/>
      <c r="R7" s="447"/>
      <c r="S7" s="447"/>
      <c r="T7" s="447"/>
      <c r="U7" s="447"/>
      <c r="V7" s="448"/>
      <c r="W7" s="448"/>
      <c r="X7" s="448"/>
      <c r="Y7" s="449" t="s">
        <v>5</v>
      </c>
      <c r="Z7" s="371"/>
      <c r="AA7" s="371"/>
      <c r="AB7" s="371"/>
      <c r="AC7" s="371"/>
      <c r="AD7" s="373"/>
      <c r="AE7" s="450" t="s">
        <v>389</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39" t="s">
        <v>308</v>
      </c>
      <c r="B8" s="340"/>
      <c r="C8" s="340"/>
      <c r="D8" s="340"/>
      <c r="E8" s="340"/>
      <c r="F8" s="341"/>
      <c r="G8" s="336" t="str">
        <f>入力規則等!A26</f>
        <v/>
      </c>
      <c r="H8" s="337"/>
      <c r="I8" s="337"/>
      <c r="J8" s="337"/>
      <c r="K8" s="337"/>
      <c r="L8" s="337"/>
      <c r="M8" s="337"/>
      <c r="N8" s="337"/>
      <c r="O8" s="337"/>
      <c r="P8" s="337"/>
      <c r="Q8" s="337"/>
      <c r="R8" s="337"/>
      <c r="S8" s="337"/>
      <c r="T8" s="337"/>
      <c r="U8" s="337"/>
      <c r="V8" s="337"/>
      <c r="W8" s="337"/>
      <c r="X8" s="338"/>
      <c r="Y8" s="525" t="s">
        <v>79</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391</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73.5" customHeight="1" x14ac:dyDescent="0.15">
      <c r="A10" s="453" t="s">
        <v>36</v>
      </c>
      <c r="B10" s="454"/>
      <c r="C10" s="454"/>
      <c r="D10" s="454"/>
      <c r="E10" s="454"/>
      <c r="F10" s="454"/>
      <c r="G10" s="482" t="s">
        <v>392</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9"/>
    </row>
    <row r="13" spans="1:50" ht="21" customHeight="1" x14ac:dyDescent="0.15">
      <c r="A13" s="459"/>
      <c r="B13" s="460"/>
      <c r="C13" s="460"/>
      <c r="D13" s="460"/>
      <c r="E13" s="460"/>
      <c r="F13" s="461"/>
      <c r="G13" s="470" t="s">
        <v>7</v>
      </c>
      <c r="H13" s="471"/>
      <c r="I13" s="476" t="s">
        <v>8</v>
      </c>
      <c r="J13" s="477"/>
      <c r="K13" s="477"/>
      <c r="L13" s="477"/>
      <c r="M13" s="477"/>
      <c r="N13" s="477"/>
      <c r="O13" s="478"/>
      <c r="P13" s="62">
        <v>5000</v>
      </c>
      <c r="Q13" s="63"/>
      <c r="R13" s="63"/>
      <c r="S13" s="63"/>
      <c r="T13" s="63"/>
      <c r="U13" s="63"/>
      <c r="V13" s="64"/>
      <c r="W13" s="62">
        <v>10000</v>
      </c>
      <c r="X13" s="63"/>
      <c r="Y13" s="63"/>
      <c r="Z13" s="63"/>
      <c r="AA13" s="63"/>
      <c r="AB13" s="63"/>
      <c r="AC13" s="64"/>
      <c r="AD13" s="62">
        <v>5000</v>
      </c>
      <c r="AE13" s="63"/>
      <c r="AF13" s="63"/>
      <c r="AG13" s="63"/>
      <c r="AH13" s="63"/>
      <c r="AI13" s="63"/>
      <c r="AJ13" s="64"/>
      <c r="AK13" s="62">
        <v>3000</v>
      </c>
      <c r="AL13" s="63"/>
      <c r="AM13" s="63"/>
      <c r="AN13" s="63"/>
      <c r="AO13" s="63"/>
      <c r="AP13" s="63"/>
      <c r="AQ13" s="64"/>
      <c r="AR13" s="671">
        <v>1500</v>
      </c>
      <c r="AS13" s="672"/>
      <c r="AT13" s="672"/>
      <c r="AU13" s="672"/>
      <c r="AV13" s="672"/>
      <c r="AW13" s="672"/>
      <c r="AX13" s="673"/>
    </row>
    <row r="14" spans="1:50" ht="21" customHeight="1" x14ac:dyDescent="0.15">
      <c r="A14" s="459"/>
      <c r="B14" s="460"/>
      <c r="C14" s="460"/>
      <c r="D14" s="460"/>
      <c r="E14" s="460"/>
      <c r="F14" s="461"/>
      <c r="G14" s="472"/>
      <c r="H14" s="473"/>
      <c r="I14" s="327" t="s">
        <v>9</v>
      </c>
      <c r="J14" s="467"/>
      <c r="K14" s="467"/>
      <c r="L14" s="467"/>
      <c r="M14" s="467"/>
      <c r="N14" s="467"/>
      <c r="O14" s="468"/>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69"/>
      <c r="AS14" s="669"/>
      <c r="AT14" s="669"/>
      <c r="AU14" s="669"/>
      <c r="AV14" s="669"/>
      <c r="AW14" s="669"/>
      <c r="AX14" s="670"/>
    </row>
    <row r="15" spans="1:50" ht="21" customHeight="1" x14ac:dyDescent="0.15">
      <c r="A15" s="459"/>
      <c r="B15" s="460"/>
      <c r="C15" s="460"/>
      <c r="D15" s="460"/>
      <c r="E15" s="460"/>
      <c r="F15" s="461"/>
      <c r="G15" s="472"/>
      <c r="H15" s="473"/>
      <c r="I15" s="327" t="s">
        <v>62</v>
      </c>
      <c r="J15" s="328"/>
      <c r="K15" s="328"/>
      <c r="L15" s="328"/>
      <c r="M15" s="328"/>
      <c r="N15" s="328"/>
      <c r="O15" s="329"/>
      <c r="P15" s="62">
        <v>1397</v>
      </c>
      <c r="Q15" s="63"/>
      <c r="R15" s="63"/>
      <c r="S15" s="63"/>
      <c r="T15" s="63"/>
      <c r="U15" s="63"/>
      <c r="V15" s="64"/>
      <c r="W15" s="62">
        <v>256</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68"/>
    </row>
    <row r="16" spans="1:50" ht="21" customHeight="1" x14ac:dyDescent="0.15">
      <c r="A16" s="459"/>
      <c r="B16" s="460"/>
      <c r="C16" s="460"/>
      <c r="D16" s="460"/>
      <c r="E16" s="460"/>
      <c r="F16" s="461"/>
      <c r="G16" s="472"/>
      <c r="H16" s="473"/>
      <c r="I16" s="327" t="s">
        <v>63</v>
      </c>
      <c r="J16" s="328"/>
      <c r="K16" s="328"/>
      <c r="L16" s="328"/>
      <c r="M16" s="328"/>
      <c r="N16" s="328"/>
      <c r="O16" s="329"/>
      <c r="P16" s="62">
        <v>-256</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39"/>
      <c r="AS16" s="440"/>
      <c r="AT16" s="440"/>
      <c r="AU16" s="440"/>
      <c r="AV16" s="440"/>
      <c r="AW16" s="440"/>
      <c r="AX16" s="441"/>
    </row>
    <row r="17" spans="1:50" ht="24.75" customHeight="1" x14ac:dyDescent="0.15">
      <c r="A17" s="459"/>
      <c r="B17" s="460"/>
      <c r="C17" s="460"/>
      <c r="D17" s="460"/>
      <c r="E17" s="460"/>
      <c r="F17" s="461"/>
      <c r="G17" s="472"/>
      <c r="H17" s="473"/>
      <c r="I17" s="327" t="s">
        <v>61</v>
      </c>
      <c r="J17" s="467"/>
      <c r="K17" s="467"/>
      <c r="L17" s="467"/>
      <c r="M17" s="467"/>
      <c r="N17" s="467"/>
      <c r="O17" s="468"/>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42"/>
      <c r="AS17" s="442"/>
      <c r="AT17" s="442"/>
      <c r="AU17" s="442"/>
      <c r="AV17" s="442"/>
      <c r="AW17" s="442"/>
      <c r="AX17" s="443"/>
    </row>
    <row r="18" spans="1:50" ht="24.75" customHeight="1" x14ac:dyDescent="0.15">
      <c r="A18" s="459"/>
      <c r="B18" s="460"/>
      <c r="C18" s="460"/>
      <c r="D18" s="460"/>
      <c r="E18" s="460"/>
      <c r="F18" s="461"/>
      <c r="G18" s="474"/>
      <c r="H18" s="475"/>
      <c r="I18" s="330" t="s">
        <v>22</v>
      </c>
      <c r="J18" s="331"/>
      <c r="K18" s="331"/>
      <c r="L18" s="331"/>
      <c r="M18" s="331"/>
      <c r="N18" s="331"/>
      <c r="O18" s="332"/>
      <c r="P18" s="300">
        <f>SUM(P13:V17)</f>
        <v>6141</v>
      </c>
      <c r="Q18" s="301"/>
      <c r="R18" s="301"/>
      <c r="S18" s="301"/>
      <c r="T18" s="301"/>
      <c r="U18" s="301"/>
      <c r="V18" s="302"/>
      <c r="W18" s="300">
        <f>SUM(W13:AC17)</f>
        <v>10256</v>
      </c>
      <c r="X18" s="301"/>
      <c r="Y18" s="301"/>
      <c r="Z18" s="301"/>
      <c r="AA18" s="301"/>
      <c r="AB18" s="301"/>
      <c r="AC18" s="302"/>
      <c r="AD18" s="300">
        <f t="shared" ref="AD18" si="0">SUM(AD13:AJ17)</f>
        <v>5000</v>
      </c>
      <c r="AE18" s="301"/>
      <c r="AF18" s="301"/>
      <c r="AG18" s="301"/>
      <c r="AH18" s="301"/>
      <c r="AI18" s="301"/>
      <c r="AJ18" s="302"/>
      <c r="AK18" s="300">
        <f t="shared" ref="AK18" si="1">SUM(AK13:AQ17)</f>
        <v>3000</v>
      </c>
      <c r="AL18" s="301"/>
      <c r="AM18" s="301"/>
      <c r="AN18" s="301"/>
      <c r="AO18" s="301"/>
      <c r="AP18" s="301"/>
      <c r="AQ18" s="302"/>
      <c r="AR18" s="300">
        <f t="shared" ref="AR18" si="2">SUM(AR13:AX17)</f>
        <v>1500</v>
      </c>
      <c r="AS18" s="301"/>
      <c r="AT18" s="301"/>
      <c r="AU18" s="301"/>
      <c r="AV18" s="301"/>
      <c r="AW18" s="301"/>
      <c r="AX18" s="303"/>
    </row>
    <row r="19" spans="1:50" ht="24.75" customHeight="1" x14ac:dyDescent="0.15">
      <c r="A19" s="459"/>
      <c r="B19" s="460"/>
      <c r="C19" s="460"/>
      <c r="D19" s="460"/>
      <c r="E19" s="460"/>
      <c r="F19" s="461"/>
      <c r="G19" s="297" t="s">
        <v>10</v>
      </c>
      <c r="H19" s="298"/>
      <c r="I19" s="298"/>
      <c r="J19" s="298"/>
      <c r="K19" s="298"/>
      <c r="L19" s="298"/>
      <c r="M19" s="298"/>
      <c r="N19" s="298"/>
      <c r="O19" s="298"/>
      <c r="P19" s="62">
        <v>1898</v>
      </c>
      <c r="Q19" s="63"/>
      <c r="R19" s="63"/>
      <c r="S19" s="63"/>
      <c r="T19" s="63"/>
      <c r="U19" s="63"/>
      <c r="V19" s="64"/>
      <c r="W19" s="62">
        <v>2506</v>
      </c>
      <c r="X19" s="63"/>
      <c r="Y19" s="63"/>
      <c r="Z19" s="63"/>
      <c r="AA19" s="63"/>
      <c r="AB19" s="63"/>
      <c r="AC19" s="64"/>
      <c r="AD19" s="62">
        <v>204</v>
      </c>
      <c r="AE19" s="63"/>
      <c r="AF19" s="63"/>
      <c r="AG19" s="63"/>
      <c r="AH19" s="63"/>
      <c r="AI19" s="63"/>
      <c r="AJ19" s="64"/>
      <c r="AK19" s="299"/>
      <c r="AL19" s="299"/>
      <c r="AM19" s="299"/>
      <c r="AN19" s="299"/>
      <c r="AO19" s="299"/>
      <c r="AP19" s="299"/>
      <c r="AQ19" s="299"/>
      <c r="AR19" s="299"/>
      <c r="AS19" s="299"/>
      <c r="AT19" s="299"/>
      <c r="AU19" s="299"/>
      <c r="AV19" s="299"/>
      <c r="AW19" s="299"/>
      <c r="AX19" s="304"/>
    </row>
    <row r="20" spans="1:50" ht="24.75" customHeight="1" x14ac:dyDescent="0.15">
      <c r="A20" s="462"/>
      <c r="B20" s="463"/>
      <c r="C20" s="463"/>
      <c r="D20" s="463"/>
      <c r="E20" s="463"/>
      <c r="F20" s="464"/>
      <c r="G20" s="297" t="s">
        <v>11</v>
      </c>
      <c r="H20" s="298"/>
      <c r="I20" s="298"/>
      <c r="J20" s="298"/>
      <c r="K20" s="298"/>
      <c r="L20" s="298"/>
      <c r="M20" s="298"/>
      <c r="N20" s="298"/>
      <c r="O20" s="298"/>
      <c r="P20" s="305">
        <f>IF(P18=0, "-", P19/P18)</f>
        <v>0.30907018400911901</v>
      </c>
      <c r="Q20" s="305"/>
      <c r="R20" s="305"/>
      <c r="S20" s="305"/>
      <c r="T20" s="305"/>
      <c r="U20" s="305"/>
      <c r="V20" s="305"/>
      <c r="W20" s="305">
        <f>IF(W18=0, "-", W19/W18)</f>
        <v>0.24434477379095162</v>
      </c>
      <c r="X20" s="305"/>
      <c r="Y20" s="305"/>
      <c r="Z20" s="305"/>
      <c r="AA20" s="305"/>
      <c r="AB20" s="305"/>
      <c r="AC20" s="305"/>
      <c r="AD20" s="305">
        <f>IF(AD18=0, "-", AD19/AD18)</f>
        <v>4.0800000000000003E-2</v>
      </c>
      <c r="AE20" s="305"/>
      <c r="AF20" s="305"/>
      <c r="AG20" s="305"/>
      <c r="AH20" s="305"/>
      <c r="AI20" s="305"/>
      <c r="AJ20" s="305"/>
      <c r="AK20" s="299"/>
      <c r="AL20" s="299"/>
      <c r="AM20" s="299"/>
      <c r="AN20" s="299"/>
      <c r="AO20" s="299"/>
      <c r="AP20" s="299"/>
      <c r="AQ20" s="299"/>
      <c r="AR20" s="299"/>
      <c r="AS20" s="299"/>
      <c r="AT20" s="299"/>
      <c r="AU20" s="299"/>
      <c r="AV20" s="299"/>
      <c r="AW20" s="299"/>
      <c r="AX20" s="304"/>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c r="AV22" s="101"/>
      <c r="AW22" s="99" t="s">
        <v>355</v>
      </c>
      <c r="AX22" s="100"/>
    </row>
    <row r="23" spans="1:50" ht="22.5" customHeight="1" x14ac:dyDescent="0.15">
      <c r="A23" s="207"/>
      <c r="B23" s="205"/>
      <c r="C23" s="205"/>
      <c r="D23" s="205"/>
      <c r="E23" s="205"/>
      <c r="F23" s="206"/>
      <c r="G23" s="674" t="s">
        <v>433</v>
      </c>
      <c r="H23" s="281"/>
      <c r="I23" s="281"/>
      <c r="J23" s="281"/>
      <c r="K23" s="281"/>
      <c r="L23" s="281"/>
      <c r="M23" s="281"/>
      <c r="N23" s="281"/>
      <c r="O23" s="282"/>
      <c r="P23" s="245" t="s">
        <v>390</v>
      </c>
      <c r="Q23" s="186"/>
      <c r="R23" s="186"/>
      <c r="S23" s="186"/>
      <c r="T23" s="186"/>
      <c r="U23" s="186"/>
      <c r="V23" s="186"/>
      <c r="W23" s="186"/>
      <c r="X23" s="187"/>
      <c r="Y23" s="255" t="s">
        <v>14</v>
      </c>
      <c r="Z23" s="256"/>
      <c r="AA23" s="257"/>
      <c r="AB23" s="625"/>
      <c r="AC23" s="286"/>
      <c r="AD23" s="286"/>
      <c r="AE23" s="84"/>
      <c r="AF23" s="85"/>
      <c r="AG23" s="85"/>
      <c r="AH23" s="85"/>
      <c r="AI23" s="86"/>
      <c r="AJ23" s="84"/>
      <c r="AK23" s="85"/>
      <c r="AL23" s="85"/>
      <c r="AM23" s="85"/>
      <c r="AN23" s="86"/>
      <c r="AO23" s="84"/>
      <c r="AP23" s="85"/>
      <c r="AQ23" s="85"/>
      <c r="AR23" s="85"/>
      <c r="AS23" s="86"/>
      <c r="AT23" s="217"/>
      <c r="AU23" s="217"/>
      <c r="AV23" s="217"/>
      <c r="AW23" s="217"/>
      <c r="AX23" s="218"/>
    </row>
    <row r="24" spans="1:50" ht="22.5" customHeight="1" x14ac:dyDescent="0.15">
      <c r="A24" s="208"/>
      <c r="B24" s="209"/>
      <c r="C24" s="209"/>
      <c r="D24" s="209"/>
      <c r="E24" s="209"/>
      <c r="F24" s="210"/>
      <c r="G24" s="283"/>
      <c r="H24" s="284"/>
      <c r="I24" s="284"/>
      <c r="J24" s="284"/>
      <c r="K24" s="284"/>
      <c r="L24" s="284"/>
      <c r="M24" s="284"/>
      <c r="N24" s="284"/>
      <c r="O24" s="285"/>
      <c r="P24" s="269"/>
      <c r="Q24" s="269"/>
      <c r="R24" s="269"/>
      <c r="S24" s="269"/>
      <c r="T24" s="269"/>
      <c r="U24" s="269"/>
      <c r="V24" s="269"/>
      <c r="W24" s="269"/>
      <c r="X24" s="270"/>
      <c r="Y24" s="166" t="s">
        <v>65</v>
      </c>
      <c r="Z24" s="112"/>
      <c r="AA24" s="162"/>
      <c r="AB24" s="320"/>
      <c r="AC24" s="279"/>
      <c r="AD24" s="279"/>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x14ac:dyDescent="0.15">
      <c r="A25" s="660"/>
      <c r="B25" s="661"/>
      <c r="C25" s="661"/>
      <c r="D25" s="661"/>
      <c r="E25" s="661"/>
      <c r="F25" s="662"/>
      <c r="G25" s="307"/>
      <c r="H25" s="308"/>
      <c r="I25" s="308"/>
      <c r="J25" s="308"/>
      <c r="K25" s="308"/>
      <c r="L25" s="308"/>
      <c r="M25" s="308"/>
      <c r="N25" s="308"/>
      <c r="O25" s="309"/>
      <c r="P25" s="188"/>
      <c r="Q25" s="188"/>
      <c r="R25" s="188"/>
      <c r="S25" s="188"/>
      <c r="T25" s="188"/>
      <c r="U25" s="188"/>
      <c r="V25" s="188"/>
      <c r="W25" s="188"/>
      <c r="X25" s="189"/>
      <c r="Y25" s="111" t="s">
        <v>15</v>
      </c>
      <c r="Z25" s="112"/>
      <c r="AA25" s="162"/>
      <c r="AB25" s="675" t="s">
        <v>359</v>
      </c>
      <c r="AC25" s="287"/>
      <c r="AD25" s="287"/>
      <c r="AE25" s="84"/>
      <c r="AF25" s="85"/>
      <c r="AG25" s="85"/>
      <c r="AH25" s="85"/>
      <c r="AI25" s="86"/>
      <c r="AJ25" s="84"/>
      <c r="AK25" s="85"/>
      <c r="AL25" s="85"/>
      <c r="AM25" s="85"/>
      <c r="AN25" s="86"/>
      <c r="AO25" s="84"/>
      <c r="AP25" s="85"/>
      <c r="AQ25" s="85"/>
      <c r="AR25" s="85"/>
      <c r="AS25" s="86"/>
      <c r="AT25" s="261"/>
      <c r="AU25" s="262"/>
      <c r="AV25" s="262"/>
      <c r="AW25" s="262"/>
      <c r="AX25" s="263"/>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65" t="s">
        <v>303</v>
      </c>
      <c r="AU26" s="666"/>
      <c r="AV26" s="666"/>
      <c r="AW26" s="666"/>
      <c r="AX26" s="667"/>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07"/>
      <c r="B28" s="205"/>
      <c r="C28" s="205"/>
      <c r="D28" s="205"/>
      <c r="E28" s="205"/>
      <c r="F28" s="206"/>
      <c r="G28" s="306"/>
      <c r="H28" s="281"/>
      <c r="I28" s="281"/>
      <c r="J28" s="281"/>
      <c r="K28" s="281"/>
      <c r="L28" s="281"/>
      <c r="M28" s="281"/>
      <c r="N28" s="281"/>
      <c r="O28" s="282"/>
      <c r="P28" s="245"/>
      <c r="Q28" s="186"/>
      <c r="R28" s="186"/>
      <c r="S28" s="186"/>
      <c r="T28" s="186"/>
      <c r="U28" s="186"/>
      <c r="V28" s="186"/>
      <c r="W28" s="186"/>
      <c r="X28" s="187"/>
      <c r="Y28" s="255" t="s">
        <v>14</v>
      </c>
      <c r="Z28" s="256"/>
      <c r="AA28" s="257"/>
      <c r="AB28" s="286"/>
      <c r="AC28" s="286"/>
      <c r="AD28" s="286"/>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07"/>
      <c r="H30" s="308"/>
      <c r="I30" s="308"/>
      <c r="J30" s="308"/>
      <c r="K30" s="308"/>
      <c r="L30" s="308"/>
      <c r="M30" s="308"/>
      <c r="N30" s="308"/>
      <c r="O30" s="309"/>
      <c r="P30" s="188"/>
      <c r="Q30" s="188"/>
      <c r="R30" s="188"/>
      <c r="S30" s="188"/>
      <c r="T30" s="188"/>
      <c r="U30" s="188"/>
      <c r="V30" s="188"/>
      <c r="W30" s="188"/>
      <c r="X30" s="189"/>
      <c r="Y30" s="111" t="s">
        <v>15</v>
      </c>
      <c r="Z30" s="112"/>
      <c r="AA30" s="162"/>
      <c r="AB30" s="287" t="s">
        <v>16</v>
      </c>
      <c r="AC30" s="287"/>
      <c r="AD30" s="28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07"/>
      <c r="B33" s="205"/>
      <c r="C33" s="205"/>
      <c r="D33" s="205"/>
      <c r="E33" s="205"/>
      <c r="F33" s="206"/>
      <c r="G33" s="280"/>
      <c r="H33" s="281"/>
      <c r="I33" s="281"/>
      <c r="J33" s="281"/>
      <c r="K33" s="281"/>
      <c r="L33" s="281"/>
      <c r="M33" s="281"/>
      <c r="N33" s="281"/>
      <c r="O33" s="282"/>
      <c r="P33" s="245"/>
      <c r="Q33" s="186"/>
      <c r="R33" s="186"/>
      <c r="S33" s="186"/>
      <c r="T33" s="186"/>
      <c r="U33" s="186"/>
      <c r="V33" s="186"/>
      <c r="W33" s="186"/>
      <c r="X33" s="187"/>
      <c r="Y33" s="255" t="s">
        <v>14</v>
      </c>
      <c r="Z33" s="256"/>
      <c r="AA33" s="257"/>
      <c r="AB33" s="286"/>
      <c r="AC33" s="286"/>
      <c r="AD33" s="286"/>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07"/>
      <c r="H35" s="308"/>
      <c r="I35" s="308"/>
      <c r="J35" s="308"/>
      <c r="K35" s="308"/>
      <c r="L35" s="308"/>
      <c r="M35" s="308"/>
      <c r="N35" s="308"/>
      <c r="O35" s="309"/>
      <c r="P35" s="188"/>
      <c r="Q35" s="188"/>
      <c r="R35" s="188"/>
      <c r="S35" s="188"/>
      <c r="T35" s="188"/>
      <c r="U35" s="188"/>
      <c r="V35" s="188"/>
      <c r="W35" s="188"/>
      <c r="X35" s="189"/>
      <c r="Y35" s="111" t="s">
        <v>15</v>
      </c>
      <c r="Z35" s="112"/>
      <c r="AA35" s="162"/>
      <c r="AB35" s="287" t="s">
        <v>16</v>
      </c>
      <c r="AC35" s="287"/>
      <c r="AD35" s="28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07"/>
      <c r="B38" s="205"/>
      <c r="C38" s="205"/>
      <c r="D38" s="205"/>
      <c r="E38" s="205"/>
      <c r="F38" s="206"/>
      <c r="G38" s="280"/>
      <c r="H38" s="281"/>
      <c r="I38" s="281"/>
      <c r="J38" s="281"/>
      <c r="K38" s="281"/>
      <c r="L38" s="281"/>
      <c r="M38" s="281"/>
      <c r="N38" s="281"/>
      <c r="O38" s="282"/>
      <c r="P38" s="186"/>
      <c r="Q38" s="186"/>
      <c r="R38" s="186"/>
      <c r="S38" s="186"/>
      <c r="T38" s="186"/>
      <c r="U38" s="186"/>
      <c r="V38" s="186"/>
      <c r="W38" s="186"/>
      <c r="X38" s="187"/>
      <c r="Y38" s="255" t="s">
        <v>14</v>
      </c>
      <c r="Z38" s="256"/>
      <c r="AA38" s="257"/>
      <c r="AB38" s="286"/>
      <c r="AC38" s="286"/>
      <c r="AD38" s="286"/>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07"/>
      <c r="H40" s="308"/>
      <c r="I40" s="308"/>
      <c r="J40" s="308"/>
      <c r="K40" s="308"/>
      <c r="L40" s="308"/>
      <c r="M40" s="308"/>
      <c r="N40" s="308"/>
      <c r="O40" s="309"/>
      <c r="P40" s="188"/>
      <c r="Q40" s="188"/>
      <c r="R40" s="188"/>
      <c r="S40" s="188"/>
      <c r="T40" s="188"/>
      <c r="U40" s="188"/>
      <c r="V40" s="188"/>
      <c r="W40" s="188"/>
      <c r="X40" s="189"/>
      <c r="Y40" s="111" t="s">
        <v>15</v>
      </c>
      <c r="Z40" s="112"/>
      <c r="AA40" s="162"/>
      <c r="AB40" s="287" t="s">
        <v>16</v>
      </c>
      <c r="AC40" s="287"/>
      <c r="AD40" s="28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07"/>
      <c r="B43" s="205"/>
      <c r="C43" s="205"/>
      <c r="D43" s="205"/>
      <c r="E43" s="205"/>
      <c r="F43" s="206"/>
      <c r="G43" s="280"/>
      <c r="H43" s="281"/>
      <c r="I43" s="281"/>
      <c r="J43" s="281"/>
      <c r="K43" s="281"/>
      <c r="L43" s="281"/>
      <c r="M43" s="281"/>
      <c r="N43" s="281"/>
      <c r="O43" s="282"/>
      <c r="P43" s="186"/>
      <c r="Q43" s="186"/>
      <c r="R43" s="186"/>
      <c r="S43" s="186"/>
      <c r="T43" s="186"/>
      <c r="U43" s="186"/>
      <c r="V43" s="186"/>
      <c r="W43" s="186"/>
      <c r="X43" s="187"/>
      <c r="Y43" s="255" t="s">
        <v>14</v>
      </c>
      <c r="Z43" s="256"/>
      <c r="AA43" s="257"/>
      <c r="AB43" s="286"/>
      <c r="AC43" s="286"/>
      <c r="AD43" s="286"/>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3"/>
      <c r="H45" s="284"/>
      <c r="I45" s="284"/>
      <c r="J45" s="284"/>
      <c r="K45" s="284"/>
      <c r="L45" s="284"/>
      <c r="M45" s="284"/>
      <c r="N45" s="284"/>
      <c r="O45" s="285"/>
      <c r="P45" s="269"/>
      <c r="Q45" s="269"/>
      <c r="R45" s="269"/>
      <c r="S45" s="269"/>
      <c r="T45" s="269"/>
      <c r="U45" s="269"/>
      <c r="V45" s="269"/>
      <c r="W45" s="269"/>
      <c r="X45" s="270"/>
      <c r="Y45" s="258" t="s">
        <v>15</v>
      </c>
      <c r="Z45" s="259"/>
      <c r="AA45" s="260"/>
      <c r="AB45" s="287" t="s">
        <v>16</v>
      </c>
      <c r="AC45" s="287"/>
      <c r="AD45" s="287"/>
      <c r="AE45" s="84"/>
      <c r="AF45" s="85"/>
      <c r="AG45" s="85"/>
      <c r="AH45" s="85"/>
      <c r="AI45" s="86"/>
      <c r="AJ45" s="84"/>
      <c r="AK45" s="85"/>
      <c r="AL45" s="85"/>
      <c r="AM45" s="85"/>
      <c r="AN45" s="86"/>
      <c r="AO45" s="84"/>
      <c r="AP45" s="85"/>
      <c r="AQ45" s="85"/>
      <c r="AR45" s="85"/>
      <c r="AS45" s="86"/>
      <c r="AT45" s="261"/>
      <c r="AU45" s="262"/>
      <c r="AV45" s="262"/>
      <c r="AW45" s="262"/>
      <c r="AX45" s="263"/>
    </row>
    <row r="46" spans="1:50" ht="22.5" hidden="1"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customHeight="1" x14ac:dyDescent="0.15">
      <c r="A47" s="225" t="s">
        <v>320</v>
      </c>
      <c r="B47" s="678" t="s">
        <v>317</v>
      </c>
      <c r="C47" s="227"/>
      <c r="D47" s="227"/>
      <c r="E47" s="227"/>
      <c r="F47" s="228"/>
      <c r="G47" s="623" t="s">
        <v>311</v>
      </c>
      <c r="H47" s="623"/>
      <c r="I47" s="623"/>
      <c r="J47" s="623"/>
      <c r="K47" s="623"/>
      <c r="L47" s="623"/>
      <c r="M47" s="623"/>
      <c r="N47" s="623"/>
      <c r="O47" s="623"/>
      <c r="P47" s="623"/>
      <c r="Q47" s="623"/>
      <c r="R47" s="623"/>
      <c r="S47" s="623"/>
      <c r="T47" s="623"/>
      <c r="U47" s="623"/>
      <c r="V47" s="623"/>
      <c r="W47" s="623"/>
      <c r="X47" s="623"/>
      <c r="Y47" s="623"/>
      <c r="Z47" s="623"/>
      <c r="AA47" s="663"/>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x14ac:dyDescent="0.15">
      <c r="A48" s="225"/>
      <c r="B48" s="678"/>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5"/>
      <c r="B49" s="678"/>
      <c r="C49" s="227"/>
      <c r="D49" s="227"/>
      <c r="E49" s="227"/>
      <c r="F49" s="228"/>
      <c r="G49" s="321" t="s">
        <v>432</v>
      </c>
      <c r="H49" s="321"/>
      <c r="I49" s="321"/>
      <c r="J49" s="321"/>
      <c r="K49" s="321"/>
      <c r="L49" s="321"/>
      <c r="M49" s="321"/>
      <c r="N49" s="321"/>
      <c r="O49" s="321"/>
      <c r="P49" s="321"/>
      <c r="Q49" s="321"/>
      <c r="R49" s="321"/>
      <c r="S49" s="321"/>
      <c r="T49" s="321"/>
      <c r="U49" s="321"/>
      <c r="V49" s="321"/>
      <c r="W49" s="321"/>
      <c r="X49" s="321"/>
      <c r="Y49" s="321"/>
      <c r="Z49" s="321"/>
      <c r="AA49" s="322"/>
      <c r="AB49" s="616" t="s">
        <v>429</v>
      </c>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617"/>
    </row>
    <row r="50" spans="1:50" ht="22.5" customHeight="1" x14ac:dyDescent="0.15">
      <c r="A50" s="225"/>
      <c r="B50" s="678"/>
      <c r="C50" s="227"/>
      <c r="D50" s="227"/>
      <c r="E50" s="227"/>
      <c r="F50" s="228"/>
      <c r="G50" s="323"/>
      <c r="H50" s="323"/>
      <c r="I50" s="323"/>
      <c r="J50" s="323"/>
      <c r="K50" s="323"/>
      <c r="L50" s="323"/>
      <c r="M50" s="323"/>
      <c r="N50" s="323"/>
      <c r="O50" s="323"/>
      <c r="P50" s="323"/>
      <c r="Q50" s="323"/>
      <c r="R50" s="323"/>
      <c r="S50" s="323"/>
      <c r="T50" s="323"/>
      <c r="U50" s="323"/>
      <c r="V50" s="323"/>
      <c r="W50" s="323"/>
      <c r="X50" s="323"/>
      <c r="Y50" s="323"/>
      <c r="Z50" s="323"/>
      <c r="AA50" s="324"/>
      <c r="AB50" s="618"/>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619"/>
    </row>
    <row r="51" spans="1:50" ht="22.5" customHeight="1" x14ac:dyDescent="0.15">
      <c r="A51" s="225"/>
      <c r="B51" s="679"/>
      <c r="C51" s="229"/>
      <c r="D51" s="229"/>
      <c r="E51" s="229"/>
      <c r="F51" s="230"/>
      <c r="G51" s="325"/>
      <c r="H51" s="325"/>
      <c r="I51" s="325"/>
      <c r="J51" s="325"/>
      <c r="K51" s="325"/>
      <c r="L51" s="325"/>
      <c r="M51" s="325"/>
      <c r="N51" s="325"/>
      <c r="O51" s="325"/>
      <c r="P51" s="325"/>
      <c r="Q51" s="325"/>
      <c r="R51" s="325"/>
      <c r="S51" s="325"/>
      <c r="T51" s="325"/>
      <c r="U51" s="325"/>
      <c r="V51" s="325"/>
      <c r="W51" s="325"/>
      <c r="X51" s="325"/>
      <c r="Y51" s="325"/>
      <c r="Z51" s="325"/>
      <c r="AA51" s="326"/>
      <c r="AB51" s="620"/>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621"/>
    </row>
    <row r="52" spans="1:50" ht="18.75"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4" t="s">
        <v>303</v>
      </c>
      <c r="AU52" s="265"/>
      <c r="AV52" s="265"/>
      <c r="AW52" s="265"/>
      <c r="AX52" s="266"/>
    </row>
    <row r="53" spans="1:50" ht="18.75"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v>32</v>
      </c>
      <c r="AV53" s="101"/>
      <c r="AW53" s="99" t="s">
        <v>355</v>
      </c>
      <c r="AX53" s="100"/>
    </row>
    <row r="54" spans="1:50" ht="22.5" customHeight="1" x14ac:dyDescent="0.15">
      <c r="A54" s="225"/>
      <c r="B54" s="227"/>
      <c r="C54" s="227"/>
      <c r="D54" s="227"/>
      <c r="E54" s="227"/>
      <c r="F54" s="228"/>
      <c r="G54" s="267" t="s">
        <v>430</v>
      </c>
      <c r="H54" s="186"/>
      <c r="I54" s="186"/>
      <c r="J54" s="186"/>
      <c r="K54" s="186"/>
      <c r="L54" s="186"/>
      <c r="M54" s="186"/>
      <c r="N54" s="186"/>
      <c r="O54" s="187"/>
      <c r="P54" s="245" t="s">
        <v>434</v>
      </c>
      <c r="Q54" s="246"/>
      <c r="R54" s="246"/>
      <c r="S54" s="246"/>
      <c r="T54" s="246"/>
      <c r="U54" s="246"/>
      <c r="V54" s="246"/>
      <c r="W54" s="246"/>
      <c r="X54" s="247"/>
      <c r="Y54" s="252" t="s">
        <v>86</v>
      </c>
      <c r="Z54" s="253"/>
      <c r="AA54" s="254"/>
      <c r="AB54" s="625" t="s">
        <v>431</v>
      </c>
      <c r="AC54" s="286"/>
      <c r="AD54" s="286"/>
      <c r="AE54" s="84">
        <v>100</v>
      </c>
      <c r="AF54" s="85"/>
      <c r="AG54" s="85"/>
      <c r="AH54" s="85"/>
      <c r="AI54" s="86"/>
      <c r="AJ54" s="84">
        <v>100</v>
      </c>
      <c r="AK54" s="85"/>
      <c r="AL54" s="85"/>
      <c r="AM54" s="85"/>
      <c r="AN54" s="86"/>
      <c r="AO54" s="84">
        <v>100</v>
      </c>
      <c r="AP54" s="85"/>
      <c r="AQ54" s="85"/>
      <c r="AR54" s="85"/>
      <c r="AS54" s="86"/>
      <c r="AT54" s="217"/>
      <c r="AU54" s="217"/>
      <c r="AV54" s="217"/>
      <c r="AW54" s="217"/>
      <c r="AX54" s="218"/>
    </row>
    <row r="55" spans="1:50" ht="22.5" customHeight="1" x14ac:dyDescent="0.15">
      <c r="A55" s="225"/>
      <c r="B55" s="227"/>
      <c r="C55" s="227"/>
      <c r="D55" s="227"/>
      <c r="E55" s="227"/>
      <c r="F55" s="228"/>
      <c r="G55" s="268"/>
      <c r="H55" s="269"/>
      <c r="I55" s="269"/>
      <c r="J55" s="269"/>
      <c r="K55" s="269"/>
      <c r="L55" s="269"/>
      <c r="M55" s="269"/>
      <c r="N55" s="269"/>
      <c r="O55" s="270"/>
      <c r="P55" s="248"/>
      <c r="Q55" s="248"/>
      <c r="R55" s="248"/>
      <c r="S55" s="248"/>
      <c r="T55" s="248"/>
      <c r="U55" s="248"/>
      <c r="V55" s="248"/>
      <c r="W55" s="248"/>
      <c r="X55" s="249"/>
      <c r="Y55" s="219" t="s">
        <v>65</v>
      </c>
      <c r="Z55" s="220"/>
      <c r="AA55" s="221"/>
      <c r="AB55" s="625" t="s">
        <v>431</v>
      </c>
      <c r="AC55" s="286"/>
      <c r="AD55" s="286"/>
      <c r="AE55" s="84">
        <v>100</v>
      </c>
      <c r="AF55" s="85"/>
      <c r="AG55" s="85"/>
      <c r="AH55" s="85"/>
      <c r="AI55" s="86"/>
      <c r="AJ55" s="84">
        <v>100</v>
      </c>
      <c r="AK55" s="85"/>
      <c r="AL55" s="85"/>
      <c r="AM55" s="85"/>
      <c r="AN55" s="86"/>
      <c r="AO55" s="84">
        <v>100</v>
      </c>
      <c r="AP55" s="85"/>
      <c r="AQ55" s="85"/>
      <c r="AR55" s="85"/>
      <c r="AS55" s="86"/>
      <c r="AT55" s="84">
        <v>100</v>
      </c>
      <c r="AU55" s="85"/>
      <c r="AV55" s="85"/>
      <c r="AW55" s="85"/>
      <c r="AX55" s="87"/>
    </row>
    <row r="56" spans="1:50" ht="22.5" customHeight="1" x14ac:dyDescent="0.15">
      <c r="A56" s="225"/>
      <c r="B56" s="229"/>
      <c r="C56" s="229"/>
      <c r="D56" s="229"/>
      <c r="E56" s="229"/>
      <c r="F56" s="230"/>
      <c r="G56" s="271"/>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v>100</v>
      </c>
      <c r="AF56" s="85"/>
      <c r="AG56" s="85"/>
      <c r="AH56" s="85"/>
      <c r="AI56" s="86"/>
      <c r="AJ56" s="84">
        <v>100</v>
      </c>
      <c r="AK56" s="85"/>
      <c r="AL56" s="85"/>
      <c r="AM56" s="85"/>
      <c r="AN56" s="86"/>
      <c r="AO56" s="84">
        <v>100</v>
      </c>
      <c r="AP56" s="85"/>
      <c r="AQ56" s="85"/>
      <c r="AR56" s="85"/>
      <c r="AS56" s="86"/>
      <c r="AT56" s="261"/>
      <c r="AU56" s="262"/>
      <c r="AV56" s="262"/>
      <c r="AW56" s="262"/>
      <c r="AX56" s="263"/>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4" t="s">
        <v>303</v>
      </c>
      <c r="AU57" s="265"/>
      <c r="AV57" s="265"/>
      <c r="AW57" s="265"/>
      <c r="AX57" s="266"/>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7"/>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8"/>
      <c r="H60" s="269"/>
      <c r="I60" s="269"/>
      <c r="J60" s="269"/>
      <c r="K60" s="269"/>
      <c r="L60" s="269"/>
      <c r="M60" s="269"/>
      <c r="N60" s="269"/>
      <c r="O60" s="270"/>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71"/>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4" t="s">
        <v>303</v>
      </c>
      <c r="AU62" s="265"/>
      <c r="AV62" s="265"/>
      <c r="AW62" s="265"/>
      <c r="AX62" s="266"/>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7"/>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8"/>
      <c r="H65" s="269"/>
      <c r="I65" s="269"/>
      <c r="J65" s="269"/>
      <c r="K65" s="269"/>
      <c r="L65" s="269"/>
      <c r="M65" s="269"/>
      <c r="N65" s="269"/>
      <c r="O65" s="270"/>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71"/>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64" t="s">
        <v>69</v>
      </c>
      <c r="AF67" s="109"/>
      <c r="AG67" s="109"/>
      <c r="AH67" s="109"/>
      <c r="AI67" s="109"/>
      <c r="AJ67" s="664" t="s">
        <v>70</v>
      </c>
      <c r="AK67" s="109"/>
      <c r="AL67" s="109"/>
      <c r="AM67" s="109"/>
      <c r="AN67" s="109"/>
      <c r="AO67" s="664"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394</v>
      </c>
      <c r="H68" s="186"/>
      <c r="I68" s="186"/>
      <c r="J68" s="186"/>
      <c r="K68" s="186"/>
      <c r="L68" s="186"/>
      <c r="M68" s="186"/>
      <c r="N68" s="186"/>
      <c r="O68" s="186"/>
      <c r="P68" s="186"/>
      <c r="Q68" s="186"/>
      <c r="R68" s="186"/>
      <c r="S68" s="186"/>
      <c r="T68" s="186"/>
      <c r="U68" s="186"/>
      <c r="V68" s="186"/>
      <c r="W68" s="186"/>
      <c r="X68" s="187"/>
      <c r="Y68" s="317" t="s">
        <v>66</v>
      </c>
      <c r="Z68" s="318"/>
      <c r="AA68" s="319"/>
      <c r="AB68" s="625" t="s">
        <v>393</v>
      </c>
      <c r="AC68" s="286"/>
      <c r="AD68" s="286"/>
      <c r="AE68" s="84">
        <v>47</v>
      </c>
      <c r="AF68" s="85"/>
      <c r="AG68" s="85"/>
      <c r="AH68" s="85"/>
      <c r="AI68" s="86"/>
      <c r="AJ68" s="84">
        <v>26</v>
      </c>
      <c r="AK68" s="85"/>
      <c r="AL68" s="85"/>
      <c r="AM68" s="85"/>
      <c r="AN68" s="86"/>
      <c r="AO68" s="84">
        <v>7</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390</v>
      </c>
      <c r="AC69" s="202"/>
      <c r="AD69" s="203"/>
      <c r="AE69" s="84" t="s">
        <v>390</v>
      </c>
      <c r="AF69" s="85"/>
      <c r="AG69" s="85"/>
      <c r="AH69" s="85"/>
      <c r="AI69" s="86"/>
      <c r="AJ69" s="84" t="s">
        <v>390</v>
      </c>
      <c r="AK69" s="85"/>
      <c r="AL69" s="85"/>
      <c r="AM69" s="85"/>
      <c r="AN69" s="86"/>
      <c r="AO69" s="84" t="s">
        <v>390</v>
      </c>
      <c r="AP69" s="85"/>
      <c r="AQ69" s="85"/>
      <c r="AR69" s="85"/>
      <c r="AS69" s="86"/>
      <c r="AT69" s="84" t="s">
        <v>390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395</v>
      </c>
      <c r="H83" s="135"/>
      <c r="I83" s="135"/>
      <c r="J83" s="135"/>
      <c r="K83" s="135"/>
      <c r="L83" s="135"/>
      <c r="M83" s="135"/>
      <c r="N83" s="135"/>
      <c r="O83" s="135"/>
      <c r="P83" s="135"/>
      <c r="Q83" s="135"/>
      <c r="R83" s="135"/>
      <c r="S83" s="135"/>
      <c r="T83" s="135"/>
      <c r="U83" s="135"/>
      <c r="V83" s="135"/>
      <c r="W83" s="135"/>
      <c r="X83" s="135"/>
      <c r="Y83" s="137" t="s">
        <v>17</v>
      </c>
      <c r="Z83" s="138"/>
      <c r="AA83" s="139"/>
      <c r="AB83" s="172" t="s">
        <v>396</v>
      </c>
      <c r="AC83" s="141"/>
      <c r="AD83" s="142"/>
      <c r="AE83" s="143">
        <v>22</v>
      </c>
      <c r="AF83" s="144"/>
      <c r="AG83" s="144"/>
      <c r="AH83" s="144"/>
      <c r="AI83" s="144"/>
      <c r="AJ83" s="143">
        <v>105</v>
      </c>
      <c r="AK83" s="144"/>
      <c r="AL83" s="144"/>
      <c r="AM83" s="144"/>
      <c r="AN83" s="144"/>
      <c r="AO83" s="143">
        <v>34</v>
      </c>
      <c r="AP83" s="144"/>
      <c r="AQ83" s="144"/>
      <c r="AR83" s="144"/>
      <c r="AS83" s="144"/>
      <c r="AT83" s="84"/>
      <c r="AU83" s="85"/>
      <c r="AV83" s="85"/>
      <c r="AW83" s="85"/>
      <c r="AX83" s="87"/>
    </row>
    <row r="84" spans="1:60" ht="30.7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396</v>
      </c>
      <c r="AC84" s="149"/>
      <c r="AD84" s="150"/>
      <c r="AE84" s="148" t="s">
        <v>397</v>
      </c>
      <c r="AF84" s="149"/>
      <c r="AG84" s="149"/>
      <c r="AH84" s="149"/>
      <c r="AI84" s="150"/>
      <c r="AJ84" s="148" t="s">
        <v>398</v>
      </c>
      <c r="AK84" s="149"/>
      <c r="AL84" s="149"/>
      <c r="AM84" s="149"/>
      <c r="AN84" s="150"/>
      <c r="AO84" s="148" t="s">
        <v>407</v>
      </c>
      <c r="AP84" s="149"/>
      <c r="AQ84" s="149"/>
      <c r="AR84" s="149"/>
      <c r="AS84" s="150"/>
      <c r="AT84" s="148"/>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48" t="s">
        <v>77</v>
      </c>
      <c r="B97" s="349"/>
      <c r="C97" s="333" t="s">
        <v>19</v>
      </c>
      <c r="D97" s="334"/>
      <c r="E97" s="334"/>
      <c r="F97" s="334"/>
      <c r="G97" s="334"/>
      <c r="H97" s="334"/>
      <c r="I97" s="334"/>
      <c r="J97" s="334"/>
      <c r="K97" s="335"/>
      <c r="L97" s="529" t="s">
        <v>76</v>
      </c>
      <c r="M97" s="529"/>
      <c r="N97" s="529"/>
      <c r="O97" s="529"/>
      <c r="P97" s="529"/>
      <c r="Q97" s="529"/>
      <c r="R97" s="530" t="s">
        <v>73</v>
      </c>
      <c r="S97" s="531"/>
      <c r="T97" s="531"/>
      <c r="U97" s="531"/>
      <c r="V97" s="531"/>
      <c r="W97" s="531"/>
      <c r="X97" s="357" t="s">
        <v>29</v>
      </c>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58"/>
    </row>
    <row r="98" spans="1:50" ht="23.1" customHeight="1" x14ac:dyDescent="0.15">
      <c r="A98" s="350"/>
      <c r="B98" s="351"/>
      <c r="C98" s="359" t="s">
        <v>399</v>
      </c>
      <c r="D98" s="360"/>
      <c r="E98" s="360"/>
      <c r="F98" s="360"/>
      <c r="G98" s="360"/>
      <c r="H98" s="360"/>
      <c r="I98" s="360"/>
      <c r="J98" s="360"/>
      <c r="K98" s="361"/>
      <c r="L98" s="62">
        <v>3000</v>
      </c>
      <c r="M98" s="63"/>
      <c r="N98" s="63"/>
      <c r="O98" s="63"/>
      <c r="P98" s="63"/>
      <c r="Q98" s="64"/>
      <c r="R98" s="62">
        <v>1500</v>
      </c>
      <c r="S98" s="63"/>
      <c r="T98" s="63"/>
      <c r="U98" s="63"/>
      <c r="V98" s="63"/>
      <c r="W98" s="64"/>
      <c r="X98" s="416" t="s">
        <v>440</v>
      </c>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8"/>
    </row>
    <row r="99" spans="1:50" ht="17.25" customHeight="1" x14ac:dyDescent="0.15">
      <c r="A99" s="350"/>
      <c r="B99" s="351"/>
      <c r="C99" s="152"/>
      <c r="D99" s="153"/>
      <c r="E99" s="153"/>
      <c r="F99" s="153"/>
      <c r="G99" s="153"/>
      <c r="H99" s="153"/>
      <c r="I99" s="153"/>
      <c r="J99" s="153"/>
      <c r="K99" s="154"/>
      <c r="L99" s="62"/>
      <c r="M99" s="63"/>
      <c r="N99" s="63"/>
      <c r="O99" s="63"/>
      <c r="P99" s="63"/>
      <c r="Q99" s="64"/>
      <c r="R99" s="62"/>
      <c r="S99" s="63"/>
      <c r="T99" s="63"/>
      <c r="U99" s="63"/>
      <c r="V99" s="63"/>
      <c r="W99" s="64"/>
      <c r="X99" s="419"/>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1"/>
    </row>
    <row r="100" spans="1:50" ht="17.25" customHeight="1" x14ac:dyDescent="0.15">
      <c r="A100" s="350"/>
      <c r="B100" s="351"/>
      <c r="C100" s="152"/>
      <c r="D100" s="153"/>
      <c r="E100" s="153"/>
      <c r="F100" s="153"/>
      <c r="G100" s="153"/>
      <c r="H100" s="153"/>
      <c r="I100" s="153"/>
      <c r="J100" s="153"/>
      <c r="K100" s="154"/>
      <c r="L100" s="62"/>
      <c r="M100" s="63"/>
      <c r="N100" s="63"/>
      <c r="O100" s="63"/>
      <c r="P100" s="63"/>
      <c r="Q100" s="64"/>
      <c r="R100" s="62"/>
      <c r="S100" s="63"/>
      <c r="T100" s="63"/>
      <c r="U100" s="63"/>
      <c r="V100" s="63"/>
      <c r="W100" s="64"/>
      <c r="X100" s="419"/>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1"/>
    </row>
    <row r="101" spans="1:50" ht="17.25" customHeight="1" x14ac:dyDescent="0.15">
      <c r="A101" s="350"/>
      <c r="B101" s="351"/>
      <c r="C101" s="152"/>
      <c r="D101" s="153"/>
      <c r="E101" s="153"/>
      <c r="F101" s="153"/>
      <c r="G101" s="153"/>
      <c r="H101" s="153"/>
      <c r="I101" s="153"/>
      <c r="J101" s="153"/>
      <c r="K101" s="154"/>
      <c r="L101" s="62"/>
      <c r="M101" s="63"/>
      <c r="N101" s="63"/>
      <c r="O101" s="63"/>
      <c r="P101" s="63"/>
      <c r="Q101" s="64"/>
      <c r="R101" s="62"/>
      <c r="S101" s="63"/>
      <c r="T101" s="63"/>
      <c r="U101" s="63"/>
      <c r="V101" s="63"/>
      <c r="W101" s="64"/>
      <c r="X101" s="419"/>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1"/>
    </row>
    <row r="102" spans="1:50" ht="17.25" customHeight="1" x14ac:dyDescent="0.15">
      <c r="A102" s="350"/>
      <c r="B102" s="351"/>
      <c r="C102" s="152"/>
      <c r="D102" s="153"/>
      <c r="E102" s="153"/>
      <c r="F102" s="153"/>
      <c r="G102" s="153"/>
      <c r="H102" s="153"/>
      <c r="I102" s="153"/>
      <c r="J102" s="153"/>
      <c r="K102" s="154"/>
      <c r="L102" s="62"/>
      <c r="M102" s="63"/>
      <c r="N102" s="63"/>
      <c r="O102" s="63"/>
      <c r="P102" s="63"/>
      <c r="Q102" s="64"/>
      <c r="R102" s="62"/>
      <c r="S102" s="63"/>
      <c r="T102" s="63"/>
      <c r="U102" s="63"/>
      <c r="V102" s="63"/>
      <c r="W102" s="64"/>
      <c r="X102" s="419"/>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1"/>
    </row>
    <row r="103" spans="1:50" ht="17.25" customHeight="1" x14ac:dyDescent="0.15">
      <c r="A103" s="350"/>
      <c r="B103" s="351"/>
      <c r="C103" s="354"/>
      <c r="D103" s="355"/>
      <c r="E103" s="355"/>
      <c r="F103" s="355"/>
      <c r="G103" s="355"/>
      <c r="H103" s="355"/>
      <c r="I103" s="355"/>
      <c r="J103" s="355"/>
      <c r="K103" s="356"/>
      <c r="L103" s="62"/>
      <c r="M103" s="63"/>
      <c r="N103" s="63"/>
      <c r="O103" s="63"/>
      <c r="P103" s="63"/>
      <c r="Q103" s="64"/>
      <c r="R103" s="62"/>
      <c r="S103" s="63"/>
      <c r="T103" s="63"/>
      <c r="U103" s="63"/>
      <c r="V103" s="63"/>
      <c r="W103" s="64"/>
      <c r="X103" s="419"/>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1"/>
    </row>
    <row r="104" spans="1:50" ht="17.25" customHeight="1" thickBot="1" x14ac:dyDescent="0.2">
      <c r="A104" s="352"/>
      <c r="B104" s="353"/>
      <c r="C104" s="342" t="s">
        <v>22</v>
      </c>
      <c r="D104" s="343"/>
      <c r="E104" s="343"/>
      <c r="F104" s="343"/>
      <c r="G104" s="343"/>
      <c r="H104" s="343"/>
      <c r="I104" s="343"/>
      <c r="J104" s="343"/>
      <c r="K104" s="344"/>
      <c r="L104" s="345">
        <f>SUM(L98:Q103)</f>
        <v>3000</v>
      </c>
      <c r="M104" s="346"/>
      <c r="N104" s="346"/>
      <c r="O104" s="346"/>
      <c r="P104" s="346"/>
      <c r="Q104" s="347"/>
      <c r="R104" s="345">
        <f>SUM(R98:W103)</f>
        <v>1500</v>
      </c>
      <c r="S104" s="346"/>
      <c r="T104" s="346"/>
      <c r="U104" s="346"/>
      <c r="V104" s="346"/>
      <c r="W104" s="347"/>
      <c r="X104" s="422"/>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32" t="s">
        <v>38</v>
      </c>
      <c r="AH107" s="595"/>
      <c r="AI107" s="595"/>
      <c r="AJ107" s="595"/>
      <c r="AK107" s="595"/>
      <c r="AL107" s="595"/>
      <c r="AM107" s="595"/>
      <c r="AN107" s="595"/>
      <c r="AO107" s="595"/>
      <c r="AP107" s="595"/>
      <c r="AQ107" s="595"/>
      <c r="AR107" s="595"/>
      <c r="AS107" s="595"/>
      <c r="AT107" s="595"/>
      <c r="AU107" s="595"/>
      <c r="AV107" s="595"/>
      <c r="AW107" s="595"/>
      <c r="AX107" s="633"/>
    </row>
    <row r="108" spans="1:50" ht="58.5" customHeight="1" x14ac:dyDescent="0.15">
      <c r="A108" s="291" t="s">
        <v>312</v>
      </c>
      <c r="B108" s="292"/>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601" t="s">
        <v>400</v>
      </c>
      <c r="AE108" s="602"/>
      <c r="AF108" s="602"/>
      <c r="AG108" s="683" t="s">
        <v>419</v>
      </c>
      <c r="AH108" s="684"/>
      <c r="AI108" s="684"/>
      <c r="AJ108" s="684"/>
      <c r="AK108" s="684"/>
      <c r="AL108" s="684"/>
      <c r="AM108" s="684"/>
      <c r="AN108" s="684"/>
      <c r="AO108" s="684"/>
      <c r="AP108" s="684"/>
      <c r="AQ108" s="684"/>
      <c r="AR108" s="684"/>
      <c r="AS108" s="684"/>
      <c r="AT108" s="684"/>
      <c r="AU108" s="684"/>
      <c r="AV108" s="684"/>
      <c r="AW108" s="684"/>
      <c r="AX108" s="685"/>
    </row>
    <row r="109" spans="1:50" ht="49.5" customHeight="1" x14ac:dyDescent="0.15">
      <c r="A109" s="293"/>
      <c r="B109" s="294"/>
      <c r="C109" s="391" t="s">
        <v>44</v>
      </c>
      <c r="D109" s="392"/>
      <c r="E109" s="392"/>
      <c r="F109" s="392"/>
      <c r="G109" s="392"/>
      <c r="H109" s="392"/>
      <c r="I109" s="392"/>
      <c r="J109" s="392"/>
      <c r="K109" s="392"/>
      <c r="L109" s="392"/>
      <c r="M109" s="392"/>
      <c r="N109" s="392"/>
      <c r="O109" s="392"/>
      <c r="P109" s="392"/>
      <c r="Q109" s="392"/>
      <c r="R109" s="392"/>
      <c r="S109" s="392"/>
      <c r="T109" s="392"/>
      <c r="U109" s="392"/>
      <c r="V109" s="392"/>
      <c r="W109" s="392"/>
      <c r="X109" s="392"/>
      <c r="Y109" s="392"/>
      <c r="Z109" s="392"/>
      <c r="AA109" s="392"/>
      <c r="AB109" s="392"/>
      <c r="AC109" s="384"/>
      <c r="AD109" s="436" t="s">
        <v>400</v>
      </c>
      <c r="AE109" s="437"/>
      <c r="AF109" s="437"/>
      <c r="AG109" s="425" t="s">
        <v>415</v>
      </c>
      <c r="AH109" s="426"/>
      <c r="AI109" s="426"/>
      <c r="AJ109" s="426"/>
      <c r="AK109" s="426"/>
      <c r="AL109" s="426"/>
      <c r="AM109" s="426"/>
      <c r="AN109" s="426"/>
      <c r="AO109" s="426"/>
      <c r="AP109" s="426"/>
      <c r="AQ109" s="426"/>
      <c r="AR109" s="426"/>
      <c r="AS109" s="426"/>
      <c r="AT109" s="426"/>
      <c r="AU109" s="426"/>
      <c r="AV109" s="426"/>
      <c r="AW109" s="426"/>
      <c r="AX109" s="427"/>
    </row>
    <row r="110" spans="1:50" ht="89.25" customHeight="1" x14ac:dyDescent="0.15">
      <c r="A110" s="295"/>
      <c r="B110" s="296"/>
      <c r="C110" s="393" t="s">
        <v>314</v>
      </c>
      <c r="D110" s="394"/>
      <c r="E110" s="394"/>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5"/>
      <c r="AD110" s="583" t="s">
        <v>400</v>
      </c>
      <c r="AE110" s="584"/>
      <c r="AF110" s="584"/>
      <c r="AG110" s="598" t="s">
        <v>418</v>
      </c>
      <c r="AH110" s="188"/>
      <c r="AI110" s="188"/>
      <c r="AJ110" s="188"/>
      <c r="AK110" s="188"/>
      <c r="AL110" s="188"/>
      <c r="AM110" s="188"/>
      <c r="AN110" s="188"/>
      <c r="AO110" s="188"/>
      <c r="AP110" s="188"/>
      <c r="AQ110" s="188"/>
      <c r="AR110" s="188"/>
      <c r="AS110" s="188"/>
      <c r="AT110" s="188"/>
      <c r="AU110" s="188"/>
      <c r="AV110" s="188"/>
      <c r="AW110" s="188"/>
      <c r="AX110" s="579"/>
    </row>
    <row r="111" spans="1:50" ht="49.5" customHeight="1" x14ac:dyDescent="0.15">
      <c r="A111" s="546" t="s">
        <v>46</v>
      </c>
      <c r="B111" s="585"/>
      <c r="C111" s="396" t="s">
        <v>48</v>
      </c>
      <c r="D111" s="397"/>
      <c r="E111" s="397"/>
      <c r="F111" s="397"/>
      <c r="G111" s="397"/>
      <c r="H111" s="397"/>
      <c r="I111" s="397"/>
      <c r="J111" s="397"/>
      <c r="K111" s="397"/>
      <c r="L111" s="397"/>
      <c r="M111" s="397"/>
      <c r="N111" s="397"/>
      <c r="O111" s="397"/>
      <c r="P111" s="397"/>
      <c r="Q111" s="397"/>
      <c r="R111" s="397"/>
      <c r="S111" s="397"/>
      <c r="T111" s="397"/>
      <c r="U111" s="397"/>
      <c r="V111" s="397"/>
      <c r="W111" s="397"/>
      <c r="X111" s="397"/>
      <c r="Y111" s="397"/>
      <c r="Z111" s="397"/>
      <c r="AA111" s="397"/>
      <c r="AB111" s="397"/>
      <c r="AC111" s="397"/>
      <c r="AD111" s="406" t="s">
        <v>401</v>
      </c>
      <c r="AE111" s="407"/>
      <c r="AF111" s="407"/>
      <c r="AG111" s="431" t="s">
        <v>426</v>
      </c>
      <c r="AH111" s="432"/>
      <c r="AI111" s="432"/>
      <c r="AJ111" s="432"/>
      <c r="AK111" s="432"/>
      <c r="AL111" s="432"/>
      <c r="AM111" s="432"/>
      <c r="AN111" s="432"/>
      <c r="AO111" s="432"/>
      <c r="AP111" s="432"/>
      <c r="AQ111" s="432"/>
      <c r="AR111" s="432"/>
      <c r="AS111" s="432"/>
      <c r="AT111" s="432"/>
      <c r="AU111" s="432"/>
      <c r="AV111" s="432"/>
      <c r="AW111" s="432"/>
      <c r="AX111" s="433"/>
    </row>
    <row r="112" spans="1:50" ht="49.5" customHeight="1" x14ac:dyDescent="0.15">
      <c r="A112" s="586"/>
      <c r="B112" s="587"/>
      <c r="C112" s="383" t="s">
        <v>49</v>
      </c>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438" t="s">
        <v>401</v>
      </c>
      <c r="AE112" s="437"/>
      <c r="AF112" s="437"/>
      <c r="AG112" s="425" t="s">
        <v>425</v>
      </c>
      <c r="AH112" s="426"/>
      <c r="AI112" s="426"/>
      <c r="AJ112" s="426"/>
      <c r="AK112" s="426"/>
      <c r="AL112" s="426"/>
      <c r="AM112" s="426"/>
      <c r="AN112" s="426"/>
      <c r="AO112" s="426"/>
      <c r="AP112" s="426"/>
      <c r="AQ112" s="426"/>
      <c r="AR112" s="426"/>
      <c r="AS112" s="426"/>
      <c r="AT112" s="426"/>
      <c r="AU112" s="426"/>
      <c r="AV112" s="426"/>
      <c r="AW112" s="426"/>
      <c r="AX112" s="427"/>
    </row>
    <row r="113" spans="1:64" ht="49.5" customHeight="1" x14ac:dyDescent="0.15">
      <c r="A113" s="586"/>
      <c r="B113" s="587"/>
      <c r="C113" s="501" t="s">
        <v>315</v>
      </c>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438" t="s">
        <v>401</v>
      </c>
      <c r="AE113" s="437"/>
      <c r="AF113" s="437"/>
      <c r="AG113" s="425" t="s">
        <v>425</v>
      </c>
      <c r="AH113" s="426"/>
      <c r="AI113" s="426"/>
      <c r="AJ113" s="426"/>
      <c r="AK113" s="426"/>
      <c r="AL113" s="426"/>
      <c r="AM113" s="426"/>
      <c r="AN113" s="426"/>
      <c r="AO113" s="426"/>
      <c r="AP113" s="426"/>
      <c r="AQ113" s="426"/>
      <c r="AR113" s="426"/>
      <c r="AS113" s="426"/>
      <c r="AT113" s="426"/>
      <c r="AU113" s="426"/>
      <c r="AV113" s="426"/>
      <c r="AW113" s="426"/>
      <c r="AX113" s="427"/>
    </row>
    <row r="114" spans="1:64" ht="39" customHeight="1" x14ac:dyDescent="0.15">
      <c r="A114" s="586"/>
      <c r="B114" s="587"/>
      <c r="C114" s="383" t="s">
        <v>45</v>
      </c>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438" t="s">
        <v>401</v>
      </c>
      <c r="AE114" s="437"/>
      <c r="AF114" s="437"/>
      <c r="AG114" s="425" t="s">
        <v>424</v>
      </c>
      <c r="AH114" s="426"/>
      <c r="AI114" s="426"/>
      <c r="AJ114" s="426"/>
      <c r="AK114" s="426"/>
      <c r="AL114" s="426"/>
      <c r="AM114" s="426"/>
      <c r="AN114" s="426"/>
      <c r="AO114" s="426"/>
      <c r="AP114" s="426"/>
      <c r="AQ114" s="426"/>
      <c r="AR114" s="426"/>
      <c r="AS114" s="426"/>
      <c r="AT114" s="426"/>
      <c r="AU114" s="426"/>
      <c r="AV114" s="426"/>
      <c r="AW114" s="426"/>
      <c r="AX114" s="427"/>
    </row>
    <row r="115" spans="1:64" ht="48.75" customHeight="1" x14ac:dyDescent="0.15">
      <c r="A115" s="586"/>
      <c r="B115" s="587"/>
      <c r="C115" s="383" t="s">
        <v>50</v>
      </c>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487"/>
      <c r="AD115" s="436" t="s">
        <v>400</v>
      </c>
      <c r="AE115" s="437"/>
      <c r="AF115" s="437"/>
      <c r="AG115" s="425" t="s">
        <v>417</v>
      </c>
      <c r="AH115" s="426"/>
      <c r="AI115" s="426"/>
      <c r="AJ115" s="426"/>
      <c r="AK115" s="426"/>
      <c r="AL115" s="426"/>
      <c r="AM115" s="426"/>
      <c r="AN115" s="426"/>
      <c r="AO115" s="426"/>
      <c r="AP115" s="426"/>
      <c r="AQ115" s="426"/>
      <c r="AR115" s="426"/>
      <c r="AS115" s="426"/>
      <c r="AT115" s="426"/>
      <c r="AU115" s="426"/>
      <c r="AV115" s="426"/>
      <c r="AW115" s="426"/>
      <c r="AX115" s="427"/>
    </row>
    <row r="116" spans="1:64" ht="48.75" customHeight="1" x14ac:dyDescent="0.15">
      <c r="A116" s="586"/>
      <c r="B116" s="587"/>
      <c r="C116" s="383" t="s">
        <v>55</v>
      </c>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487"/>
      <c r="AD116" s="636" t="s">
        <v>400</v>
      </c>
      <c r="AE116" s="637"/>
      <c r="AF116" s="637"/>
      <c r="AG116" s="428" t="s">
        <v>416</v>
      </c>
      <c r="AH116" s="429"/>
      <c r="AI116" s="429"/>
      <c r="AJ116" s="429"/>
      <c r="AK116" s="429"/>
      <c r="AL116" s="429"/>
      <c r="AM116" s="429"/>
      <c r="AN116" s="429"/>
      <c r="AO116" s="429"/>
      <c r="AP116" s="429"/>
      <c r="AQ116" s="429"/>
      <c r="AR116" s="429"/>
      <c r="AS116" s="429"/>
      <c r="AT116" s="429"/>
      <c r="AU116" s="429"/>
      <c r="AV116" s="429"/>
      <c r="AW116" s="429"/>
      <c r="AX116" s="430"/>
      <c r="BI116" s="10"/>
      <c r="BJ116" s="10"/>
      <c r="BK116" s="10"/>
      <c r="BL116" s="10"/>
    </row>
    <row r="117" spans="1:64" ht="48.7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93" t="s">
        <v>401</v>
      </c>
      <c r="AE117" s="584"/>
      <c r="AF117" s="594"/>
      <c r="AG117" s="599" t="s">
        <v>427</v>
      </c>
      <c r="AH117" s="404"/>
      <c r="AI117" s="404"/>
      <c r="AJ117" s="404"/>
      <c r="AK117" s="404"/>
      <c r="AL117" s="404"/>
      <c r="AM117" s="404"/>
      <c r="AN117" s="404"/>
      <c r="AO117" s="404"/>
      <c r="AP117" s="404"/>
      <c r="AQ117" s="404"/>
      <c r="AR117" s="404"/>
      <c r="AS117" s="404"/>
      <c r="AT117" s="404"/>
      <c r="AU117" s="404"/>
      <c r="AV117" s="404"/>
      <c r="AW117" s="404"/>
      <c r="AX117" s="600"/>
      <c r="BG117" s="10"/>
      <c r="BH117" s="10"/>
      <c r="BI117" s="10"/>
      <c r="BJ117" s="10"/>
    </row>
    <row r="118" spans="1:64" ht="45.75" customHeight="1" x14ac:dyDescent="0.15">
      <c r="A118" s="546" t="s">
        <v>47</v>
      </c>
      <c r="B118" s="585"/>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06" t="s">
        <v>401</v>
      </c>
      <c r="AE118" s="407"/>
      <c r="AF118" s="641"/>
      <c r="AG118" s="431" t="s">
        <v>420</v>
      </c>
      <c r="AH118" s="432"/>
      <c r="AI118" s="432"/>
      <c r="AJ118" s="432"/>
      <c r="AK118" s="432"/>
      <c r="AL118" s="432"/>
      <c r="AM118" s="432"/>
      <c r="AN118" s="432"/>
      <c r="AO118" s="432"/>
      <c r="AP118" s="432"/>
      <c r="AQ118" s="432"/>
      <c r="AR118" s="432"/>
      <c r="AS118" s="432"/>
      <c r="AT118" s="432"/>
      <c r="AU118" s="432"/>
      <c r="AV118" s="432"/>
      <c r="AW118" s="432"/>
      <c r="AX118" s="433"/>
    </row>
    <row r="119" spans="1:64" ht="69"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3" t="s">
        <v>400</v>
      </c>
      <c r="AE119" s="604"/>
      <c r="AF119" s="604"/>
      <c r="AG119" s="425" t="s">
        <v>414</v>
      </c>
      <c r="AH119" s="426"/>
      <c r="AI119" s="426"/>
      <c r="AJ119" s="426"/>
      <c r="AK119" s="426"/>
      <c r="AL119" s="426"/>
      <c r="AM119" s="426"/>
      <c r="AN119" s="426"/>
      <c r="AO119" s="426"/>
      <c r="AP119" s="426"/>
      <c r="AQ119" s="426"/>
      <c r="AR119" s="426"/>
      <c r="AS119" s="426"/>
      <c r="AT119" s="426"/>
      <c r="AU119" s="426"/>
      <c r="AV119" s="426"/>
      <c r="AW119" s="426"/>
      <c r="AX119" s="427"/>
    </row>
    <row r="120" spans="1:64" ht="47.25" customHeight="1" x14ac:dyDescent="0.15">
      <c r="A120" s="586"/>
      <c r="B120" s="587"/>
      <c r="C120" s="383" t="s">
        <v>51</v>
      </c>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438" t="s">
        <v>401</v>
      </c>
      <c r="AE120" s="437"/>
      <c r="AF120" s="437"/>
      <c r="AG120" s="425" t="s">
        <v>421</v>
      </c>
      <c r="AH120" s="426"/>
      <c r="AI120" s="426"/>
      <c r="AJ120" s="426"/>
      <c r="AK120" s="426"/>
      <c r="AL120" s="426"/>
      <c r="AM120" s="426"/>
      <c r="AN120" s="426"/>
      <c r="AO120" s="426"/>
      <c r="AP120" s="426"/>
      <c r="AQ120" s="426"/>
      <c r="AR120" s="426"/>
      <c r="AS120" s="426"/>
      <c r="AT120" s="426"/>
      <c r="AU120" s="426"/>
      <c r="AV120" s="426"/>
      <c r="AW120" s="426"/>
      <c r="AX120" s="427"/>
    </row>
    <row r="121" spans="1:64" ht="54.75" customHeight="1" x14ac:dyDescent="0.15">
      <c r="A121" s="588"/>
      <c r="B121" s="589"/>
      <c r="C121" s="383" t="s">
        <v>52</v>
      </c>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438" t="s">
        <v>401</v>
      </c>
      <c r="AE121" s="437"/>
      <c r="AF121" s="437"/>
      <c r="AG121" s="598" t="s">
        <v>422</v>
      </c>
      <c r="AH121" s="188"/>
      <c r="AI121" s="188"/>
      <c r="AJ121" s="188"/>
      <c r="AK121" s="188"/>
      <c r="AL121" s="188"/>
      <c r="AM121" s="188"/>
      <c r="AN121" s="188"/>
      <c r="AO121" s="188"/>
      <c r="AP121" s="188"/>
      <c r="AQ121" s="188"/>
      <c r="AR121" s="188"/>
      <c r="AS121" s="188"/>
      <c r="AT121" s="188"/>
      <c r="AU121" s="188"/>
      <c r="AV121" s="188"/>
      <c r="AW121" s="188"/>
      <c r="AX121" s="579"/>
    </row>
    <row r="122" spans="1:64" ht="33.6" customHeight="1" x14ac:dyDescent="0.15">
      <c r="A122" s="626" t="s">
        <v>80</v>
      </c>
      <c r="B122" s="627"/>
      <c r="C122" s="434" t="s">
        <v>316</v>
      </c>
      <c r="D122" s="435"/>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397"/>
      <c r="AD122" s="406" t="s">
        <v>380</v>
      </c>
      <c r="AE122" s="407"/>
      <c r="AF122" s="407"/>
      <c r="AG122" s="574" t="s">
        <v>423</v>
      </c>
      <c r="AH122" s="186"/>
      <c r="AI122" s="186"/>
      <c r="AJ122" s="186"/>
      <c r="AK122" s="186"/>
      <c r="AL122" s="186"/>
      <c r="AM122" s="186"/>
      <c r="AN122" s="186"/>
      <c r="AO122" s="186"/>
      <c r="AP122" s="186"/>
      <c r="AQ122" s="186"/>
      <c r="AR122" s="186"/>
      <c r="AS122" s="186"/>
      <c r="AT122" s="186"/>
      <c r="AU122" s="186"/>
      <c r="AV122" s="186"/>
      <c r="AW122" s="186"/>
      <c r="AX122" s="575"/>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76"/>
      <c r="AH123" s="269"/>
      <c r="AI123" s="269"/>
      <c r="AJ123" s="269"/>
      <c r="AK123" s="269"/>
      <c r="AL123" s="269"/>
      <c r="AM123" s="269"/>
      <c r="AN123" s="269"/>
      <c r="AO123" s="269"/>
      <c r="AP123" s="269"/>
      <c r="AQ123" s="269"/>
      <c r="AR123" s="269"/>
      <c r="AS123" s="269"/>
      <c r="AT123" s="269"/>
      <c r="AU123" s="269"/>
      <c r="AV123" s="269"/>
      <c r="AW123" s="269"/>
      <c r="AX123" s="577"/>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426"/>
      <c r="V124" s="426"/>
      <c r="W124" s="426"/>
      <c r="X124" s="426"/>
      <c r="Y124" s="426"/>
      <c r="Z124" s="426"/>
      <c r="AA124" s="426"/>
      <c r="AB124" s="426"/>
      <c r="AC124" s="426"/>
      <c r="AD124" s="426"/>
      <c r="AE124" s="426"/>
      <c r="AF124" s="635"/>
      <c r="AG124" s="576"/>
      <c r="AH124" s="269"/>
      <c r="AI124" s="269"/>
      <c r="AJ124" s="269"/>
      <c r="AK124" s="269"/>
      <c r="AL124" s="269"/>
      <c r="AM124" s="269"/>
      <c r="AN124" s="269"/>
      <c r="AO124" s="269"/>
      <c r="AP124" s="269"/>
      <c r="AQ124" s="269"/>
      <c r="AR124" s="269"/>
      <c r="AS124" s="269"/>
      <c r="AT124" s="269"/>
      <c r="AU124" s="269"/>
      <c r="AV124" s="269"/>
      <c r="AW124" s="269"/>
      <c r="AX124" s="577"/>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03"/>
      <c r="U125" s="404"/>
      <c r="V125" s="404"/>
      <c r="W125" s="404"/>
      <c r="X125" s="404"/>
      <c r="Y125" s="404"/>
      <c r="Z125" s="404"/>
      <c r="AA125" s="404"/>
      <c r="AB125" s="404"/>
      <c r="AC125" s="404"/>
      <c r="AD125" s="404"/>
      <c r="AE125" s="404"/>
      <c r="AF125" s="405"/>
      <c r="AG125" s="578"/>
      <c r="AH125" s="188"/>
      <c r="AI125" s="188"/>
      <c r="AJ125" s="188"/>
      <c r="AK125" s="188"/>
      <c r="AL125" s="188"/>
      <c r="AM125" s="188"/>
      <c r="AN125" s="188"/>
      <c r="AO125" s="188"/>
      <c r="AP125" s="188"/>
      <c r="AQ125" s="188"/>
      <c r="AR125" s="188"/>
      <c r="AS125" s="188"/>
      <c r="AT125" s="188"/>
      <c r="AU125" s="188"/>
      <c r="AV125" s="188"/>
      <c r="AW125" s="188"/>
      <c r="AX125" s="579"/>
    </row>
    <row r="126" spans="1:64" ht="52.5" customHeight="1" x14ac:dyDescent="0.15">
      <c r="A126" s="546" t="s">
        <v>58</v>
      </c>
      <c r="B126" s="547"/>
      <c r="C126" s="370" t="s">
        <v>64</v>
      </c>
      <c r="D126" s="570"/>
      <c r="E126" s="570"/>
      <c r="F126" s="571"/>
      <c r="G126" s="540" t="s">
        <v>438</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52.5" customHeight="1" thickBot="1" x14ac:dyDescent="0.2">
      <c r="A127" s="548"/>
      <c r="B127" s="549"/>
      <c r="C127" s="411" t="s">
        <v>68</v>
      </c>
      <c r="D127" s="412"/>
      <c r="E127" s="412"/>
      <c r="F127" s="413"/>
      <c r="G127" s="414" t="s">
        <v>439</v>
      </c>
      <c r="H127" s="414"/>
      <c r="I127" s="414"/>
      <c r="J127" s="414"/>
      <c r="K127" s="414"/>
      <c r="L127" s="414"/>
      <c r="M127" s="414"/>
      <c r="N127" s="414"/>
      <c r="O127" s="414"/>
      <c r="P127" s="414"/>
      <c r="Q127" s="414"/>
      <c r="R127" s="414"/>
      <c r="S127" s="414"/>
      <c r="T127" s="414"/>
      <c r="U127" s="414"/>
      <c r="V127" s="414"/>
      <c r="W127" s="414"/>
      <c r="X127" s="414"/>
      <c r="Y127" s="414"/>
      <c r="Z127" s="414"/>
      <c r="AA127" s="414"/>
      <c r="AB127" s="414"/>
      <c r="AC127" s="414"/>
      <c r="AD127" s="414"/>
      <c r="AE127" s="414"/>
      <c r="AF127" s="414"/>
      <c r="AG127" s="414"/>
      <c r="AH127" s="414"/>
      <c r="AI127" s="414"/>
      <c r="AJ127" s="414"/>
      <c r="AK127" s="414"/>
      <c r="AL127" s="414"/>
      <c r="AM127" s="414"/>
      <c r="AN127" s="414"/>
      <c r="AO127" s="414"/>
      <c r="AP127" s="414"/>
      <c r="AQ127" s="414"/>
      <c r="AR127" s="414"/>
      <c r="AS127" s="414"/>
      <c r="AT127" s="414"/>
      <c r="AU127" s="414"/>
      <c r="AV127" s="414"/>
      <c r="AW127" s="414"/>
      <c r="AX127" s="415"/>
    </row>
    <row r="128" spans="1:64" ht="21" customHeight="1" x14ac:dyDescent="0.15">
      <c r="A128" s="408" t="s">
        <v>40</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09"/>
      <c r="AL128" s="409"/>
      <c r="AM128" s="409"/>
      <c r="AN128" s="409"/>
      <c r="AO128" s="409"/>
      <c r="AP128" s="409"/>
      <c r="AQ128" s="409"/>
      <c r="AR128" s="409"/>
      <c r="AS128" s="409"/>
      <c r="AT128" s="409"/>
      <c r="AU128" s="409"/>
      <c r="AV128" s="409"/>
      <c r="AW128" s="409"/>
      <c r="AX128" s="410"/>
    </row>
    <row r="129" spans="1:50" ht="49.5" customHeight="1" thickBot="1" x14ac:dyDescent="0.2">
      <c r="A129" s="569" t="s">
        <v>428</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93.75" customHeight="1" thickBot="1" x14ac:dyDescent="0.2">
      <c r="A131" s="543" t="s">
        <v>306</v>
      </c>
      <c r="B131" s="544"/>
      <c r="C131" s="544"/>
      <c r="D131" s="544"/>
      <c r="E131" s="545"/>
      <c r="F131" s="562" t="s">
        <v>435</v>
      </c>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93.75" customHeight="1" thickBot="1" x14ac:dyDescent="0.2">
      <c r="A133" s="399" t="s">
        <v>436</v>
      </c>
      <c r="B133" s="400"/>
      <c r="C133" s="400"/>
      <c r="D133" s="400"/>
      <c r="E133" s="401"/>
      <c r="F133" s="565" t="s">
        <v>437</v>
      </c>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4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614" t="s">
        <v>224</v>
      </c>
      <c r="B137" s="398"/>
      <c r="C137" s="398"/>
      <c r="D137" s="398"/>
      <c r="E137" s="398"/>
      <c r="F137" s="398"/>
      <c r="G137" s="385" t="s">
        <v>383</v>
      </c>
      <c r="H137" s="386"/>
      <c r="I137" s="386"/>
      <c r="J137" s="386"/>
      <c r="K137" s="386"/>
      <c r="L137" s="386"/>
      <c r="M137" s="386"/>
      <c r="N137" s="386"/>
      <c r="O137" s="386"/>
      <c r="P137" s="387"/>
      <c r="Q137" s="398" t="s">
        <v>225</v>
      </c>
      <c r="R137" s="398"/>
      <c r="S137" s="398"/>
      <c r="T137" s="398"/>
      <c r="U137" s="398"/>
      <c r="V137" s="398"/>
      <c r="W137" s="402" t="s">
        <v>382</v>
      </c>
      <c r="X137" s="386"/>
      <c r="Y137" s="386"/>
      <c r="Z137" s="386"/>
      <c r="AA137" s="386"/>
      <c r="AB137" s="386"/>
      <c r="AC137" s="386"/>
      <c r="AD137" s="386"/>
      <c r="AE137" s="386"/>
      <c r="AF137" s="387"/>
      <c r="AG137" s="398" t="s">
        <v>226</v>
      </c>
      <c r="AH137" s="398"/>
      <c r="AI137" s="398"/>
      <c r="AJ137" s="398"/>
      <c r="AK137" s="398"/>
      <c r="AL137" s="398"/>
      <c r="AM137" s="611">
        <v>9</v>
      </c>
      <c r="AN137" s="612"/>
      <c r="AO137" s="612"/>
      <c r="AP137" s="612"/>
      <c r="AQ137" s="612"/>
      <c r="AR137" s="612"/>
      <c r="AS137" s="612"/>
      <c r="AT137" s="612"/>
      <c r="AU137" s="612"/>
      <c r="AV137" s="613"/>
      <c r="AW137" s="12"/>
      <c r="AX137" s="13"/>
    </row>
    <row r="138" spans="1:50" ht="19.899999999999999" customHeight="1" thickBot="1" x14ac:dyDescent="0.2">
      <c r="A138" s="615" t="s">
        <v>227</v>
      </c>
      <c r="B138" s="568"/>
      <c r="C138" s="568"/>
      <c r="D138" s="568"/>
      <c r="E138" s="568"/>
      <c r="F138" s="568"/>
      <c r="G138" s="388" t="s">
        <v>386</v>
      </c>
      <c r="H138" s="389"/>
      <c r="I138" s="389"/>
      <c r="J138" s="389"/>
      <c r="K138" s="389"/>
      <c r="L138" s="389"/>
      <c r="M138" s="389"/>
      <c r="N138" s="389"/>
      <c r="O138" s="389"/>
      <c r="P138" s="390"/>
      <c r="Q138" s="568" t="s">
        <v>228</v>
      </c>
      <c r="R138" s="568"/>
      <c r="S138" s="568"/>
      <c r="T138" s="568"/>
      <c r="U138" s="568"/>
      <c r="V138" s="568"/>
      <c r="W138" s="388" t="s">
        <v>387</v>
      </c>
      <c r="X138" s="389"/>
      <c r="Y138" s="389"/>
      <c r="Z138" s="389"/>
      <c r="AA138" s="389"/>
      <c r="AB138" s="389"/>
      <c r="AC138" s="389"/>
      <c r="AD138" s="389"/>
      <c r="AE138" s="389"/>
      <c r="AF138" s="390"/>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1.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5"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66" t="s">
        <v>402</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377</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x14ac:dyDescent="0.15">
      <c r="A179" s="117"/>
      <c r="B179" s="535"/>
      <c r="C179" s="535"/>
      <c r="D179" s="535"/>
      <c r="E179" s="535"/>
      <c r="F179" s="536"/>
      <c r="G179" s="370" t="s">
        <v>19</v>
      </c>
      <c r="H179" s="371"/>
      <c r="I179" s="371"/>
      <c r="J179" s="371"/>
      <c r="K179" s="371"/>
      <c r="L179" s="372" t="s">
        <v>20</v>
      </c>
      <c r="M179" s="371"/>
      <c r="N179" s="371"/>
      <c r="O179" s="371"/>
      <c r="P179" s="371"/>
      <c r="Q179" s="371"/>
      <c r="R179" s="371"/>
      <c r="S179" s="371"/>
      <c r="T179" s="371"/>
      <c r="U179" s="371"/>
      <c r="V179" s="371"/>
      <c r="W179" s="371"/>
      <c r="X179" s="373"/>
      <c r="Y179" s="374" t="s">
        <v>21</v>
      </c>
      <c r="Z179" s="375"/>
      <c r="AA179" s="375"/>
      <c r="AB179" s="376"/>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74" t="s">
        <v>21</v>
      </c>
      <c r="AV179" s="375"/>
      <c r="AW179" s="375"/>
      <c r="AX179" s="377"/>
    </row>
    <row r="180" spans="1:50" ht="52.5" customHeight="1" x14ac:dyDescent="0.15">
      <c r="A180" s="117"/>
      <c r="B180" s="535"/>
      <c r="C180" s="535"/>
      <c r="D180" s="535"/>
      <c r="E180" s="535"/>
      <c r="F180" s="536"/>
      <c r="G180" s="88" t="s">
        <v>403</v>
      </c>
      <c r="H180" s="89"/>
      <c r="I180" s="89"/>
      <c r="J180" s="89"/>
      <c r="K180" s="90"/>
      <c r="L180" s="91" t="s">
        <v>405</v>
      </c>
      <c r="M180" s="92"/>
      <c r="N180" s="92"/>
      <c r="O180" s="92"/>
      <c r="P180" s="92"/>
      <c r="Q180" s="92"/>
      <c r="R180" s="92"/>
      <c r="S180" s="92"/>
      <c r="T180" s="92"/>
      <c r="U180" s="92"/>
      <c r="V180" s="92"/>
      <c r="W180" s="92"/>
      <c r="X180" s="93"/>
      <c r="Y180" s="94">
        <v>234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78"/>
    </row>
    <row r="181" spans="1:50" ht="52.5" customHeight="1" x14ac:dyDescent="0.15">
      <c r="A181" s="117"/>
      <c r="B181" s="535"/>
      <c r="C181" s="535"/>
      <c r="D181" s="535"/>
      <c r="E181" s="535"/>
      <c r="F181" s="536"/>
      <c r="G181" s="65" t="s">
        <v>408</v>
      </c>
      <c r="H181" s="379"/>
      <c r="I181" s="379"/>
      <c r="J181" s="379"/>
      <c r="K181" s="380"/>
      <c r="L181" s="68" t="s">
        <v>406</v>
      </c>
      <c r="M181" s="381"/>
      <c r="N181" s="381"/>
      <c r="O181" s="381"/>
      <c r="P181" s="381"/>
      <c r="Q181" s="381"/>
      <c r="R181" s="381"/>
      <c r="S181" s="381"/>
      <c r="T181" s="381"/>
      <c r="U181" s="381"/>
      <c r="V181" s="381"/>
      <c r="W181" s="381"/>
      <c r="X181" s="382"/>
      <c r="Y181" s="71">
        <v>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52.5" customHeight="1" x14ac:dyDescent="0.15">
      <c r="A182" s="117"/>
      <c r="B182" s="535"/>
      <c r="C182" s="535"/>
      <c r="D182" s="535"/>
      <c r="E182" s="535"/>
      <c r="F182" s="536"/>
      <c r="G182" s="65" t="s">
        <v>404</v>
      </c>
      <c r="H182" s="379"/>
      <c r="I182" s="379"/>
      <c r="J182" s="379"/>
      <c r="K182" s="380"/>
      <c r="L182" s="68" t="s">
        <v>405</v>
      </c>
      <c r="M182" s="381"/>
      <c r="N182" s="381"/>
      <c r="O182" s="381"/>
      <c r="P182" s="381"/>
      <c r="Q182" s="381"/>
      <c r="R182" s="381"/>
      <c r="S182" s="381"/>
      <c r="T182" s="381"/>
      <c r="U182" s="381"/>
      <c r="V182" s="381"/>
      <c r="W182" s="381"/>
      <c r="X182" s="382"/>
      <c r="Y182" s="71">
        <v>3</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239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5"/>
      <c r="C191" s="535"/>
      <c r="D191" s="535"/>
      <c r="E191" s="535"/>
      <c r="F191" s="536"/>
      <c r="G191" s="366" t="s">
        <v>409</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x14ac:dyDescent="0.15">
      <c r="A192" s="117"/>
      <c r="B192" s="535"/>
      <c r="C192" s="535"/>
      <c r="D192" s="535"/>
      <c r="E192" s="535"/>
      <c r="F192" s="536"/>
      <c r="G192" s="370" t="s">
        <v>19</v>
      </c>
      <c r="H192" s="371"/>
      <c r="I192" s="371"/>
      <c r="J192" s="371"/>
      <c r="K192" s="371"/>
      <c r="L192" s="372" t="s">
        <v>20</v>
      </c>
      <c r="M192" s="371"/>
      <c r="N192" s="371"/>
      <c r="O192" s="371"/>
      <c r="P192" s="371"/>
      <c r="Q192" s="371"/>
      <c r="R192" s="371"/>
      <c r="S192" s="371"/>
      <c r="T192" s="371"/>
      <c r="U192" s="371"/>
      <c r="V192" s="371"/>
      <c r="W192" s="371"/>
      <c r="X192" s="373"/>
      <c r="Y192" s="374" t="s">
        <v>21</v>
      </c>
      <c r="Z192" s="375"/>
      <c r="AA192" s="375"/>
      <c r="AB192" s="376"/>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74" t="s">
        <v>21</v>
      </c>
      <c r="AV192" s="375"/>
      <c r="AW192" s="375"/>
      <c r="AX192" s="377"/>
    </row>
    <row r="193" spans="1:50" ht="46.5" customHeight="1" x14ac:dyDescent="0.15">
      <c r="A193" s="117"/>
      <c r="B193" s="535"/>
      <c r="C193" s="535"/>
      <c r="D193" s="535"/>
      <c r="E193" s="535"/>
      <c r="F193" s="536"/>
      <c r="G193" s="88" t="s">
        <v>410</v>
      </c>
      <c r="H193" s="89"/>
      <c r="I193" s="89"/>
      <c r="J193" s="89"/>
      <c r="K193" s="90"/>
      <c r="L193" s="91" t="s">
        <v>405</v>
      </c>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78"/>
    </row>
    <row r="194" spans="1:50" ht="18" customHeight="1" x14ac:dyDescent="0.15">
      <c r="A194" s="117"/>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8" customHeight="1" x14ac:dyDescent="0.15">
      <c r="A195" s="117"/>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8" customHeight="1" x14ac:dyDescent="0.15">
      <c r="A196" s="117"/>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8" customHeight="1" x14ac:dyDescent="0.15">
      <c r="A197" s="117"/>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8" customHeight="1" x14ac:dyDescent="0.15">
      <c r="A198" s="117"/>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8" customHeight="1" x14ac:dyDescent="0.15">
      <c r="A199" s="117"/>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8" customHeight="1" x14ac:dyDescent="0.15">
      <c r="A200" s="117"/>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8" customHeight="1" x14ac:dyDescent="0.15">
      <c r="A201" s="117"/>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8" customHeight="1" x14ac:dyDescent="0.15">
      <c r="A202" s="117"/>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18" customHeight="1" thickBot="1" x14ac:dyDescent="0.2">
      <c r="A203" s="117"/>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5"/>
      <c r="C204" s="535"/>
      <c r="D204" s="535"/>
      <c r="E204" s="535"/>
      <c r="F204" s="536"/>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x14ac:dyDescent="0.15">
      <c r="A205" s="117"/>
      <c r="B205" s="535"/>
      <c r="C205" s="535"/>
      <c r="D205" s="535"/>
      <c r="E205" s="535"/>
      <c r="F205" s="536"/>
      <c r="G205" s="370" t="s">
        <v>19</v>
      </c>
      <c r="H205" s="371"/>
      <c r="I205" s="371"/>
      <c r="J205" s="371"/>
      <c r="K205" s="371"/>
      <c r="L205" s="372" t="s">
        <v>20</v>
      </c>
      <c r="M205" s="371"/>
      <c r="N205" s="371"/>
      <c r="O205" s="371"/>
      <c r="P205" s="371"/>
      <c r="Q205" s="371"/>
      <c r="R205" s="371"/>
      <c r="S205" s="371"/>
      <c r="T205" s="371"/>
      <c r="U205" s="371"/>
      <c r="V205" s="371"/>
      <c r="W205" s="371"/>
      <c r="X205" s="373"/>
      <c r="Y205" s="374" t="s">
        <v>21</v>
      </c>
      <c r="Z205" s="375"/>
      <c r="AA205" s="375"/>
      <c r="AB205" s="376"/>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74" t="s">
        <v>21</v>
      </c>
      <c r="AV205" s="375"/>
      <c r="AW205" s="375"/>
      <c r="AX205" s="377"/>
    </row>
    <row r="206" spans="1:50" ht="18.75" customHeight="1" x14ac:dyDescent="0.15">
      <c r="A206" s="117"/>
      <c r="B206" s="535"/>
      <c r="C206" s="535"/>
      <c r="D206" s="535"/>
      <c r="E206" s="535"/>
      <c r="F206" s="53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78"/>
    </row>
    <row r="207" spans="1:50" ht="18.75" customHeight="1" x14ac:dyDescent="0.15">
      <c r="A207" s="117"/>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8.75" customHeight="1" x14ac:dyDescent="0.15">
      <c r="A208" s="117"/>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8.75" customHeight="1" x14ac:dyDescent="0.15">
      <c r="A209" s="117"/>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8.75" customHeight="1" x14ac:dyDescent="0.15">
      <c r="A210" s="117"/>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8.75" customHeight="1" x14ac:dyDescent="0.15">
      <c r="A211" s="117"/>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8.75" customHeight="1" x14ac:dyDescent="0.15">
      <c r="A212" s="117"/>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8.75" customHeight="1" x14ac:dyDescent="0.15">
      <c r="A213" s="117"/>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8.75" customHeight="1" x14ac:dyDescent="0.15">
      <c r="A214" s="117"/>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8.75" customHeight="1" x14ac:dyDescent="0.15">
      <c r="A215" s="117"/>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18.75" customHeight="1" thickBot="1" x14ac:dyDescent="0.2">
      <c r="A216" s="117"/>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5"/>
      <c r="C217" s="535"/>
      <c r="D217" s="535"/>
      <c r="E217" s="535"/>
      <c r="F217" s="536"/>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x14ac:dyDescent="0.15">
      <c r="A218" s="117"/>
      <c r="B218" s="535"/>
      <c r="C218" s="535"/>
      <c r="D218" s="535"/>
      <c r="E218" s="535"/>
      <c r="F218" s="536"/>
      <c r="G218" s="370" t="s">
        <v>19</v>
      </c>
      <c r="H218" s="371"/>
      <c r="I218" s="371"/>
      <c r="J218" s="371"/>
      <c r="K218" s="371"/>
      <c r="L218" s="372" t="s">
        <v>20</v>
      </c>
      <c r="M218" s="371"/>
      <c r="N218" s="371"/>
      <c r="O218" s="371"/>
      <c r="P218" s="371"/>
      <c r="Q218" s="371"/>
      <c r="R218" s="371"/>
      <c r="S218" s="371"/>
      <c r="T218" s="371"/>
      <c r="U218" s="371"/>
      <c r="V218" s="371"/>
      <c r="W218" s="371"/>
      <c r="X218" s="373"/>
      <c r="Y218" s="374" t="s">
        <v>21</v>
      </c>
      <c r="Z218" s="375"/>
      <c r="AA218" s="375"/>
      <c r="AB218" s="376"/>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74" t="s">
        <v>21</v>
      </c>
      <c r="AV218" s="375"/>
      <c r="AW218" s="375"/>
      <c r="AX218" s="377"/>
    </row>
    <row r="219" spans="1:50" ht="18" customHeight="1" x14ac:dyDescent="0.15">
      <c r="A219" s="117"/>
      <c r="B219" s="535"/>
      <c r="C219" s="535"/>
      <c r="D219" s="535"/>
      <c r="E219" s="535"/>
      <c r="F219" s="53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78"/>
    </row>
    <row r="220" spans="1:50" ht="18" customHeight="1" x14ac:dyDescent="0.15">
      <c r="A220" s="117"/>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8" customHeight="1" x14ac:dyDescent="0.15">
      <c r="A221" s="117"/>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8" customHeight="1" x14ac:dyDescent="0.15">
      <c r="A222" s="117"/>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8" customHeight="1" x14ac:dyDescent="0.15">
      <c r="A223" s="117"/>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8" customHeight="1" x14ac:dyDescent="0.15">
      <c r="A224" s="117"/>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8" customHeight="1" x14ac:dyDescent="0.15">
      <c r="A225" s="117"/>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8" customHeight="1" x14ac:dyDescent="0.15">
      <c r="A226" s="117"/>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8" customHeight="1" x14ac:dyDescent="0.15">
      <c r="A227" s="117"/>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8" customHeight="1" x14ac:dyDescent="0.15">
      <c r="A228" s="117"/>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18" customHeight="1" x14ac:dyDescent="0.15">
      <c r="A229" s="117"/>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63" t="s">
        <v>321</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F230" s="364"/>
      <c r="AG230" s="364"/>
      <c r="AH230" s="364"/>
      <c r="AI230" s="364"/>
      <c r="AJ230" s="364"/>
      <c r="AK230" s="36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362" t="s">
        <v>381</v>
      </c>
      <c r="D236" s="362"/>
      <c r="E236" s="362"/>
      <c r="F236" s="362"/>
      <c r="G236" s="362"/>
      <c r="H236" s="362"/>
      <c r="I236" s="362"/>
      <c r="J236" s="362"/>
      <c r="K236" s="362"/>
      <c r="L236" s="362"/>
      <c r="M236" s="362" t="s">
        <v>405</v>
      </c>
      <c r="N236" s="362"/>
      <c r="O236" s="362"/>
      <c r="P236" s="362"/>
      <c r="Q236" s="362"/>
      <c r="R236" s="362"/>
      <c r="S236" s="362"/>
      <c r="T236" s="362"/>
      <c r="U236" s="362"/>
      <c r="V236" s="362"/>
      <c r="W236" s="362"/>
      <c r="X236" s="362"/>
      <c r="Y236" s="362"/>
      <c r="Z236" s="362"/>
      <c r="AA236" s="362"/>
      <c r="AB236" s="362"/>
      <c r="AC236" s="362"/>
      <c r="AD236" s="362"/>
      <c r="AE236" s="362"/>
      <c r="AF236" s="362"/>
      <c r="AG236" s="362"/>
      <c r="AH236" s="362"/>
      <c r="AI236" s="362"/>
      <c r="AJ236" s="362"/>
      <c r="AK236" s="105">
        <v>237</v>
      </c>
      <c r="AL236" s="106"/>
      <c r="AM236" s="106"/>
      <c r="AN236" s="106"/>
      <c r="AO236" s="106"/>
      <c r="AP236" s="107"/>
      <c r="AQ236" s="108" t="s">
        <v>411</v>
      </c>
      <c r="AR236" s="104"/>
      <c r="AS236" s="104"/>
      <c r="AT236" s="104"/>
      <c r="AU236" s="105" t="s">
        <v>411</v>
      </c>
      <c r="AV236" s="106"/>
      <c r="AW236" s="106"/>
      <c r="AX236" s="107"/>
    </row>
    <row r="237" spans="1:50" ht="24" customHeight="1" x14ac:dyDescent="0.15">
      <c r="A237" s="103">
        <v>2</v>
      </c>
      <c r="B237" s="103">
        <v>1</v>
      </c>
      <c r="C237" s="362" t="s">
        <v>381</v>
      </c>
      <c r="D237" s="362"/>
      <c r="E237" s="362"/>
      <c r="F237" s="362"/>
      <c r="G237" s="362"/>
      <c r="H237" s="362"/>
      <c r="I237" s="362"/>
      <c r="J237" s="362"/>
      <c r="K237" s="362"/>
      <c r="L237" s="362"/>
      <c r="M237" s="362" t="s">
        <v>406</v>
      </c>
      <c r="N237" s="362"/>
      <c r="O237" s="362"/>
      <c r="P237" s="362"/>
      <c r="Q237" s="362"/>
      <c r="R237" s="362"/>
      <c r="S237" s="362"/>
      <c r="T237" s="362"/>
      <c r="U237" s="362"/>
      <c r="V237" s="362"/>
      <c r="W237" s="362"/>
      <c r="X237" s="362"/>
      <c r="Y237" s="362"/>
      <c r="Z237" s="362"/>
      <c r="AA237" s="362"/>
      <c r="AB237" s="362"/>
      <c r="AC237" s="362"/>
      <c r="AD237" s="362"/>
      <c r="AE237" s="362"/>
      <c r="AF237" s="362"/>
      <c r="AG237" s="362"/>
      <c r="AH237" s="362"/>
      <c r="AI237" s="362"/>
      <c r="AJ237" s="362"/>
      <c r="AK237" s="105">
        <v>2</v>
      </c>
      <c r="AL237" s="106"/>
      <c r="AM237" s="106"/>
      <c r="AN237" s="106"/>
      <c r="AO237" s="106"/>
      <c r="AP237" s="107"/>
      <c r="AQ237" s="108" t="s">
        <v>411</v>
      </c>
      <c r="AR237" s="104"/>
      <c r="AS237" s="104"/>
      <c r="AT237" s="104"/>
      <c r="AU237" s="105" t="s">
        <v>411</v>
      </c>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412</v>
      </c>
      <c r="D269" s="104"/>
      <c r="E269" s="104"/>
      <c r="F269" s="104"/>
      <c r="G269" s="104"/>
      <c r="H269" s="104"/>
      <c r="I269" s="104"/>
      <c r="J269" s="104"/>
      <c r="K269" s="104"/>
      <c r="L269" s="104"/>
      <c r="M269" s="108" t="s">
        <v>413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v>
      </c>
      <c r="AL269" s="106"/>
      <c r="AM269" s="106"/>
      <c r="AN269" s="106"/>
      <c r="AO269" s="106"/>
      <c r="AP269" s="107"/>
      <c r="AQ269" s="108" t="s">
        <v>411</v>
      </c>
      <c r="AR269" s="104"/>
      <c r="AS269" s="104"/>
      <c r="AT269" s="104"/>
      <c r="AU269" s="105" t="s">
        <v>411</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G108:AX108"/>
    <mergeCell ref="AG109:AX109"/>
    <mergeCell ref="AG110:AX110"/>
    <mergeCell ref="AG111:AX111"/>
    <mergeCell ref="AG112:AX112"/>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T38:AX38"/>
    <mergeCell ref="AB54:AD54"/>
    <mergeCell ref="AW63:AX63"/>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M137:AV137"/>
    <mergeCell ref="A137:F137"/>
    <mergeCell ref="A138:F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O85:AS85"/>
    <mergeCell ref="X98:AX104"/>
    <mergeCell ref="AG113:AX113"/>
    <mergeCell ref="AG114:AX114"/>
    <mergeCell ref="AG115:AX115"/>
    <mergeCell ref="AG116:AX116"/>
    <mergeCell ref="AG118:AX118"/>
    <mergeCell ref="AG119:AX119"/>
    <mergeCell ref="AG120:AX120"/>
    <mergeCell ref="AJ72:AN72"/>
    <mergeCell ref="AO72:AS72"/>
    <mergeCell ref="AT72:AX72"/>
    <mergeCell ref="A73:F75"/>
    <mergeCell ref="G73:X73"/>
    <mergeCell ref="B57:F61"/>
    <mergeCell ref="G57:O58"/>
    <mergeCell ref="A70:F72"/>
    <mergeCell ref="G70:X70"/>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T71:AX71"/>
    <mergeCell ref="Y72:AA72"/>
    <mergeCell ref="AB72:AD72"/>
    <mergeCell ref="AE72:AI72"/>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38:AA38"/>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Y54:AA5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7">
      <formula>IF(RIGHT(TEXT(P14,"0.#"),1)=".",FALSE,TRUE)</formula>
    </cfRule>
    <cfRule type="expression" dxfId="198" priority="548">
      <formula>IF(RIGHT(TEXT(P14,"0.#"),1)=".",TRUE,FALSE)</formula>
    </cfRule>
  </conditionalFormatting>
  <conditionalFormatting sqref="AE23:AI23">
    <cfRule type="expression" dxfId="197" priority="537">
      <formula>IF(RIGHT(TEXT(AE23,"0.#"),1)=".",FALSE,TRUE)</formula>
    </cfRule>
    <cfRule type="expression" dxfId="196" priority="538">
      <formula>IF(RIGHT(TEXT(AE23,"0.#"),1)=".",TRUE,FALSE)</formula>
    </cfRule>
  </conditionalFormatting>
  <conditionalFormatting sqref="AE69:AX69">
    <cfRule type="expression" dxfId="195" priority="469">
      <formula>IF(RIGHT(TEXT(AE69,"0.#"),1)=".",FALSE,TRUE)</formula>
    </cfRule>
    <cfRule type="expression" dxfId="194" priority="470">
      <formula>IF(RIGHT(TEXT(AE69,"0.#"),1)=".",TRUE,FALSE)</formula>
    </cfRule>
  </conditionalFormatting>
  <conditionalFormatting sqref="AE83:AI83">
    <cfRule type="expression" dxfId="193" priority="451">
      <formula>IF(RIGHT(TEXT(AE83,"0.#"),1)=".",FALSE,TRUE)</formula>
    </cfRule>
    <cfRule type="expression" dxfId="192" priority="452">
      <formula>IF(RIGHT(TEXT(AE83,"0.#"),1)=".",TRUE,FALSE)</formula>
    </cfRule>
  </conditionalFormatting>
  <conditionalFormatting sqref="AJ83:AX83">
    <cfRule type="expression" dxfId="191" priority="449">
      <formula>IF(RIGHT(TEXT(AJ83,"0.#"),1)=".",FALSE,TRUE)</formula>
    </cfRule>
    <cfRule type="expression" dxfId="190" priority="450">
      <formula>IF(RIGHT(TEXT(AJ83,"0.#"),1)=".",TRUE,FALSE)</formula>
    </cfRule>
  </conditionalFormatting>
  <conditionalFormatting sqref="L99">
    <cfRule type="expression" dxfId="189" priority="429">
      <formula>IF(RIGHT(TEXT(L99,"0.#"),1)=".",FALSE,TRUE)</formula>
    </cfRule>
    <cfRule type="expression" dxfId="188" priority="430">
      <formula>IF(RIGHT(TEXT(L99,"0.#"),1)=".",TRUE,FALSE)</formula>
    </cfRule>
  </conditionalFormatting>
  <conditionalFormatting sqref="L104">
    <cfRule type="expression" dxfId="187" priority="427">
      <formula>IF(RIGHT(TEXT(L104,"0.#"),1)=".",FALSE,TRUE)</formula>
    </cfRule>
    <cfRule type="expression" dxfId="186" priority="428">
      <formula>IF(RIGHT(TEXT(L104,"0.#"),1)=".",TRUE,FALSE)</formula>
    </cfRule>
  </conditionalFormatting>
  <conditionalFormatting sqref="R104">
    <cfRule type="expression" dxfId="185" priority="425">
      <formula>IF(RIGHT(TEXT(R104,"0.#"),1)=".",FALSE,TRUE)</formula>
    </cfRule>
    <cfRule type="expression" dxfId="184" priority="426">
      <formula>IF(RIGHT(TEXT(R104,"0.#"),1)=".",TRUE,FALSE)</formula>
    </cfRule>
  </conditionalFormatting>
  <conditionalFormatting sqref="P18:AX18">
    <cfRule type="expression" dxfId="183" priority="423">
      <formula>IF(RIGHT(TEXT(P18,"0.#"),1)=".",FALSE,TRUE)</formula>
    </cfRule>
    <cfRule type="expression" dxfId="182" priority="424">
      <formula>IF(RIGHT(TEXT(P18,"0.#"),1)=".",TRUE,FALSE)</formula>
    </cfRule>
  </conditionalFormatting>
  <conditionalFormatting sqref="Y181">
    <cfRule type="expression" dxfId="181" priority="419">
      <formula>IF(RIGHT(TEXT(Y181,"0.#"),1)=".",FALSE,TRUE)</formula>
    </cfRule>
    <cfRule type="expression" dxfId="180" priority="420">
      <formula>IF(RIGHT(TEXT(Y181,"0.#"),1)=".",TRUE,FALSE)</formula>
    </cfRule>
  </conditionalFormatting>
  <conditionalFormatting sqref="Y190">
    <cfRule type="expression" dxfId="179" priority="415">
      <formula>IF(RIGHT(TEXT(Y190,"0.#"),1)=".",FALSE,TRUE)</formula>
    </cfRule>
    <cfRule type="expression" dxfId="178" priority="416">
      <formula>IF(RIGHT(TEXT(Y190,"0.#"),1)=".",TRUE,FALSE)</formula>
    </cfRule>
  </conditionalFormatting>
  <conditionalFormatting sqref="AK236">
    <cfRule type="expression" dxfId="177" priority="337">
      <formula>IF(RIGHT(TEXT(AK236,"0.#"),1)=".",FALSE,TRUE)</formula>
    </cfRule>
    <cfRule type="expression" dxfId="176" priority="338">
      <formula>IF(RIGHT(TEXT(AK236,"0.#"),1)=".",TRUE,FALSE)</formula>
    </cfRule>
  </conditionalFormatting>
  <conditionalFormatting sqref="AE54:AS56">
    <cfRule type="expression" dxfId="175" priority="287">
      <formula>IF(RIGHT(TEXT(AE54,"0.#"),1)=".",FALSE,TRUE)</formula>
    </cfRule>
    <cfRule type="expression" dxfId="174" priority="288">
      <formula>IF(RIGHT(TEXT(AE54,"0.#"),1)=".",TRUE,FALSE)</formula>
    </cfRule>
  </conditionalFormatting>
  <conditionalFormatting sqref="P16:AQ17 P15:AX15 P13:AX13">
    <cfRule type="expression" dxfId="173" priority="245">
      <formula>IF(RIGHT(TEXT(P13,"0.#"),1)=".",FALSE,TRUE)</formula>
    </cfRule>
    <cfRule type="expression" dxfId="172" priority="246">
      <formula>IF(RIGHT(TEXT(P13,"0.#"),1)=".",TRUE,FALSE)</formula>
    </cfRule>
  </conditionalFormatting>
  <conditionalFormatting sqref="P19:AJ19">
    <cfRule type="expression" dxfId="171" priority="243">
      <formula>IF(RIGHT(TEXT(P19,"0.#"),1)=".",FALSE,TRUE)</formula>
    </cfRule>
    <cfRule type="expression" dxfId="170" priority="244">
      <formula>IF(RIGHT(TEXT(P19,"0.#"),1)=".",TRUE,FALSE)</formula>
    </cfRule>
  </conditionalFormatting>
  <conditionalFormatting sqref="AO68:AS68">
    <cfRule type="expression" dxfId="169" priority="235">
      <formula>IF(RIGHT(TEXT(AO68,"0.#"),1)=".",FALSE,TRUE)</formula>
    </cfRule>
    <cfRule type="expression" dxfId="168" priority="236">
      <formula>IF(RIGHT(TEXT(AO68,"0.#"),1)=".",TRUE,FALSE)</formula>
    </cfRule>
  </conditionalFormatting>
  <conditionalFormatting sqref="AE95:AI95 AE92:AI92 AE89:AI89 AE86:AI86">
    <cfRule type="expression" dxfId="167" priority="233">
      <formula>IF(RIGHT(TEXT(AE86,"0.#"),1)=".",FALSE,TRUE)</formula>
    </cfRule>
    <cfRule type="expression" dxfId="166" priority="234">
      <formula>IF(RIGHT(TEXT(AE86,"0.#"),1)=".",TRUE,FALSE)</formula>
    </cfRule>
  </conditionalFormatting>
  <conditionalFormatting sqref="AJ95:AX95 AJ92:AX92 AJ89:AX89 AJ86:AX86">
    <cfRule type="expression" dxfId="165" priority="231">
      <formula>IF(RIGHT(TEXT(AJ86,"0.#"),1)=".",FALSE,TRUE)</formula>
    </cfRule>
    <cfRule type="expression" dxfId="164" priority="232">
      <formula>IF(RIGHT(TEXT(AJ86,"0.#"),1)=".",TRUE,FALSE)</formula>
    </cfRule>
  </conditionalFormatting>
  <conditionalFormatting sqref="L100:L103 L98">
    <cfRule type="expression" dxfId="163" priority="229">
      <formula>IF(RIGHT(TEXT(L98,"0.#"),1)=".",FALSE,TRUE)</formula>
    </cfRule>
    <cfRule type="expression" dxfId="162" priority="230">
      <formula>IF(RIGHT(TEXT(L98,"0.#"),1)=".",TRUE,FALSE)</formula>
    </cfRule>
  </conditionalFormatting>
  <conditionalFormatting sqref="R98">
    <cfRule type="expression" dxfId="161" priority="225">
      <formula>IF(RIGHT(TEXT(R98,"0.#"),1)=".",FALSE,TRUE)</formula>
    </cfRule>
    <cfRule type="expression" dxfId="160" priority="226">
      <formula>IF(RIGHT(TEXT(R98,"0.#"),1)=".",TRUE,FALSE)</formula>
    </cfRule>
  </conditionalFormatting>
  <conditionalFormatting sqref="R99:R103">
    <cfRule type="expression" dxfId="159" priority="223">
      <formula>IF(RIGHT(TEXT(R99,"0.#"),1)=".",FALSE,TRUE)</formula>
    </cfRule>
    <cfRule type="expression" dxfId="158" priority="224">
      <formula>IF(RIGHT(TEXT(R99,"0.#"),1)=".",TRUE,FALSE)</formula>
    </cfRule>
  </conditionalFormatting>
  <conditionalFormatting sqref="Y182:Y189 Y180">
    <cfRule type="expression" dxfId="157" priority="221">
      <formula>IF(RIGHT(TEXT(Y180,"0.#"),1)=".",FALSE,TRUE)</formula>
    </cfRule>
    <cfRule type="expression" dxfId="156" priority="222">
      <formula>IF(RIGHT(TEXT(Y180,"0.#"),1)=".",TRUE,FALSE)</formula>
    </cfRule>
  </conditionalFormatting>
  <conditionalFormatting sqref="AU181">
    <cfRule type="expression" dxfId="155" priority="219">
      <formula>IF(RIGHT(TEXT(AU181,"0.#"),1)=".",FALSE,TRUE)</formula>
    </cfRule>
    <cfRule type="expression" dxfId="154" priority="220">
      <formula>IF(RIGHT(TEXT(AU181,"0.#"),1)=".",TRUE,FALSE)</formula>
    </cfRule>
  </conditionalFormatting>
  <conditionalFormatting sqref="AU190">
    <cfRule type="expression" dxfId="153" priority="217">
      <formula>IF(RIGHT(TEXT(AU190,"0.#"),1)=".",FALSE,TRUE)</formula>
    </cfRule>
    <cfRule type="expression" dxfId="152" priority="218">
      <formula>IF(RIGHT(TEXT(AU190,"0.#"),1)=".",TRUE,FALSE)</formula>
    </cfRule>
  </conditionalFormatting>
  <conditionalFormatting sqref="AU182:AU189 AU180">
    <cfRule type="expression" dxfId="151" priority="215">
      <formula>IF(RIGHT(TEXT(AU180,"0.#"),1)=".",FALSE,TRUE)</formula>
    </cfRule>
    <cfRule type="expression" dxfId="150" priority="216">
      <formula>IF(RIGHT(TEXT(AU180,"0.#"),1)=".",TRUE,FALSE)</formula>
    </cfRule>
  </conditionalFormatting>
  <conditionalFormatting sqref="Y220 Y207 Y194">
    <cfRule type="expression" dxfId="149" priority="201">
      <formula>IF(RIGHT(TEXT(Y194,"0.#"),1)=".",FALSE,TRUE)</formula>
    </cfRule>
    <cfRule type="expression" dxfId="148" priority="202">
      <formula>IF(RIGHT(TEXT(Y194,"0.#"),1)=".",TRUE,FALSE)</formula>
    </cfRule>
  </conditionalFormatting>
  <conditionalFormatting sqref="Y229 Y216 Y203">
    <cfRule type="expression" dxfId="147" priority="199">
      <formula>IF(RIGHT(TEXT(Y203,"0.#"),1)=".",FALSE,TRUE)</formula>
    </cfRule>
    <cfRule type="expression" dxfId="146" priority="200">
      <formula>IF(RIGHT(TEXT(Y203,"0.#"),1)=".",TRUE,FALSE)</formula>
    </cfRule>
  </conditionalFormatting>
  <conditionalFormatting sqref="Y221:Y228 Y219 Y208:Y215 Y206 Y195:Y202 Y193">
    <cfRule type="expression" dxfId="145" priority="197">
      <formula>IF(RIGHT(TEXT(Y193,"0.#"),1)=".",FALSE,TRUE)</formula>
    </cfRule>
    <cfRule type="expression" dxfId="144" priority="198">
      <formula>IF(RIGHT(TEXT(Y193,"0.#"),1)=".",TRUE,FALSE)</formula>
    </cfRule>
  </conditionalFormatting>
  <conditionalFormatting sqref="AU220 AU207 AU194">
    <cfRule type="expression" dxfId="143" priority="195">
      <formula>IF(RIGHT(TEXT(AU194,"0.#"),1)=".",FALSE,TRUE)</formula>
    </cfRule>
    <cfRule type="expression" dxfId="142" priority="196">
      <formula>IF(RIGHT(TEXT(AU194,"0.#"),1)=".",TRUE,FALSE)</formula>
    </cfRule>
  </conditionalFormatting>
  <conditionalFormatting sqref="AU229 AU216 AU203">
    <cfRule type="expression" dxfId="141" priority="193">
      <formula>IF(RIGHT(TEXT(AU203,"0.#"),1)=".",FALSE,TRUE)</formula>
    </cfRule>
    <cfRule type="expression" dxfId="140" priority="194">
      <formula>IF(RIGHT(TEXT(AU203,"0.#"),1)=".",TRUE,FALSE)</formula>
    </cfRule>
  </conditionalFormatting>
  <conditionalFormatting sqref="AU221:AU228 AU219 AU208:AU215 AU206 AU195:AU202 AU193">
    <cfRule type="expression" dxfId="139" priority="191">
      <formula>IF(RIGHT(TEXT(AU193,"0.#"),1)=".",FALSE,TRUE)</formula>
    </cfRule>
    <cfRule type="expression" dxfId="138" priority="192">
      <formula>IF(RIGHT(TEXT(AU193,"0.#"),1)=".",TRUE,FALSE)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AE68:AI68">
    <cfRule type="expression" dxfId="5" priority="5">
      <formula>IF(RIGHT(TEXT(AE68,"0.#"),1)=".",FALSE,TRUE)</formula>
    </cfRule>
    <cfRule type="expression" dxfId="4" priority="6">
      <formula>IF(RIGHT(TEXT(AE68,"0.#"),1)=".",TRUE,FALSE)</formula>
    </cfRule>
  </conditionalFormatting>
  <conditionalFormatting sqref="AJ68:AN68">
    <cfRule type="expression" dxfId="3" priority="3">
      <formula>IF(RIGHT(TEXT(AJ68,"0.#"),1)=".",FALSE,TRUE)</formula>
    </cfRule>
    <cfRule type="expression" dxfId="2" priority="4">
      <formula>IF(RIGHT(TEXT(AJ68,"0.#"),1)=".",TRUE,FALSE)</formula>
    </cfRule>
  </conditionalFormatting>
  <conditionalFormatting sqref="AT55:AX55">
    <cfRule type="expression" dxfId="1" priority="1">
      <formula>IF(RIGHT(TEXT(AT55,"0.#"),1)=".",FALSE,TRUE)</formula>
    </cfRule>
    <cfRule type="expression" dxfId="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cellComments="asDisplayed" r:id="rId1"/>
  <headerFooter differentFirst="1" alignWithMargins="0"/>
  <rowBreaks count="5" manualBreakCount="5">
    <brk id="105" max="16383" man="1"/>
    <brk id="127"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2016-01-07T08:42:37Z</cp:lastPrinted>
  <dcterms:created xsi:type="dcterms:W3CDTF">2012-03-13T00:50:25Z</dcterms:created>
  <dcterms:modified xsi:type="dcterms:W3CDTF">2016-01-07T08:45:16Z</dcterms:modified>
</cp:coreProperties>
</file>