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1 復興庁(1～8、1～3)○○○\復興庁最終公表用（エクセル）\参事官指摘後\"/>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行政事業レビューシート!$A$1:$AY$245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<sst xmlns="http://schemas.openxmlformats.org/spreadsheetml/2006/main" count="734" uniqueCount="427">
  <si>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</si>
  <si>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</si>
  <si>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</si>
  <si>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</si>
  <si>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</si>
  <si>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</si>
  <si>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</si>
  <si>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</si>
  <si>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</si>
  <si>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</si>
  <si>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</si>
  <si>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</si>
  <si>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</si>
  <si>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</si>
  <si>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</si>
  <si>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</si>
  <si>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</si>
  <si>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</si>
  <si>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</si>
  <si>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</si>
  <si>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</si>
  <si>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</si>
  <si>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</si>
  <si>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</si>
  <si>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</si>
  <si>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</si>
  <si>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</si>
  <si>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</si>
  <si>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</si>
  <si>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</si>
  <si>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</si>
  <si>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</si>
  <si>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</si>
  <si>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</si>
  <si>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</si>
  <si>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</si>
  <si>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</si>
  <si>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</si>
  <si>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</si>
  <si>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</si>
  <si>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</si>
  <si>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</si>
  <si>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</si>
  <si>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</si>
  <si>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</si>
  <si>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</si>
  <si>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</si>
  <si>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</si>
  <si>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</si>
  <si>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</si>
  <si>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</si>
  <si>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</si>
  <si>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</si>
  <si>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</si>
  <si>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</si>
  <si>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</si>
  <si>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</si>
  <si>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</si>
  <si>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</si>
  <si>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</si>
  <si>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</si>
  <si>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</si>
  <si>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</si>
  <si>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</si>
  <si>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</si>
  <si>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</si>
  <si>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</si>
  <si>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</si>
  <si>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</si>
  <si>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</si>
  <si>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</si>
  <si>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</si>
  <si>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</si>
  <si>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</si>
  <si>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</si>
  <si>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</si>
  <si>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</si>
  <si>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</si>
  <si>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</si>
  <si>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</si>
  <si>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</si>
  <si>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</si>
  <si>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</si>
  <si>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</si>
  <si>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</si>
  <si>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</si>
  <si>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</si>
  <si>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</si>
  <si>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</si>
  <si>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</si>
  <si>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</si>
  <si>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</si>
  <si>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</si>
  <si>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</si>
  <si>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</si>
  <si>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</si>
  <si>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</si>
  <si>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</si>
  <si>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</si>
  <si>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</si>
  <si>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</si>
  <si>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</si>
  <si>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</si>
  <si>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</si>
  <si>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</si>
  <si>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</si>
  <si>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</si>
  <si>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</si>
  <si>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</si>
  <si>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</si>
  <si>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</si>
  <si>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</si>
  <si>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</si>
  <si>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</si>
  <si>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</si>
  <si>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</si>
  <si>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</si>
  <si>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</si>
  <si>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</si>
  <si>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</si>
  <si>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</si>
  <si>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</si>
  <si>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</si>
  <si>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</si>
  <si>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</si>
  <si>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</si>
  <si>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</si>
  <si>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</si>
  <si>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</si>
  <si>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</si>
  <si>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</si>
  <si>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</si>
  <si>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</si>
  <si>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</si>
  <si>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</si>
  <si>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</si>
  <si>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</si>
  <si>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</si>
  <si>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</si>
  <si>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</si>
  <si>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</si>
  <si>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</si>
  <si>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</si>
  <si>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</si>
  <si>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</si>
  <si>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</si>
  <si>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</si>
  <si>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</si>
  <si>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</si>
  <si>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</si>
  <si>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</si>
  <si>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</si>
  <si>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</si>
  <si>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</si>
  <si>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</si>
  <si>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</si>
  <si>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</si>
  <si>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</si>
  <si>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</si>
  <si>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</si>
  <si>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</si>
  <si>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</si>
  <si>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</si>
  <si>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</si>
  <si>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</si>
  <si>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</si>
  <si>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</si>
  <si>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</si>
  <si>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</si>
  <si>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</si>
  <si>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</si>
  <si>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</si>
  <si>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</si>
  <si>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</si>
  <si>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</si>
  <si>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</si>
  <si>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</si>
  <si>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</si>
  <si>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</si>
  <si>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</si>
  <si>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</si>
  <si>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</si>
  <si>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</si>
  <si>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</si>
  <si>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</si>
  <si>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</si>
  <si>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</si>
  <si>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</si>
  <si>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</si>
  <si>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</si>
  <si>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</si>
  <si>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</si>
  <si>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</si>
  <si>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</si>
  <si>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</si>
  <si>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</si>
  <si>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</si>
  <si>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</si>
  <si>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</si>
  <si>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</si>
  <si>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</si>
  <si>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</si>
  <si>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</si>
  <si>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</si>
  <si>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</si>
  <si>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</si>
  <si>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</si>
  <si>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</si>
  <si>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</si>
  <si>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</si>
  <si>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</si>
  <si>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</si>
  <si>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</si>
  <si>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</si>
  <si>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</si>
  <si>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</si>
  <si>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</si>
  <si>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</si>
  <si>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</si>
  <si>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</si>
  <si>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</si>
  <si>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</si>
  <si>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</si>
  <si>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</si>
  <si>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</si>
  <si>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</si>
  <si>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</si>
  <si>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</si>
  <si>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</si>
  <si>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</si>
  <si>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</si>
  <si>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</si>
  <si>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</si>
  <si>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</si>
  <si>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</si>
  <si>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</si>
  <si>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</si>
  <si>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</si>
  <si>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</si>
  <si>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</si>
  <si>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</si>
  <si>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</si>
  <si>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</si>
  <si>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</si>
  <si>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</si>
  <si>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</si>
  <si>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</si>
  <si>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</si>
  <si>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</si>
  <si>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</si>
  <si>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</si>
  <si>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</si>
  <si>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</si>
  <si>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</si>
  <si>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</si>
  <si>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</si>
  <si>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</si>
  <si>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</si>
  <si>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</si>
  <si>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</si>
  <si>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</si>
  <si>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</si>
  <si>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</si>
  <si>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</si>
  <si>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</si>
  <si>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</si>
  <si>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</si>
  <si>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</si>
  <si>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</si>
  <si>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</si>
  <si>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</si>
  <si>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</si>
  <si>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</si>
  <si>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</si>
  <si>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</si>
  <si>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</si>
  <si>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</si>
  <si>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</si>
  <si>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</si>
  <si>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</si>
  <si>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</si>
  <si>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</si>
  <si>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</si>
  <si>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</si>
  <si>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</si>
  <si>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</si>
  <si>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</si>
  <si>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</si>
  <si>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</si>
  <si>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</si>
  <si>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</si>
  <si>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</si>
  <si>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</si>
  <si>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</si>
  <si>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</si>
  <si>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</si>
  <si>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</si>
  <si>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</si>
  <si>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</si>
  <si>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</si>
  <si>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</si>
  <si>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</si>
  <si>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</si>
  <si>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</si>
  <si>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</si>
  <si>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</si>
  <si>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</si>
  <si>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</si>
  <si>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</si>
  <si>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</si>
  <si>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</si>
  <si>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</si>
  <si>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</si>
  <si>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</si>
  <si>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</si>
  <si>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</si>
  <si>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</si>
  <si>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</si>
  <si>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</si>
  <si>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</si>
  <si>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</si>
  <si>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</si>
  <si>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</si>
  <si>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</si>
  <si>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</si>
  <si>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</si>
  <si>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</si>
  <si>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</si>
  <si>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</si>
  <si>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</si>
  <si>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</si>
  <si>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</si>
  <si>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</si>
  <si>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</si>
  <si>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</si>
  <si>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</si>
  <si>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</si>
  <si>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</si>
  <si>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</si>
  <si>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</si>
  <si>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</si>
  <si>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</si>
  <si>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</si>
  <si>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</si>
  <si>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</si>
  <si>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</si>
  <si>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</si>
  <si>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</si>
  <si>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</si>
  <si>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</si>
  <si>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</si>
  <si>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</si>
  <si>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</si>
  <si>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</si>
  <si>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</si>
  <si>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</si>
  <si>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</si>
  <si>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</si>
  <si>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</si>
  <si>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</si>
  <si>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</si>
  <si>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</si>
  <si>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</si>
  <si>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</si>
  <si>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</si>
  <si>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</si>
  <si>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</si>
  <si>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</si>
  <si>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</si>
  <si>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</si>
  <si>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</si>
  <si>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</si>
  <si>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</si>
  <si>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</si>
  <si>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</si>
  <si>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</si>
  <si>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</si>
  <si>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</si>
  <si>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</si>
  <si>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復興庁</t>
  </si>
  <si>
    <t>福島原子力災害復興交付金</t>
    <rPh sb="0" eb="2">
      <t>フクシマ</t>
    </rPh>
    <rPh sb="2" eb="5">
      <t>ゲンシリョク</t>
    </rPh>
    <rPh sb="5" eb="7">
      <t>サイガイ</t>
    </rPh>
    <rPh sb="7" eb="9">
      <t>フッコウ</t>
    </rPh>
    <rPh sb="9" eb="12">
      <t>コウフキン</t>
    </rPh>
    <phoneticPr fontId="5"/>
  </si>
  <si>
    <t>復興庁</t>
    <rPh sb="0" eb="3">
      <t>フッコウチョウ</t>
    </rPh>
    <phoneticPr fontId="5"/>
  </si>
  <si>
    <t>統括官付参事官（原子力災害復興担当）</t>
    <rPh sb="0" eb="2">
      <t>トウカツ</t>
    </rPh>
    <rPh sb="2" eb="3">
      <t>カン</t>
    </rPh>
    <rPh sb="3" eb="4">
      <t>ヅ</t>
    </rPh>
    <rPh sb="4" eb="7">
      <t>サンジカン</t>
    </rPh>
    <rPh sb="8" eb="11">
      <t>ゲンシリョク</t>
    </rPh>
    <rPh sb="11" eb="13">
      <t>サイガイ</t>
    </rPh>
    <rPh sb="13" eb="15">
      <t>フッコウ</t>
    </rPh>
    <rPh sb="15" eb="17">
      <t>タントウ</t>
    </rPh>
    <phoneticPr fontId="5"/>
  </si>
  <si>
    <t>○</t>
  </si>
  <si>
    <t>－</t>
    <phoneticPr fontId="5"/>
  </si>
  <si>
    <t>福島原子力災害復興交付金交付要綱、福島原子力災害復興交付金事業計画書</t>
    <rPh sb="0" eb="2">
      <t>フクシマ</t>
    </rPh>
    <rPh sb="2" eb="5">
      <t>ゲンシリョク</t>
    </rPh>
    <rPh sb="5" eb="7">
      <t>サイガイ</t>
    </rPh>
    <rPh sb="7" eb="9">
      <t>フッコウ</t>
    </rPh>
    <rPh sb="9" eb="12">
      <t>コウフキン</t>
    </rPh>
    <rPh sb="12" eb="14">
      <t>コウフ</t>
    </rPh>
    <rPh sb="14" eb="16">
      <t>ヨウコウ</t>
    </rPh>
    <rPh sb="17" eb="19">
      <t>フクシマ</t>
    </rPh>
    <rPh sb="19" eb="22">
      <t>ゲンシリョク</t>
    </rPh>
    <rPh sb="22" eb="24">
      <t>サイガイ</t>
    </rPh>
    <rPh sb="24" eb="26">
      <t>フッコウ</t>
    </rPh>
    <rPh sb="26" eb="29">
      <t>コウフキン</t>
    </rPh>
    <rPh sb="29" eb="31">
      <t>ジギョウ</t>
    </rPh>
    <rPh sb="31" eb="33">
      <t>ケイカク</t>
    </rPh>
    <rPh sb="33" eb="34">
      <t>ショ</t>
    </rPh>
    <phoneticPr fontId="5"/>
  </si>
  <si>
    <t>‐</t>
  </si>
  <si>
    <t>計画</t>
    <rPh sb="0" eb="2">
      <t>ケイカク</t>
    </rPh>
    <phoneticPr fontId="5"/>
  </si>
  <si>
    <t>A.福島県</t>
    <rPh sb="2" eb="5">
      <t>フクシマケン</t>
    </rPh>
    <phoneticPr fontId="5"/>
  </si>
  <si>
    <t>福島原子力災害復興交付金</t>
    <rPh sb="0" eb="2">
      <t>フクシマ</t>
    </rPh>
    <rPh sb="2" eb="5">
      <t>ゲンシリョク</t>
    </rPh>
    <rPh sb="5" eb="7">
      <t>サイガイ</t>
    </rPh>
    <rPh sb="7" eb="9">
      <t>フッコウ</t>
    </rPh>
    <rPh sb="9" eb="12">
      <t>コウフキン</t>
    </rPh>
    <phoneticPr fontId="5"/>
  </si>
  <si>
    <t>交付金事業費</t>
    <rPh sb="0" eb="3">
      <t>コウフキン</t>
    </rPh>
    <rPh sb="3" eb="5">
      <t>ジギョウ</t>
    </rPh>
    <rPh sb="5" eb="6">
      <t>ヒ</t>
    </rPh>
    <phoneticPr fontId="5"/>
  </si>
  <si>
    <t>福島県</t>
    <rPh sb="0" eb="3">
      <t>フクシマケン</t>
    </rPh>
    <phoneticPr fontId="5"/>
  </si>
  <si>
    <t>福島原子力災害復興交付金事業</t>
    <rPh sb="0" eb="2">
      <t>フクシマ</t>
    </rPh>
    <rPh sb="2" eb="5">
      <t>ゲンシリョク</t>
    </rPh>
    <rPh sb="5" eb="7">
      <t>サイガイ</t>
    </rPh>
    <rPh sb="7" eb="9">
      <t>フッコウ</t>
    </rPh>
    <rPh sb="9" eb="12">
      <t>コウフキン</t>
    </rPh>
    <rPh sb="12" eb="14">
      <t>ジギョウ</t>
    </rPh>
    <phoneticPr fontId="5"/>
  </si>
  <si>
    <t>今後、毎年度の事業計画書及び状況報告書の確認を行うことで、適正な執行管理及び事業の効果を確認していく。</t>
    <rPh sb="0" eb="2">
      <t>コンゴ</t>
    </rPh>
    <rPh sb="3" eb="6">
      <t>マイネンド</t>
    </rPh>
    <rPh sb="7" eb="9">
      <t>ジギョウ</t>
    </rPh>
    <rPh sb="9" eb="11">
      <t>ケイカク</t>
    </rPh>
    <rPh sb="11" eb="12">
      <t>ショ</t>
    </rPh>
    <rPh sb="12" eb="13">
      <t>オヨ</t>
    </rPh>
    <rPh sb="14" eb="16">
      <t>ジョウキョウ</t>
    </rPh>
    <rPh sb="16" eb="19">
      <t>ホウコクショ</t>
    </rPh>
    <rPh sb="20" eb="22">
      <t>カクニン</t>
    </rPh>
    <rPh sb="23" eb="24">
      <t>オコナ</t>
    </rPh>
    <rPh sb="29" eb="31">
      <t>テキセイ</t>
    </rPh>
    <rPh sb="32" eb="34">
      <t>シッコウ</t>
    </rPh>
    <rPh sb="34" eb="36">
      <t>カンリ</t>
    </rPh>
    <rPh sb="36" eb="37">
      <t>オヨ</t>
    </rPh>
    <rPh sb="38" eb="40">
      <t>ジギョウ</t>
    </rPh>
    <rPh sb="41" eb="43">
      <t>コウカ</t>
    </rPh>
    <rPh sb="44" eb="46">
      <t>カクニン</t>
    </rPh>
    <phoneticPr fontId="5"/>
  </si>
  <si>
    <t>当交付金は、自由度の高い制度として、福島県に基金を造成し、県が当該基金を活用することにより、原発事故による影響を強く受けた被災地域の復興や風評被害対策をはじめとした福島県全域の復興を効果的に進めるための事業に広範に利用できるよう新たに創設したものである。福島県が地元のニーズに応じて自主的かつ主体的に生活再建策及び地域振興策を行い、原子力災害からの復興が加速することに期待。</t>
    <rPh sb="0" eb="1">
      <t>トウ</t>
    </rPh>
    <rPh sb="29" eb="30">
      <t>ケン</t>
    </rPh>
    <rPh sb="114" eb="115">
      <t>アラ</t>
    </rPh>
    <rPh sb="117" eb="119">
      <t>ソウセツ</t>
    </rPh>
    <rPh sb="127" eb="130">
      <t>フクシマケン</t>
    </rPh>
    <rPh sb="131" eb="133">
      <t>ジモト</t>
    </rPh>
    <rPh sb="138" eb="139">
      <t>オウ</t>
    </rPh>
    <rPh sb="141" eb="144">
      <t>ジシュテキ</t>
    </rPh>
    <rPh sb="146" eb="148">
      <t>シュタイ</t>
    </rPh>
    <rPh sb="148" eb="149">
      <t>テキ</t>
    </rPh>
    <phoneticPr fontId="5"/>
  </si>
  <si>
    <t>同上</t>
    <rPh sb="0" eb="2">
      <t>ドウジョウ</t>
    </rPh>
    <phoneticPr fontId="5"/>
  </si>
  <si>
    <t>政策：復興施策の推進
施策：原子力災害からの復興に係る施策の推進</t>
    <rPh sb="11" eb="12">
      <t>セ</t>
    </rPh>
    <rPh sb="12" eb="13">
      <t>サク</t>
    </rPh>
    <rPh sb="14" eb="17">
      <t>ゲンシリョク</t>
    </rPh>
    <rPh sb="17" eb="19">
      <t>サイガイ</t>
    </rPh>
    <rPh sb="22" eb="24">
      <t>フッコウ</t>
    </rPh>
    <rPh sb="25" eb="26">
      <t>カカ</t>
    </rPh>
    <rPh sb="27" eb="28">
      <t>セ</t>
    </rPh>
    <rPh sb="28" eb="29">
      <t>サク</t>
    </rPh>
    <rPh sb="30" eb="32">
      <t>スイシン</t>
    </rPh>
    <phoneticPr fontId="5"/>
  </si>
  <si>
    <t>-</t>
    <phoneticPr fontId="5"/>
  </si>
  <si>
    <t>対象地域　被災12市町村内（要綱第4条第1項第一号）、福島県内（要綱第4条第1項第二号）、福島県内外（要綱第4条第1項第三号）
対象団体　福島県
対象事業　１．被災地域における帰還・再生推進事業（要綱第４条第１項第一号）
　　　　　　　２．原発事故からの復興に必要な拠点の充実に係る事業（要綱第４条第１項第二号）
　　　　　　　３．原発事故による風評被害対策事業（要綱第４条第１項第三号）
　　　　　　　４．中間貯蔵施設の整備等による影響も含め、原子力災害による影響を強く受けた被災地域の復興や風評被害対策をはじめとした福島県
　　　　　　　　　全域復興並びに地域の自立を効果的に進める事業として内閣総理大臣が承認した事業（要綱第４条第１項第四号）</t>
    <rPh sb="0" eb="2">
      <t>タイショウ</t>
    </rPh>
    <rPh sb="2" eb="4">
      <t>チイキ</t>
    </rPh>
    <rPh sb="5" eb="7">
      <t>ヒサイ</t>
    </rPh>
    <rPh sb="9" eb="11">
      <t>シチョウ</t>
    </rPh>
    <rPh sb="11" eb="12">
      <t>ソン</t>
    </rPh>
    <rPh sb="12" eb="13">
      <t>ナイ</t>
    </rPh>
    <rPh sb="14" eb="16">
      <t>ヨウコウ</t>
    </rPh>
    <rPh sb="16" eb="17">
      <t>ダイ</t>
    </rPh>
    <rPh sb="18" eb="19">
      <t>ジョウ</t>
    </rPh>
    <rPh sb="19" eb="20">
      <t>ダイ</t>
    </rPh>
    <rPh sb="21" eb="22">
      <t>コウ</t>
    </rPh>
    <rPh sb="22" eb="23">
      <t>ダイ</t>
    </rPh>
    <rPh sb="23" eb="25">
      <t>イチゴウ</t>
    </rPh>
    <rPh sb="27" eb="30">
      <t>フクシマケン</t>
    </rPh>
    <rPh sb="30" eb="31">
      <t>ナイ</t>
    </rPh>
    <rPh sb="32" eb="34">
      <t>ヨウコウ</t>
    </rPh>
    <rPh sb="34" eb="35">
      <t>ダイ</t>
    </rPh>
    <rPh sb="36" eb="37">
      <t>ジョウ</t>
    </rPh>
    <rPh sb="37" eb="38">
      <t>ダイ</t>
    </rPh>
    <rPh sb="39" eb="40">
      <t>コウ</t>
    </rPh>
    <rPh sb="40" eb="41">
      <t>ダイ</t>
    </rPh>
    <rPh sb="41" eb="42">
      <t>ニ</t>
    </rPh>
    <rPh sb="42" eb="43">
      <t>ゴウ</t>
    </rPh>
    <rPh sb="45" eb="48">
      <t>フクシマケン</t>
    </rPh>
    <rPh sb="48" eb="49">
      <t>ナイ</t>
    </rPh>
    <rPh sb="49" eb="50">
      <t>ガイ</t>
    </rPh>
    <rPh sb="51" eb="53">
      <t>ヨウコウ</t>
    </rPh>
    <rPh sb="53" eb="54">
      <t>ダイ</t>
    </rPh>
    <rPh sb="55" eb="56">
      <t>ジョウ</t>
    </rPh>
    <rPh sb="56" eb="57">
      <t>ダイ</t>
    </rPh>
    <rPh sb="58" eb="59">
      <t>コウ</t>
    </rPh>
    <rPh sb="59" eb="60">
      <t>ダイ</t>
    </rPh>
    <rPh sb="60" eb="62">
      <t>サンゴウ</t>
    </rPh>
    <rPh sb="64" eb="66">
      <t>タイショウ</t>
    </rPh>
    <rPh sb="66" eb="68">
      <t>ダンタイ</t>
    </rPh>
    <rPh sb="69" eb="72">
      <t>フクシマケン</t>
    </rPh>
    <rPh sb="73" eb="75">
      <t>タイショウ</t>
    </rPh>
    <rPh sb="75" eb="77">
      <t>ジギョウ</t>
    </rPh>
    <rPh sb="80" eb="82">
      <t>ヒサイ</t>
    </rPh>
    <rPh sb="82" eb="84">
      <t>チイキ</t>
    </rPh>
    <rPh sb="88" eb="90">
      <t>キカン</t>
    </rPh>
    <rPh sb="91" eb="93">
      <t>サイセイ</t>
    </rPh>
    <rPh sb="93" eb="95">
      <t>スイシン</t>
    </rPh>
    <rPh sb="95" eb="97">
      <t>ジギョウ</t>
    </rPh>
    <rPh sb="98" eb="100">
      <t>ヨウコウ</t>
    </rPh>
    <rPh sb="100" eb="101">
      <t>ダイ</t>
    </rPh>
    <rPh sb="102" eb="103">
      <t>ジョウ</t>
    </rPh>
    <rPh sb="103" eb="104">
      <t>ダイ</t>
    </rPh>
    <rPh sb="105" eb="106">
      <t>コウ</t>
    </rPh>
    <rPh sb="106" eb="107">
      <t>ダイ</t>
    </rPh>
    <rPh sb="107" eb="109">
      <t>イチゴウ</t>
    </rPh>
    <rPh sb="120" eb="122">
      <t>ゲンパツ</t>
    </rPh>
    <rPh sb="122" eb="124">
      <t>ジコ</t>
    </rPh>
    <rPh sb="127" eb="129">
      <t>フッコウ</t>
    </rPh>
    <rPh sb="130" eb="132">
      <t>ヒツヨウ</t>
    </rPh>
    <rPh sb="133" eb="135">
      <t>キョテン</t>
    </rPh>
    <rPh sb="136" eb="138">
      <t>ジュウジツ</t>
    </rPh>
    <rPh sb="139" eb="140">
      <t>カカ</t>
    </rPh>
    <rPh sb="141" eb="143">
      <t>ジギョウ</t>
    </rPh>
    <rPh sb="144" eb="146">
      <t>ヨウコウ</t>
    </rPh>
    <rPh sb="146" eb="147">
      <t>ダイ</t>
    </rPh>
    <rPh sb="148" eb="149">
      <t>ジョウ</t>
    </rPh>
    <rPh sb="149" eb="150">
      <t>ダイ</t>
    </rPh>
    <rPh sb="151" eb="152">
      <t>コウ</t>
    </rPh>
    <rPh sb="152" eb="153">
      <t>ダイ</t>
    </rPh>
    <rPh sb="153" eb="154">
      <t>ニ</t>
    </rPh>
    <rPh sb="154" eb="155">
      <t>ゴウ</t>
    </rPh>
    <rPh sb="166" eb="168">
      <t>ゲンパツ</t>
    </rPh>
    <rPh sb="168" eb="170">
      <t>ジコ</t>
    </rPh>
    <rPh sb="173" eb="175">
      <t>フウヒョウ</t>
    </rPh>
    <rPh sb="175" eb="177">
      <t>ヒガイ</t>
    </rPh>
    <rPh sb="177" eb="179">
      <t>タイサク</t>
    </rPh>
    <rPh sb="179" eb="181">
      <t>ジギョウ</t>
    </rPh>
    <rPh sb="182" eb="184">
      <t>ヨウコウ</t>
    </rPh>
    <rPh sb="184" eb="185">
      <t>ダイ</t>
    </rPh>
    <rPh sb="186" eb="187">
      <t>ジョウ</t>
    </rPh>
    <rPh sb="187" eb="188">
      <t>ダイ</t>
    </rPh>
    <rPh sb="189" eb="190">
      <t>コウ</t>
    </rPh>
    <rPh sb="190" eb="191">
      <t>ダイ</t>
    </rPh>
    <rPh sb="191" eb="193">
      <t>サンゴウ</t>
    </rPh>
    <rPh sb="204" eb="206">
      <t>チュウカン</t>
    </rPh>
    <rPh sb="206" eb="208">
      <t>チョゾウ</t>
    </rPh>
    <rPh sb="208" eb="210">
      <t>シセツ</t>
    </rPh>
    <rPh sb="211" eb="213">
      <t>セイビ</t>
    </rPh>
    <rPh sb="213" eb="214">
      <t>トウ</t>
    </rPh>
    <rPh sb="217" eb="219">
      <t>エイキョウ</t>
    </rPh>
    <rPh sb="220" eb="221">
      <t>フク</t>
    </rPh>
    <rPh sb="223" eb="226">
      <t>ゲンシリョク</t>
    </rPh>
    <rPh sb="226" eb="228">
      <t>サイガイ</t>
    </rPh>
    <rPh sb="231" eb="233">
      <t>エイキョウ</t>
    </rPh>
    <rPh sb="234" eb="235">
      <t>ツヨ</t>
    </rPh>
    <rPh sb="236" eb="237">
      <t>ウ</t>
    </rPh>
    <rPh sb="239" eb="241">
      <t>ヒサイ</t>
    </rPh>
    <rPh sb="241" eb="243">
      <t>チイキ</t>
    </rPh>
    <rPh sb="244" eb="246">
      <t>フッコウ</t>
    </rPh>
    <rPh sb="247" eb="249">
      <t>フウヒョウ</t>
    </rPh>
    <rPh sb="249" eb="251">
      <t>ヒガイ</t>
    </rPh>
    <rPh sb="251" eb="253">
      <t>タイサク</t>
    </rPh>
    <rPh sb="260" eb="263">
      <t>フクシマケン</t>
    </rPh>
    <rPh sb="273" eb="275">
      <t>ゼンイキ</t>
    </rPh>
    <rPh sb="275" eb="277">
      <t>フッコウ</t>
    </rPh>
    <rPh sb="277" eb="278">
      <t>ナラ</t>
    </rPh>
    <rPh sb="280" eb="282">
      <t>チイキ</t>
    </rPh>
    <rPh sb="283" eb="285">
      <t>ジリツ</t>
    </rPh>
    <rPh sb="286" eb="289">
      <t>コウカテキ</t>
    </rPh>
    <rPh sb="290" eb="291">
      <t>スス</t>
    </rPh>
    <rPh sb="293" eb="295">
      <t>ジギョウ</t>
    </rPh>
    <rPh sb="298" eb="300">
      <t>ナイカク</t>
    </rPh>
    <rPh sb="300" eb="302">
      <t>ソウリ</t>
    </rPh>
    <rPh sb="302" eb="304">
      <t>ダイジン</t>
    </rPh>
    <rPh sb="305" eb="307">
      <t>ショウニン</t>
    </rPh>
    <rPh sb="309" eb="311">
      <t>ジギョウ</t>
    </rPh>
    <rPh sb="312" eb="314">
      <t>ヨウコウ</t>
    </rPh>
    <rPh sb="314" eb="315">
      <t>ダイ</t>
    </rPh>
    <rPh sb="316" eb="317">
      <t>ジョウ</t>
    </rPh>
    <rPh sb="317" eb="318">
      <t>ダイ</t>
    </rPh>
    <rPh sb="319" eb="320">
      <t>コウ</t>
    </rPh>
    <rPh sb="320" eb="321">
      <t>ダイ</t>
    </rPh>
    <phoneticPr fontId="5"/>
  </si>
  <si>
    <t>事業の執行にあたっては、福島県より提出される事業計画書を復興庁において確認しており、事業目的に即し必要なものとなっている。</t>
    <rPh sb="0" eb="2">
      <t>ジギョウ</t>
    </rPh>
    <rPh sb="3" eb="5">
      <t>シッコウ</t>
    </rPh>
    <rPh sb="12" eb="15">
      <t>フクシマケン</t>
    </rPh>
    <rPh sb="17" eb="19">
      <t>テイシュツ</t>
    </rPh>
    <rPh sb="22" eb="24">
      <t>ジギョウ</t>
    </rPh>
    <rPh sb="24" eb="26">
      <t>ケイカク</t>
    </rPh>
    <rPh sb="26" eb="27">
      <t>ショ</t>
    </rPh>
    <rPh sb="28" eb="31">
      <t>フッコウチョウ</t>
    </rPh>
    <rPh sb="35" eb="37">
      <t>カクニン</t>
    </rPh>
    <rPh sb="42" eb="44">
      <t>ジギョウ</t>
    </rPh>
    <rPh sb="44" eb="46">
      <t>モクテキ</t>
    </rPh>
    <rPh sb="47" eb="48">
      <t>ソク</t>
    </rPh>
    <rPh sb="49" eb="51">
      <t>ヒツヨウ</t>
    </rPh>
    <phoneticPr fontId="5"/>
  </si>
  <si>
    <t>事業の執行にあたっては、福島県より提出される事業計画書を国において確認しており、コスト等の水準は妥当なものとなっている。</t>
    <rPh sb="0" eb="2">
      <t>ジギョウ</t>
    </rPh>
    <rPh sb="3" eb="5">
      <t>シッコウ</t>
    </rPh>
    <rPh sb="12" eb="15">
      <t>フクシマケン</t>
    </rPh>
    <rPh sb="17" eb="19">
      <t>テイシュツ</t>
    </rPh>
    <rPh sb="22" eb="24">
      <t>ジギョウ</t>
    </rPh>
    <rPh sb="24" eb="26">
      <t>ケイカク</t>
    </rPh>
    <rPh sb="26" eb="27">
      <t>ショ</t>
    </rPh>
    <rPh sb="28" eb="29">
      <t>クニ</t>
    </rPh>
    <rPh sb="33" eb="35">
      <t>カクニン</t>
    </rPh>
    <rPh sb="43" eb="44">
      <t>トウ</t>
    </rPh>
    <rPh sb="45" eb="47">
      <t>スイジュン</t>
    </rPh>
    <rPh sb="48" eb="50">
      <t>ダトウ</t>
    </rPh>
    <phoneticPr fontId="5"/>
  </si>
  <si>
    <t>県が造成する基金に一括交付し、地元のニーズに応じて、県が自主的かつ主体的に原子力災害からの復興に資する事業に活用することとしている。</t>
    <rPh sb="0" eb="1">
      <t>ケン</t>
    </rPh>
    <rPh sb="2" eb="4">
      <t>ゾウセイ</t>
    </rPh>
    <rPh sb="6" eb="8">
      <t>キキン</t>
    </rPh>
    <rPh sb="9" eb="11">
      <t>イッカツ</t>
    </rPh>
    <rPh sb="11" eb="13">
      <t>コウフ</t>
    </rPh>
    <rPh sb="15" eb="17">
      <t>ジモト</t>
    </rPh>
    <rPh sb="22" eb="23">
      <t>オウ</t>
    </rPh>
    <rPh sb="26" eb="27">
      <t>ケン</t>
    </rPh>
    <rPh sb="28" eb="31">
      <t>ジシュテキ</t>
    </rPh>
    <rPh sb="33" eb="36">
      <t>シュタイテキ</t>
    </rPh>
    <rPh sb="37" eb="40">
      <t>ゲンシリョク</t>
    </rPh>
    <rPh sb="40" eb="42">
      <t>サイガイ</t>
    </rPh>
    <rPh sb="45" eb="47">
      <t>フッコウ</t>
    </rPh>
    <rPh sb="48" eb="49">
      <t>シ</t>
    </rPh>
    <rPh sb="51" eb="53">
      <t>ジギョウ</t>
    </rPh>
    <rPh sb="54" eb="56">
      <t>カツヨウ</t>
    </rPh>
    <phoneticPr fontId="5"/>
  </si>
  <si>
    <t>-</t>
    <phoneticPr fontId="5"/>
  </si>
  <si>
    <t>中間貯蔵施設は福島の復興・再生を推進するために必要不可欠であり、搬入受入に伴い、原子力災害からの福島の復興を加速化するため、本交付金により財政措置をしたものである。</t>
    <rPh sb="0" eb="2">
      <t>チュウカン</t>
    </rPh>
    <rPh sb="2" eb="4">
      <t>チョゾウ</t>
    </rPh>
    <rPh sb="4" eb="6">
      <t>シセツ</t>
    </rPh>
    <rPh sb="7" eb="9">
      <t>フクシマ</t>
    </rPh>
    <rPh sb="10" eb="12">
      <t>フッコウ</t>
    </rPh>
    <rPh sb="13" eb="15">
      <t>サイセイ</t>
    </rPh>
    <rPh sb="16" eb="18">
      <t>スイシン</t>
    </rPh>
    <rPh sb="23" eb="25">
      <t>ヒツヨウ</t>
    </rPh>
    <rPh sb="25" eb="28">
      <t>フカケツ</t>
    </rPh>
    <rPh sb="32" eb="34">
      <t>ハンニュウ</t>
    </rPh>
    <rPh sb="34" eb="36">
      <t>ウケイレ</t>
    </rPh>
    <rPh sb="37" eb="38">
      <t>トモナ</t>
    </rPh>
    <rPh sb="40" eb="43">
      <t>ゲンシリョク</t>
    </rPh>
    <rPh sb="43" eb="45">
      <t>サイガイ</t>
    </rPh>
    <rPh sb="48" eb="50">
      <t>フクシマ</t>
    </rPh>
    <rPh sb="51" eb="53">
      <t>フッコウ</t>
    </rPh>
    <rPh sb="54" eb="57">
      <t>カソクカ</t>
    </rPh>
    <rPh sb="62" eb="63">
      <t>ホン</t>
    </rPh>
    <rPh sb="63" eb="65">
      <t>コウフ</t>
    </rPh>
    <rPh sb="65" eb="66">
      <t>キン</t>
    </rPh>
    <rPh sb="69" eb="71">
      <t>ザイセイ</t>
    </rPh>
    <rPh sb="71" eb="73">
      <t>ソチ</t>
    </rPh>
    <phoneticPr fontId="5"/>
  </si>
  <si>
    <t>原子力政策を推進してきた国が福島の復興と再生に関する施策に係る費用を負担する必要がある。</t>
    <rPh sb="0" eb="3">
      <t>ゲンシリョク</t>
    </rPh>
    <rPh sb="3" eb="5">
      <t>セイサク</t>
    </rPh>
    <rPh sb="6" eb="8">
      <t>スイシン</t>
    </rPh>
    <rPh sb="12" eb="13">
      <t>クニ</t>
    </rPh>
    <rPh sb="14" eb="16">
      <t>フクシマ</t>
    </rPh>
    <rPh sb="17" eb="19">
      <t>フッコウ</t>
    </rPh>
    <rPh sb="20" eb="22">
      <t>サイセイ</t>
    </rPh>
    <rPh sb="23" eb="24">
      <t>カン</t>
    </rPh>
    <rPh sb="26" eb="28">
      <t>シサク</t>
    </rPh>
    <rPh sb="29" eb="30">
      <t>カカ</t>
    </rPh>
    <rPh sb="31" eb="33">
      <t>ヒヨウ</t>
    </rPh>
    <rPh sb="34" eb="36">
      <t>フタン</t>
    </rPh>
    <rPh sb="38" eb="40">
      <t>ヒツヨウ</t>
    </rPh>
    <phoneticPr fontId="5"/>
  </si>
  <si>
    <t>復興庁HP　「原子力災害からの福島復興交付金制度」
http://www.reconstruction.go.jp/topics/main-cat1/sub-cat1-4/20150323150523.html</t>
    <rPh sb="0" eb="3">
      <t>フッコウチョウ</t>
    </rPh>
    <rPh sb="7" eb="10">
      <t>ゲンシリョク</t>
    </rPh>
    <rPh sb="10" eb="12">
      <t>サイガイ</t>
    </rPh>
    <rPh sb="15" eb="17">
      <t>フクシマ</t>
    </rPh>
    <rPh sb="17" eb="19">
      <t>フッコウ</t>
    </rPh>
    <rPh sb="19" eb="22">
      <t>コウフキン</t>
    </rPh>
    <rPh sb="22" eb="24">
      <t>セイド</t>
    </rPh>
    <phoneticPr fontId="5"/>
  </si>
  <si>
    <t>百万円</t>
    <rPh sb="0" eb="3">
      <t>ヒャクマンエン</t>
    </rPh>
    <phoneticPr fontId="5"/>
  </si>
  <si>
    <t>百万円</t>
    <rPh sb="0" eb="3">
      <t>ヒャクマンエン</t>
    </rPh>
    <phoneticPr fontId="5"/>
  </si>
  <si>
    <t>-</t>
    <phoneticPr fontId="5"/>
  </si>
  <si>
    <t>-</t>
    <phoneticPr fontId="5"/>
  </si>
  <si>
    <t>福島県が造成する基金に一括交付し、地元のニーズに応じて、県が自主的・主体的に行う原子力災害からの復興に資する事業を対象とすることから、定量的な目標を設定することはできない。</t>
    <rPh sb="28" eb="29">
      <t>ケン</t>
    </rPh>
    <rPh sb="38" eb="39">
      <t>オコナ</t>
    </rPh>
    <phoneticPr fontId="5"/>
  </si>
  <si>
    <t>中間貯蔵施設の整備等による影響も含め、原発事故による影響を強く受けた被災地域の復興や風評被害対策をはじめとした福島県全域の復興並びに地域の自立を効果的に進めるための事業等を支援する。</t>
    <phoneticPr fontId="5"/>
  </si>
  <si>
    <t>中間貯蔵施設の整備等による影響も含め、原発事故による影響を強く受けた被災地域の復興や風評被害対策をはじめとした福島県全域の復興並びに地域の自立を効果的に進める。</t>
    <phoneticPr fontId="5"/>
  </si>
  <si>
    <t>事業額／事業計画数　　　　　　　　　　　　　　</t>
    <rPh sb="0" eb="2">
      <t>ジギョウ</t>
    </rPh>
    <rPh sb="2" eb="3">
      <t>ガク</t>
    </rPh>
    <rPh sb="4" eb="6">
      <t>ジギョウ</t>
    </rPh>
    <rPh sb="6" eb="8">
      <t>ケイカク</t>
    </rPh>
    <rPh sb="8" eb="9">
      <t>カズ</t>
    </rPh>
    <rPh sb="9" eb="10">
      <t>ケイスウ</t>
    </rPh>
    <phoneticPr fontId="5"/>
  </si>
  <si>
    <t>　　事業額/事業計画数</t>
    <rPh sb="2" eb="4">
      <t>ジギョウ</t>
    </rPh>
    <rPh sb="4" eb="5">
      <t>ガク</t>
    </rPh>
    <rPh sb="6" eb="8">
      <t>ジギョウ</t>
    </rPh>
    <rPh sb="8" eb="10">
      <t>ケイカク</t>
    </rPh>
    <rPh sb="10" eb="11">
      <t>スウ</t>
    </rPh>
    <phoneticPr fontId="5"/>
  </si>
  <si>
    <t>事業計画数</t>
    <rPh sb="0" eb="2">
      <t>ジギョウ</t>
    </rPh>
    <rPh sb="2" eb="4">
      <t>ケイカク</t>
    </rPh>
    <rPh sb="4" eb="5">
      <t>スウ</t>
    </rPh>
    <phoneticPr fontId="5"/>
  </si>
  <si>
    <t>計画</t>
    <rPh sb="0" eb="2">
      <t>ケイカク</t>
    </rPh>
    <phoneticPr fontId="5"/>
  </si>
  <si>
    <t>2,36１（百万円）/11（計画）</t>
    <rPh sb="6" eb="9">
      <t>ヒャクマンエン</t>
    </rPh>
    <rPh sb="14" eb="16">
      <t>ケイカク</t>
    </rPh>
    <phoneticPr fontId="5"/>
  </si>
  <si>
    <t>地元のニーズに応じた基金の活用が進むよう配慮しつつ、基金の適切な執行管理に努めること。</t>
    <phoneticPr fontId="5"/>
  </si>
  <si>
    <t>終了予定</t>
  </si>
  <si>
    <t>事業の目的である、原発事故による影響を強く受けた被災地域の復興及び風評被害対策をはじめとした福島県全域の復興を進めることかができるよう、基金の活用が進むよう配慮しつつ、基金の適切な執行管理を行うこと。</t>
    <rPh sb="0" eb="2">
      <t>ジギョウ</t>
    </rPh>
    <rPh sb="3" eb="5">
      <t>モクテキ</t>
    </rPh>
    <rPh sb="9" eb="11">
      <t>ゲンパツ</t>
    </rPh>
    <rPh sb="31" eb="32">
      <t>オヨ</t>
    </rPh>
    <rPh sb="55" eb="56">
      <t>スス</t>
    </rPh>
    <rPh sb="95" eb="96">
      <t>オコナ</t>
    </rPh>
    <phoneticPr fontId="5"/>
  </si>
  <si>
    <t>予定通り終了</t>
  </si>
  <si>
    <t>中間貯蔵施設の整備等による影響も含め、原発事故による影響を強く受けた被災地域の復興や風評被害対策をはじめとした福島県全域の復興並びに地域の自立を効果的に進めるための事業に支援する目的のため、平成27年度補正予算で措置しており、平成28年度予算概算要求において予算要求しないもの。</t>
    <phoneticPr fontId="5"/>
  </si>
  <si>
    <t>-</t>
    <phoneticPr fontId="5"/>
  </si>
  <si>
    <t>原子力災害からの福島の復興並びに地域の自立を効果的に進めるための事業等に対応するために国が支援した経費</t>
    <rPh sb="0" eb="3">
      <t>ゲンシリョク</t>
    </rPh>
    <rPh sb="3" eb="5">
      <t>サイガイ</t>
    </rPh>
    <rPh sb="11" eb="13">
      <t>フッコウ</t>
    </rPh>
    <rPh sb="36" eb="38">
      <t>タイオウ</t>
    </rPh>
    <rPh sb="43" eb="44">
      <t>クニ</t>
    </rPh>
    <rPh sb="45" eb="47">
      <t>シエン</t>
    </rPh>
    <rPh sb="49" eb="51">
      <t>ケイヒ</t>
    </rPh>
    <phoneticPr fontId="5"/>
  </si>
  <si>
    <t>原子力災害からの福島の復興並びに地域の自立を効果的に促進</t>
    <rPh sb="0" eb="3">
      <t>ゲンシリョク</t>
    </rPh>
    <rPh sb="3" eb="5">
      <t>サイガイ</t>
    </rPh>
    <rPh sb="8" eb="10">
      <t>フクシマ</t>
    </rPh>
    <rPh sb="26" eb="28">
      <t>ソクシン</t>
    </rPh>
    <phoneticPr fontId="5"/>
  </si>
  <si>
    <t>参事官　田中　徹</t>
    <rPh sb="0" eb="3">
      <t>サンジカン</t>
    </rPh>
    <rPh sb="4" eb="6">
      <t>タナカ</t>
    </rPh>
    <rPh sb="7" eb="8">
      <t>トオル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</si>
</sst>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76362</xdr:colOff>
      <xdr:row>140</xdr:row>
      <xdr:rowOff>301625</xdr:rowOff>
    </xdr:from>
    <xdr:to>
      <xdr:col>32</xdr:col>
      <xdr:colOff>139862</xdr:colOff>
      <xdr:row>143</xdr:row>
      <xdr:rowOff>206375</xdr:rowOff>
    </xdr:to>
    <xdr:grpSp>
      <xdr:nvGrpSpPr>
        <xdr:cNvPr id="4" name="グループ化 3"/>
        <xdr:cNvGrpSpPr/>
      </xdr:nvGrpSpPr>
      <xdr:grpSpPr>
        <a:xfrm>
          <a:off x="4312186" y="33067625"/>
          <a:ext cx="2282264" cy="946897"/>
          <a:chOff x="4826000" y="32226250"/>
          <a:chExt cx="2333625" cy="952500"/>
        </a:xfrm>
      </xdr:grpSpPr>
      <xdr:sp macro="" textlink="">
        <xdr:nvSpPr>
          <xdr:cNvPr id="2" name="テキスト ボックス 1"/>
          <xdr:cNvSpPr txBox="1"/>
        </xdr:nvSpPr>
        <xdr:spPr>
          <a:xfrm>
            <a:off x="5008562" y="32416750"/>
            <a:ext cx="1968500" cy="762000"/>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n-ea"/>
                <a:ea typeface="+mn-ea"/>
              </a:rPr>
              <a:t>復興庁</a:t>
            </a:r>
            <a:endParaRPr kumimoji="1" lang="en-US" altLang="ja-JP" sz="1100">
              <a:latin typeface="+mn-ea"/>
              <a:ea typeface="+mn-ea"/>
            </a:endParaRPr>
          </a:p>
          <a:p>
            <a:pPr algn="ctr"/>
            <a:r>
              <a:rPr kumimoji="1" lang="en-US" altLang="ja-JP" sz="1100">
                <a:latin typeface="+mn-ea"/>
                <a:ea typeface="+mn-ea"/>
              </a:rPr>
              <a:t>100,000</a:t>
            </a:r>
            <a:r>
              <a:rPr kumimoji="1" lang="ja-JP" altLang="en-US" sz="1100">
                <a:latin typeface="+mn-ea"/>
                <a:ea typeface="+mn-ea"/>
              </a:rPr>
              <a:t>百万円</a:t>
            </a:r>
            <a:endParaRPr kumimoji="1" lang="en-US" altLang="ja-JP" sz="1100">
              <a:latin typeface="+mn-ea"/>
              <a:ea typeface="+mn-ea"/>
            </a:endParaRPr>
          </a:p>
        </xdr:txBody>
      </xdr:sp>
      <xdr:sp macro="" textlink="">
        <xdr:nvSpPr>
          <xdr:cNvPr id="3" name="正方形/長方形 2"/>
          <xdr:cNvSpPr/>
        </xdr:nvSpPr>
        <xdr:spPr>
          <a:xfrm>
            <a:off x="4826000" y="32226250"/>
            <a:ext cx="2333625" cy="873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33</xdr:col>
      <xdr:colOff>158750</xdr:colOff>
      <xdr:row>145</xdr:row>
      <xdr:rowOff>238125</xdr:rowOff>
    </xdr:from>
    <xdr:ext cx="184731" cy="264560"/>
    <xdr:sp macro="" textlink="">
      <xdr:nvSpPr>
        <xdr:cNvPr id="6" name="テキスト ボックス 5"/>
        <xdr:cNvSpPr txBox="1"/>
      </xdr:nvSpPr>
      <xdr:spPr>
        <a:xfrm>
          <a:off x="6969125" y="341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161924</xdr:colOff>
      <xdr:row>143</xdr:row>
      <xdr:rowOff>158751</xdr:rowOff>
    </xdr:from>
    <xdr:to>
      <xdr:col>34</xdr:col>
      <xdr:colOff>54299</xdr:colOff>
      <xdr:row>144</xdr:row>
      <xdr:rowOff>205501</xdr:rowOff>
    </xdr:to>
    <xdr:sp macro="" textlink="">
      <xdr:nvSpPr>
        <xdr:cNvPr id="12" name="大かっこ 11"/>
        <xdr:cNvSpPr/>
      </xdr:nvSpPr>
      <xdr:spPr>
        <a:xfrm>
          <a:off x="4083049" y="34274126"/>
          <a:ext cx="2988000" cy="396000"/>
        </a:xfrm>
        <a:prstGeom prst="bracketPair">
          <a:avLst>
            <a:gd name="adj" fmla="val 68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800"/>
            </a:lnSpc>
          </a:pPr>
          <a:r>
            <a:rPr kumimoji="1" lang="ja-JP" altLang="en-US" sz="1100"/>
            <a:t>福島県からの交付申請を受け、交付決定</a:t>
          </a:r>
        </a:p>
      </xdr:txBody>
    </xdr:sp>
    <xdr:clientData/>
  </xdr:twoCellAnchor>
  <xdr:twoCellAnchor>
    <xdr:from>
      <xdr:col>21</xdr:col>
      <xdr:colOff>76362</xdr:colOff>
      <xdr:row>151</xdr:row>
      <xdr:rowOff>9525</xdr:rowOff>
    </xdr:from>
    <xdr:to>
      <xdr:col>32</xdr:col>
      <xdr:colOff>139862</xdr:colOff>
      <xdr:row>153</xdr:row>
      <xdr:rowOff>301625</xdr:rowOff>
    </xdr:to>
    <xdr:grpSp>
      <xdr:nvGrpSpPr>
        <xdr:cNvPr id="13" name="グループ化 12"/>
        <xdr:cNvGrpSpPr/>
      </xdr:nvGrpSpPr>
      <xdr:grpSpPr>
        <a:xfrm>
          <a:off x="4312186" y="36596731"/>
          <a:ext cx="2282264" cy="986865"/>
          <a:chOff x="4826000" y="32226250"/>
          <a:chExt cx="2333625" cy="990600"/>
        </a:xfrm>
      </xdr:grpSpPr>
      <xdr:sp macro="" textlink="">
        <xdr:nvSpPr>
          <xdr:cNvPr id="14" name="テキスト ボックス 13"/>
          <xdr:cNvSpPr txBox="1"/>
        </xdr:nvSpPr>
        <xdr:spPr>
          <a:xfrm>
            <a:off x="5008562" y="32438975"/>
            <a:ext cx="1968500" cy="777875"/>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n-ea"/>
                <a:ea typeface="+mn-ea"/>
              </a:rPr>
              <a:t>A.</a:t>
            </a:r>
            <a:r>
              <a:rPr kumimoji="1" lang="ja-JP" altLang="en-US" sz="1100">
                <a:latin typeface="+mn-ea"/>
                <a:ea typeface="+mn-ea"/>
              </a:rPr>
              <a:t>福島県</a:t>
            </a:r>
            <a:endParaRPr kumimoji="1" lang="en-US" altLang="ja-JP" sz="1100">
              <a:latin typeface="+mn-ea"/>
              <a:ea typeface="+mn-ea"/>
            </a:endParaRPr>
          </a:p>
          <a:p>
            <a:pPr algn="ctr"/>
            <a:r>
              <a:rPr kumimoji="1" lang="en-US" altLang="ja-JP" sz="1100">
                <a:latin typeface="+mn-ea"/>
                <a:ea typeface="+mn-ea"/>
              </a:rPr>
              <a:t>100,000</a:t>
            </a:r>
            <a:r>
              <a:rPr kumimoji="1" lang="ja-JP" altLang="en-US" sz="1100">
                <a:latin typeface="+mn-ea"/>
                <a:ea typeface="+mn-ea"/>
              </a:rPr>
              <a:t>百万円</a:t>
            </a:r>
            <a:endParaRPr kumimoji="1" lang="en-US" altLang="ja-JP" sz="1100">
              <a:latin typeface="+mn-ea"/>
              <a:ea typeface="+mn-ea"/>
            </a:endParaRPr>
          </a:p>
        </xdr:txBody>
      </xdr:sp>
      <xdr:sp macro="" textlink="">
        <xdr:nvSpPr>
          <xdr:cNvPr id="15" name="正方形/長方形 14"/>
          <xdr:cNvSpPr/>
        </xdr:nvSpPr>
        <xdr:spPr>
          <a:xfrm>
            <a:off x="4826000" y="32226250"/>
            <a:ext cx="2333625" cy="873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27</xdr:col>
      <xdr:colOff>4924</xdr:colOff>
      <xdr:row>145</xdr:row>
      <xdr:rowOff>174625</xdr:rowOff>
    </xdr:from>
    <xdr:to>
      <xdr:col>27</xdr:col>
      <xdr:colOff>4924</xdr:colOff>
      <xdr:row>151</xdr:row>
      <xdr:rowOff>15875</xdr:rowOff>
    </xdr:to>
    <xdr:cxnSp macro="">
      <xdr:nvCxnSpPr>
        <xdr:cNvPr id="8" name="直線コネクタ 7"/>
        <xdr:cNvCxnSpPr/>
      </xdr:nvCxnSpPr>
      <xdr:spPr>
        <a:xfrm>
          <a:off x="5577049" y="34988500"/>
          <a:ext cx="0" cy="193675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161924</xdr:colOff>
      <xdr:row>153</xdr:row>
      <xdr:rowOff>327026</xdr:rowOff>
    </xdr:from>
    <xdr:to>
      <xdr:col>34</xdr:col>
      <xdr:colOff>54299</xdr:colOff>
      <xdr:row>155</xdr:row>
      <xdr:rowOff>24526</xdr:rowOff>
    </xdr:to>
    <xdr:sp macro="" textlink="">
      <xdr:nvSpPr>
        <xdr:cNvPr id="19" name="大かっこ 18"/>
        <xdr:cNvSpPr/>
      </xdr:nvSpPr>
      <xdr:spPr>
        <a:xfrm>
          <a:off x="4083049" y="37934901"/>
          <a:ext cx="2988000" cy="396000"/>
        </a:xfrm>
        <a:prstGeom prst="bracketPair">
          <a:avLst>
            <a:gd name="adj" fmla="val 68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800"/>
            </a:lnSpc>
          </a:pPr>
          <a:r>
            <a:rPr kumimoji="1" lang="ja-JP" altLang="en-US" sz="1100"/>
            <a:t>福島原子力災害復興交付金事業の実施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55" workbookViewId="0">
      <selection activeCell="AE6" sqref="AE6:A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4"/>
      <c r="AR2" s="674"/>
      <c r="AS2" s="59" t="str">
        <f>IF(OR(AQ2="　", AQ2=""), "", "-")</f>
        <v/>
      </c>
      <c r="AT2" s="675">
        <v>6</v>
      </c>
      <c r="AU2" s="675"/>
      <c r="AV2" s="60" t="str">
        <f>IF(AW2="", "", "-")</f>
        <v/>
      </c>
      <c r="AW2" s="676"/>
      <c r="AX2" s="676"/>
    </row>
    <row r="3" spans="1:50" ht="21" customHeight="1" thickBot="1" x14ac:dyDescent="0.2">
      <c r="A3" s="633" t="s">
        <v>216</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35" t="s">
        <v>90</v>
      </c>
      <c r="AJ3" s="635" t="s">
        <v>379</v>
      </c>
      <c r="AK3" s="635"/>
      <c r="AL3" s="635"/>
      <c r="AM3" s="635"/>
      <c r="AN3" s="635"/>
      <c r="AO3" s="635"/>
      <c r="AP3" s="635"/>
      <c r="AQ3" s="635"/>
      <c r="AR3" s="635"/>
      <c r="AS3" s="635"/>
      <c r="AT3" s="635"/>
      <c r="AU3" s="635"/>
      <c r="AV3" s="635"/>
      <c r="AW3" s="635"/>
      <c r="AX3" s="36" t="s">
        <v>91</v>
      </c>
    </row>
    <row r="4" spans="1:50" ht="24.75" customHeight="1" x14ac:dyDescent="0.15">
      <c r="A4" s="454" t="s">
        <v>30</v>
      </c>
      <c r="B4" s="455"/>
      <c r="C4" s="455"/>
      <c r="D4" s="455"/>
      <c r="E4" s="455"/>
      <c r="F4" s="455"/>
      <c r="G4" s="428" t="s">
        <v>380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49" t="s">
        <v>97</v>
      </c>
      <c r="H5" s="611"/>
      <c r="I5" s="611"/>
      <c r="J5" s="611"/>
      <c r="K5" s="611"/>
      <c r="L5" s="611"/>
      <c r="M5" s="650" t="s">
        <v>92</v>
      </c>
      <c r="N5" s="651"/>
      <c r="O5" s="651"/>
      <c r="P5" s="651"/>
      <c r="Q5" s="651"/>
      <c r="R5" s="652"/>
      <c r="S5" s="610" t="s">
        <v>229</v>
      </c>
      <c r="T5" s="611"/>
      <c r="U5" s="611"/>
      <c r="V5" s="611"/>
      <c r="W5" s="611"/>
      <c r="X5" s="612"/>
      <c r="Y5" s="445" t="s">
        <v>3</v>
      </c>
      <c r="Z5" s="446"/>
      <c r="AA5" s="446"/>
      <c r="AB5" s="446"/>
      <c r="AC5" s="446"/>
      <c r="AD5" s="447"/>
      <c r="AE5" s="448" t="s">
        <v>382</v>
      </c>
      <c r="AF5" s="449"/>
      <c r="AG5" s="449"/>
      <c r="AH5" s="449"/>
      <c r="AI5" s="449"/>
      <c r="AJ5" s="449"/>
      <c r="AK5" s="449"/>
      <c r="AL5" s="449"/>
      <c r="AM5" s="449"/>
      <c r="AN5" s="449"/>
      <c r="AO5" s="449"/>
      <c r="AP5" s="450"/>
      <c r="AQ5" s="451" t="s">
        <v>426</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396</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384</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385</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0" t="s">
        <v>308</v>
      </c>
      <c r="B8" s="631"/>
      <c r="C8" s="631"/>
      <c r="D8" s="631"/>
      <c r="E8" s="631"/>
      <c r="F8" s="632"/>
      <c r="G8" s="627" t="str">
        <f>入力規則等!A26</f>
        <v/>
      </c>
      <c r="H8" s="628"/>
      <c r="I8" s="628"/>
      <c r="J8" s="628"/>
      <c r="K8" s="628"/>
      <c r="L8" s="628"/>
      <c r="M8" s="628"/>
      <c r="N8" s="628"/>
      <c r="O8" s="628"/>
      <c r="P8" s="628"/>
      <c r="Q8" s="628"/>
      <c r="R8" s="628"/>
      <c r="S8" s="628"/>
      <c r="T8" s="628"/>
      <c r="U8" s="628"/>
      <c r="V8" s="628"/>
      <c r="W8" s="628"/>
      <c r="X8" s="629"/>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411</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交付</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t="s">
        <v>397</v>
      </c>
      <c r="Q13" s="176"/>
      <c r="R13" s="176"/>
      <c r="S13" s="176"/>
      <c r="T13" s="176"/>
      <c r="U13" s="176"/>
      <c r="V13" s="177"/>
      <c r="W13" s="175" t="s">
        <v>397</v>
      </c>
      <c r="X13" s="176"/>
      <c r="Y13" s="176"/>
      <c r="Z13" s="176"/>
      <c r="AA13" s="176"/>
      <c r="AB13" s="176"/>
      <c r="AC13" s="177"/>
      <c r="AD13" s="175" t="s">
        <v>397</v>
      </c>
      <c r="AE13" s="176"/>
      <c r="AF13" s="176"/>
      <c r="AG13" s="176"/>
      <c r="AH13" s="176"/>
      <c r="AI13" s="176"/>
      <c r="AJ13" s="177"/>
      <c r="AK13" s="175" t="s">
        <v>397</v>
      </c>
      <c r="AL13" s="176"/>
      <c r="AM13" s="176"/>
      <c r="AN13" s="176"/>
      <c r="AO13" s="176"/>
      <c r="AP13" s="176"/>
      <c r="AQ13" s="177"/>
      <c r="AR13" s="189" t="s">
        <v>423</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397</v>
      </c>
      <c r="Q14" s="176"/>
      <c r="R14" s="176"/>
      <c r="S14" s="176"/>
      <c r="T14" s="176"/>
      <c r="U14" s="176"/>
      <c r="V14" s="177"/>
      <c r="W14" s="175" t="s">
        <v>397</v>
      </c>
      <c r="X14" s="176"/>
      <c r="Y14" s="176"/>
      <c r="Z14" s="176"/>
      <c r="AA14" s="176"/>
      <c r="AB14" s="176"/>
      <c r="AC14" s="177"/>
      <c r="AD14" s="175">
        <v>100000</v>
      </c>
      <c r="AE14" s="176"/>
      <c r="AF14" s="176"/>
      <c r="AG14" s="176"/>
      <c r="AH14" s="176"/>
      <c r="AI14" s="176"/>
      <c r="AJ14" s="177"/>
      <c r="AK14" s="175" t="s">
        <v>397</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397</v>
      </c>
      <c r="Q15" s="176"/>
      <c r="R15" s="176"/>
      <c r="S15" s="176"/>
      <c r="T15" s="176"/>
      <c r="U15" s="176"/>
      <c r="V15" s="177"/>
      <c r="W15" s="175" t="s">
        <v>397</v>
      </c>
      <c r="X15" s="176"/>
      <c r="Y15" s="176"/>
      <c r="Z15" s="176"/>
      <c r="AA15" s="176"/>
      <c r="AB15" s="176"/>
      <c r="AC15" s="177"/>
      <c r="AD15" s="175">
        <v>0</v>
      </c>
      <c r="AE15" s="176"/>
      <c r="AF15" s="176"/>
      <c r="AG15" s="176"/>
      <c r="AH15" s="176"/>
      <c r="AI15" s="176"/>
      <c r="AJ15" s="177"/>
      <c r="AK15" s="175">
        <v>0</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397</v>
      </c>
      <c r="Q16" s="176"/>
      <c r="R16" s="176"/>
      <c r="S16" s="176"/>
      <c r="T16" s="176"/>
      <c r="U16" s="176"/>
      <c r="V16" s="177"/>
      <c r="W16" s="175" t="s">
        <v>397</v>
      </c>
      <c r="X16" s="176"/>
      <c r="Y16" s="176"/>
      <c r="Z16" s="176"/>
      <c r="AA16" s="176"/>
      <c r="AB16" s="176"/>
      <c r="AC16" s="177"/>
      <c r="AD16" s="175">
        <v>0</v>
      </c>
      <c r="AE16" s="176"/>
      <c r="AF16" s="176"/>
      <c r="AG16" s="176"/>
      <c r="AH16" s="176"/>
      <c r="AI16" s="176"/>
      <c r="AJ16" s="177"/>
      <c r="AK16" s="175" t="s">
        <v>397</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397</v>
      </c>
      <c r="Q17" s="176"/>
      <c r="R17" s="176"/>
      <c r="S17" s="176"/>
      <c r="T17" s="176"/>
      <c r="U17" s="176"/>
      <c r="V17" s="177"/>
      <c r="W17" s="175" t="s">
        <v>397</v>
      </c>
      <c r="X17" s="176"/>
      <c r="Y17" s="176"/>
      <c r="Z17" s="176"/>
      <c r="AA17" s="176"/>
      <c r="AB17" s="176"/>
      <c r="AC17" s="177"/>
      <c r="AD17" s="175">
        <v>0</v>
      </c>
      <c r="AE17" s="176"/>
      <c r="AF17" s="176"/>
      <c r="AG17" s="176"/>
      <c r="AH17" s="176"/>
      <c r="AI17" s="176"/>
      <c r="AJ17" s="177"/>
      <c r="AK17" s="175" t="s">
        <v>397</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2" t="s">
        <v>22</v>
      </c>
      <c r="J18" s="623"/>
      <c r="K18" s="623"/>
      <c r="L18" s="623"/>
      <c r="M18" s="623"/>
      <c r="N18" s="623"/>
      <c r="O18" s="624"/>
      <c r="P18" s="644">
        <f>SUM(P13:V17)</f>
        <v>0</v>
      </c>
      <c r="Q18" s="645"/>
      <c r="R18" s="645"/>
      <c r="S18" s="645"/>
      <c r="T18" s="645"/>
      <c r="U18" s="645"/>
      <c r="V18" s="646"/>
      <c r="W18" s="644">
        <f>SUM(W13:AC17)</f>
        <v>0</v>
      </c>
      <c r="X18" s="645"/>
      <c r="Y18" s="645"/>
      <c r="Z18" s="645"/>
      <c r="AA18" s="645"/>
      <c r="AB18" s="645"/>
      <c r="AC18" s="646"/>
      <c r="AD18" s="644">
        <f t="shared" ref="AD18" si="0">SUM(AD13:AJ17)</f>
        <v>100000</v>
      </c>
      <c r="AE18" s="645"/>
      <c r="AF18" s="645"/>
      <c r="AG18" s="645"/>
      <c r="AH18" s="645"/>
      <c r="AI18" s="645"/>
      <c r="AJ18" s="646"/>
      <c r="AK18" s="644">
        <f t="shared" ref="AK18" si="1">SUM(AK13:AQ17)</f>
        <v>0</v>
      </c>
      <c r="AL18" s="645"/>
      <c r="AM18" s="645"/>
      <c r="AN18" s="645"/>
      <c r="AO18" s="645"/>
      <c r="AP18" s="645"/>
      <c r="AQ18" s="646"/>
      <c r="AR18" s="644">
        <f t="shared" ref="AR18" si="2">SUM(AR13:AX17)</f>
        <v>0</v>
      </c>
      <c r="AS18" s="645"/>
      <c r="AT18" s="645"/>
      <c r="AU18" s="645"/>
      <c r="AV18" s="645"/>
      <c r="AW18" s="645"/>
      <c r="AX18" s="647"/>
    </row>
    <row r="19" spans="1:50" ht="24.75" customHeight="1" x14ac:dyDescent="0.15">
      <c r="A19" s="396"/>
      <c r="B19" s="397"/>
      <c r="C19" s="397"/>
      <c r="D19" s="397"/>
      <c r="E19" s="397"/>
      <c r="F19" s="398"/>
      <c r="G19" s="642" t="s">
        <v>10</v>
      </c>
      <c r="H19" s="643"/>
      <c r="I19" s="643"/>
      <c r="J19" s="643"/>
      <c r="K19" s="643"/>
      <c r="L19" s="643"/>
      <c r="M19" s="643"/>
      <c r="N19" s="643"/>
      <c r="O19" s="643"/>
      <c r="P19" s="175"/>
      <c r="Q19" s="176"/>
      <c r="R19" s="176"/>
      <c r="S19" s="176"/>
      <c r="T19" s="176"/>
      <c r="U19" s="176"/>
      <c r="V19" s="177"/>
      <c r="W19" s="175"/>
      <c r="X19" s="176"/>
      <c r="Y19" s="176"/>
      <c r="Z19" s="176"/>
      <c r="AA19" s="176"/>
      <c r="AB19" s="176"/>
      <c r="AC19" s="177"/>
      <c r="AD19" s="175">
        <v>100000</v>
      </c>
      <c r="AE19" s="176"/>
      <c r="AF19" s="176"/>
      <c r="AG19" s="176"/>
      <c r="AH19" s="176"/>
      <c r="AI19" s="176"/>
      <c r="AJ19" s="177"/>
      <c r="AK19" s="620"/>
      <c r="AL19" s="620"/>
      <c r="AM19" s="620"/>
      <c r="AN19" s="620"/>
      <c r="AO19" s="620"/>
      <c r="AP19" s="620"/>
      <c r="AQ19" s="620"/>
      <c r="AR19" s="620"/>
      <c r="AS19" s="620"/>
      <c r="AT19" s="620"/>
      <c r="AU19" s="620"/>
      <c r="AV19" s="620"/>
      <c r="AW19" s="620"/>
      <c r="AX19" s="621"/>
    </row>
    <row r="20" spans="1:50" ht="24.75" customHeight="1" x14ac:dyDescent="0.15">
      <c r="A20" s="493"/>
      <c r="B20" s="494"/>
      <c r="C20" s="494"/>
      <c r="D20" s="494"/>
      <c r="E20" s="494"/>
      <c r="F20" s="495"/>
      <c r="G20" s="642" t="s">
        <v>11</v>
      </c>
      <c r="H20" s="643"/>
      <c r="I20" s="643"/>
      <c r="J20" s="643"/>
      <c r="K20" s="643"/>
      <c r="L20" s="643"/>
      <c r="M20" s="643"/>
      <c r="N20" s="643"/>
      <c r="O20" s="643"/>
      <c r="P20" s="648" t="str">
        <f>IF(P18=0, "-", P19/P18)</f>
        <v>-</v>
      </c>
      <c r="Q20" s="648"/>
      <c r="R20" s="648"/>
      <c r="S20" s="648"/>
      <c r="T20" s="648"/>
      <c r="U20" s="648"/>
      <c r="V20" s="648"/>
      <c r="W20" s="648" t="str">
        <f>IF(W18=0, "-", W19/W18)</f>
        <v>-</v>
      </c>
      <c r="X20" s="648"/>
      <c r="Y20" s="648"/>
      <c r="Z20" s="648"/>
      <c r="AA20" s="648"/>
      <c r="AB20" s="648"/>
      <c r="AC20" s="648"/>
      <c r="AD20" s="648">
        <f>IF(AD18=0, "-", AD19/AD18)</f>
        <v>1</v>
      </c>
      <c r="AE20" s="648"/>
      <c r="AF20" s="648"/>
      <c r="AG20" s="648"/>
      <c r="AH20" s="648"/>
      <c r="AI20" s="648"/>
      <c r="AJ20" s="648"/>
      <c r="AK20" s="620"/>
      <c r="AL20" s="620"/>
      <c r="AM20" s="620"/>
      <c r="AN20" s="620"/>
      <c r="AO20" s="620"/>
      <c r="AP20" s="620"/>
      <c r="AQ20" s="620"/>
      <c r="AR20" s="620"/>
      <c r="AS20" s="620"/>
      <c r="AT20" s="620"/>
      <c r="AU20" s="620"/>
      <c r="AV20" s="620"/>
      <c r="AW20" s="620"/>
      <c r="AX20" s="621"/>
    </row>
    <row r="21" spans="1:50" ht="18.75" hidden="1"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hidden="1"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hidden="1" customHeight="1" x14ac:dyDescent="0.15">
      <c r="A23" s="130"/>
      <c r="B23" s="128"/>
      <c r="C23" s="128"/>
      <c r="D23" s="128"/>
      <c r="E23" s="128"/>
      <c r="F23" s="129"/>
      <c r="G23" s="74"/>
      <c r="H23" s="75"/>
      <c r="I23" s="75"/>
      <c r="J23" s="75"/>
      <c r="K23" s="75"/>
      <c r="L23" s="75"/>
      <c r="M23" s="75"/>
      <c r="N23" s="75"/>
      <c r="O23" s="76"/>
      <c r="P23" s="219"/>
      <c r="Q23" s="234"/>
      <c r="R23" s="234"/>
      <c r="S23" s="234"/>
      <c r="T23" s="234"/>
      <c r="U23" s="234"/>
      <c r="V23" s="234"/>
      <c r="W23" s="234"/>
      <c r="X23" s="235"/>
      <c r="Y23" s="228" t="s">
        <v>14</v>
      </c>
      <c r="Z23" s="229"/>
      <c r="AA23" s="230"/>
      <c r="AB23" s="167"/>
      <c r="AC23" s="168"/>
      <c r="AD23" s="168"/>
      <c r="AE23" s="88"/>
      <c r="AF23" s="89"/>
      <c r="AG23" s="89"/>
      <c r="AH23" s="89"/>
      <c r="AI23" s="90"/>
      <c r="AJ23" s="88"/>
      <c r="AK23" s="89"/>
      <c r="AL23" s="89"/>
      <c r="AM23" s="89"/>
      <c r="AN23" s="90"/>
      <c r="AO23" s="88"/>
      <c r="AP23" s="89"/>
      <c r="AQ23" s="89"/>
      <c r="AR23" s="89"/>
      <c r="AS23" s="90"/>
      <c r="AT23" s="195"/>
      <c r="AU23" s="195"/>
      <c r="AV23" s="195"/>
      <c r="AW23" s="195"/>
      <c r="AX23" s="196"/>
    </row>
    <row r="24" spans="1:50" ht="22.5" hidden="1"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6"/>
      <c r="AC24" s="197"/>
      <c r="AD24" s="197"/>
      <c r="AE24" s="88"/>
      <c r="AF24" s="89"/>
      <c r="AG24" s="89"/>
      <c r="AH24" s="89"/>
      <c r="AI24" s="90"/>
      <c r="AJ24" s="88"/>
      <c r="AK24" s="89"/>
      <c r="AL24" s="89"/>
      <c r="AM24" s="89"/>
      <c r="AN24" s="90"/>
      <c r="AO24" s="88"/>
      <c r="AP24" s="89"/>
      <c r="AQ24" s="89"/>
      <c r="AR24" s="89"/>
      <c r="AS24" s="90"/>
      <c r="AT24" s="88"/>
      <c r="AU24" s="89"/>
      <c r="AV24" s="89"/>
      <c r="AW24" s="89"/>
      <c r="AX24" s="348"/>
    </row>
    <row r="25" spans="1:50" ht="22.5" hidden="1"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c r="AF25" s="89"/>
      <c r="AG25" s="89"/>
      <c r="AH25" s="89"/>
      <c r="AI25" s="90"/>
      <c r="AJ25" s="88"/>
      <c r="AK25" s="89"/>
      <c r="AL25" s="89"/>
      <c r="AM25" s="89"/>
      <c r="AN25" s="90"/>
      <c r="AO25" s="88"/>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customHeight="1" x14ac:dyDescent="0.15">
      <c r="A47" s="65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customHeight="1" x14ac:dyDescent="0.15">
      <c r="A48" s="65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customHeight="1" x14ac:dyDescent="0.15">
      <c r="A49" s="654"/>
      <c r="B49" s="99"/>
      <c r="C49" s="100"/>
      <c r="D49" s="100"/>
      <c r="E49" s="100"/>
      <c r="F49" s="101"/>
      <c r="G49" s="298" t="s">
        <v>410</v>
      </c>
      <c r="H49" s="298"/>
      <c r="I49" s="298"/>
      <c r="J49" s="298"/>
      <c r="K49" s="298"/>
      <c r="L49" s="298"/>
      <c r="M49" s="298"/>
      <c r="N49" s="298"/>
      <c r="O49" s="298"/>
      <c r="P49" s="298"/>
      <c r="Q49" s="298"/>
      <c r="R49" s="298"/>
      <c r="S49" s="298"/>
      <c r="T49" s="298"/>
      <c r="U49" s="298"/>
      <c r="V49" s="298"/>
      <c r="W49" s="298"/>
      <c r="X49" s="298"/>
      <c r="Y49" s="298"/>
      <c r="Z49" s="298"/>
      <c r="AA49" s="617"/>
      <c r="AB49" s="297" t="s">
        <v>412</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customHeight="1" x14ac:dyDescent="0.15">
      <c r="A50" s="654"/>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8"/>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customHeight="1" x14ac:dyDescent="0.15">
      <c r="A51" s="654"/>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19"/>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customHeight="1" x14ac:dyDescent="0.15">
      <c r="A52" s="65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customHeight="1" x14ac:dyDescent="0.15">
      <c r="A53" s="65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t="s">
        <v>409</v>
      </c>
      <c r="AV53" s="71"/>
      <c r="AW53" s="72" t="s">
        <v>355</v>
      </c>
      <c r="AX53" s="73"/>
    </row>
    <row r="54" spans="1:50" ht="22.5" customHeight="1" x14ac:dyDescent="0.15">
      <c r="A54" s="654"/>
      <c r="B54" s="100"/>
      <c r="C54" s="100"/>
      <c r="D54" s="100"/>
      <c r="E54" s="100"/>
      <c r="F54" s="101"/>
      <c r="G54" s="604" t="s">
        <v>425</v>
      </c>
      <c r="H54" s="234"/>
      <c r="I54" s="234"/>
      <c r="J54" s="234"/>
      <c r="K54" s="234"/>
      <c r="L54" s="234"/>
      <c r="M54" s="234"/>
      <c r="N54" s="234"/>
      <c r="O54" s="235"/>
      <c r="P54" s="219" t="s">
        <v>424</v>
      </c>
      <c r="Q54" s="220"/>
      <c r="R54" s="220"/>
      <c r="S54" s="220"/>
      <c r="T54" s="220"/>
      <c r="U54" s="220"/>
      <c r="V54" s="220"/>
      <c r="W54" s="220"/>
      <c r="X54" s="221"/>
      <c r="Y54" s="583" t="s">
        <v>86</v>
      </c>
      <c r="Z54" s="584"/>
      <c r="AA54" s="585"/>
      <c r="AB54" s="226" t="s">
        <v>407</v>
      </c>
      <c r="AC54" s="227"/>
      <c r="AD54" s="227"/>
      <c r="AE54" s="88" t="s">
        <v>408</v>
      </c>
      <c r="AF54" s="89"/>
      <c r="AG54" s="89"/>
      <c r="AH54" s="89"/>
      <c r="AI54" s="90"/>
      <c r="AJ54" s="88" t="s">
        <v>409</v>
      </c>
      <c r="AK54" s="89"/>
      <c r="AL54" s="89"/>
      <c r="AM54" s="89"/>
      <c r="AN54" s="90"/>
      <c r="AO54" s="88">
        <v>100000</v>
      </c>
      <c r="AP54" s="89"/>
      <c r="AQ54" s="89"/>
      <c r="AR54" s="89"/>
      <c r="AS54" s="90"/>
      <c r="AT54" s="195"/>
      <c r="AU54" s="195"/>
      <c r="AV54" s="195"/>
      <c r="AW54" s="195"/>
      <c r="AX54" s="196"/>
    </row>
    <row r="55" spans="1:50" ht="22.5" customHeight="1" x14ac:dyDescent="0.15">
      <c r="A55" s="654"/>
      <c r="B55" s="100"/>
      <c r="C55" s="100"/>
      <c r="D55" s="100"/>
      <c r="E55" s="100"/>
      <c r="F55" s="101"/>
      <c r="G55" s="605"/>
      <c r="H55" s="236"/>
      <c r="I55" s="236"/>
      <c r="J55" s="236"/>
      <c r="K55" s="236"/>
      <c r="L55" s="236"/>
      <c r="M55" s="236"/>
      <c r="N55" s="236"/>
      <c r="O55" s="237"/>
      <c r="P55" s="222"/>
      <c r="Q55" s="222"/>
      <c r="R55" s="222"/>
      <c r="S55" s="222"/>
      <c r="T55" s="222"/>
      <c r="U55" s="222"/>
      <c r="V55" s="222"/>
      <c r="W55" s="222"/>
      <c r="X55" s="223"/>
      <c r="Y55" s="94" t="s">
        <v>65</v>
      </c>
      <c r="Z55" s="95"/>
      <c r="AA55" s="96"/>
      <c r="AB55" s="226" t="s">
        <v>406</v>
      </c>
      <c r="AC55" s="227"/>
      <c r="AD55" s="227"/>
      <c r="AE55" s="88" t="s">
        <v>409</v>
      </c>
      <c r="AF55" s="89"/>
      <c r="AG55" s="89"/>
      <c r="AH55" s="89"/>
      <c r="AI55" s="90"/>
      <c r="AJ55" s="88" t="s">
        <v>409</v>
      </c>
      <c r="AK55" s="89"/>
      <c r="AL55" s="89"/>
      <c r="AM55" s="89"/>
      <c r="AN55" s="90"/>
      <c r="AO55" s="88">
        <v>100000</v>
      </c>
      <c r="AP55" s="89"/>
      <c r="AQ55" s="89"/>
      <c r="AR55" s="89"/>
      <c r="AS55" s="90"/>
      <c r="AT55" s="88" t="s">
        <v>409</v>
      </c>
      <c r="AU55" s="89"/>
      <c r="AV55" s="89"/>
      <c r="AW55" s="89"/>
      <c r="AX55" s="348"/>
    </row>
    <row r="56" spans="1:50" ht="22.5" customHeight="1" x14ac:dyDescent="0.15">
      <c r="A56" s="654"/>
      <c r="B56" s="103"/>
      <c r="C56" s="103"/>
      <c r="D56" s="103"/>
      <c r="E56" s="103"/>
      <c r="F56" s="104"/>
      <c r="G56" s="606"/>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t="s">
        <v>409</v>
      </c>
      <c r="AF56" s="89"/>
      <c r="AG56" s="89"/>
      <c r="AH56" s="89"/>
      <c r="AI56" s="90"/>
      <c r="AJ56" s="88" t="s">
        <v>409</v>
      </c>
      <c r="AK56" s="89"/>
      <c r="AL56" s="89"/>
      <c r="AM56" s="89"/>
      <c r="AN56" s="90"/>
      <c r="AO56" s="88">
        <v>100</v>
      </c>
      <c r="AP56" s="89"/>
      <c r="AQ56" s="89"/>
      <c r="AR56" s="89"/>
      <c r="AS56" s="90"/>
      <c r="AT56" s="192"/>
      <c r="AU56" s="193"/>
      <c r="AV56" s="193"/>
      <c r="AW56" s="193"/>
      <c r="AX56" s="194"/>
    </row>
    <row r="57" spans="1:50" ht="18.75" hidden="1" customHeight="1" x14ac:dyDescent="0.15">
      <c r="A57" s="65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4"/>
      <c r="B59" s="100"/>
      <c r="C59" s="100"/>
      <c r="D59" s="100"/>
      <c r="E59" s="100"/>
      <c r="F59" s="101"/>
      <c r="G59" s="604"/>
      <c r="H59" s="234"/>
      <c r="I59" s="234"/>
      <c r="J59" s="234"/>
      <c r="K59" s="234"/>
      <c r="L59" s="234"/>
      <c r="M59" s="234"/>
      <c r="N59" s="234"/>
      <c r="O59" s="235"/>
      <c r="P59" s="219"/>
      <c r="Q59" s="220"/>
      <c r="R59" s="220"/>
      <c r="S59" s="220"/>
      <c r="T59" s="220"/>
      <c r="U59" s="220"/>
      <c r="V59" s="220"/>
      <c r="W59" s="220"/>
      <c r="X59" s="221"/>
      <c r="Y59" s="583" t="s">
        <v>86</v>
      </c>
      <c r="Z59" s="584"/>
      <c r="AA59" s="585"/>
      <c r="AB59" s="227"/>
      <c r="AC59" s="227"/>
      <c r="AD59" s="22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4"/>
      <c r="B60" s="100"/>
      <c r="C60" s="100"/>
      <c r="D60" s="100"/>
      <c r="E60" s="100"/>
      <c r="F60" s="101"/>
      <c r="G60" s="605"/>
      <c r="H60" s="236"/>
      <c r="I60" s="236"/>
      <c r="J60" s="236"/>
      <c r="K60" s="236"/>
      <c r="L60" s="236"/>
      <c r="M60" s="236"/>
      <c r="N60" s="236"/>
      <c r="O60" s="237"/>
      <c r="P60" s="222"/>
      <c r="Q60" s="222"/>
      <c r="R60" s="222"/>
      <c r="S60" s="222"/>
      <c r="T60" s="222"/>
      <c r="U60" s="222"/>
      <c r="V60" s="222"/>
      <c r="W60" s="222"/>
      <c r="X60" s="223"/>
      <c r="Y60" s="94" t="s">
        <v>65</v>
      </c>
      <c r="Z60" s="95"/>
      <c r="AA60" s="96"/>
      <c r="AB60" s="653"/>
      <c r="AC60" s="653"/>
      <c r="AD60" s="653"/>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4"/>
      <c r="B61" s="103"/>
      <c r="C61" s="103"/>
      <c r="D61" s="103"/>
      <c r="E61" s="103"/>
      <c r="F61" s="104"/>
      <c r="G61" s="606"/>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4"/>
      <c r="B64" s="100"/>
      <c r="C64" s="100"/>
      <c r="D64" s="100"/>
      <c r="E64" s="100"/>
      <c r="F64" s="101"/>
      <c r="G64" s="604"/>
      <c r="H64" s="234"/>
      <c r="I64" s="234"/>
      <c r="J64" s="234"/>
      <c r="K64" s="234"/>
      <c r="L64" s="234"/>
      <c r="M64" s="234"/>
      <c r="N64" s="234"/>
      <c r="O64" s="235"/>
      <c r="P64" s="219"/>
      <c r="Q64" s="220"/>
      <c r="R64" s="220"/>
      <c r="S64" s="220"/>
      <c r="T64" s="220"/>
      <c r="U64" s="220"/>
      <c r="V64" s="220"/>
      <c r="W64" s="220"/>
      <c r="X64" s="221"/>
      <c r="Y64" s="583" t="s">
        <v>86</v>
      </c>
      <c r="Z64" s="584"/>
      <c r="AA64" s="585"/>
      <c r="AB64" s="227"/>
      <c r="AC64" s="227"/>
      <c r="AD64" s="22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4"/>
      <c r="B65" s="100"/>
      <c r="C65" s="100"/>
      <c r="D65" s="100"/>
      <c r="E65" s="100"/>
      <c r="F65" s="101"/>
      <c r="G65" s="605"/>
      <c r="H65" s="236"/>
      <c r="I65" s="236"/>
      <c r="J65" s="236"/>
      <c r="K65" s="236"/>
      <c r="L65" s="236"/>
      <c r="M65" s="236"/>
      <c r="N65" s="236"/>
      <c r="O65" s="237"/>
      <c r="P65" s="222"/>
      <c r="Q65" s="222"/>
      <c r="R65" s="222"/>
      <c r="S65" s="222"/>
      <c r="T65" s="222"/>
      <c r="U65" s="222"/>
      <c r="V65" s="222"/>
      <c r="W65" s="222"/>
      <c r="X65" s="223"/>
      <c r="Y65" s="94" t="s">
        <v>65</v>
      </c>
      <c r="Z65" s="95"/>
      <c r="AA65" s="96"/>
      <c r="AB65" s="653"/>
      <c r="AC65" s="653"/>
      <c r="AD65" s="653"/>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5"/>
      <c r="B66" s="103"/>
      <c r="C66" s="103"/>
      <c r="D66" s="103"/>
      <c r="E66" s="103"/>
      <c r="F66" s="104"/>
      <c r="G66" s="606"/>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07" t="s">
        <v>84</v>
      </c>
      <c r="H67" s="607"/>
      <c r="I67" s="607"/>
      <c r="J67" s="607"/>
      <c r="K67" s="607"/>
      <c r="L67" s="607"/>
      <c r="M67" s="607"/>
      <c r="N67" s="607"/>
      <c r="O67" s="607"/>
      <c r="P67" s="607"/>
      <c r="Q67" s="607"/>
      <c r="R67" s="607"/>
      <c r="S67" s="607"/>
      <c r="T67" s="607"/>
      <c r="U67" s="607"/>
      <c r="V67" s="607"/>
      <c r="W67" s="607"/>
      <c r="X67" s="60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415</v>
      </c>
      <c r="H68" s="234"/>
      <c r="I68" s="234"/>
      <c r="J68" s="234"/>
      <c r="K68" s="234"/>
      <c r="L68" s="234"/>
      <c r="M68" s="234"/>
      <c r="N68" s="234"/>
      <c r="O68" s="234"/>
      <c r="P68" s="234"/>
      <c r="Q68" s="234"/>
      <c r="R68" s="234"/>
      <c r="S68" s="234"/>
      <c r="T68" s="234"/>
      <c r="U68" s="234"/>
      <c r="V68" s="234"/>
      <c r="W68" s="234"/>
      <c r="X68" s="235"/>
      <c r="Y68" s="613" t="s">
        <v>66</v>
      </c>
      <c r="Z68" s="614"/>
      <c r="AA68" s="615"/>
      <c r="AB68" s="111" t="s">
        <v>416</v>
      </c>
      <c r="AC68" s="112"/>
      <c r="AD68" s="113"/>
      <c r="AE68" s="88" t="s">
        <v>397</v>
      </c>
      <c r="AF68" s="89"/>
      <c r="AG68" s="89"/>
      <c r="AH68" s="89"/>
      <c r="AI68" s="90"/>
      <c r="AJ68" s="88" t="s">
        <v>397</v>
      </c>
      <c r="AK68" s="89"/>
      <c r="AL68" s="89"/>
      <c r="AM68" s="89"/>
      <c r="AN68" s="90"/>
      <c r="AO68" s="88">
        <v>0</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387</v>
      </c>
      <c r="AC69" s="203"/>
      <c r="AD69" s="204"/>
      <c r="AE69" s="88" t="s">
        <v>397</v>
      </c>
      <c r="AF69" s="89"/>
      <c r="AG69" s="89"/>
      <c r="AH69" s="89"/>
      <c r="AI69" s="90"/>
      <c r="AJ69" s="88" t="s">
        <v>397</v>
      </c>
      <c r="AK69" s="89"/>
      <c r="AL69" s="89"/>
      <c r="AM69" s="89"/>
      <c r="AN69" s="90"/>
      <c r="AO69" s="88">
        <v>0</v>
      </c>
      <c r="AP69" s="89"/>
      <c r="AQ69" s="89"/>
      <c r="AR69" s="89"/>
      <c r="AS69" s="90"/>
      <c r="AT69" s="88">
        <v>11</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07" t="s">
        <v>84</v>
      </c>
      <c r="H70" s="607"/>
      <c r="I70" s="607"/>
      <c r="J70" s="607"/>
      <c r="K70" s="607"/>
      <c r="L70" s="607"/>
      <c r="M70" s="607"/>
      <c r="N70" s="607"/>
      <c r="O70" s="607"/>
      <c r="P70" s="607"/>
      <c r="Q70" s="607"/>
      <c r="R70" s="607"/>
      <c r="S70" s="607"/>
      <c r="T70" s="607"/>
      <c r="U70" s="607"/>
      <c r="V70" s="607"/>
      <c r="W70" s="607"/>
      <c r="X70" s="608"/>
      <c r="Y70" s="145"/>
      <c r="Z70" s="146"/>
      <c r="AA70" s="147"/>
      <c r="AB70" s="83" t="s">
        <v>12</v>
      </c>
      <c r="AC70" s="84"/>
      <c r="AD70" s="85"/>
      <c r="AE70" s="139" t="s">
        <v>69</v>
      </c>
      <c r="AF70" s="126"/>
      <c r="AG70" s="126"/>
      <c r="AH70" s="126"/>
      <c r="AI70" s="609"/>
      <c r="AJ70" s="139" t="s">
        <v>70</v>
      </c>
      <c r="AK70" s="126"/>
      <c r="AL70" s="126"/>
      <c r="AM70" s="126"/>
      <c r="AN70" s="609"/>
      <c r="AO70" s="139" t="s">
        <v>71</v>
      </c>
      <c r="AP70" s="126"/>
      <c r="AQ70" s="126"/>
      <c r="AR70" s="126"/>
      <c r="AS70" s="609"/>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6" t="s">
        <v>66</v>
      </c>
      <c r="Z71" s="657"/>
      <c r="AA71" s="658"/>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59"/>
      <c r="AA72" s="660"/>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7" t="s">
        <v>84</v>
      </c>
      <c r="H73" s="607"/>
      <c r="I73" s="607"/>
      <c r="J73" s="607"/>
      <c r="K73" s="607"/>
      <c r="L73" s="607"/>
      <c r="M73" s="607"/>
      <c r="N73" s="607"/>
      <c r="O73" s="607"/>
      <c r="P73" s="607"/>
      <c r="Q73" s="607"/>
      <c r="R73" s="607"/>
      <c r="S73" s="607"/>
      <c r="T73" s="607"/>
      <c r="U73" s="607"/>
      <c r="V73" s="607"/>
      <c r="W73" s="607"/>
      <c r="X73" s="608"/>
      <c r="Y73" s="145"/>
      <c r="Z73" s="146"/>
      <c r="AA73" s="147"/>
      <c r="AB73" s="83" t="s">
        <v>12</v>
      </c>
      <c r="AC73" s="84"/>
      <c r="AD73" s="85"/>
      <c r="AE73" s="139" t="s">
        <v>69</v>
      </c>
      <c r="AF73" s="126"/>
      <c r="AG73" s="126"/>
      <c r="AH73" s="126"/>
      <c r="AI73" s="609"/>
      <c r="AJ73" s="139" t="s">
        <v>70</v>
      </c>
      <c r="AK73" s="126"/>
      <c r="AL73" s="126"/>
      <c r="AM73" s="126"/>
      <c r="AN73" s="609"/>
      <c r="AO73" s="139" t="s">
        <v>71</v>
      </c>
      <c r="AP73" s="126"/>
      <c r="AQ73" s="126"/>
      <c r="AR73" s="126"/>
      <c r="AS73" s="609"/>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6" t="s">
        <v>66</v>
      </c>
      <c r="Z74" s="657"/>
      <c r="AA74" s="658"/>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59"/>
      <c r="AA75" s="660"/>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7" t="s">
        <v>84</v>
      </c>
      <c r="H76" s="607"/>
      <c r="I76" s="607"/>
      <c r="J76" s="607"/>
      <c r="K76" s="607"/>
      <c r="L76" s="607"/>
      <c r="M76" s="607"/>
      <c r="N76" s="607"/>
      <c r="O76" s="607"/>
      <c r="P76" s="607"/>
      <c r="Q76" s="607"/>
      <c r="R76" s="607"/>
      <c r="S76" s="607"/>
      <c r="T76" s="607"/>
      <c r="U76" s="607"/>
      <c r="V76" s="607"/>
      <c r="W76" s="607"/>
      <c r="X76" s="608"/>
      <c r="Y76" s="145"/>
      <c r="Z76" s="146"/>
      <c r="AA76" s="147"/>
      <c r="AB76" s="83" t="s">
        <v>12</v>
      </c>
      <c r="AC76" s="84"/>
      <c r="AD76" s="85"/>
      <c r="AE76" s="139" t="s">
        <v>69</v>
      </c>
      <c r="AF76" s="126"/>
      <c r="AG76" s="126"/>
      <c r="AH76" s="126"/>
      <c r="AI76" s="609"/>
      <c r="AJ76" s="139" t="s">
        <v>70</v>
      </c>
      <c r="AK76" s="126"/>
      <c r="AL76" s="126"/>
      <c r="AM76" s="126"/>
      <c r="AN76" s="609"/>
      <c r="AO76" s="139" t="s">
        <v>71</v>
      </c>
      <c r="AP76" s="126"/>
      <c r="AQ76" s="126"/>
      <c r="AR76" s="126"/>
      <c r="AS76" s="609"/>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6" t="s">
        <v>66</v>
      </c>
      <c r="Z77" s="657"/>
      <c r="AA77" s="658"/>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59"/>
      <c r="AA78" s="660"/>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7" t="s">
        <v>84</v>
      </c>
      <c r="H79" s="607"/>
      <c r="I79" s="607"/>
      <c r="J79" s="607"/>
      <c r="K79" s="607"/>
      <c r="L79" s="607"/>
      <c r="M79" s="607"/>
      <c r="N79" s="607"/>
      <c r="O79" s="607"/>
      <c r="P79" s="607"/>
      <c r="Q79" s="607"/>
      <c r="R79" s="607"/>
      <c r="S79" s="607"/>
      <c r="T79" s="607"/>
      <c r="U79" s="607"/>
      <c r="V79" s="607"/>
      <c r="W79" s="607"/>
      <c r="X79" s="608"/>
      <c r="Y79" s="145"/>
      <c r="Z79" s="146"/>
      <c r="AA79" s="147"/>
      <c r="AB79" s="83" t="s">
        <v>12</v>
      </c>
      <c r="AC79" s="84"/>
      <c r="AD79" s="85"/>
      <c r="AE79" s="139" t="s">
        <v>69</v>
      </c>
      <c r="AF79" s="126"/>
      <c r="AG79" s="126"/>
      <c r="AH79" s="126"/>
      <c r="AI79" s="609"/>
      <c r="AJ79" s="139" t="s">
        <v>70</v>
      </c>
      <c r="AK79" s="126"/>
      <c r="AL79" s="126"/>
      <c r="AM79" s="126"/>
      <c r="AN79" s="609"/>
      <c r="AO79" s="139" t="s">
        <v>71</v>
      </c>
      <c r="AP79" s="126"/>
      <c r="AQ79" s="126"/>
      <c r="AR79" s="126"/>
      <c r="AS79" s="609"/>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6" t="s">
        <v>66</v>
      </c>
      <c r="Z80" s="657"/>
      <c r="AA80" s="658"/>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59"/>
      <c r="AA81" s="660"/>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413</v>
      </c>
      <c r="H83" s="295"/>
      <c r="I83" s="295"/>
      <c r="J83" s="295"/>
      <c r="K83" s="295"/>
      <c r="L83" s="295"/>
      <c r="M83" s="295"/>
      <c r="N83" s="295"/>
      <c r="O83" s="295"/>
      <c r="P83" s="295"/>
      <c r="Q83" s="295"/>
      <c r="R83" s="295"/>
      <c r="S83" s="295"/>
      <c r="T83" s="295"/>
      <c r="U83" s="295"/>
      <c r="V83" s="295"/>
      <c r="W83" s="295"/>
      <c r="X83" s="295"/>
      <c r="Y83" s="534" t="s">
        <v>17</v>
      </c>
      <c r="Z83" s="535"/>
      <c r="AA83" s="536"/>
      <c r="AB83" s="202" t="s">
        <v>406</v>
      </c>
      <c r="AC83" s="203"/>
      <c r="AD83" s="204"/>
      <c r="AE83" s="88" t="s">
        <v>397</v>
      </c>
      <c r="AF83" s="89"/>
      <c r="AG83" s="89"/>
      <c r="AH83" s="89"/>
      <c r="AI83" s="90"/>
      <c r="AJ83" s="88" t="s">
        <v>397</v>
      </c>
      <c r="AK83" s="89"/>
      <c r="AL83" s="89"/>
      <c r="AM83" s="89"/>
      <c r="AN83" s="90"/>
      <c r="AO83" s="205" t="s">
        <v>397</v>
      </c>
      <c r="AP83" s="206"/>
      <c r="AQ83" s="206"/>
      <c r="AR83" s="206"/>
      <c r="AS83" s="206"/>
      <c r="AT83" s="88">
        <f>2361/11</f>
        <v>214.63636363636363</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414</v>
      </c>
      <c r="AC84" s="92"/>
      <c r="AD84" s="93"/>
      <c r="AE84" s="91" t="s">
        <v>397</v>
      </c>
      <c r="AF84" s="92"/>
      <c r="AG84" s="92"/>
      <c r="AH84" s="92"/>
      <c r="AI84" s="93"/>
      <c r="AJ84" s="91" t="s">
        <v>397</v>
      </c>
      <c r="AK84" s="92"/>
      <c r="AL84" s="92"/>
      <c r="AM84" s="92"/>
      <c r="AN84" s="93"/>
      <c r="AO84" s="91" t="s">
        <v>397</v>
      </c>
      <c r="AP84" s="92"/>
      <c r="AQ84" s="92"/>
      <c r="AR84" s="92"/>
      <c r="AS84" s="93"/>
      <c r="AT84" s="91" t="s">
        <v>417</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1"/>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2"/>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3"/>
      <c r="Z94" s="664"/>
      <c r="AA94" s="66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6" t="s">
        <v>75</v>
      </c>
      <c r="AU94" s="667"/>
      <c r="AV94" s="667"/>
      <c r="AW94" s="667"/>
      <c r="AX94" s="668"/>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5" t="s">
        <v>77</v>
      </c>
      <c r="B97" s="596"/>
      <c r="C97" s="625" t="s">
        <v>19</v>
      </c>
      <c r="D97" s="520"/>
      <c r="E97" s="520"/>
      <c r="F97" s="520"/>
      <c r="G97" s="520"/>
      <c r="H97" s="520"/>
      <c r="I97" s="520"/>
      <c r="J97" s="520"/>
      <c r="K97" s="626"/>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597"/>
      <c r="B98" s="598"/>
      <c r="C98" s="531" t="s">
        <v>402</v>
      </c>
      <c r="D98" s="532"/>
      <c r="E98" s="532"/>
      <c r="F98" s="532"/>
      <c r="G98" s="532"/>
      <c r="H98" s="532"/>
      <c r="I98" s="532"/>
      <c r="J98" s="532"/>
      <c r="K98" s="533"/>
      <c r="L98" s="175" t="s">
        <v>402</v>
      </c>
      <c r="M98" s="176"/>
      <c r="N98" s="176"/>
      <c r="O98" s="176"/>
      <c r="P98" s="176"/>
      <c r="Q98" s="177"/>
      <c r="R98" s="175" t="s">
        <v>402</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7"/>
      <c r="B99" s="598"/>
      <c r="C99" s="592"/>
      <c r="D99" s="593"/>
      <c r="E99" s="593"/>
      <c r="F99" s="593"/>
      <c r="G99" s="593"/>
      <c r="H99" s="593"/>
      <c r="I99" s="593"/>
      <c r="J99" s="593"/>
      <c r="K99" s="594"/>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7"/>
      <c r="B100" s="598"/>
      <c r="C100" s="592"/>
      <c r="D100" s="593"/>
      <c r="E100" s="593"/>
      <c r="F100" s="593"/>
      <c r="G100" s="593"/>
      <c r="H100" s="593"/>
      <c r="I100" s="593"/>
      <c r="J100" s="593"/>
      <c r="K100" s="594"/>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7"/>
      <c r="B101" s="598"/>
      <c r="C101" s="592"/>
      <c r="D101" s="593"/>
      <c r="E101" s="593"/>
      <c r="F101" s="593"/>
      <c r="G101" s="593"/>
      <c r="H101" s="593"/>
      <c r="I101" s="593"/>
      <c r="J101" s="593"/>
      <c r="K101" s="59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7"/>
      <c r="B102" s="598"/>
      <c r="C102" s="592"/>
      <c r="D102" s="593"/>
      <c r="E102" s="593"/>
      <c r="F102" s="593"/>
      <c r="G102" s="593"/>
      <c r="H102" s="593"/>
      <c r="I102" s="593"/>
      <c r="J102" s="593"/>
      <c r="K102" s="59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7"/>
      <c r="B103" s="598"/>
      <c r="C103" s="601"/>
      <c r="D103" s="602"/>
      <c r="E103" s="602"/>
      <c r="F103" s="602"/>
      <c r="G103" s="602"/>
      <c r="H103" s="602"/>
      <c r="I103" s="602"/>
      <c r="J103" s="602"/>
      <c r="K103" s="60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9"/>
      <c r="B104" s="600"/>
      <c r="C104" s="586" t="s">
        <v>22</v>
      </c>
      <c r="D104" s="587"/>
      <c r="E104" s="587"/>
      <c r="F104" s="587"/>
      <c r="G104" s="587"/>
      <c r="H104" s="587"/>
      <c r="I104" s="587"/>
      <c r="J104" s="587"/>
      <c r="K104" s="588"/>
      <c r="L104" s="589">
        <f>SUM(L98:Q103)</f>
        <v>0</v>
      </c>
      <c r="M104" s="590"/>
      <c r="N104" s="590"/>
      <c r="O104" s="590"/>
      <c r="P104" s="590"/>
      <c r="Q104" s="591"/>
      <c r="R104" s="589">
        <f>SUM(R98:W103)</f>
        <v>0</v>
      </c>
      <c r="S104" s="590"/>
      <c r="T104" s="590"/>
      <c r="U104" s="590"/>
      <c r="V104" s="590"/>
      <c r="W104" s="59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9" t="s">
        <v>57</v>
      </c>
      <c r="B106" s="670"/>
      <c r="C106" s="670"/>
      <c r="D106" s="670"/>
      <c r="E106" s="670"/>
      <c r="F106" s="670"/>
      <c r="G106" s="670"/>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70"/>
      <c r="AL106" s="670"/>
      <c r="AM106" s="670"/>
      <c r="AN106" s="670"/>
      <c r="AO106" s="670"/>
      <c r="AP106" s="670"/>
      <c r="AQ106" s="670"/>
      <c r="AR106" s="670"/>
      <c r="AS106" s="670"/>
      <c r="AT106" s="670"/>
      <c r="AU106" s="670"/>
      <c r="AV106" s="670"/>
      <c r="AW106" s="670"/>
      <c r="AX106" s="671"/>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4.75" customHeight="1" x14ac:dyDescent="0.15">
      <c r="A108" s="636" t="s">
        <v>312</v>
      </c>
      <c r="B108" s="637"/>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383</v>
      </c>
      <c r="AE108" s="342"/>
      <c r="AF108" s="342"/>
      <c r="AG108" s="338" t="s">
        <v>403</v>
      </c>
      <c r="AH108" s="339"/>
      <c r="AI108" s="339"/>
      <c r="AJ108" s="339"/>
      <c r="AK108" s="339"/>
      <c r="AL108" s="339"/>
      <c r="AM108" s="339"/>
      <c r="AN108" s="339"/>
      <c r="AO108" s="339"/>
      <c r="AP108" s="339"/>
      <c r="AQ108" s="339"/>
      <c r="AR108" s="339"/>
      <c r="AS108" s="339"/>
      <c r="AT108" s="339"/>
      <c r="AU108" s="339"/>
      <c r="AV108" s="339"/>
      <c r="AW108" s="339"/>
      <c r="AX108" s="340"/>
    </row>
    <row r="109" spans="1:50" ht="36.75" customHeight="1" x14ac:dyDescent="0.15">
      <c r="A109" s="638"/>
      <c r="B109" s="639"/>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383</v>
      </c>
      <c r="AE109" s="294"/>
      <c r="AF109" s="294"/>
      <c r="AG109" s="273" t="s">
        <v>404</v>
      </c>
      <c r="AH109" s="250"/>
      <c r="AI109" s="250"/>
      <c r="AJ109" s="250"/>
      <c r="AK109" s="250"/>
      <c r="AL109" s="250"/>
      <c r="AM109" s="250"/>
      <c r="AN109" s="250"/>
      <c r="AO109" s="250"/>
      <c r="AP109" s="250"/>
      <c r="AQ109" s="250"/>
      <c r="AR109" s="250"/>
      <c r="AS109" s="250"/>
      <c r="AT109" s="250"/>
      <c r="AU109" s="250"/>
      <c r="AV109" s="250"/>
      <c r="AW109" s="250"/>
      <c r="AX109" s="274"/>
    </row>
    <row r="110" spans="1:50" ht="36.75" customHeight="1" x14ac:dyDescent="0.15">
      <c r="A110" s="640"/>
      <c r="B110" s="641"/>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383</v>
      </c>
      <c r="AE110" s="324"/>
      <c r="AF110" s="324"/>
      <c r="AG110" s="333" t="s">
        <v>395</v>
      </c>
      <c r="AH110" s="238"/>
      <c r="AI110" s="238"/>
      <c r="AJ110" s="238"/>
      <c r="AK110" s="238"/>
      <c r="AL110" s="238"/>
      <c r="AM110" s="238"/>
      <c r="AN110" s="238"/>
      <c r="AO110" s="238"/>
      <c r="AP110" s="238"/>
      <c r="AQ110" s="238"/>
      <c r="AR110" s="238"/>
      <c r="AS110" s="238"/>
      <c r="AT110" s="238"/>
      <c r="AU110" s="238"/>
      <c r="AV110" s="238"/>
      <c r="AW110" s="238"/>
      <c r="AX110" s="319"/>
    </row>
    <row r="111" spans="1:50" ht="18"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386</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47.2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383</v>
      </c>
      <c r="AE112" s="294"/>
      <c r="AF112" s="294"/>
      <c r="AG112" s="273" t="s">
        <v>401</v>
      </c>
      <c r="AH112" s="250"/>
      <c r="AI112" s="250"/>
      <c r="AJ112" s="250"/>
      <c r="AK112" s="250"/>
      <c r="AL112" s="250"/>
      <c r="AM112" s="250"/>
      <c r="AN112" s="250"/>
      <c r="AO112" s="250"/>
      <c r="AP112" s="250"/>
      <c r="AQ112" s="250"/>
      <c r="AR112" s="250"/>
      <c r="AS112" s="250"/>
      <c r="AT112" s="250"/>
      <c r="AU112" s="250"/>
      <c r="AV112" s="250"/>
      <c r="AW112" s="250"/>
      <c r="AX112" s="274"/>
    </row>
    <row r="113" spans="1:64" ht="46.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383</v>
      </c>
      <c r="AE113" s="294"/>
      <c r="AF113" s="294"/>
      <c r="AG113" s="273" t="s">
        <v>400</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386</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47.2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383</v>
      </c>
      <c r="AE115" s="294"/>
      <c r="AF115" s="294"/>
      <c r="AG115" s="273" t="s">
        <v>399</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386</v>
      </c>
      <c r="AE116" s="253"/>
      <c r="AF116" s="253"/>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19.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386</v>
      </c>
      <c r="AE117" s="324"/>
      <c r="AF117" s="328"/>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18.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386</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386</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386</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386</v>
      </c>
      <c r="AE121" s="294"/>
      <c r="AF121" s="294"/>
      <c r="AG121" s="333"/>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386</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394</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5" t="s">
        <v>68</v>
      </c>
      <c r="D127" s="576"/>
      <c r="E127" s="576"/>
      <c r="F127" s="577"/>
      <c r="G127" s="578" t="s">
        <v>393</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20" customHeight="1" thickBot="1" x14ac:dyDescent="0.2">
      <c r="A129" s="421" t="s">
        <v>418</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419</v>
      </c>
      <c r="B131" s="382"/>
      <c r="C131" s="382"/>
      <c r="D131" s="382"/>
      <c r="E131" s="383"/>
      <c r="F131" s="414" t="s">
        <v>420</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8" t="s">
        <v>421</v>
      </c>
      <c r="B133" s="549"/>
      <c r="C133" s="549"/>
      <c r="D133" s="549"/>
      <c r="E133" s="550"/>
      <c r="F133" s="417" t="s">
        <v>422</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t="s">
        <v>405</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402</v>
      </c>
      <c r="H137" s="540"/>
      <c r="I137" s="540"/>
      <c r="J137" s="540"/>
      <c r="K137" s="540"/>
      <c r="L137" s="540"/>
      <c r="M137" s="540"/>
      <c r="N137" s="540"/>
      <c r="O137" s="540"/>
      <c r="P137" s="541"/>
      <c r="Q137" s="311" t="s">
        <v>225</v>
      </c>
      <c r="R137" s="311"/>
      <c r="S137" s="311"/>
      <c r="T137" s="311"/>
      <c r="U137" s="311"/>
      <c r="V137" s="311"/>
      <c r="W137" s="539" t="s">
        <v>402</v>
      </c>
      <c r="X137" s="540"/>
      <c r="Y137" s="540"/>
      <c r="Z137" s="540"/>
      <c r="AA137" s="540"/>
      <c r="AB137" s="540"/>
      <c r="AC137" s="540"/>
      <c r="AD137" s="540"/>
      <c r="AE137" s="540"/>
      <c r="AF137" s="541"/>
      <c r="AG137" s="311" t="s">
        <v>226</v>
      </c>
      <c r="AH137" s="311"/>
      <c r="AI137" s="311"/>
      <c r="AJ137" s="311"/>
      <c r="AK137" s="311"/>
      <c r="AL137" s="311"/>
      <c r="AM137" s="511" t="s">
        <v>402</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t="s">
        <v>402</v>
      </c>
      <c r="H138" s="309"/>
      <c r="I138" s="309"/>
      <c r="J138" s="309"/>
      <c r="K138" s="309"/>
      <c r="L138" s="309"/>
      <c r="M138" s="309"/>
      <c r="N138" s="309"/>
      <c r="O138" s="309"/>
      <c r="P138" s="310"/>
      <c r="Q138" s="420" t="s">
        <v>228</v>
      </c>
      <c r="R138" s="420"/>
      <c r="S138" s="420"/>
      <c r="T138" s="420"/>
      <c r="U138" s="420"/>
      <c r="V138" s="420"/>
      <c r="W138" s="308" t="s">
        <v>402</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388</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390</v>
      </c>
      <c r="H180" s="353"/>
      <c r="I180" s="353"/>
      <c r="J180" s="353"/>
      <c r="K180" s="354"/>
      <c r="L180" s="355" t="s">
        <v>389</v>
      </c>
      <c r="M180" s="356"/>
      <c r="N180" s="356"/>
      <c r="O180" s="356"/>
      <c r="P180" s="356"/>
      <c r="Q180" s="356"/>
      <c r="R180" s="356"/>
      <c r="S180" s="356"/>
      <c r="T180" s="356"/>
      <c r="U180" s="356"/>
      <c r="V180" s="356"/>
      <c r="W180" s="356"/>
      <c r="X180" s="357"/>
      <c r="Y180" s="387">
        <v>100000</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x14ac:dyDescent="0.2">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100000</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hidden="1"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customHeight="1" x14ac:dyDescent="0.15">
      <c r="A236" s="564">
        <v>1</v>
      </c>
      <c r="B236" s="564">
        <v>1</v>
      </c>
      <c r="C236" s="566" t="s">
        <v>391</v>
      </c>
      <c r="D236" s="565"/>
      <c r="E236" s="565"/>
      <c r="F236" s="565"/>
      <c r="G236" s="565"/>
      <c r="H236" s="565"/>
      <c r="I236" s="565"/>
      <c r="J236" s="565"/>
      <c r="K236" s="565"/>
      <c r="L236" s="565"/>
      <c r="M236" s="566" t="s">
        <v>392</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100000</v>
      </c>
      <c r="AL236" s="568"/>
      <c r="AM236" s="568"/>
      <c r="AN236" s="568"/>
      <c r="AO236" s="568"/>
      <c r="AP236" s="569"/>
      <c r="AQ236" s="566"/>
      <c r="AR236" s="565"/>
      <c r="AS236" s="565"/>
      <c r="AT236" s="565"/>
      <c r="AU236" s="567"/>
      <c r="AV236" s="568"/>
      <c r="AW236" s="568"/>
      <c r="AX236" s="569"/>
    </row>
    <row r="237" spans="1:50" ht="24"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customHeight="1" x14ac:dyDescent="0.15">
      <c r="A238" s="564">
        <v>3</v>
      </c>
      <c r="B238" s="564">
        <v>1</v>
      </c>
      <c r="C238" s="565"/>
      <c r="D238" s="565"/>
      <c r="E238" s="565"/>
      <c r="F238" s="565"/>
      <c r="G238" s="565"/>
      <c r="H238" s="565"/>
      <c r="I238" s="565"/>
      <c r="J238" s="565"/>
      <c r="K238" s="565"/>
      <c r="L238" s="565"/>
      <c r="M238" s="672"/>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3"/>
      <c r="AK238" s="567"/>
      <c r="AL238" s="568"/>
      <c r="AM238" s="568"/>
      <c r="AN238" s="568"/>
      <c r="AO238" s="568"/>
      <c r="AP238" s="569"/>
      <c r="AQ238" s="566"/>
      <c r="AR238" s="565"/>
      <c r="AS238" s="565"/>
      <c r="AT238" s="565"/>
      <c r="AU238" s="567"/>
      <c r="AV238" s="568"/>
      <c r="AW238" s="568"/>
      <c r="AX238" s="569"/>
    </row>
    <row r="239" spans="1:50" ht="24"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4"/>
      <c r="B268" s="564"/>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370</v>
      </c>
      <c r="AL268" s="232"/>
      <c r="AM268" s="232"/>
      <c r="AN268" s="232"/>
      <c r="AO268" s="232"/>
      <c r="AP268" s="232"/>
      <c r="AQ268" s="232" t="s">
        <v>23</v>
      </c>
      <c r="AR268" s="232"/>
      <c r="AS268" s="232"/>
      <c r="AT268" s="232"/>
      <c r="AU268" s="83" t="s">
        <v>24</v>
      </c>
      <c r="AV268" s="84"/>
      <c r="AW268" s="84"/>
      <c r="AX268" s="571"/>
    </row>
    <row r="269" spans="1:50" ht="24" hidden="1" customHeight="1" x14ac:dyDescent="0.15">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c r="AL269" s="568"/>
      <c r="AM269" s="568"/>
      <c r="AN269" s="568"/>
      <c r="AO269" s="568"/>
      <c r="AP269" s="569"/>
      <c r="AQ269" s="566"/>
      <c r="AR269" s="565"/>
      <c r="AS269" s="565"/>
      <c r="AT269" s="565"/>
      <c r="AU269" s="567"/>
      <c r="AV269" s="568"/>
      <c r="AW269" s="568"/>
      <c r="AX269" s="569"/>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370</v>
      </c>
      <c r="AL301" s="232"/>
      <c r="AM301" s="232"/>
      <c r="AN301" s="232"/>
      <c r="AO301" s="232"/>
      <c r="AP301" s="232"/>
      <c r="AQ301" s="232" t="s">
        <v>23</v>
      </c>
      <c r="AR301" s="232"/>
      <c r="AS301" s="232"/>
      <c r="AT301" s="232"/>
      <c r="AU301" s="83" t="s">
        <v>24</v>
      </c>
      <c r="AV301" s="84"/>
      <c r="AW301" s="84"/>
      <c r="AX301" s="571"/>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370</v>
      </c>
      <c r="AL334" s="232"/>
      <c r="AM334" s="232"/>
      <c r="AN334" s="232"/>
      <c r="AO334" s="232"/>
      <c r="AP334" s="232"/>
      <c r="AQ334" s="232" t="s">
        <v>23</v>
      </c>
      <c r="AR334" s="232"/>
      <c r="AS334" s="232"/>
      <c r="AT334" s="232"/>
      <c r="AU334" s="83" t="s">
        <v>24</v>
      </c>
      <c r="AV334" s="84"/>
      <c r="AW334" s="84"/>
      <c r="AX334" s="571"/>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370</v>
      </c>
      <c r="AL367" s="232"/>
      <c r="AM367" s="232"/>
      <c r="AN367" s="232"/>
      <c r="AO367" s="232"/>
      <c r="AP367" s="232"/>
      <c r="AQ367" s="232" t="s">
        <v>23</v>
      </c>
      <c r="AR367" s="232"/>
      <c r="AS367" s="232"/>
      <c r="AT367" s="232"/>
      <c r="AU367" s="83" t="s">
        <v>24</v>
      </c>
      <c r="AV367" s="84"/>
      <c r="AW367" s="84"/>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370</v>
      </c>
      <c r="AL400" s="232"/>
      <c r="AM400" s="232"/>
      <c r="AN400" s="232"/>
      <c r="AO400" s="232"/>
      <c r="AP400" s="232"/>
      <c r="AQ400" s="232" t="s">
        <v>23</v>
      </c>
      <c r="AR400" s="232"/>
      <c r="AS400" s="232"/>
      <c r="AT400" s="232"/>
      <c r="AU400" s="83" t="s">
        <v>24</v>
      </c>
      <c r="AV400" s="84"/>
      <c r="AW400" s="84"/>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370</v>
      </c>
      <c r="AL433" s="232"/>
      <c r="AM433" s="232"/>
      <c r="AN433" s="232"/>
      <c r="AO433" s="232"/>
      <c r="AP433" s="232"/>
      <c r="AQ433" s="232" t="s">
        <v>23</v>
      </c>
      <c r="AR433" s="232"/>
      <c r="AS433" s="232"/>
      <c r="AT433" s="232"/>
      <c r="AU433" s="83" t="s">
        <v>24</v>
      </c>
      <c r="AV433" s="84"/>
      <c r="AW433" s="84"/>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370</v>
      </c>
      <c r="AL466" s="232"/>
      <c r="AM466" s="232"/>
      <c r="AN466" s="232"/>
      <c r="AO466" s="232"/>
      <c r="AP466" s="232"/>
      <c r="AQ466" s="232" t="s">
        <v>23</v>
      </c>
      <c r="AR466" s="232"/>
      <c r="AS466" s="232"/>
      <c r="AT466" s="232"/>
      <c r="AU466" s="83" t="s">
        <v>24</v>
      </c>
      <c r="AV466" s="84"/>
      <c r="AW466" s="84"/>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J54:AS54 AE55:AX55">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50" man="1"/>
    <brk id="127" max="50" man="1"/>
    <brk id="138" max="50" man="1"/>
    <brk id="177" max="50" man="1"/>
    <brk id="23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383</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383</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2015-09-04T08:06:41Z</cp:lastPrinted>
  <dcterms:created xsi:type="dcterms:W3CDTF">2012-03-13T00:50:25Z</dcterms:created>
  <dcterms:modified xsi:type="dcterms:W3CDTF">2015-09-14T01:35:25Z</dcterms:modified>
</cp:coreProperties>
</file>