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7年度行政事業レビュー\☆基金シート関連\270930 最終公表\02 地方公共団体執行状況表\HP作成依頼\"/>
    </mc:Choice>
  </mc:AlternateContent>
  <bookViews>
    <workbookView xWindow="480" yWindow="120" windowWidth="18315" windowHeight="11655" tabRatio="774"/>
  </bookViews>
  <sheets>
    <sheet name="個別表 " sheetId="8" r:id="rId1"/>
  </sheets>
  <definedNames>
    <definedName name="_xlnm._FilterDatabase" localSheetId="0" hidden="1">'個別表 '!$A$1:$Y$27</definedName>
    <definedName name="_xlnm.Print_Area" localSheetId="0">'個別表 '!$A$1:$X$38</definedName>
  </definedNames>
  <calcPr calcId="152511"/>
</workbook>
</file>

<file path=xl/calcChain.xml><?xml version="1.0" encoding="utf-8"?>
<calcChain xmlns="http://schemas.openxmlformats.org/spreadsheetml/2006/main">
  <c r="O24" i="8" l="1"/>
  <c r="X27" i="8" l="1"/>
  <c r="X26" i="8"/>
  <c r="Q26" i="8"/>
  <c r="W27" i="8"/>
  <c r="V27" i="8"/>
  <c r="U27" i="8"/>
  <c r="T27" i="8"/>
  <c r="S27" i="8"/>
  <c r="R27" i="8"/>
  <c r="Q27" i="8"/>
  <c r="W26" i="8"/>
  <c r="V26" i="8"/>
  <c r="U26" i="8"/>
  <c r="T26" i="8"/>
  <c r="S26" i="8"/>
  <c r="R26" i="8"/>
  <c r="P26" i="8"/>
  <c r="N26" i="8"/>
  <c r="M26" i="8"/>
  <c r="L26" i="8"/>
  <c r="K26" i="8"/>
  <c r="J26" i="8"/>
  <c r="I26" i="8"/>
  <c r="H26" i="8"/>
  <c r="G26" i="8"/>
  <c r="F26" i="8"/>
  <c r="E26" i="8"/>
  <c r="O22" i="8"/>
  <c r="O16" i="8"/>
  <c r="O14" i="8"/>
  <c r="O12" i="8"/>
  <c r="O10" i="8"/>
  <c r="O8" i="8"/>
  <c r="O26" i="8" l="1"/>
</calcChain>
</file>

<file path=xl/sharedStrings.xml><?xml version="1.0" encoding="utf-8"?>
<sst xmlns="http://schemas.openxmlformats.org/spreadsheetml/2006/main" count="114" uniqueCount="58">
  <si>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</si>
  <si>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</si>
  <si>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</si>
  <si>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</si>
  <si>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26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</si>
  <si>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</si>
  <si>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</si>
  <si>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25年度末基金残高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</si>
  <si>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</si>
  <si>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</si>
  <si>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26年度末基金残高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</si>
  <si>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</si>
  <si>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</si>
  <si>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</si>
  <si>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</si>
  <si>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</si>
  <si>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</si>
  <si>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</si>
  <si>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26年度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</si>
  <si>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26年度末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</si>
  <si>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基金の名称</t>
    <rPh sb="0" eb="2">
      <t>キキン</t>
    </rPh>
    <rPh sb="3" eb="5">
      <t>メイショウ</t>
    </rPh>
    <phoneticPr fontId="1"/>
  </si>
  <si>
    <t>26年度
国庫返納額
（ｄ）</t>
    <rPh sb="2" eb="4">
      <t>ネンド</t>
    </rPh>
    <rPh sb="7" eb="9">
      <t>ヘンノウ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</si>
  <si>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</si>
  <si>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</si>
  <si>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</si>
  <si>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</si>
  <si>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</si>
  <si>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</si>
  <si>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</si>
  <si>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</si>
  <si>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</si>
  <si>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</si>
  <si>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</si>
  <si>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</si>
  <si>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</si>
  <si>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</si>
  <si>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</si>
  <si>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</si>
  <si>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</si>
  <si>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</si>
  <si>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</si>
  <si>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</si>
  <si>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</si>
  <si>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</si>
  <si>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</si>
  <si>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</si>
  <si>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介護基盤緊急整備等臨時特例基金</t>
    <phoneticPr fontId="1"/>
  </si>
  <si>
    <t>地域支え合い体制づくり事業</t>
    <rPh sb="0" eb="2">
      <t>チイキ</t>
    </rPh>
    <rPh sb="2" eb="3">
      <t>ササ</t>
    </rPh>
    <rPh sb="4" eb="5">
      <t>ア</t>
    </rPh>
    <rPh sb="6" eb="8">
      <t>タイセイ</t>
    </rPh>
    <rPh sb="11" eb="13">
      <t>ジギョウ</t>
    </rPh>
    <phoneticPr fontId="1"/>
  </si>
  <si>
    <t>岩手県</t>
    <rPh sb="0" eb="3">
      <t>イワテケン</t>
    </rPh>
    <phoneticPr fontId="1"/>
  </si>
  <si>
    <t>宮城県</t>
    <rPh sb="0" eb="2">
      <t>ミヤギ</t>
    </rPh>
    <rPh sb="2" eb="3">
      <t>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</si>
  <si>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</si>
  <si>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</si>
  <si>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1"/>
  </si>
  <si>
    <t>栃木県</t>
    <rPh sb="0" eb="2">
      <t>トチギ</t>
    </rPh>
    <rPh sb="2" eb="3">
      <t>ケン</t>
    </rPh>
    <phoneticPr fontId="1"/>
  </si>
  <si>
    <t>千葉県</t>
    <rPh sb="0" eb="3">
      <t>チバケン</t>
    </rPh>
    <phoneticPr fontId="1"/>
  </si>
  <si>
    <t>長野県</t>
    <rPh sb="0" eb="2">
      <t>ナガノ</t>
    </rPh>
    <rPh sb="2" eb="3">
      <t>ケン</t>
    </rPh>
    <phoneticPr fontId="1"/>
  </si>
  <si>
    <t>北海道</t>
    <rPh sb="0" eb="3">
      <t>ホッカイドウ</t>
    </rPh>
    <phoneticPr fontId="1"/>
  </si>
  <si>
    <t>【個別表】平成27年度基金造成団体別基金執行状況表（007介護基盤緊急整備等臨時特例基金）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</si>
</sst>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right" vertical="center"/>
    </xf>
    <xf numFmtId="3" fontId="3" fillId="3" borderId="21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3" borderId="43" xfId="0" applyNumberFormat="1" applyFont="1" applyFill="1" applyBorder="1" applyAlignment="1">
      <alignment horizontal="right" vertical="center"/>
    </xf>
    <xf numFmtId="177" fontId="0" fillId="3" borderId="19" xfId="0" applyNumberFormat="1" applyFill="1" applyBorder="1" applyAlignment="1">
      <alignment horizontal="right" vertical="center"/>
    </xf>
    <xf numFmtId="177" fontId="3" fillId="3" borderId="18" xfId="0" applyNumberFormat="1" applyFont="1" applyFill="1" applyBorder="1" applyAlignment="1">
      <alignment horizontal="right" vertical="center"/>
    </xf>
    <xf numFmtId="177" fontId="0" fillId="3" borderId="17" xfId="0" applyNumberFormat="1" applyFill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0" fillId="3" borderId="14" xfId="0" applyNumberForma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0" fillId="3" borderId="44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177" fontId="3" fillId="4" borderId="30" xfId="0" applyNumberFormat="1" applyFont="1" applyFill="1" applyBorder="1" applyAlignment="1">
      <alignment horizontal="right" vertical="center"/>
    </xf>
    <xf numFmtId="177" fontId="0" fillId="4" borderId="14" xfId="0" applyNumberFormat="1" applyFill="1" applyBorder="1" applyAlignment="1">
      <alignment horizontal="right" vertical="center"/>
    </xf>
    <xf numFmtId="177" fontId="3" fillId="0" borderId="43" xfId="0" applyNumberFormat="1" applyFon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3" fillId="4" borderId="30" xfId="0" applyNumberFormat="1" applyFont="1" applyFill="1" applyBorder="1" applyAlignment="1">
      <alignment horizontal="right" vertical="center"/>
    </xf>
    <xf numFmtId="0" fontId="3" fillId="4" borderId="14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4" borderId="1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177" fontId="3" fillId="3" borderId="19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77" fontId="3" fillId="0" borderId="30" xfId="0" applyNumberFormat="1" applyFont="1" applyFill="1" applyBorder="1" applyAlignment="1">
      <alignment horizontal="right" vertical="center"/>
    </xf>
    <xf numFmtId="177" fontId="0" fillId="0" borderId="14" xfId="0" applyNumberForma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448234</xdr:colOff>
      <xdr:row>25</xdr:row>
      <xdr:rowOff>0</xdr:rowOff>
    </xdr:from>
    <xdr:to>
      <xdr:col>3</xdr:col>
      <xdr:colOff>571499</xdr:colOff>
      <xdr:row>25</xdr:row>
      <xdr:rowOff>212912</xdr:rowOff>
    </xdr:to>
    <xdr:sp macro="" textlink="">
      <xdr:nvSpPr>
        <xdr:cNvPr id="3" name="四角形吹き出し 2"/>
        <xdr:cNvSpPr/>
      </xdr:nvSpPr>
      <xdr:spPr>
        <a:xfrm>
          <a:off x="1367116" y="10488707"/>
          <a:ext cx="1479177" cy="504264"/>
        </a:xfrm>
        <a:prstGeom prst="wedgeRectCallout">
          <a:avLst>
            <a:gd name="adj1" fmla="val -87418"/>
            <a:gd name="adj2" fmla="val 4537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総括表Ａ表の基金造成団体数と一致させること。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39"/>
  <sheetViews>
    <sheetView tabSelected="1" view="pageBreakPreview" zoomScaleNormal="100" zoomScaleSheetLayoutView="100" workbookViewId="0"/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5" width="12.125" style="1" customWidth="1"/>
    <col min="6" max="6" width="13.5" style="1" customWidth="1"/>
    <col min="7" max="7" width="12.875" style="1" customWidth="1"/>
    <col min="8" max="8" width="12.5" style="1" customWidth="1"/>
    <col min="9" max="9" width="12.25" style="1" customWidth="1"/>
    <col min="10" max="12" width="9" style="1" customWidth="1"/>
    <col min="13" max="13" width="13.75" style="1" customWidth="1"/>
    <col min="14" max="16" width="9" style="1" customWidth="1"/>
    <col min="17" max="24" width="8" style="1" customWidth="1"/>
    <col min="25" max="25" width="0" style="40" hidden="1" customWidth="1"/>
    <col min="26" max="16384" width="9" style="1"/>
  </cols>
  <sheetData>
    <row r="1" spans="1:25" ht="20.25" customHeight="1" thickBot="1" x14ac:dyDescent="0.2">
      <c r="A1" s="46" t="s">
        <v>57</v>
      </c>
      <c r="B1" s="46"/>
    </row>
    <row r="2" spans="1:25" s="2" customFormat="1" ht="12.75" customHeight="1" x14ac:dyDescent="0.15">
      <c r="A2" s="52" t="s">
        <v>2</v>
      </c>
      <c r="B2" s="52" t="s">
        <v>44</v>
      </c>
      <c r="C2" s="52" t="s">
        <v>20</v>
      </c>
      <c r="D2" s="52" t="s">
        <v>45</v>
      </c>
      <c r="E2" s="55" t="s">
        <v>7</v>
      </c>
      <c r="F2" s="82"/>
      <c r="G2" s="55" t="s">
        <v>4</v>
      </c>
      <c r="H2" s="88"/>
      <c r="I2" s="88"/>
      <c r="J2" s="88"/>
      <c r="K2" s="88"/>
      <c r="L2" s="88"/>
      <c r="M2" s="88"/>
      <c r="N2" s="91" t="s">
        <v>21</v>
      </c>
      <c r="O2" s="55" t="s">
        <v>10</v>
      </c>
      <c r="P2" s="82"/>
      <c r="Q2" s="55" t="s">
        <v>18</v>
      </c>
      <c r="R2" s="100"/>
      <c r="S2" s="100"/>
      <c r="T2" s="100"/>
      <c r="U2" s="100"/>
      <c r="V2" s="55" t="s">
        <v>19</v>
      </c>
      <c r="W2" s="100"/>
      <c r="X2" s="101"/>
      <c r="Y2" s="41"/>
    </row>
    <row r="3" spans="1:25" s="2" customFormat="1" ht="12" customHeight="1" x14ac:dyDescent="0.15">
      <c r="A3" s="53"/>
      <c r="B3" s="127"/>
      <c r="C3" s="53"/>
      <c r="D3" s="53"/>
      <c r="E3" s="83"/>
      <c r="F3" s="84"/>
      <c r="G3" s="89"/>
      <c r="H3" s="90"/>
      <c r="I3" s="90"/>
      <c r="J3" s="90"/>
      <c r="K3" s="90"/>
      <c r="L3" s="90"/>
      <c r="M3" s="90"/>
      <c r="N3" s="92"/>
      <c r="O3" s="83"/>
      <c r="P3" s="84"/>
      <c r="Q3" s="17" t="s">
        <v>14</v>
      </c>
      <c r="R3" s="102" t="s">
        <v>1</v>
      </c>
      <c r="S3" s="102" t="s">
        <v>12</v>
      </c>
      <c r="T3" s="105" t="s">
        <v>0</v>
      </c>
      <c r="U3" s="108" t="s">
        <v>16</v>
      </c>
      <c r="V3" s="111" t="s">
        <v>1</v>
      </c>
      <c r="W3" s="105" t="s">
        <v>12</v>
      </c>
      <c r="X3" s="114" t="s">
        <v>0</v>
      </c>
      <c r="Y3" s="41"/>
    </row>
    <row r="4" spans="1:25" s="2" customFormat="1" ht="13.5" customHeight="1" x14ac:dyDescent="0.15">
      <c r="A4" s="53"/>
      <c r="B4" s="127"/>
      <c r="C4" s="53"/>
      <c r="D4" s="53"/>
      <c r="E4" s="23"/>
      <c r="F4" s="22"/>
      <c r="G4" s="7" t="s">
        <v>8</v>
      </c>
      <c r="H4" s="8"/>
      <c r="I4" s="8"/>
      <c r="J4" s="8"/>
      <c r="K4" s="8"/>
      <c r="L4" s="8"/>
      <c r="M4" s="96" t="s">
        <v>9</v>
      </c>
      <c r="N4" s="92"/>
      <c r="O4" s="23"/>
      <c r="P4" s="22"/>
      <c r="Q4" s="117" t="s">
        <v>13</v>
      </c>
      <c r="R4" s="103"/>
      <c r="S4" s="103"/>
      <c r="T4" s="106"/>
      <c r="U4" s="109"/>
      <c r="V4" s="112"/>
      <c r="W4" s="106"/>
      <c r="X4" s="115"/>
      <c r="Y4" s="41"/>
    </row>
    <row r="5" spans="1:25" s="2" customFormat="1" ht="12" customHeight="1" x14ac:dyDescent="0.15">
      <c r="A5" s="53"/>
      <c r="B5" s="127"/>
      <c r="C5" s="53"/>
      <c r="D5" s="53"/>
      <c r="E5" s="23"/>
      <c r="F5" s="85" t="s">
        <v>5</v>
      </c>
      <c r="G5" s="23"/>
      <c r="H5" s="5" t="s">
        <v>3</v>
      </c>
      <c r="I5" s="47"/>
      <c r="J5" s="47"/>
      <c r="K5" s="47"/>
      <c r="L5" s="48"/>
      <c r="M5" s="97"/>
      <c r="N5" s="92"/>
      <c r="O5" s="23"/>
      <c r="P5" s="85" t="s">
        <v>5</v>
      </c>
      <c r="Q5" s="118"/>
      <c r="R5" s="104"/>
      <c r="S5" s="104"/>
      <c r="T5" s="107"/>
      <c r="U5" s="110"/>
      <c r="V5" s="113"/>
      <c r="W5" s="107"/>
      <c r="X5" s="116"/>
      <c r="Y5" s="41"/>
    </row>
    <row r="6" spans="1:25" s="2" customFormat="1" ht="12" customHeight="1" x14ac:dyDescent="0.15">
      <c r="A6" s="53"/>
      <c r="B6" s="127"/>
      <c r="C6" s="53"/>
      <c r="D6" s="53"/>
      <c r="E6" s="23"/>
      <c r="F6" s="86"/>
      <c r="G6" s="23"/>
      <c r="H6" s="21" t="s">
        <v>6</v>
      </c>
      <c r="I6" s="122" t="s">
        <v>43</v>
      </c>
      <c r="J6" s="123"/>
      <c r="K6" s="124"/>
      <c r="L6" s="94" t="s">
        <v>24</v>
      </c>
      <c r="M6" s="97"/>
      <c r="N6" s="92"/>
      <c r="O6" s="23"/>
      <c r="P6" s="86"/>
      <c r="Q6" s="12" t="s">
        <v>15</v>
      </c>
      <c r="R6" s="13" t="s">
        <v>15</v>
      </c>
      <c r="S6" s="13" t="s">
        <v>15</v>
      </c>
      <c r="T6" s="14" t="s">
        <v>15</v>
      </c>
      <c r="U6" s="15" t="s">
        <v>15</v>
      </c>
      <c r="V6" s="19" t="s">
        <v>15</v>
      </c>
      <c r="W6" s="14" t="s">
        <v>15</v>
      </c>
      <c r="X6" s="15" t="s">
        <v>15</v>
      </c>
      <c r="Y6" s="42" t="s">
        <v>15</v>
      </c>
    </row>
    <row r="7" spans="1:25" s="2" customFormat="1" ht="12.75" customHeight="1" thickBot="1" x14ac:dyDescent="0.2">
      <c r="A7" s="54"/>
      <c r="B7" s="128"/>
      <c r="C7" s="54"/>
      <c r="D7" s="54"/>
      <c r="E7" s="4"/>
      <c r="F7" s="87"/>
      <c r="G7" s="4"/>
      <c r="H7" s="6"/>
      <c r="I7" s="51" t="s">
        <v>22</v>
      </c>
      <c r="J7" s="51" t="s">
        <v>23</v>
      </c>
      <c r="K7" s="51" t="s">
        <v>25</v>
      </c>
      <c r="L7" s="95"/>
      <c r="M7" s="98"/>
      <c r="N7" s="93"/>
      <c r="O7" s="4"/>
      <c r="P7" s="87"/>
      <c r="Q7" s="9" t="s">
        <v>11</v>
      </c>
      <c r="R7" s="10" t="s">
        <v>11</v>
      </c>
      <c r="S7" s="10" t="s">
        <v>11</v>
      </c>
      <c r="T7" s="11" t="s">
        <v>11</v>
      </c>
      <c r="U7" s="16" t="s">
        <v>11</v>
      </c>
      <c r="V7" s="18" t="s">
        <v>11</v>
      </c>
      <c r="W7" s="11" t="s">
        <v>11</v>
      </c>
      <c r="X7" s="20" t="s">
        <v>11</v>
      </c>
      <c r="Y7" s="43" t="s">
        <v>11</v>
      </c>
    </row>
    <row r="8" spans="1:25" s="2" customFormat="1" ht="18" customHeight="1" x14ac:dyDescent="0.15">
      <c r="A8" s="66">
        <v>1</v>
      </c>
      <c r="B8" s="68" t="s">
        <v>48</v>
      </c>
      <c r="C8" s="72" t="s">
        <v>46</v>
      </c>
      <c r="D8" s="120" t="s">
        <v>47</v>
      </c>
      <c r="E8" s="70">
        <v>3033</v>
      </c>
      <c r="F8" s="60">
        <v>3033</v>
      </c>
      <c r="G8" s="70">
        <v>0</v>
      </c>
      <c r="H8" s="74">
        <v>0</v>
      </c>
      <c r="I8" s="78"/>
      <c r="J8" s="78"/>
      <c r="K8" s="78"/>
      <c r="L8" s="78"/>
      <c r="M8" s="125">
        <v>502</v>
      </c>
      <c r="N8" s="76">
        <v>0</v>
      </c>
      <c r="O8" s="56">
        <f>+(+E8+G8)-(M8+N8)</f>
        <v>2531</v>
      </c>
      <c r="P8" s="60">
        <v>2531</v>
      </c>
      <c r="Q8" s="28">
        <v>0</v>
      </c>
      <c r="R8" s="29">
        <v>0</v>
      </c>
      <c r="S8" s="29">
        <v>0</v>
      </c>
      <c r="T8" s="30">
        <v>0</v>
      </c>
      <c r="U8" s="29">
        <v>0</v>
      </c>
      <c r="V8" s="28">
        <v>0</v>
      </c>
      <c r="W8" s="30">
        <v>0</v>
      </c>
      <c r="X8" s="31">
        <v>0</v>
      </c>
      <c r="Y8" s="44" t="s">
        <v>15</v>
      </c>
    </row>
    <row r="9" spans="1:25" s="2" customFormat="1" ht="18" customHeight="1" thickBot="1" x14ac:dyDescent="0.2">
      <c r="A9" s="67"/>
      <c r="B9" s="69"/>
      <c r="C9" s="73"/>
      <c r="D9" s="121"/>
      <c r="E9" s="71"/>
      <c r="F9" s="61"/>
      <c r="G9" s="71"/>
      <c r="H9" s="75"/>
      <c r="I9" s="99"/>
      <c r="J9" s="99"/>
      <c r="K9" s="99"/>
      <c r="L9" s="99"/>
      <c r="M9" s="126"/>
      <c r="N9" s="77"/>
      <c r="O9" s="57"/>
      <c r="P9" s="61"/>
      <c r="Q9" s="24">
        <v>0</v>
      </c>
      <c r="R9" s="25">
        <v>0</v>
      </c>
      <c r="S9" s="25">
        <v>0</v>
      </c>
      <c r="T9" s="26">
        <v>0</v>
      </c>
      <c r="U9" s="25">
        <v>0</v>
      </c>
      <c r="V9" s="24">
        <v>0</v>
      </c>
      <c r="W9" s="26">
        <v>0</v>
      </c>
      <c r="X9" s="27">
        <v>0</v>
      </c>
      <c r="Y9" s="45" t="s">
        <v>11</v>
      </c>
    </row>
    <row r="10" spans="1:25" s="2" customFormat="1" ht="18" customHeight="1" x14ac:dyDescent="0.15">
      <c r="A10" s="66">
        <v>2</v>
      </c>
      <c r="B10" s="68" t="s">
        <v>49</v>
      </c>
      <c r="C10" s="72" t="s">
        <v>46</v>
      </c>
      <c r="D10" s="120" t="s">
        <v>47</v>
      </c>
      <c r="E10" s="70">
        <v>1857</v>
      </c>
      <c r="F10" s="60">
        <v>1857</v>
      </c>
      <c r="G10" s="70">
        <v>1548</v>
      </c>
      <c r="H10" s="74">
        <v>1548</v>
      </c>
      <c r="I10" s="78">
        <v>1548</v>
      </c>
      <c r="J10" s="78"/>
      <c r="K10" s="78"/>
      <c r="L10" s="78"/>
      <c r="M10" s="80">
        <v>1906</v>
      </c>
      <c r="N10" s="76">
        <v>0</v>
      </c>
      <c r="O10" s="56">
        <f>+(+E10+G10)-(M10+N10)</f>
        <v>1499</v>
      </c>
      <c r="P10" s="60">
        <v>1499</v>
      </c>
      <c r="Q10" s="28">
        <v>0</v>
      </c>
      <c r="R10" s="29">
        <v>0</v>
      </c>
      <c r="S10" s="29">
        <v>0</v>
      </c>
      <c r="T10" s="30">
        <v>0</v>
      </c>
      <c r="U10" s="29">
        <v>0</v>
      </c>
      <c r="V10" s="28">
        <v>0</v>
      </c>
      <c r="W10" s="30">
        <v>0</v>
      </c>
      <c r="X10" s="31">
        <v>0</v>
      </c>
      <c r="Y10" s="44" t="s">
        <v>15</v>
      </c>
    </row>
    <row r="11" spans="1:25" s="2" customFormat="1" ht="18" customHeight="1" thickBot="1" x14ac:dyDescent="0.2">
      <c r="A11" s="67"/>
      <c r="B11" s="69"/>
      <c r="C11" s="73"/>
      <c r="D11" s="121"/>
      <c r="E11" s="71"/>
      <c r="F11" s="61"/>
      <c r="G11" s="71"/>
      <c r="H11" s="75"/>
      <c r="I11" s="79"/>
      <c r="J11" s="79"/>
      <c r="K11" s="79"/>
      <c r="L11" s="79"/>
      <c r="M11" s="81"/>
      <c r="N11" s="77"/>
      <c r="O11" s="119"/>
      <c r="P11" s="61"/>
      <c r="Q11" s="24">
        <v>0</v>
      </c>
      <c r="R11" s="25">
        <v>0</v>
      </c>
      <c r="S11" s="25">
        <v>0</v>
      </c>
      <c r="T11" s="26">
        <v>0</v>
      </c>
      <c r="U11" s="25">
        <v>0</v>
      </c>
      <c r="V11" s="24">
        <v>0</v>
      </c>
      <c r="W11" s="26">
        <v>0</v>
      </c>
      <c r="X11" s="27">
        <v>0</v>
      </c>
      <c r="Y11" s="45" t="s">
        <v>11</v>
      </c>
    </row>
    <row r="12" spans="1:25" s="2" customFormat="1" ht="18" customHeight="1" x14ac:dyDescent="0.15">
      <c r="A12" s="66">
        <v>3</v>
      </c>
      <c r="B12" s="68" t="s">
        <v>50</v>
      </c>
      <c r="C12" s="72" t="s">
        <v>46</v>
      </c>
      <c r="D12" s="120" t="s">
        <v>47</v>
      </c>
      <c r="E12" s="70">
        <v>2334</v>
      </c>
      <c r="F12" s="60">
        <v>2334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80">
        <v>717</v>
      </c>
      <c r="N12" s="76">
        <v>0</v>
      </c>
      <c r="O12" s="56">
        <f>+(+E12+G12)-(M12+N12)</f>
        <v>1617</v>
      </c>
      <c r="P12" s="60">
        <v>1617</v>
      </c>
      <c r="Q12" s="28">
        <v>0</v>
      </c>
      <c r="R12" s="29">
        <v>0</v>
      </c>
      <c r="S12" s="29">
        <v>0</v>
      </c>
      <c r="T12" s="30">
        <v>0</v>
      </c>
      <c r="U12" s="29">
        <v>0</v>
      </c>
      <c r="V12" s="28">
        <v>0</v>
      </c>
      <c r="W12" s="30">
        <v>0</v>
      </c>
      <c r="X12" s="31">
        <v>0</v>
      </c>
      <c r="Y12" s="44" t="s">
        <v>15</v>
      </c>
    </row>
    <row r="13" spans="1:25" s="2" customFormat="1" ht="18" customHeight="1" thickBot="1" x14ac:dyDescent="0.2">
      <c r="A13" s="67"/>
      <c r="B13" s="69"/>
      <c r="C13" s="73"/>
      <c r="D13" s="121"/>
      <c r="E13" s="71"/>
      <c r="F13" s="61"/>
      <c r="G13" s="71"/>
      <c r="H13" s="71"/>
      <c r="I13" s="71"/>
      <c r="J13" s="71"/>
      <c r="K13" s="71"/>
      <c r="L13" s="71"/>
      <c r="M13" s="81"/>
      <c r="N13" s="77"/>
      <c r="O13" s="57"/>
      <c r="P13" s="61"/>
      <c r="Q13" s="24">
        <v>0</v>
      </c>
      <c r="R13" s="25">
        <v>0</v>
      </c>
      <c r="S13" s="25">
        <v>0</v>
      </c>
      <c r="T13" s="26">
        <v>0</v>
      </c>
      <c r="U13" s="25">
        <v>0</v>
      </c>
      <c r="V13" s="24">
        <v>0</v>
      </c>
      <c r="W13" s="26">
        <v>0</v>
      </c>
      <c r="X13" s="27">
        <v>0</v>
      </c>
      <c r="Y13" s="45" t="s">
        <v>11</v>
      </c>
    </row>
    <row r="14" spans="1:25" s="2" customFormat="1" ht="18" customHeight="1" x14ac:dyDescent="0.15">
      <c r="A14" s="66">
        <v>4</v>
      </c>
      <c r="B14" s="68" t="s">
        <v>51</v>
      </c>
      <c r="C14" s="72" t="s">
        <v>46</v>
      </c>
      <c r="D14" s="120" t="s">
        <v>47</v>
      </c>
      <c r="E14" s="70">
        <v>12</v>
      </c>
      <c r="F14" s="60">
        <v>12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80">
        <v>3</v>
      </c>
      <c r="N14" s="76">
        <v>0</v>
      </c>
      <c r="O14" s="56">
        <f>+(+E14+G14)-(M14+N14)</f>
        <v>9</v>
      </c>
      <c r="P14" s="60">
        <v>9</v>
      </c>
      <c r="Q14" s="28">
        <v>0</v>
      </c>
      <c r="R14" s="29">
        <v>0</v>
      </c>
      <c r="S14" s="29">
        <v>0</v>
      </c>
      <c r="T14" s="30">
        <v>0</v>
      </c>
      <c r="U14" s="29">
        <v>0</v>
      </c>
      <c r="V14" s="28">
        <v>0</v>
      </c>
      <c r="W14" s="30">
        <v>0</v>
      </c>
      <c r="X14" s="31">
        <v>0</v>
      </c>
      <c r="Y14" s="44" t="s">
        <v>15</v>
      </c>
    </row>
    <row r="15" spans="1:25" s="2" customFormat="1" ht="18" customHeight="1" thickBot="1" x14ac:dyDescent="0.2">
      <c r="A15" s="67"/>
      <c r="B15" s="69"/>
      <c r="C15" s="73"/>
      <c r="D15" s="121"/>
      <c r="E15" s="71"/>
      <c r="F15" s="61"/>
      <c r="G15" s="71"/>
      <c r="H15" s="71"/>
      <c r="I15" s="71"/>
      <c r="J15" s="71"/>
      <c r="K15" s="71"/>
      <c r="L15" s="71"/>
      <c r="M15" s="81"/>
      <c r="N15" s="77"/>
      <c r="O15" s="57"/>
      <c r="P15" s="61"/>
      <c r="Q15" s="24">
        <v>0</v>
      </c>
      <c r="R15" s="25">
        <v>0</v>
      </c>
      <c r="S15" s="25">
        <v>0</v>
      </c>
      <c r="T15" s="26">
        <v>0</v>
      </c>
      <c r="U15" s="25">
        <v>0</v>
      </c>
      <c r="V15" s="24">
        <v>0</v>
      </c>
      <c r="W15" s="26">
        <v>0</v>
      </c>
      <c r="X15" s="27">
        <v>0</v>
      </c>
      <c r="Y15" s="45" t="s">
        <v>11</v>
      </c>
    </row>
    <row r="16" spans="1:25" s="2" customFormat="1" ht="18" customHeight="1" x14ac:dyDescent="0.15">
      <c r="A16" s="66">
        <v>5</v>
      </c>
      <c r="B16" s="68" t="s">
        <v>52</v>
      </c>
      <c r="C16" s="72" t="s">
        <v>46</v>
      </c>
      <c r="D16" s="120" t="s">
        <v>47</v>
      </c>
      <c r="E16" s="70">
        <v>201</v>
      </c>
      <c r="F16" s="60">
        <v>201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56">
        <f>+(+E16+G16)-(M16+N16)</f>
        <v>201</v>
      </c>
      <c r="P16" s="60">
        <v>201</v>
      </c>
      <c r="Q16" s="28">
        <v>0</v>
      </c>
      <c r="R16" s="29">
        <v>0</v>
      </c>
      <c r="S16" s="29">
        <v>0</v>
      </c>
      <c r="T16" s="30">
        <v>0</v>
      </c>
      <c r="U16" s="29">
        <v>0</v>
      </c>
      <c r="V16" s="28">
        <v>0</v>
      </c>
      <c r="W16" s="30">
        <v>0</v>
      </c>
      <c r="X16" s="31">
        <v>0</v>
      </c>
      <c r="Y16" s="44" t="s">
        <v>15</v>
      </c>
    </row>
    <row r="17" spans="1:25" s="2" customFormat="1" ht="18" customHeight="1" thickBot="1" x14ac:dyDescent="0.2">
      <c r="A17" s="67"/>
      <c r="B17" s="69"/>
      <c r="C17" s="73"/>
      <c r="D17" s="121"/>
      <c r="E17" s="71"/>
      <c r="F17" s="61"/>
      <c r="G17" s="71"/>
      <c r="H17" s="71"/>
      <c r="I17" s="71"/>
      <c r="J17" s="71"/>
      <c r="K17" s="71"/>
      <c r="L17" s="71"/>
      <c r="M17" s="71"/>
      <c r="N17" s="71"/>
      <c r="O17" s="57"/>
      <c r="P17" s="61"/>
      <c r="Q17" s="24">
        <v>0</v>
      </c>
      <c r="R17" s="25">
        <v>0</v>
      </c>
      <c r="S17" s="25">
        <v>0</v>
      </c>
      <c r="T17" s="26">
        <v>0</v>
      </c>
      <c r="U17" s="25">
        <v>0</v>
      </c>
      <c r="V17" s="24">
        <v>0</v>
      </c>
      <c r="W17" s="26">
        <v>0</v>
      </c>
      <c r="X17" s="27">
        <v>0</v>
      </c>
      <c r="Y17" s="45" t="s">
        <v>11</v>
      </c>
    </row>
    <row r="18" spans="1:25" s="2" customFormat="1" ht="18" customHeight="1" x14ac:dyDescent="0.15">
      <c r="A18" s="66">
        <v>6</v>
      </c>
      <c r="B18" s="68" t="s">
        <v>53</v>
      </c>
      <c r="C18" s="72" t="s">
        <v>46</v>
      </c>
      <c r="D18" s="120" t="s">
        <v>47</v>
      </c>
      <c r="E18" s="70">
        <v>197</v>
      </c>
      <c r="F18" s="60">
        <v>197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6">
        <v>197</v>
      </c>
      <c r="O18" s="56">
        <v>0</v>
      </c>
      <c r="P18" s="60">
        <v>0</v>
      </c>
      <c r="Q18" s="28">
        <v>0</v>
      </c>
      <c r="R18" s="29">
        <v>0</v>
      </c>
      <c r="S18" s="29">
        <v>0</v>
      </c>
      <c r="T18" s="30">
        <v>0</v>
      </c>
      <c r="U18" s="29">
        <v>0</v>
      </c>
      <c r="V18" s="28">
        <v>0</v>
      </c>
      <c r="W18" s="30">
        <v>0</v>
      </c>
      <c r="X18" s="31">
        <v>0</v>
      </c>
      <c r="Y18" s="44" t="s">
        <v>15</v>
      </c>
    </row>
    <row r="19" spans="1:25" s="2" customFormat="1" ht="18" customHeight="1" thickBot="1" x14ac:dyDescent="0.2">
      <c r="A19" s="67"/>
      <c r="B19" s="69"/>
      <c r="C19" s="73"/>
      <c r="D19" s="121"/>
      <c r="E19" s="71"/>
      <c r="F19" s="61"/>
      <c r="G19" s="71"/>
      <c r="H19" s="71"/>
      <c r="I19" s="71"/>
      <c r="J19" s="71"/>
      <c r="K19" s="71"/>
      <c r="L19" s="71"/>
      <c r="M19" s="71"/>
      <c r="N19" s="77"/>
      <c r="O19" s="57"/>
      <c r="P19" s="61"/>
      <c r="Q19" s="24">
        <v>0</v>
      </c>
      <c r="R19" s="25">
        <v>0</v>
      </c>
      <c r="S19" s="25">
        <v>0</v>
      </c>
      <c r="T19" s="26">
        <v>0</v>
      </c>
      <c r="U19" s="25">
        <v>0</v>
      </c>
      <c r="V19" s="24">
        <v>0</v>
      </c>
      <c r="W19" s="26">
        <v>0</v>
      </c>
      <c r="X19" s="27">
        <v>0</v>
      </c>
      <c r="Y19" s="45" t="s">
        <v>11</v>
      </c>
    </row>
    <row r="20" spans="1:25" s="2" customFormat="1" ht="18" customHeight="1" x14ac:dyDescent="0.15">
      <c r="A20" s="66">
        <v>7</v>
      </c>
      <c r="B20" s="68" t="s">
        <v>54</v>
      </c>
      <c r="C20" s="72" t="s">
        <v>46</v>
      </c>
      <c r="D20" s="120" t="s">
        <v>47</v>
      </c>
      <c r="E20" s="70">
        <v>180</v>
      </c>
      <c r="F20" s="60">
        <v>180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2</v>
      </c>
      <c r="N20" s="76">
        <v>179</v>
      </c>
      <c r="O20" s="56">
        <v>0</v>
      </c>
      <c r="P20" s="60"/>
      <c r="Q20" s="28">
        <v>0</v>
      </c>
      <c r="R20" s="29">
        <v>0</v>
      </c>
      <c r="S20" s="29">
        <v>0</v>
      </c>
      <c r="T20" s="30">
        <v>0</v>
      </c>
      <c r="U20" s="29">
        <v>0</v>
      </c>
      <c r="V20" s="28">
        <v>0</v>
      </c>
      <c r="W20" s="30">
        <v>0</v>
      </c>
      <c r="X20" s="31">
        <v>0</v>
      </c>
      <c r="Y20" s="44" t="s">
        <v>15</v>
      </c>
    </row>
    <row r="21" spans="1:25" s="2" customFormat="1" ht="18" customHeight="1" thickBot="1" x14ac:dyDescent="0.2">
      <c r="A21" s="67"/>
      <c r="B21" s="69"/>
      <c r="C21" s="73"/>
      <c r="D21" s="121"/>
      <c r="E21" s="71"/>
      <c r="F21" s="61"/>
      <c r="G21" s="71"/>
      <c r="H21" s="71"/>
      <c r="I21" s="71"/>
      <c r="J21" s="71"/>
      <c r="K21" s="71"/>
      <c r="L21" s="71"/>
      <c r="M21" s="71"/>
      <c r="N21" s="77"/>
      <c r="O21" s="57"/>
      <c r="P21" s="61"/>
      <c r="Q21" s="24">
        <v>0</v>
      </c>
      <c r="R21" s="25">
        <v>0</v>
      </c>
      <c r="S21" s="25">
        <v>0</v>
      </c>
      <c r="T21" s="26">
        <v>0</v>
      </c>
      <c r="U21" s="25">
        <v>0</v>
      </c>
      <c r="V21" s="24">
        <v>0</v>
      </c>
      <c r="W21" s="26">
        <v>0</v>
      </c>
      <c r="X21" s="27">
        <v>0</v>
      </c>
      <c r="Y21" s="45" t="s">
        <v>11</v>
      </c>
    </row>
    <row r="22" spans="1:25" s="2" customFormat="1" ht="18" customHeight="1" x14ac:dyDescent="0.15">
      <c r="A22" s="66">
        <v>8</v>
      </c>
      <c r="B22" s="68" t="s">
        <v>55</v>
      </c>
      <c r="C22" s="72" t="s">
        <v>46</v>
      </c>
      <c r="D22" s="120" t="s">
        <v>47</v>
      </c>
      <c r="E22" s="70">
        <v>190</v>
      </c>
      <c r="F22" s="60">
        <v>190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80">
        <v>0</v>
      </c>
      <c r="N22" s="76">
        <v>190</v>
      </c>
      <c r="O22" s="56">
        <f>+(+E22+G22)-(M22+N22)</f>
        <v>0</v>
      </c>
      <c r="P22" s="60"/>
      <c r="Q22" s="28">
        <v>0</v>
      </c>
      <c r="R22" s="29">
        <v>0</v>
      </c>
      <c r="S22" s="29">
        <v>0</v>
      </c>
      <c r="T22" s="30">
        <v>0</v>
      </c>
      <c r="U22" s="29">
        <v>0</v>
      </c>
      <c r="V22" s="28">
        <v>0</v>
      </c>
      <c r="W22" s="30">
        <v>0</v>
      </c>
      <c r="X22" s="31">
        <v>0</v>
      </c>
      <c r="Y22" s="44" t="s">
        <v>15</v>
      </c>
    </row>
    <row r="23" spans="1:25" s="2" customFormat="1" ht="18" customHeight="1" thickBot="1" x14ac:dyDescent="0.2">
      <c r="A23" s="67"/>
      <c r="B23" s="69"/>
      <c r="C23" s="73"/>
      <c r="D23" s="121"/>
      <c r="E23" s="71"/>
      <c r="F23" s="61"/>
      <c r="G23" s="71"/>
      <c r="H23" s="71"/>
      <c r="I23" s="71"/>
      <c r="J23" s="71"/>
      <c r="K23" s="71"/>
      <c r="L23" s="71"/>
      <c r="M23" s="81"/>
      <c r="N23" s="77"/>
      <c r="O23" s="57"/>
      <c r="P23" s="61"/>
      <c r="Q23" s="24">
        <v>0</v>
      </c>
      <c r="R23" s="25">
        <v>0</v>
      </c>
      <c r="S23" s="25">
        <v>0</v>
      </c>
      <c r="T23" s="26">
        <v>0</v>
      </c>
      <c r="U23" s="25">
        <v>0</v>
      </c>
      <c r="V23" s="24">
        <v>0</v>
      </c>
      <c r="W23" s="26">
        <v>0</v>
      </c>
      <c r="X23" s="27">
        <v>0</v>
      </c>
      <c r="Y23" s="45" t="s">
        <v>11</v>
      </c>
    </row>
    <row r="24" spans="1:25" s="2" customFormat="1" ht="18" customHeight="1" x14ac:dyDescent="0.15">
      <c r="A24" s="66">
        <v>9</v>
      </c>
      <c r="B24" s="68" t="s">
        <v>56</v>
      </c>
      <c r="C24" s="72" t="s">
        <v>46</v>
      </c>
      <c r="D24" s="120" t="s">
        <v>47</v>
      </c>
      <c r="E24" s="70">
        <v>61</v>
      </c>
      <c r="F24" s="60">
        <v>61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80">
        <v>0</v>
      </c>
      <c r="N24" s="76">
        <v>61</v>
      </c>
      <c r="O24" s="56">
        <f>+(+E24+G24)-(M24+N24)</f>
        <v>0</v>
      </c>
      <c r="P24" s="60"/>
      <c r="Q24" s="28">
        <v>0</v>
      </c>
      <c r="R24" s="29">
        <v>0</v>
      </c>
      <c r="S24" s="29">
        <v>0</v>
      </c>
      <c r="T24" s="30">
        <v>0</v>
      </c>
      <c r="U24" s="29">
        <v>0</v>
      </c>
      <c r="V24" s="28">
        <v>0</v>
      </c>
      <c r="W24" s="30">
        <v>0</v>
      </c>
      <c r="X24" s="31">
        <v>0</v>
      </c>
      <c r="Y24" s="44" t="s">
        <v>15</v>
      </c>
    </row>
    <row r="25" spans="1:25" s="2" customFormat="1" ht="18" customHeight="1" thickBot="1" x14ac:dyDescent="0.2">
      <c r="A25" s="67"/>
      <c r="B25" s="69"/>
      <c r="C25" s="73"/>
      <c r="D25" s="121"/>
      <c r="E25" s="71"/>
      <c r="F25" s="61"/>
      <c r="G25" s="71"/>
      <c r="H25" s="71"/>
      <c r="I25" s="71"/>
      <c r="J25" s="71"/>
      <c r="K25" s="71"/>
      <c r="L25" s="71"/>
      <c r="M25" s="81"/>
      <c r="N25" s="77"/>
      <c r="O25" s="57"/>
      <c r="P25" s="61"/>
      <c r="Q25" s="24">
        <v>0</v>
      </c>
      <c r="R25" s="25">
        <v>0</v>
      </c>
      <c r="S25" s="25">
        <v>0</v>
      </c>
      <c r="T25" s="26">
        <v>0</v>
      </c>
      <c r="U25" s="25">
        <v>0</v>
      </c>
      <c r="V25" s="24">
        <v>0</v>
      </c>
      <c r="W25" s="26">
        <v>0</v>
      </c>
      <c r="X25" s="27">
        <v>0</v>
      </c>
      <c r="Y25" s="45" t="s">
        <v>11</v>
      </c>
    </row>
    <row r="26" spans="1:25" s="3" customFormat="1" ht="20.100000000000001" customHeight="1" x14ac:dyDescent="0.15">
      <c r="A26" s="66" t="s">
        <v>17</v>
      </c>
      <c r="B26" s="66">
        <v>9</v>
      </c>
      <c r="C26" s="68"/>
      <c r="D26" s="120"/>
      <c r="E26" s="56">
        <f>SUM(E8:E25)</f>
        <v>8065</v>
      </c>
      <c r="F26" s="58">
        <f>SUM(F8:F25)</f>
        <v>8065</v>
      </c>
      <c r="G26" s="56">
        <f>SUM(G8:G25)</f>
        <v>1548</v>
      </c>
      <c r="H26" s="62">
        <f>SUM(H8:H25)</f>
        <v>1548</v>
      </c>
      <c r="I26" s="62">
        <f>SUM(I8:I25)</f>
        <v>1548</v>
      </c>
      <c r="J26" s="62">
        <f>SUM(J8:J25)</f>
        <v>0</v>
      </c>
      <c r="K26" s="62">
        <f>SUM(K8:K25)</f>
        <v>0</v>
      </c>
      <c r="L26" s="62">
        <f>SUM(L8:L25)</f>
        <v>0</v>
      </c>
      <c r="M26" s="62">
        <f>SUM(M8:M25)</f>
        <v>3130</v>
      </c>
      <c r="N26" s="64">
        <f>SUM(N8:N25)</f>
        <v>627</v>
      </c>
      <c r="O26" s="56">
        <f>SUM(O8:O25)</f>
        <v>5857</v>
      </c>
      <c r="P26" s="58">
        <f>SUM(P8:P25)</f>
        <v>5857</v>
      </c>
      <c r="Q26" s="32">
        <f>SUMIF($Y$8:$Y$25,$Y$6,Q8:Q25)</f>
        <v>0</v>
      </c>
      <c r="R26" s="33">
        <f>SUMIF($Y$8:$Y$25,$Y$6,R8:R25)</f>
        <v>0</v>
      </c>
      <c r="S26" s="33">
        <f>SUMIF($Y$8:$Y$25,$Y$6,S8:S25)</f>
        <v>0</v>
      </c>
      <c r="T26" s="34">
        <f>SUMIF($Y$8:$Y$25,$Y$6,T8:T25)</f>
        <v>0</v>
      </c>
      <c r="U26" s="33">
        <f>SUMIF($Y$8:$Y$25,$Y$6,U8:U25)</f>
        <v>0</v>
      </c>
      <c r="V26" s="32">
        <f>SUMIF($Y$8:$Y$25,$Y$6,V8:V25)</f>
        <v>0</v>
      </c>
      <c r="W26" s="34">
        <f>SUMIF($Y$8:$Y$25,$Y$6,W8:W25)</f>
        <v>0</v>
      </c>
      <c r="X26" s="35">
        <f>SUMIF($Y$8:$Y$25,$Y$6,X8:X25)</f>
        <v>0</v>
      </c>
      <c r="Y26" s="44" t="s">
        <v>15</v>
      </c>
    </row>
    <row r="27" spans="1:25" s="3" customFormat="1" ht="20.100000000000001" customHeight="1" thickBot="1" x14ac:dyDescent="0.2">
      <c r="A27" s="67"/>
      <c r="B27" s="67"/>
      <c r="C27" s="69"/>
      <c r="D27" s="121"/>
      <c r="E27" s="57"/>
      <c r="F27" s="59"/>
      <c r="G27" s="57"/>
      <c r="H27" s="63"/>
      <c r="I27" s="63"/>
      <c r="J27" s="63"/>
      <c r="K27" s="63"/>
      <c r="L27" s="63"/>
      <c r="M27" s="63"/>
      <c r="N27" s="65"/>
      <c r="O27" s="57"/>
      <c r="P27" s="59"/>
      <c r="Q27" s="36">
        <f>SUMIF($Y$8:$Y$25,$Y$6,Q8:Q25)</f>
        <v>0</v>
      </c>
      <c r="R27" s="37">
        <f>SUMIF($Y$8:$Y$25,$Y$6,R8:R25)</f>
        <v>0</v>
      </c>
      <c r="S27" s="37">
        <f>SUMIF($Y$8:$Y$25,$Y$6,S8:S25)</f>
        <v>0</v>
      </c>
      <c r="T27" s="38">
        <f>SUMIF($Y$8:$Y$25,$Y$6,T8:T25)</f>
        <v>0</v>
      </c>
      <c r="U27" s="37">
        <f>SUMIF($Y$8:$Y$25,$Y$6,U8:U25)</f>
        <v>0</v>
      </c>
      <c r="V27" s="36">
        <f>SUMIF($Y$8:$Y$25,$Y$6,V8:V25)</f>
        <v>0</v>
      </c>
      <c r="W27" s="38">
        <f>SUMIF($Y$8:$Y$25,$Y$6,W8:W25)</f>
        <v>0</v>
      </c>
      <c r="X27" s="39">
        <f>SUMIF($Y$8:$Y$25,$Y$6,X8:X25)</f>
        <v>0</v>
      </c>
      <c r="Y27" s="45" t="s">
        <v>11</v>
      </c>
    </row>
    <row r="28" spans="1:25" hidden="1" outlineLevel="1" x14ac:dyDescent="0.15">
      <c r="A28" s="1" t="s">
        <v>26</v>
      </c>
    </row>
    <row r="29" spans="1:25" hidden="1" outlineLevel="1" x14ac:dyDescent="0.15">
      <c r="C29" s="1" t="s">
        <v>27</v>
      </c>
      <c r="F29" s="1" t="s">
        <v>37</v>
      </c>
      <c r="O29" s="50"/>
    </row>
    <row r="30" spans="1:25" hidden="1" outlineLevel="1" x14ac:dyDescent="0.15">
      <c r="C30" s="1" t="s">
        <v>28</v>
      </c>
      <c r="F30" s="1" t="s">
        <v>38</v>
      </c>
    </row>
    <row r="31" spans="1:25" hidden="1" outlineLevel="1" x14ac:dyDescent="0.15">
      <c r="C31" s="1" t="s">
        <v>29</v>
      </c>
      <c r="F31" s="1" t="s">
        <v>39</v>
      </c>
    </row>
    <row r="32" spans="1:25" hidden="1" outlineLevel="1" x14ac:dyDescent="0.15">
      <c r="C32" s="1" t="s">
        <v>30</v>
      </c>
      <c r="F32" s="1" t="s">
        <v>40</v>
      </c>
    </row>
    <row r="33" spans="3:15" hidden="1" outlineLevel="1" x14ac:dyDescent="0.15">
      <c r="C33" s="1" t="s">
        <v>31</v>
      </c>
      <c r="F33" s="1" t="s">
        <v>41</v>
      </c>
    </row>
    <row r="34" spans="3:15" hidden="1" outlineLevel="1" x14ac:dyDescent="0.15">
      <c r="C34" s="1" t="s">
        <v>32</v>
      </c>
      <c r="F34" s="1" t="s">
        <v>42</v>
      </c>
    </row>
    <row r="35" spans="3:15" hidden="1" outlineLevel="1" x14ac:dyDescent="0.15">
      <c r="C35" s="1" t="s">
        <v>33</v>
      </c>
    </row>
    <row r="36" spans="3:15" hidden="1" outlineLevel="1" x14ac:dyDescent="0.15">
      <c r="C36" s="1" t="s">
        <v>34</v>
      </c>
    </row>
    <row r="37" spans="3:15" hidden="1" outlineLevel="1" x14ac:dyDescent="0.15">
      <c r="C37" s="1" t="s">
        <v>35</v>
      </c>
    </row>
    <row r="38" spans="3:15" ht="14.25" hidden="1" outlineLevel="1" thickBot="1" x14ac:dyDescent="0.2">
      <c r="C38" s="1" t="s">
        <v>36</v>
      </c>
    </row>
    <row r="39" spans="3:15" hidden="1" collapsed="1" x14ac:dyDescent="0.15">
      <c r="O39" s="49"/>
    </row>
  </sheetData>
  <mergeCells count="183">
    <mergeCell ref="O26:O27"/>
    <mergeCell ref="P26:P27"/>
    <mergeCell ref="B2:B7"/>
    <mergeCell ref="B8:B9"/>
    <mergeCell ref="B10:B11"/>
    <mergeCell ref="B12:B13"/>
    <mergeCell ref="B14:B15"/>
    <mergeCell ref="B16:B17"/>
    <mergeCell ref="B18:B19"/>
    <mergeCell ref="I26:I27"/>
    <mergeCell ref="J26:J27"/>
    <mergeCell ref="K26:K27"/>
    <mergeCell ref="L26:L27"/>
    <mergeCell ref="M26:M27"/>
    <mergeCell ref="N26:N27"/>
    <mergeCell ref="A26:A27"/>
    <mergeCell ref="C26:C27"/>
    <mergeCell ref="E26:E27"/>
    <mergeCell ref="F26:F27"/>
    <mergeCell ref="G26:G27"/>
    <mergeCell ref="H26:H27"/>
    <mergeCell ref="B26:B27"/>
    <mergeCell ref="D26:D27"/>
    <mergeCell ref="O24:O25"/>
    <mergeCell ref="P24:P25"/>
    <mergeCell ref="I24:I25"/>
    <mergeCell ref="J24:J25"/>
    <mergeCell ref="K24:K25"/>
    <mergeCell ref="L24:L25"/>
    <mergeCell ref="M24:M25"/>
    <mergeCell ref="N24:N25"/>
    <mergeCell ref="A24:A25"/>
    <mergeCell ref="C24:C25"/>
    <mergeCell ref="E24:E25"/>
    <mergeCell ref="F24:F25"/>
    <mergeCell ref="G24:G25"/>
    <mergeCell ref="H24:H25"/>
    <mergeCell ref="B24:B25"/>
    <mergeCell ref="D24:D25"/>
    <mergeCell ref="L22:L23"/>
    <mergeCell ref="M22:M23"/>
    <mergeCell ref="N22:N23"/>
    <mergeCell ref="O22:O23"/>
    <mergeCell ref="P22:P23"/>
    <mergeCell ref="A22:A23"/>
    <mergeCell ref="C22:C23"/>
    <mergeCell ref="E22:E23"/>
    <mergeCell ref="F22:F23"/>
    <mergeCell ref="G22:G23"/>
    <mergeCell ref="H22:H23"/>
    <mergeCell ref="I22:I23"/>
    <mergeCell ref="J22:J23"/>
    <mergeCell ref="K22:K23"/>
    <mergeCell ref="B22:B23"/>
    <mergeCell ref="D22:D23"/>
    <mergeCell ref="K20:K21"/>
    <mergeCell ref="L20:L21"/>
    <mergeCell ref="M20:M21"/>
    <mergeCell ref="N20:N21"/>
    <mergeCell ref="O20:O21"/>
    <mergeCell ref="P20:P21"/>
    <mergeCell ref="P18:P19"/>
    <mergeCell ref="A20:A21"/>
    <mergeCell ref="C20:C21"/>
    <mergeCell ref="E20:E21"/>
    <mergeCell ref="F20:F21"/>
    <mergeCell ref="G20:G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D18:D19"/>
    <mergeCell ref="D20:D21"/>
    <mergeCell ref="B20:B21"/>
    <mergeCell ref="O16:O17"/>
    <mergeCell ref="P16:P17"/>
    <mergeCell ref="A18:A19"/>
    <mergeCell ref="C18:C19"/>
    <mergeCell ref="E18:E19"/>
    <mergeCell ref="F18:F19"/>
    <mergeCell ref="G18:G19"/>
    <mergeCell ref="H18:H19"/>
    <mergeCell ref="I18:I19"/>
    <mergeCell ref="I16:I17"/>
    <mergeCell ref="J16:J17"/>
    <mergeCell ref="K16:K17"/>
    <mergeCell ref="L16:L17"/>
    <mergeCell ref="M16:M17"/>
    <mergeCell ref="N16:N17"/>
    <mergeCell ref="A16:A17"/>
    <mergeCell ref="C16:C17"/>
    <mergeCell ref="E16:E17"/>
    <mergeCell ref="F16:F17"/>
    <mergeCell ref="G16:G17"/>
    <mergeCell ref="H16:H17"/>
    <mergeCell ref="D16:D17"/>
    <mergeCell ref="L14:L15"/>
    <mergeCell ref="M14:M15"/>
    <mergeCell ref="N14:N15"/>
    <mergeCell ref="O14:O15"/>
    <mergeCell ref="P14:P15"/>
    <mergeCell ref="A14:A15"/>
    <mergeCell ref="C14:C15"/>
    <mergeCell ref="E14:E15"/>
    <mergeCell ref="F14:F15"/>
    <mergeCell ref="G14:G15"/>
    <mergeCell ref="H14:H15"/>
    <mergeCell ref="I14:I15"/>
    <mergeCell ref="J14:J15"/>
    <mergeCell ref="K14:K15"/>
    <mergeCell ref="D14:D15"/>
    <mergeCell ref="M12:M13"/>
    <mergeCell ref="N12:N13"/>
    <mergeCell ref="O12:O13"/>
    <mergeCell ref="P12:P13"/>
    <mergeCell ref="P10:P11"/>
    <mergeCell ref="A12:A13"/>
    <mergeCell ref="C12:C13"/>
    <mergeCell ref="E12:E13"/>
    <mergeCell ref="F12:F13"/>
    <mergeCell ref="G12:G13"/>
    <mergeCell ref="H12:H13"/>
    <mergeCell ref="I12:I13"/>
    <mergeCell ref="J12:J13"/>
    <mergeCell ref="J10:J11"/>
    <mergeCell ref="K10:K11"/>
    <mergeCell ref="L10:L11"/>
    <mergeCell ref="M10:M11"/>
    <mergeCell ref="N10:N11"/>
    <mergeCell ref="O10:O11"/>
    <mergeCell ref="D10:D11"/>
    <mergeCell ref="D12:D13"/>
    <mergeCell ref="A10:A11"/>
    <mergeCell ref="K12:K13"/>
    <mergeCell ref="L12:L13"/>
    <mergeCell ref="C10:C11"/>
    <mergeCell ref="E10:E11"/>
    <mergeCell ref="F10:F11"/>
    <mergeCell ref="G10:G11"/>
    <mergeCell ref="H10:H11"/>
    <mergeCell ref="I10:I11"/>
    <mergeCell ref="I8:I9"/>
    <mergeCell ref="J8:J9"/>
    <mergeCell ref="K8:K9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N2:N7"/>
    <mergeCell ref="O2:P3"/>
    <mergeCell ref="M4:M7"/>
    <mergeCell ref="F5:F7"/>
    <mergeCell ref="P5:P7"/>
    <mergeCell ref="I6:K6"/>
    <mergeCell ref="L6:L7"/>
    <mergeCell ref="D2:D7"/>
    <mergeCell ref="L8:L9"/>
    <mergeCell ref="M8:M9"/>
    <mergeCell ref="N8:N9"/>
    <mergeCell ref="A8:A9"/>
    <mergeCell ref="C8:C9"/>
    <mergeCell ref="E8:E9"/>
    <mergeCell ref="F8:F9"/>
    <mergeCell ref="G8:G9"/>
    <mergeCell ref="H8:H9"/>
    <mergeCell ref="D8:D9"/>
    <mergeCell ref="A2:A7"/>
    <mergeCell ref="C2:C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4" fitToHeight="0" orientation="landscape" r:id="rId1"/>
  <headerFooter>
    <oddHeader>&amp;L【機密性2情報】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 信亨（行革本部事務局）</dc:creator>
  <cp:lastModifiedBy>内藤　勇</cp:lastModifiedBy>
  <cp:lastPrinted>2015-09-11T06:30:29Z</cp:lastPrinted>
  <dcterms:created xsi:type="dcterms:W3CDTF">2010-08-24T08:00:05Z</dcterms:created>
  <dcterms:modified xsi:type="dcterms:W3CDTF">2015-10-07T05:34:36Z</dcterms:modified>
</cp:coreProperties>
</file>