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1F　予算会計班\★行政事業レビュー\平成26年度行政事業レビュー\04☆基金シート関連\☆基金シート最終公表資料\"/>
    </mc:Choice>
  </mc:AlternateContent>
  <bookViews>
    <workbookView xWindow="810" yWindow="1950" windowWidth="19410" windowHeight="3690"/>
  </bookViews>
  <sheets>
    <sheet name="一覧表（各府省公表用）" sheetId="22" r:id="rId1"/>
  </sheets>
  <definedNames>
    <definedName name="_xlnm._FilterDatabase" localSheetId="0">'一覧表（各府省公表用）'!$A$5:$O$15</definedName>
    <definedName name="_xlnm.Print_Area" localSheetId="0">'一覧表（各府省公表用）'!$A$1:$P$15</definedName>
    <definedName name="_xlnm.Print_Titles" localSheetId="0">'一覧表（各府省公表用）'!$A:$D,'一覧表（各府省公表用）'!$2:$5</definedName>
  </definedNames>
  <calcPr calcId="152511"/>
</workbook>
</file>

<file path=xl/calcChain.xml><?xml version="1.0" encoding="utf-8"?>
<calcChain xmlns="http://schemas.openxmlformats.org/spreadsheetml/2006/main">
  <c r="K7" i="22" l="1"/>
  <c r="I8" i="22"/>
  <c r="K8" i="22" s="1"/>
  <c r="K13" i="22"/>
</calcChain>
</file>

<file path=xl/sharedStrings.xml><?xml version="1.0" encoding="utf-8"?>
<sst xmlns="http://schemas.openxmlformats.org/spreadsheetml/2006/main" count="80" uniqueCount="59">
  <si>
    <t>法人名</t>
    <rPh sb="0" eb="2">
      <t>ホウジン</t>
    </rPh>
    <rPh sb="2" eb="3">
      <t>メイ</t>
    </rPh>
    <phoneticPr fontId="1"/>
  </si>
  <si>
    <t>基金
番号</t>
    <rPh sb="0" eb="2">
      <t>キキン</t>
    </rPh>
    <rPh sb="3" eb="5">
      <t>バンゴウ</t>
    </rPh>
    <phoneticPr fontId="1"/>
  </si>
  <si>
    <t>基金事業名</t>
    <rPh sb="0" eb="2">
      <t>キキン</t>
    </rPh>
    <rPh sb="2" eb="4">
      <t>ジギョウ</t>
    </rPh>
    <rPh sb="4" eb="5">
      <t>メイ</t>
    </rPh>
    <phoneticPr fontId="1"/>
  </si>
  <si>
    <t>基金名</t>
    <rPh sb="0" eb="2">
      <t>キキン</t>
    </rPh>
    <rPh sb="2" eb="3">
      <t>メイ</t>
    </rPh>
    <phoneticPr fontId="1"/>
  </si>
  <si>
    <t>被災者住宅再建支援対策給付基金</t>
  </si>
  <si>
    <t>住まいの復興給付金による被災者住宅再建支援対策事業</t>
    <rPh sb="0" eb="1">
      <t>ス</t>
    </rPh>
    <rPh sb="4" eb="6">
      <t>フッコウ</t>
    </rPh>
    <rPh sb="6" eb="9">
      <t>キュウフキン</t>
    </rPh>
    <rPh sb="12" eb="15">
      <t>ヒサイシャ</t>
    </rPh>
    <rPh sb="15" eb="17">
      <t>ジュウタク</t>
    </rPh>
    <rPh sb="17" eb="19">
      <t>サイケン</t>
    </rPh>
    <rPh sb="19" eb="21">
      <t>シエン</t>
    </rPh>
    <rPh sb="21" eb="23">
      <t>タイサク</t>
    </rPh>
    <rPh sb="23" eb="25">
      <t>ジギョウ</t>
    </rPh>
    <phoneticPr fontId="1"/>
  </si>
  <si>
    <t>被災者向け農の雇用事業</t>
    <rPh sb="0" eb="3">
      <t>ヒサイシャ</t>
    </rPh>
    <rPh sb="3" eb="4">
      <t>ム</t>
    </rPh>
    <rPh sb="5" eb="6">
      <t>ノウ</t>
    </rPh>
    <rPh sb="7" eb="9">
      <t>コヨウ</t>
    </rPh>
    <rPh sb="9" eb="11">
      <t>ジギョウ</t>
    </rPh>
    <phoneticPr fontId="1"/>
  </si>
  <si>
    <t>全国農業会議所</t>
    <rPh sb="0" eb="2">
      <t>ゼンコク</t>
    </rPh>
    <rPh sb="2" eb="4">
      <t>ノウギョウ</t>
    </rPh>
    <rPh sb="4" eb="7">
      <t>カイギショ</t>
    </rPh>
    <phoneticPr fontId="1"/>
  </si>
  <si>
    <t>漁業・養殖業復興支援事業</t>
    <rPh sb="0" eb="2">
      <t>ギョギョウ</t>
    </rPh>
    <rPh sb="3" eb="5">
      <t>ヨウショク</t>
    </rPh>
    <rPh sb="5" eb="6">
      <t>ギョウ</t>
    </rPh>
    <rPh sb="6" eb="8">
      <t>フッコウ</t>
    </rPh>
    <rPh sb="8" eb="10">
      <t>シエン</t>
    </rPh>
    <rPh sb="10" eb="12">
      <t>ジギョウ</t>
    </rPh>
    <phoneticPr fontId="1"/>
  </si>
  <si>
    <t>一般社団法人環境パートナーシップ会議</t>
    <rPh sb="0" eb="2">
      <t>イッパン</t>
    </rPh>
    <rPh sb="2" eb="4">
      <t>シャダン</t>
    </rPh>
    <rPh sb="4" eb="6">
      <t>ホウジン</t>
    </rPh>
    <rPh sb="6" eb="8">
      <t>カンキョウ</t>
    </rPh>
    <rPh sb="16" eb="18">
      <t>カイギ</t>
    </rPh>
    <phoneticPr fontId="1"/>
  </si>
  <si>
    <t>津波・原子力災害被災地域雇用創出企業立地補助事業基金</t>
    <rPh sb="0" eb="2">
      <t>ツナミ</t>
    </rPh>
    <rPh sb="3" eb="6">
      <t>ゲンシリョク</t>
    </rPh>
    <rPh sb="6" eb="8">
      <t>サイガイ</t>
    </rPh>
    <rPh sb="8" eb="10">
      <t>ヒサイ</t>
    </rPh>
    <rPh sb="10" eb="12">
      <t>チイキ</t>
    </rPh>
    <rPh sb="12" eb="14">
      <t>コヨウ</t>
    </rPh>
    <rPh sb="14" eb="16">
      <t>ソウシュツ</t>
    </rPh>
    <rPh sb="16" eb="18">
      <t>キギョウ</t>
    </rPh>
    <rPh sb="18" eb="20">
      <t>リッチ</t>
    </rPh>
    <rPh sb="20" eb="22">
      <t>ホジョ</t>
    </rPh>
    <rPh sb="22" eb="24">
      <t>ジギョウ</t>
    </rPh>
    <rPh sb="24" eb="26">
      <t>キキン</t>
    </rPh>
    <phoneticPr fontId="1"/>
  </si>
  <si>
    <t>津波・原子力災害被災地域雇用創出企業立地補助金</t>
    <rPh sb="0" eb="2">
      <t>ツナミ</t>
    </rPh>
    <rPh sb="3" eb="6">
      <t>ゲンシリョク</t>
    </rPh>
    <rPh sb="6" eb="8">
      <t>サイガイ</t>
    </rPh>
    <rPh sb="8" eb="10">
      <t>ヒサイ</t>
    </rPh>
    <rPh sb="10" eb="12">
      <t>チイキ</t>
    </rPh>
    <rPh sb="12" eb="14">
      <t>コヨウ</t>
    </rPh>
    <rPh sb="14" eb="16">
      <t>ソウシュツ</t>
    </rPh>
    <rPh sb="16" eb="18">
      <t>キギョウ</t>
    </rPh>
    <rPh sb="18" eb="20">
      <t>リッチ</t>
    </rPh>
    <rPh sb="20" eb="23">
      <t>ホジョキン</t>
    </rPh>
    <phoneticPr fontId="1"/>
  </si>
  <si>
    <t>一般社団法人地域デザインオフィス</t>
    <rPh sb="0" eb="2">
      <t>イッパン</t>
    </rPh>
    <rPh sb="2" eb="4">
      <t>シャダン</t>
    </rPh>
    <rPh sb="4" eb="6">
      <t>ホウジン</t>
    </rPh>
    <rPh sb="6" eb="8">
      <t>チイキ</t>
    </rPh>
    <phoneticPr fontId="1"/>
  </si>
  <si>
    <t>造船業等復興支援基金</t>
  </si>
  <si>
    <t>造船業等復興支援事業</t>
  </si>
  <si>
    <t>復興庁</t>
    <rPh sb="0" eb="2">
      <t>フッコウ</t>
    </rPh>
    <rPh sb="2" eb="3">
      <t>チョウ</t>
    </rPh>
    <phoneticPr fontId="1"/>
  </si>
  <si>
    <t>府省名</t>
    <rPh sb="0" eb="2">
      <t>フショウ</t>
    </rPh>
    <rPh sb="2" eb="3">
      <t>メイ</t>
    </rPh>
    <phoneticPr fontId="1"/>
  </si>
  <si>
    <t>26-006</t>
  </si>
  <si>
    <t>26-007</t>
  </si>
  <si>
    <t>水産業体質強化総合対策事業基金（漁業・養殖業復興支援事業勘定）</t>
    <rPh sb="16" eb="18">
      <t>ギョギョウ</t>
    </rPh>
    <rPh sb="19" eb="21">
      <t>ヨウショク</t>
    </rPh>
    <rPh sb="21" eb="22">
      <t>ギョウ</t>
    </rPh>
    <rPh sb="22" eb="24">
      <t>フッコウ</t>
    </rPh>
    <rPh sb="24" eb="26">
      <t>シエン</t>
    </rPh>
    <rPh sb="26" eb="28">
      <t>ジギョウ</t>
    </rPh>
    <rPh sb="28" eb="30">
      <t>カンジョウ</t>
    </rPh>
    <phoneticPr fontId="1"/>
  </si>
  <si>
    <t>事業形態</t>
    <rPh sb="0" eb="2">
      <t>ジギョウ</t>
    </rPh>
    <rPh sb="2" eb="4">
      <t>ケイタイ</t>
    </rPh>
    <phoneticPr fontId="1"/>
  </si>
  <si>
    <t>運営形態</t>
    <rPh sb="0" eb="2">
      <t>ウンエイ</t>
    </rPh>
    <rPh sb="2" eb="4">
      <t>ケイタイ</t>
    </rPh>
    <phoneticPr fontId="1"/>
  </si>
  <si>
    <t>取り崩し型</t>
    <rPh sb="0" eb="1">
      <t>ト</t>
    </rPh>
    <rPh sb="2" eb="3">
      <t>クズ</t>
    </rPh>
    <rPh sb="4" eb="5">
      <t>ガタ</t>
    </rPh>
    <phoneticPr fontId="1"/>
  </si>
  <si>
    <t>補助</t>
    <rPh sb="0" eb="2">
      <t>ホジョ</t>
    </rPh>
    <phoneticPr fontId="1"/>
  </si>
  <si>
    <t>回転型</t>
    <rPh sb="0" eb="3">
      <t>カイテンガタ</t>
    </rPh>
    <phoneticPr fontId="1"/>
  </si>
  <si>
    <t>（単位：百万円）</t>
    <rPh sb="1" eb="3">
      <t>タンイ</t>
    </rPh>
    <rPh sb="4" eb="7">
      <t>ヒャクマンエン</t>
    </rPh>
    <phoneticPr fontId="1"/>
  </si>
  <si>
    <t>26-002</t>
    <phoneticPr fontId="1"/>
  </si>
  <si>
    <t>26-003</t>
    <phoneticPr fontId="1"/>
  </si>
  <si>
    <t>26-001</t>
    <phoneticPr fontId="1"/>
  </si>
  <si>
    <t>基金シート
番号</t>
    <rPh sb="0" eb="2">
      <t>キキン</t>
    </rPh>
    <rPh sb="6" eb="8">
      <t>バンゴウ</t>
    </rPh>
    <phoneticPr fontId="1"/>
  </si>
  <si>
    <r>
      <rPr>
        <sz val="10"/>
        <rFont val="ＭＳ Ｐゴシック"/>
        <family val="3"/>
        <charset val="128"/>
      </rPr>
      <t>被災者向け</t>
    </r>
    <r>
      <rPr>
        <sz val="10"/>
        <rFont val="ＭＳ Ｐゴシック"/>
        <family val="3"/>
        <charset val="128"/>
        <scheme val="minor"/>
      </rPr>
      <t>農の雇用促進対策資金</t>
    </r>
    <rPh sb="0" eb="3">
      <t>ヒサイシャ</t>
    </rPh>
    <rPh sb="3" eb="4">
      <t>ム</t>
    </rPh>
    <rPh sb="5" eb="6">
      <t>ノウ</t>
    </rPh>
    <rPh sb="7" eb="9">
      <t>コヨウ</t>
    </rPh>
    <rPh sb="9" eb="11">
      <t>ソクシン</t>
    </rPh>
    <rPh sb="11" eb="13">
      <t>タイサク</t>
    </rPh>
    <rPh sb="13" eb="15">
      <t>シキン</t>
    </rPh>
    <phoneticPr fontId="1"/>
  </si>
  <si>
    <t>環境対応車普及促進基金
（産業技術研究開発拠点立地推進事業費補助金）
（先端技術実証・評価設備整備費等補助金）</t>
  </si>
  <si>
    <t>産業技術研究開発拠点立地推進事業費補助金</t>
  </si>
  <si>
    <t>26-004</t>
  </si>
  <si>
    <t>環境対応車普及促進基金
（産業技術研究開発拠点立地推進事業費補助金）
（産学連携イノベーション促進事業費補助金）</t>
  </si>
  <si>
    <t>26-005</t>
  </si>
  <si>
    <t>環境対応車普及促進基金
（原子力災害周辺地域産業復興企業立地補助金）</t>
  </si>
  <si>
    <t>原子力災害周辺地域産業復興企業立地補助金</t>
  </si>
  <si>
    <t>取り崩し型</t>
    <rPh sb="0" eb="1">
      <t>ト</t>
    </rPh>
    <rPh sb="2" eb="3">
      <t>クズ</t>
    </rPh>
    <rPh sb="4" eb="5">
      <t>ガタ</t>
    </rPh>
    <phoneticPr fontId="4"/>
  </si>
  <si>
    <t>補助</t>
    <rPh sb="0" eb="2">
      <t>ホジョ</t>
    </rPh>
    <phoneticPr fontId="4"/>
  </si>
  <si>
    <t>一般財団法人住宅金融普及協会</t>
    <phoneticPr fontId="1"/>
  </si>
  <si>
    <t>特定非営利活動法人水産業・漁村活性化推進機構</t>
    <phoneticPr fontId="1"/>
  </si>
  <si>
    <t>公益財団法人日本財団</t>
    <phoneticPr fontId="4"/>
  </si>
  <si>
    <t>26-008</t>
    <phoneticPr fontId="4"/>
  </si>
  <si>
    <t>（注）</t>
    <rPh sb="1" eb="2">
      <t>チュウ</t>
    </rPh>
    <phoneticPr fontId="1"/>
  </si>
  <si>
    <t>・四捨五入により計数が単位未満となる場合は「0」、該当がない場合は「-」と記載。</t>
    <rPh sb="1" eb="5">
      <t>シシャゴニュウ</t>
    </rPh>
    <rPh sb="8" eb="10">
      <t>ケイスウ</t>
    </rPh>
    <rPh sb="11" eb="13">
      <t>タンイ</t>
    </rPh>
    <rPh sb="13" eb="15">
      <t>ミマン</t>
    </rPh>
    <rPh sb="18" eb="20">
      <t>バアイ</t>
    </rPh>
    <rPh sb="25" eb="27">
      <t>ガイトウ</t>
    </rPh>
    <rPh sb="30" eb="32">
      <t>バアイ</t>
    </rPh>
    <rPh sb="37" eb="39">
      <t>キサイ</t>
    </rPh>
    <phoneticPr fontId="1"/>
  </si>
  <si>
    <t>4-1</t>
    <phoneticPr fontId="1"/>
  </si>
  <si>
    <t>4-2</t>
    <phoneticPr fontId="1"/>
  </si>
  <si>
    <t>4-3</t>
    <phoneticPr fontId="1"/>
  </si>
  <si>
    <t>既返納額
（9月末時点）</t>
    <rPh sb="0" eb="1">
      <t>キ</t>
    </rPh>
    <rPh sb="1" eb="4">
      <t>ヘンノウガク</t>
    </rPh>
    <rPh sb="9" eb="11">
      <t>ジテン</t>
    </rPh>
    <phoneticPr fontId="1"/>
  </si>
  <si>
    <t>返納予定額
（10月以降）</t>
    <rPh sb="0" eb="2">
      <t>ヘンノウ</t>
    </rPh>
    <rPh sb="2" eb="4">
      <t>ヨテイ</t>
    </rPh>
    <rPh sb="4" eb="5">
      <t>ガク</t>
    </rPh>
    <rPh sb="10" eb="12">
      <t>イコウ</t>
    </rPh>
    <phoneticPr fontId="1"/>
  </si>
  <si>
    <t>27年度以降
返納見込み額</t>
    <rPh sb="7" eb="9">
      <t>ヘンノウ</t>
    </rPh>
    <rPh sb="9" eb="11">
      <t>ミコ</t>
    </rPh>
    <rPh sb="12" eb="13">
      <t>ガク</t>
    </rPh>
    <phoneticPr fontId="1"/>
  </si>
  <si>
    <t>25年度末
基金残高
（ａ）</t>
    <rPh sb="2" eb="5">
      <t>ネンドマツ</t>
    </rPh>
    <rPh sb="6" eb="8">
      <t>キキン</t>
    </rPh>
    <rPh sb="8" eb="10">
      <t>ザンダカ</t>
    </rPh>
    <phoneticPr fontId="1"/>
  </si>
  <si>
    <t>26年度
収入額
見込み
（ｂ)</t>
    <rPh sb="5" eb="7">
      <t>シュウニュウ</t>
    </rPh>
    <rPh sb="7" eb="8">
      <t>ガク</t>
    </rPh>
    <phoneticPr fontId="1"/>
  </si>
  <si>
    <t>26年度
事業費等
見込み
（ｃ)</t>
    <rPh sb="5" eb="7">
      <t>ジギョウ</t>
    </rPh>
    <rPh sb="7" eb="8">
      <t>ヒ</t>
    </rPh>
    <rPh sb="8" eb="9">
      <t>トウ</t>
    </rPh>
    <phoneticPr fontId="1"/>
  </si>
  <si>
    <t>26年度末
基金残高
見込み
（ａ＋ｂ－ｃ
－ｄ）</t>
    <rPh sb="2" eb="5">
      <t>ネンドマツ</t>
    </rPh>
    <rPh sb="6" eb="8">
      <t>キキン</t>
    </rPh>
    <rPh sb="8" eb="10">
      <t>ザンダカ</t>
    </rPh>
    <phoneticPr fontId="1"/>
  </si>
  <si>
    <t>26年度返納又は
返納見込み額
（ｄ）</t>
    <rPh sb="2" eb="3">
      <t>ネン</t>
    </rPh>
    <rPh sb="3" eb="4">
      <t>ド</t>
    </rPh>
    <rPh sb="4" eb="6">
      <t>ヘンノウ</t>
    </rPh>
    <rPh sb="6" eb="7">
      <t>マタ</t>
    </rPh>
    <rPh sb="9" eb="11">
      <t>ヘンノウ</t>
    </rPh>
    <rPh sb="11" eb="13">
      <t>ミコ</t>
    </rPh>
    <rPh sb="14" eb="15">
      <t>ガク</t>
    </rPh>
    <phoneticPr fontId="1"/>
  </si>
  <si>
    <t>国庫補助金等により造成された基金の執行状況等一覧表（復興庁）</t>
    <rPh sb="0" eb="2">
      <t>コッコ</t>
    </rPh>
    <rPh sb="2" eb="5">
      <t>ホジョキン</t>
    </rPh>
    <rPh sb="5" eb="6">
      <t>トウ</t>
    </rPh>
    <rPh sb="9" eb="11">
      <t>ゾウセイ</t>
    </rPh>
    <rPh sb="14" eb="16">
      <t>キキン</t>
    </rPh>
    <rPh sb="17" eb="19">
      <t>シッコウ</t>
    </rPh>
    <rPh sb="19" eb="21">
      <t>ジョウキョウ</t>
    </rPh>
    <rPh sb="21" eb="22">
      <t>トウ</t>
    </rPh>
    <rPh sb="22" eb="24">
      <t>イチラン</t>
    </rPh>
    <rPh sb="24" eb="25">
      <t>ヒョウ</t>
    </rPh>
    <rPh sb="26" eb="29">
      <t>フッコウチョウ</t>
    </rPh>
    <phoneticPr fontId="1"/>
  </si>
  <si>
    <t>・計数は、それぞれ四捨五入によっているので、端数において26年度末基金残高見込みとは一致しないものがある。</t>
    <rPh sb="1" eb="3">
      <t>ケイスウ</t>
    </rPh>
    <rPh sb="9" eb="13">
      <t>シシャゴニュウ</t>
    </rPh>
    <rPh sb="22" eb="24">
      <t>ハスウ</t>
    </rPh>
    <rPh sb="30" eb="33">
      <t>ネンドマツ</t>
    </rPh>
    <rPh sb="33" eb="35">
      <t>キキン</t>
    </rPh>
    <rPh sb="35" eb="37">
      <t>ザンダカ</t>
    </rPh>
    <rPh sb="37" eb="39">
      <t>ミコ</t>
    </rPh>
    <rPh sb="42" eb="44">
      <t>イッチ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</si>
</sst>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0_);[Red]\(0\)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8"/>
      <name val="ＭＳ Ｐゴシック"/>
      <family val="2"/>
      <charset val="128"/>
      <scheme val="minor"/>
    </font>
    <font>
      <sz val="18"/>
      <name val="ＭＳ Ｐゴシック"/>
      <family val="3"/>
      <charset val="128"/>
      <scheme val="minor"/>
    </font>
    <font>
      <b/>
      <sz val="2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7" fillId="0" borderId="0">
      <alignment vertical="center"/>
    </xf>
  </cellStyleXfs>
  <cellXfs count="46">
    <xf numFmtId="0" fontId="0" fillId="0" borderId="0" xfId="0">
      <alignment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 wrapText="1"/>
    </xf>
    <xf numFmtId="41" fontId="6" fillId="0" borderId="2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3" fillId="0" borderId="0" xfId="0" applyFont="1">
      <alignment vertical="center"/>
    </xf>
    <xf numFmtId="176" fontId="2" fillId="0" borderId="2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49" fontId="3" fillId="2" borderId="8" xfId="0" applyNumberFormat="1" applyFont="1" applyFill="1" applyBorder="1" applyAlignment="1">
      <alignment horizontal="center" vertical="center" wrapText="1"/>
    </xf>
    <xf numFmtId="49" fontId="3" fillId="2" borderId="5" xfId="0" applyNumberFormat="1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0" fontId="10" fillId="0" borderId="0" xfId="0" applyFont="1" applyFill="1" applyAlignment="1">
      <alignment horizontal="right" vertical="center"/>
    </xf>
    <xf numFmtId="0" fontId="9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9" fillId="3" borderId="0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horizontal="right"/>
    </xf>
    <xf numFmtId="49" fontId="3" fillId="2" borderId="3" xfId="0" applyNumberFormat="1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right" vertical="center" wrapText="1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41" fontId="3" fillId="3" borderId="0" xfId="0" applyNumberFormat="1" applyFont="1" applyFill="1" applyAlignment="1">
      <alignment horizontal="center" vertical="center" wrapText="1"/>
    </xf>
  </cellXfs>
  <cellStyles count="2">
    <cellStyle name="標準" xfId="0" builtinId="0"/>
    <cellStyle name="標準 3" xfId="1"/>
  </cellStyles>
  <dxfs count="0"/>
  <tableStyles count="0" defaultTableStyle="TableStyleMedium2" defaultPivotStyle="PivotStyleLight16"/>
  <colors>
    <mruColors>
      <color rgb="FFFFCCFF"/>
      <color rgb="FFCC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tabSelected="1" view="pageBreakPreview" zoomScale="85" zoomScaleNormal="85" zoomScaleSheetLayoutView="85" zoomScalePageLayoutView="70" workbookViewId="0">
      <pane xSplit="4" ySplit="5" topLeftCell="E6" activePane="bottomRight" state="frozen"/>
      <selection pane="topRight" activeCell="F1" sqref="F1"/>
      <selection pane="bottomLeft" activeCell="A4" sqref="A4"/>
      <selection pane="bottomRight" activeCell="L8" sqref="L8"/>
    </sheetView>
  </sheetViews>
  <sheetFormatPr defaultRowHeight="13.5" x14ac:dyDescent="0.15"/>
  <cols>
    <col min="1" max="1" width="5.75" style="40" customWidth="1"/>
    <col min="2" max="2" width="10.125" style="41" customWidth="1"/>
    <col min="3" max="4" width="26.875" style="42" customWidth="1"/>
    <col min="5" max="5" width="22.375" style="42" customWidth="1"/>
    <col min="6" max="6" width="11.5" style="43" customWidth="1" collapsed="1"/>
    <col min="7" max="7" width="12.75" style="43" customWidth="1"/>
    <col min="8" max="8" width="13.625" style="43" customWidth="1"/>
    <col min="9" max="10" width="12.75" style="44" bestFit="1" customWidth="1"/>
    <col min="11" max="11" width="13.625" style="44" customWidth="1"/>
    <col min="12" max="12" width="15.375" style="44" customWidth="1"/>
    <col min="13" max="14" width="11.625" style="44" customWidth="1"/>
    <col min="15" max="15" width="13.25" style="44" customWidth="1"/>
    <col min="16" max="16" width="11.625" style="6" customWidth="1"/>
    <col min="17" max="16384" width="9" style="6"/>
  </cols>
  <sheetData>
    <row r="1" spans="1:16" ht="33.4" customHeight="1" x14ac:dyDescent="0.15">
      <c r="A1" s="19" t="s">
        <v>57</v>
      </c>
      <c r="B1" s="20"/>
      <c r="C1" s="20"/>
      <c r="D1" s="20"/>
      <c r="E1" s="20"/>
      <c r="F1" s="21"/>
      <c r="G1" s="21"/>
      <c r="H1" s="21"/>
      <c r="I1" s="21"/>
      <c r="J1" s="21"/>
      <c r="K1" s="21"/>
      <c r="L1" s="21"/>
      <c r="M1" s="21"/>
      <c r="N1" s="21"/>
      <c r="O1" s="22"/>
      <c r="P1" s="22"/>
    </row>
    <row r="2" spans="1:16" ht="21.75" thickBot="1" x14ac:dyDescent="0.2">
      <c r="A2" s="23"/>
      <c r="B2" s="24"/>
      <c r="C2" s="24"/>
      <c r="D2" s="24"/>
      <c r="E2" s="24"/>
      <c r="F2" s="25"/>
      <c r="G2" s="26"/>
      <c r="H2" s="25"/>
      <c r="I2" s="27"/>
      <c r="J2" s="27"/>
      <c r="K2" s="27"/>
      <c r="L2" s="28"/>
      <c r="M2" s="28"/>
      <c r="N2" s="28"/>
      <c r="O2" s="29"/>
      <c r="P2" s="29" t="s">
        <v>25</v>
      </c>
    </row>
    <row r="3" spans="1:16" ht="18.399999999999999" customHeight="1" thickBot="1" x14ac:dyDescent="0.2">
      <c r="A3" s="30" t="s">
        <v>1</v>
      </c>
      <c r="B3" s="8" t="s">
        <v>16</v>
      </c>
      <c r="C3" s="8" t="s">
        <v>3</v>
      </c>
      <c r="D3" s="8" t="s">
        <v>2</v>
      </c>
      <c r="E3" s="8" t="s">
        <v>0</v>
      </c>
      <c r="F3" s="8" t="s">
        <v>21</v>
      </c>
      <c r="G3" s="8" t="s">
        <v>20</v>
      </c>
      <c r="H3" s="13" t="s">
        <v>52</v>
      </c>
      <c r="I3" s="8" t="s">
        <v>53</v>
      </c>
      <c r="J3" s="8" t="s">
        <v>54</v>
      </c>
      <c r="K3" s="13" t="s">
        <v>55</v>
      </c>
      <c r="L3" s="16" t="s">
        <v>56</v>
      </c>
      <c r="M3" s="31"/>
      <c r="N3" s="31"/>
      <c r="O3" s="16" t="s">
        <v>51</v>
      </c>
      <c r="P3" s="8" t="s">
        <v>29</v>
      </c>
    </row>
    <row r="4" spans="1:16" ht="18.399999999999999" customHeight="1" x14ac:dyDescent="0.15">
      <c r="A4" s="11"/>
      <c r="B4" s="9"/>
      <c r="C4" s="9"/>
      <c r="D4" s="9"/>
      <c r="E4" s="9"/>
      <c r="F4" s="9"/>
      <c r="G4" s="9"/>
      <c r="H4" s="14"/>
      <c r="I4" s="9"/>
      <c r="J4" s="9"/>
      <c r="K4" s="14"/>
      <c r="L4" s="17"/>
      <c r="M4" s="32" t="s">
        <v>49</v>
      </c>
      <c r="N4" s="32" t="s">
        <v>50</v>
      </c>
      <c r="O4" s="17"/>
      <c r="P4" s="9"/>
    </row>
    <row r="5" spans="1:16" ht="39.950000000000003" customHeight="1" thickBot="1" x14ac:dyDescent="0.2">
      <c r="A5" s="12"/>
      <c r="B5" s="10"/>
      <c r="C5" s="10"/>
      <c r="D5" s="10"/>
      <c r="E5" s="10"/>
      <c r="F5" s="10"/>
      <c r="G5" s="10"/>
      <c r="H5" s="15"/>
      <c r="I5" s="10"/>
      <c r="J5" s="10"/>
      <c r="K5" s="15"/>
      <c r="L5" s="18"/>
      <c r="M5" s="33"/>
      <c r="N5" s="33"/>
      <c r="O5" s="18"/>
      <c r="P5" s="10"/>
    </row>
    <row r="6" spans="1:16" s="34" customFormat="1" ht="96.75" customHeight="1" thickBot="1" x14ac:dyDescent="0.2">
      <c r="A6" s="7">
        <v>1</v>
      </c>
      <c r="B6" s="1" t="s">
        <v>15</v>
      </c>
      <c r="C6" s="2" t="s">
        <v>4</v>
      </c>
      <c r="D6" s="2" t="s">
        <v>5</v>
      </c>
      <c r="E6" s="2" t="s">
        <v>40</v>
      </c>
      <c r="F6" s="3" t="s">
        <v>22</v>
      </c>
      <c r="G6" s="3" t="s">
        <v>23</v>
      </c>
      <c r="H6" s="4">
        <v>25000</v>
      </c>
      <c r="I6" s="4">
        <v>1</v>
      </c>
      <c r="J6" s="4">
        <v>6490</v>
      </c>
      <c r="K6" s="4">
        <v>18511</v>
      </c>
      <c r="L6" s="4">
        <v>0</v>
      </c>
      <c r="M6" s="4">
        <v>0</v>
      </c>
      <c r="N6" s="4">
        <v>0</v>
      </c>
      <c r="O6" s="4">
        <v>0</v>
      </c>
      <c r="P6" s="3" t="s">
        <v>28</v>
      </c>
    </row>
    <row r="7" spans="1:16" s="34" customFormat="1" ht="96.75" customHeight="1" thickBot="1" x14ac:dyDescent="0.2">
      <c r="A7" s="7">
        <v>2</v>
      </c>
      <c r="B7" s="1" t="s">
        <v>15</v>
      </c>
      <c r="C7" s="2" t="s">
        <v>30</v>
      </c>
      <c r="D7" s="2" t="s">
        <v>6</v>
      </c>
      <c r="E7" s="2" t="s">
        <v>7</v>
      </c>
      <c r="F7" s="3" t="s">
        <v>22</v>
      </c>
      <c r="G7" s="3" t="s">
        <v>23</v>
      </c>
      <c r="H7" s="4">
        <v>331</v>
      </c>
      <c r="I7" s="4">
        <v>113</v>
      </c>
      <c r="J7" s="4">
        <v>146</v>
      </c>
      <c r="K7" s="4">
        <f>H7+I7-J7-L7</f>
        <v>144</v>
      </c>
      <c r="L7" s="4">
        <v>154</v>
      </c>
      <c r="M7" s="4">
        <v>0</v>
      </c>
      <c r="N7" s="4">
        <v>154</v>
      </c>
      <c r="O7" s="4">
        <v>0</v>
      </c>
      <c r="P7" s="3" t="s">
        <v>26</v>
      </c>
    </row>
    <row r="8" spans="1:16" s="34" customFormat="1" ht="96.75" customHeight="1" thickBot="1" x14ac:dyDescent="0.2">
      <c r="A8" s="7">
        <v>3</v>
      </c>
      <c r="B8" s="1" t="s">
        <v>15</v>
      </c>
      <c r="C8" s="2" t="s">
        <v>19</v>
      </c>
      <c r="D8" s="2" t="s">
        <v>8</v>
      </c>
      <c r="E8" s="2" t="s">
        <v>41</v>
      </c>
      <c r="F8" s="3" t="s">
        <v>24</v>
      </c>
      <c r="G8" s="3" t="s">
        <v>23</v>
      </c>
      <c r="H8" s="4">
        <v>60138</v>
      </c>
      <c r="I8" s="4">
        <f>88025-60138</f>
        <v>27887</v>
      </c>
      <c r="J8" s="4">
        <v>42610</v>
      </c>
      <c r="K8" s="4">
        <f>H8+I8-J8-L8</f>
        <v>45415</v>
      </c>
      <c r="L8" s="4">
        <v>0</v>
      </c>
      <c r="M8" s="4">
        <v>0</v>
      </c>
      <c r="N8" s="4">
        <v>0</v>
      </c>
      <c r="O8" s="4">
        <v>0</v>
      </c>
      <c r="P8" s="3" t="s">
        <v>27</v>
      </c>
    </row>
    <row r="9" spans="1:16" s="34" customFormat="1" ht="96.75" customHeight="1" thickBot="1" x14ac:dyDescent="0.2">
      <c r="A9" s="5" t="s">
        <v>46</v>
      </c>
      <c r="B9" s="1" t="s">
        <v>15</v>
      </c>
      <c r="C9" s="2" t="s">
        <v>31</v>
      </c>
      <c r="D9" s="2" t="s">
        <v>32</v>
      </c>
      <c r="E9" s="2" t="s">
        <v>9</v>
      </c>
      <c r="F9" s="3" t="s">
        <v>22</v>
      </c>
      <c r="G9" s="3" t="s">
        <v>23</v>
      </c>
      <c r="H9" s="4">
        <v>31641</v>
      </c>
      <c r="I9" s="4">
        <v>13</v>
      </c>
      <c r="J9" s="4">
        <v>28724</v>
      </c>
      <c r="K9" s="4">
        <v>2586</v>
      </c>
      <c r="L9" s="4">
        <v>344</v>
      </c>
      <c r="M9" s="4">
        <v>344</v>
      </c>
      <c r="N9" s="4">
        <v>0</v>
      </c>
      <c r="O9" s="4">
        <v>0</v>
      </c>
      <c r="P9" s="3" t="s">
        <v>33</v>
      </c>
    </row>
    <row r="10" spans="1:16" s="34" customFormat="1" ht="96.75" customHeight="1" thickBot="1" x14ac:dyDescent="0.2">
      <c r="A10" s="5" t="s">
        <v>47</v>
      </c>
      <c r="B10" s="1" t="s">
        <v>15</v>
      </c>
      <c r="C10" s="2" t="s">
        <v>34</v>
      </c>
      <c r="D10" s="2" t="s">
        <v>32</v>
      </c>
      <c r="E10" s="2" t="s">
        <v>9</v>
      </c>
      <c r="F10" s="3" t="s">
        <v>22</v>
      </c>
      <c r="G10" s="3" t="s">
        <v>23</v>
      </c>
      <c r="H10" s="4">
        <v>3928</v>
      </c>
      <c r="I10" s="4">
        <v>0</v>
      </c>
      <c r="J10" s="4">
        <v>3914</v>
      </c>
      <c r="K10" s="4">
        <v>3</v>
      </c>
      <c r="L10" s="4">
        <v>11</v>
      </c>
      <c r="M10" s="4">
        <v>11</v>
      </c>
      <c r="N10" s="4">
        <v>0</v>
      </c>
      <c r="O10" s="4">
        <v>0</v>
      </c>
      <c r="P10" s="3" t="s">
        <v>35</v>
      </c>
    </row>
    <row r="11" spans="1:16" s="34" customFormat="1" ht="96.75" customHeight="1" thickBot="1" x14ac:dyDescent="0.2">
      <c r="A11" s="5" t="s">
        <v>48</v>
      </c>
      <c r="B11" s="1" t="s">
        <v>15</v>
      </c>
      <c r="C11" s="2" t="s">
        <v>36</v>
      </c>
      <c r="D11" s="2" t="s">
        <v>37</v>
      </c>
      <c r="E11" s="2" t="s">
        <v>9</v>
      </c>
      <c r="F11" s="3" t="s">
        <v>22</v>
      </c>
      <c r="G11" s="3" t="s">
        <v>23</v>
      </c>
      <c r="H11" s="4">
        <v>13270</v>
      </c>
      <c r="I11" s="4">
        <v>2</v>
      </c>
      <c r="J11" s="4">
        <v>1392</v>
      </c>
      <c r="K11" s="4">
        <v>11880</v>
      </c>
      <c r="L11" s="4">
        <v>0</v>
      </c>
      <c r="M11" s="4">
        <v>0</v>
      </c>
      <c r="N11" s="4">
        <v>0</v>
      </c>
      <c r="O11" s="4">
        <v>0</v>
      </c>
      <c r="P11" s="3" t="s">
        <v>17</v>
      </c>
    </row>
    <row r="12" spans="1:16" s="34" customFormat="1" ht="96.75" customHeight="1" thickBot="1" x14ac:dyDescent="0.2">
      <c r="A12" s="7">
        <v>5</v>
      </c>
      <c r="B12" s="1" t="s">
        <v>15</v>
      </c>
      <c r="C12" s="2" t="s">
        <v>10</v>
      </c>
      <c r="D12" s="2" t="s">
        <v>11</v>
      </c>
      <c r="E12" s="2" t="s">
        <v>12</v>
      </c>
      <c r="F12" s="3" t="s">
        <v>22</v>
      </c>
      <c r="G12" s="3" t="s">
        <v>23</v>
      </c>
      <c r="H12" s="4">
        <v>143037</v>
      </c>
      <c r="I12" s="4">
        <v>30072</v>
      </c>
      <c r="J12" s="4">
        <v>637</v>
      </c>
      <c r="K12" s="4">
        <v>172472</v>
      </c>
      <c r="L12" s="4">
        <v>0</v>
      </c>
      <c r="M12" s="4">
        <v>0</v>
      </c>
      <c r="N12" s="4">
        <v>0</v>
      </c>
      <c r="O12" s="4">
        <v>0</v>
      </c>
      <c r="P12" s="3" t="s">
        <v>18</v>
      </c>
    </row>
    <row r="13" spans="1:16" s="34" customFormat="1" ht="96.75" customHeight="1" thickBot="1" x14ac:dyDescent="0.2">
      <c r="A13" s="7">
        <v>6</v>
      </c>
      <c r="B13" s="1" t="s">
        <v>15</v>
      </c>
      <c r="C13" s="2" t="s">
        <v>13</v>
      </c>
      <c r="D13" s="2" t="s">
        <v>14</v>
      </c>
      <c r="E13" s="2" t="s">
        <v>42</v>
      </c>
      <c r="F13" s="3" t="s">
        <v>38</v>
      </c>
      <c r="G13" s="3" t="s">
        <v>39</v>
      </c>
      <c r="H13" s="4">
        <v>16021</v>
      </c>
      <c r="I13" s="4">
        <v>12</v>
      </c>
      <c r="J13" s="4">
        <v>8</v>
      </c>
      <c r="K13" s="4">
        <f>H13+I13-J13-L13</f>
        <v>16025</v>
      </c>
      <c r="L13" s="4">
        <v>0</v>
      </c>
      <c r="M13" s="4">
        <v>0</v>
      </c>
      <c r="N13" s="4">
        <v>0</v>
      </c>
      <c r="O13" s="4">
        <v>3500</v>
      </c>
      <c r="P13" s="3" t="s">
        <v>43</v>
      </c>
    </row>
    <row r="14" spans="1:16" s="34" customFormat="1" x14ac:dyDescent="0.15">
      <c r="A14" s="35" t="s">
        <v>44</v>
      </c>
      <c r="B14" s="36" t="s">
        <v>58</v>
      </c>
      <c r="C14" s="37"/>
      <c r="D14" s="37"/>
      <c r="E14" s="37"/>
      <c r="F14" s="38"/>
      <c r="G14" s="38"/>
      <c r="H14" s="38"/>
      <c r="I14" s="38"/>
      <c r="J14" s="38"/>
      <c r="K14" s="38"/>
      <c r="L14" s="38"/>
      <c r="M14" s="38"/>
      <c r="N14" s="38"/>
      <c r="O14" s="38"/>
    </row>
    <row r="15" spans="1:16" s="34" customFormat="1" x14ac:dyDescent="0.15">
      <c r="A15" s="39"/>
      <c r="B15" s="36" t="s">
        <v>45</v>
      </c>
      <c r="C15" s="37"/>
      <c r="D15" s="37"/>
      <c r="E15" s="37"/>
      <c r="F15" s="38"/>
      <c r="G15" s="38"/>
      <c r="H15" s="38"/>
      <c r="I15" s="38"/>
      <c r="J15" s="38"/>
      <c r="K15" s="38"/>
      <c r="L15" s="38"/>
      <c r="M15" s="38"/>
      <c r="N15" s="38"/>
      <c r="O15" s="38"/>
    </row>
    <row r="17" spans="11:11" x14ac:dyDescent="0.15">
      <c r="K17" s="45"/>
    </row>
  </sheetData>
  <autoFilter ref="A5:O15"/>
  <mergeCells count="16">
    <mergeCell ref="N4:N5"/>
    <mergeCell ref="P3:P5"/>
    <mergeCell ref="M4:M5"/>
    <mergeCell ref="L3:L5"/>
    <mergeCell ref="O3:O5"/>
    <mergeCell ref="H3:H5"/>
    <mergeCell ref="I3:I5"/>
    <mergeCell ref="J3:J5"/>
    <mergeCell ref="K3:K5"/>
    <mergeCell ref="F3:F5"/>
    <mergeCell ref="G3:G5"/>
    <mergeCell ref="D3:D5"/>
    <mergeCell ref="E3:E5"/>
    <mergeCell ref="A3:A5"/>
    <mergeCell ref="B3:B5"/>
    <mergeCell ref="C3:C5"/>
  </mergeCells>
  <phoneticPr fontId="1"/>
  <printOptions horizontalCentered="1"/>
  <pageMargins left="0.11811023622047245" right="0.11811023622047245" top="0.55118110236220474" bottom="0.55118110236220474" header="0.31496062992125984" footer="0.31496062992125984"/>
  <pageSetup paperSize="9" scale="60" fitToWidth="0" fitToHeight="0" pageOrder="overThenDown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一覧表（各府省公表用）</vt:lpstr>
      <vt:lpstr>'一覧表（各府省公表用）'!_FilterDatabase</vt:lpstr>
      <vt:lpstr>'一覧表（各府省公表用）'!Print_Area</vt:lpstr>
      <vt:lpstr>'一覧表（各府省公表用）'!Print_Titles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浅岡 嵩博（行革本部事務局）</dc:creator>
  <cp:lastModifiedBy> 脇悠輔</cp:lastModifiedBy>
  <cp:lastPrinted>2015-01-15T15:04:14Z</cp:lastPrinted>
  <dcterms:created xsi:type="dcterms:W3CDTF">2010-08-24T08:00:05Z</dcterms:created>
  <dcterms:modified xsi:type="dcterms:W3CDTF">2015-01-27T05:27:17Z</dcterms:modified>
</cp:coreProperties>
</file>