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206" sheetId="1" r:id="rId1"/>
  </sheets>
  <definedNames>
    <definedName name="_xlnm.Print_Area" localSheetId="0">'No206'!$A$1:$AX$466</definedName>
  </definedNames>
  <calcPr fullCalcOnLoad="1"/>
</workbook>
</file>

<file path=xl/sharedStrings.xml><?xml version="1.0" encoding="utf-8"?>
<sst xmlns="http://schemas.openxmlformats.org/spreadsheetml/2006/main" count="298" uniqueCount="173">
  <si>
    <t>事業番号</t>
  </si>
  <si>
    <t>206</t>
  </si>
  <si>
    <t>　　　　　　　　　　　　平成２６年行政事業レビューシート</t>
  </si>
  <si>
    <t>（復興庁）</t>
  </si>
  <si>
    <t>事業名</t>
  </si>
  <si>
    <t>航空機の整備に関する経費</t>
  </si>
  <si>
    <t>担当部局庁</t>
  </si>
  <si>
    <t>復興庁</t>
  </si>
  <si>
    <t>作成責任者</t>
  </si>
  <si>
    <t>事業開始・
終了(予定）年度</t>
  </si>
  <si>
    <t>平成24年度～平成25年度　（中型飛行機） 
平成24年度～平成26年度　（中型回転翼航空機）</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</si>
  <si>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</si>
  <si>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</si>
  <si>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</si>
  <si>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</si>
  <si>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</si>
  <si>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</si>
  <si>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</si>
  <si>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</si>
  <si>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海上保安庁法第5条第1項第29号</t>
  </si>
  <si>
    <t>関係する計画、通知等</t>
  </si>
  <si>
    <t>－</t>
  </si>
  <si>
    <r>
      <t xml:space="preserve">事業の目的
</t>
    </r>
    <r>
      <rPr>
        <sz val="11"/>
        <color theme="1"/>
        <rFont val="Calibri"/>
        <family val="3"/>
      </rPr>
      <t>（目指す姿を簡潔に。3行程度以内）</t>
    </r>
  </si>
  <si>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</si>
  <si>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r>
      <t xml:space="preserve">事業概要
</t>
    </r>
    <r>
      <rPr>
        <sz val="11"/>
        <color theme="1"/>
        <rFont val="Calibri"/>
        <family val="3"/>
      </rPr>
      <t>（5行程度以内。別添可）</t>
    </r>
  </si>
  <si>
    <t>　海上保安庁では、今般の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今般の震災で被災した航空機を復旧し、夜間や悪天候時でもしょう戒飛行や捜索監視が行えるほか高速性や航続性に優れた航空機を整備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</si>
  <si>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</si>
  <si>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</si>
  <si>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</si>
  <si>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</si>
  <si>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</si>
  <si>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</si>
  <si>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</si>
  <si>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</si>
  <si>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</si>
  <si>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</si>
  <si>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</si>
  <si>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</si>
  <si>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</si>
  <si>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</si>
  <si>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</si>
  <si>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</si>
  <si>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</si>
  <si>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</si>
  <si>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</si>
  <si>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</si>
  <si>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</si>
  <si>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</si>
  <si>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</si>
  <si>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</si>
  <si>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 xml:space="preserve">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</si>
  <si>
    <t>成果
実績
【要救助海難の救助率】（第３次海上保安業務遂行計画評価書）</t>
  </si>
  <si>
    <t>％</t>
  </si>
  <si>
    <t>目標値
【要救助海難の救助率】</t>
  </si>
  <si>
    <t>％</t>
  </si>
  <si>
    <t>達成度</t>
  </si>
  <si>
    <t>活動指標及び活動実績
（アウトプット）</t>
  </si>
  <si>
    <t>活動指標</t>
  </si>
  <si>
    <t>26年度活動見込</t>
  </si>
  <si>
    <t>年度別新規整備機数</t>
  </si>
  <si>
    <t>活動
実績</t>
  </si>
  <si>
    <t>機</t>
  </si>
  <si>
    <t>―</t>
  </si>
  <si>
    <t>当初
見込み</t>
  </si>
  <si>
    <t>単位当たり
コスト</t>
  </si>
  <si>
    <t>算出根拠</t>
  </si>
  <si>
    <t>26年度見込</t>
  </si>
  <si>
    <t>　　　　　　　　　予算額　÷　整備機体数
  主要目　　　　       機数　　　　１機あたりの事業総額
①中型飛行機　　      1　 　　　　約４０億円
②中型ヘリコプター    5　　　     約２４～４４億円</t>
  </si>
  <si>
    <t>単位
当たり
コスト</t>
  </si>
  <si>
    <t>億</t>
  </si>
  <si>
    <t>－</t>
  </si>
  <si>
    <t>① 約40</t>
  </si>
  <si>
    <t>②約24～44</t>
  </si>
  <si>
    <t>計算式</t>
  </si>
  <si>
    <t>億/機</t>
  </si>
  <si>
    <t>① 40/1</t>
  </si>
  <si>
    <t>②98.7/4～44.5/1</t>
  </si>
  <si>
    <t>平成26・27年度予算内訳（単位：百万円）</t>
  </si>
  <si>
    <t>費　目</t>
  </si>
  <si>
    <t>26年度当初予算</t>
  </si>
  <si>
    <t>主な増減理由</t>
  </si>
  <si>
    <t>航空機購入費</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</si>
  <si>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</si>
  <si>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</si>
  <si>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</si>
  <si>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</si>
  <si>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</si>
  <si>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</si>
  <si>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</si>
  <si>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</si>
  <si>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からの復興の基本方針」を踏まえ、東日本大震災で被災した航空機の整備を行い、今後の大規模震災に備えた体制を確保するためのものであり、国が実施しなければならず、かつ、優先度が高い。</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</si>
  <si>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</si>
  <si>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</si>
  <si>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</si>
  <si>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</si>
  <si>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</si>
  <si>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　調達については、市場調査や他機関との情報共有を重ねコスト削減に努めている。
　また、事業目的に沿った予算の執行を行っており、その執行状況は適切に把握・確認している。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</si>
  <si>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</si>
  <si>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</si>
  <si>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</si>
  <si>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</si>
  <si>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</si>
  <si>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</si>
  <si>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</si>
  <si>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</si>
  <si>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東日本大震災により被災した航空機を代替するべく計画的に整備することにより、今後想定される大規模災害においても的確に対応できることが期待できる。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</si>
  <si>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</si>
  <si>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</si>
  <si>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</si>
  <si>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</si>
  <si>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</si>
  <si>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</si>
  <si>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</si>
  <si>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</si>
  <si>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</si>
  <si>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</si>
  <si>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 xml:space="preserve"> 「東日本大震災からの復興の基本方針」を踏まえ、東日本大震災で被災した航空機を早急に復旧し、今後、想定される大規模災害への対応体制を確保するものであり、従来導入してきた機種と同等の性能を有しつつも、安価な新機種を導入している。</t>
  </si>
  <si>
    <t>改善の
方向性</t>
  </si>
  <si>
    <t>今後当庁で整備する機種と同一にすることにより、予備部品数の調達による維持経費の削減等を図っている。</t>
  </si>
  <si>
    <t>外部有識者の所見</t>
  </si>
  <si>
    <t>点検対象外</t>
  </si>
  <si>
    <t>行政事業レビュー推進チームの所見</t>
  </si>
  <si>
    <t>海上の安全及び治安の確保のための航空機の整備は、平成２６年度中に達成する見込みであるため、平成２６年度で事業を終了することが適当である。</t>
  </si>
  <si>
    <t>所見を踏まえた改善点/概算要求における反映状況</t>
  </si>
  <si>
    <t>当初の予定通り平成２６年度で事業を終了する予定であるため、平成２７年度の予算要求は行わないこととする。</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</si>
  <si>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</si>
  <si>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</si>
  <si>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</si>
  <si>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</si>
  <si>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</si>
  <si>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新25-050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</si>
  <si>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</si>
  <si>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</si>
  <si>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</si>
  <si>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双日株式会社</t>
  </si>
  <si>
    <t>E.</t>
  </si>
  <si>
    <t>使　途</t>
  </si>
  <si>
    <t>金　額
(百万円）</t>
  </si>
  <si>
    <t>航空機購入費</t>
  </si>
  <si>
    <t>中型飛行機用部品購入（機体補用部品）</t>
  </si>
  <si>
    <t>B.　双日株式会社</t>
  </si>
  <si>
    <t>F.</t>
  </si>
  <si>
    <t>中型飛行機１機購入</t>
  </si>
  <si>
    <t>C.</t>
  </si>
  <si>
    <t>G.</t>
  </si>
  <si>
    <t>D.</t>
  </si>
  <si>
    <t>H.</t>
  </si>
  <si>
    <t>支出先上位１０者リスト</t>
  </si>
  <si>
    <t>A.</t>
  </si>
  <si>
    <t>支　出　先</t>
  </si>
  <si>
    <t>業　務　概　要</t>
  </si>
  <si>
    <t>支　出　額
（百万円）</t>
  </si>
  <si>
    <t>入札者数</t>
  </si>
  <si>
    <t>落札率</t>
  </si>
  <si>
    <t>双日株式会社</t>
  </si>
  <si>
    <t>航空機用部品購入</t>
  </si>
  <si>
    <t>ＭＨＩエアロエンジンサービス株式会社</t>
  </si>
  <si>
    <t>シマヅプレシジョン　インスツルメンツ　インク</t>
  </si>
  <si>
    <t>株式会社石森製作所</t>
  </si>
  <si>
    <t>山甚物産株式会社</t>
  </si>
  <si>
    <t>帝商株式会社</t>
  </si>
  <si>
    <t>島田燈器工業株式会社</t>
  </si>
  <si>
    <t>株式会社東邦産業</t>
  </si>
  <si>
    <t>タンフィールド・パワード・アクセス・リミテッド</t>
  </si>
  <si>
    <t>B.</t>
  </si>
  <si>
    <t>航空機購入</t>
  </si>
  <si>
    <t>随意契約</t>
  </si>
  <si>
    <t>ＭＩＴＳＵＢＩＳＨＩＩＮＴＥＲＮＡＴＩＯＮＡＬＣＯＲＰＯＲＡＴＩＯＮ</t>
  </si>
  <si>
    <t>ＩＮＴ’Ｌ　ＡＶＩＡＴＩＯＮ　ＴＥＣＨＮＩＣＡＬ　ＳＥＲＶＩＣＥＳ，ＩＮＣ．</t>
  </si>
  <si>
    <t>三井物産エアロスペース株式会社</t>
  </si>
  <si>
    <t>イヨンインターナショナル株式会社</t>
  </si>
  <si>
    <t>多摩川エアロシステムズ株式会社</t>
  </si>
  <si>
    <t>平成27年2月4日更新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</si>
</sst>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quot;△ &quot;#,##0.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style="thin"/>
      <top style="medium"/>
      <bottom style="thin"/>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double"/>
      <right/>
      <top/>
      <bottom style="thin"/>
    </border>
    <border diagonalUp="1">
      <left style="thin"/>
      <right style="thin"/>
      <top style="thin"/>
      <bottom style="thin"/>
      <diagonal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7" fillId="32" borderId="0" applyNumberFormat="0" applyBorder="0" applyAlignment="0" applyProtection="0"/>
  </cellStyleXfs>
  <cellXfs count="516">
    <xf numFmtId="0" fontId="0" fillId="0" borderId="0" xfId="0" applyFont="1" applyAlignment="1">
      <alignment vertical="center"/>
    </xf>
    <xf numFmtId="0" fontId="2"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0" fillId="0" borderId="10" xfId="61" applyFont="1" applyFill="1" applyBorder="1" applyAlignment="1">
      <alignment horizontal="center" vertical="center" textRotation="255" wrapText="1"/>
      <protection/>
    </xf>
    <xf numFmtId="0" fontId="10"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6" fillId="34" borderId="12" xfId="61" applyFont="1" applyFill="1" applyBorder="1" applyAlignment="1">
      <alignment horizontal="center" vertical="center" textRotation="255" wrapText="1"/>
      <protection/>
    </xf>
    <xf numFmtId="0" fontId="6"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33" borderId="17" xfId="63" applyFont="1" applyFill="1" applyBorder="1" applyAlignment="1" applyProtection="1">
      <alignment vertical="top"/>
      <protection/>
    </xf>
    <xf numFmtId="0" fontId="8" fillId="33" borderId="0" xfId="63" applyFont="1" applyFill="1" applyBorder="1" applyAlignment="1" applyProtection="1">
      <alignment vertical="top"/>
      <protection/>
    </xf>
    <xf numFmtId="0" fontId="8" fillId="33" borderId="11" xfId="63" applyFont="1" applyFill="1" applyBorder="1" applyAlignment="1" applyProtection="1">
      <alignment vertical="top"/>
      <protection/>
    </xf>
    <xf numFmtId="0" fontId="6" fillId="0" borderId="18" xfId="65" applyFont="1" applyFill="1" applyBorder="1" applyAlignment="1" applyProtection="1">
      <alignment horizontal="center" vertical="center" wrapText="1"/>
      <protection/>
    </xf>
    <xf numFmtId="0" fontId="8" fillId="0" borderId="18" xfId="63" applyFont="1" applyFill="1" applyBorder="1" applyAlignment="1" applyProtection="1">
      <alignment vertical="top"/>
      <protection/>
    </xf>
    <xf numFmtId="0" fontId="6"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8"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2" fillId="0" borderId="0" xfId="61">
      <alignment vertical="center"/>
      <protection/>
    </xf>
    <xf numFmtId="0" fontId="11" fillId="0" borderId="0" xfId="61" applyFont="1">
      <alignment vertical="center"/>
      <protection/>
    </xf>
    <xf numFmtId="0" fontId="2" fillId="0" borderId="0" xfId="61" applyFont="1" applyBorder="1">
      <alignment vertical="center"/>
      <protection/>
    </xf>
    <xf numFmtId="0" fontId="2" fillId="0" borderId="0" xfId="61" applyBorder="1">
      <alignment vertical="center"/>
      <protection/>
    </xf>
    <xf numFmtId="0" fontId="2" fillId="0" borderId="0" xfId="61" applyFont="1" applyBorder="1" applyAlignment="1">
      <alignment vertical="center"/>
      <protection/>
    </xf>
    <xf numFmtId="0" fontId="48" fillId="0" borderId="0" xfId="61" applyFont="1" applyBorder="1" applyAlignme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33" borderId="19" xfId="61" applyFont="1" applyFill="1" applyBorder="1" applyAlignment="1">
      <alignment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180" fontId="2" fillId="33" borderId="19" xfId="61" applyNumberFormat="1" applyFont="1" applyFill="1" applyBorder="1" applyAlignment="1">
      <alignment vertical="center" wrapText="1"/>
      <protection/>
    </xf>
    <xf numFmtId="180" fontId="2" fillId="33" borderId="19"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8" fillId="0" borderId="29" xfId="61" applyFont="1" applyBorder="1" applyAlignment="1">
      <alignment horizontal="left" vertical="center" wrapText="1"/>
      <protection/>
    </xf>
    <xf numFmtId="0" fontId="2" fillId="0" borderId="27" xfId="61" applyFont="1" applyBorder="1" applyAlignment="1">
      <alignment horizontal="left" vertical="center"/>
      <protection/>
    </xf>
    <xf numFmtId="0" fontId="2" fillId="0" borderId="28" xfId="61" applyFont="1" applyBorder="1" applyAlignment="1">
      <alignment horizontal="left" vertical="center"/>
      <protection/>
    </xf>
    <xf numFmtId="178" fontId="2" fillId="0" borderId="29"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0" xfId="61" applyNumberFormat="1" applyFont="1" applyBorder="1" applyAlignment="1">
      <alignment horizontal="right"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8" fillId="0" borderId="33" xfId="61" applyFont="1" applyBorder="1" applyAlignment="1">
      <alignment horizontal="center" vertical="center" wrapText="1"/>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178" fontId="2" fillId="0" borderId="36"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7"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8"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13" fillId="0" borderId="44" xfId="61" applyFont="1" applyFill="1" applyBorder="1" applyAlignment="1">
      <alignment horizontal="center" vertical="center"/>
      <protection/>
    </xf>
    <xf numFmtId="0" fontId="13" fillId="0" borderId="21"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45" xfId="61" applyFont="1" applyBorder="1" applyAlignment="1">
      <alignment horizontal="center" vertical="center"/>
      <protection/>
    </xf>
    <xf numFmtId="0" fontId="2" fillId="0" borderId="46"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8" fillId="0" borderId="20" xfId="61" applyFont="1" applyBorder="1" applyAlignment="1">
      <alignment horizontal="center" vertical="center" wrapText="1"/>
      <protection/>
    </xf>
    <xf numFmtId="0" fontId="8" fillId="0" borderId="21"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45"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8"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8" fontId="2" fillId="0" borderId="50"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178" fontId="2" fillId="0" borderId="5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8"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33" borderId="20" xfId="61" applyNumberFormat="1" applyFont="1" applyFill="1" applyBorder="1" applyAlignment="1">
      <alignment horizontal="right" vertical="center"/>
      <protection/>
    </xf>
    <xf numFmtId="178" fontId="2" fillId="33" borderId="21" xfId="61" applyNumberFormat="1" applyFont="1" applyFill="1" applyBorder="1" applyAlignment="1">
      <alignment horizontal="right" vertical="center"/>
      <protection/>
    </xf>
    <xf numFmtId="178" fontId="2" fillId="33" borderId="22" xfId="61" applyNumberFormat="1" applyFont="1" applyFill="1" applyBorder="1" applyAlignment="1">
      <alignment horizontal="right" vertical="center"/>
      <protection/>
    </xf>
    <xf numFmtId="0" fontId="13" fillId="33" borderId="44" xfId="61" applyFont="1" applyFill="1" applyBorder="1" applyAlignment="1">
      <alignment horizontal="center" vertical="center"/>
      <protection/>
    </xf>
    <xf numFmtId="0" fontId="13" fillId="33" borderId="21" xfId="61" applyFont="1" applyFill="1" applyBorder="1" applyAlignment="1">
      <alignment horizontal="center" vertical="center"/>
      <protection/>
    </xf>
    <xf numFmtId="0" fontId="13" fillId="33" borderId="22" xfId="61" applyFont="1" applyFill="1" applyBorder="1" applyAlignment="1">
      <alignment horizontal="center" vertical="center"/>
      <protection/>
    </xf>
    <xf numFmtId="0" fontId="2" fillId="33" borderId="4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2" fillId="33" borderId="50" xfId="61" applyFont="1" applyFill="1" applyBorder="1" applyAlignment="1">
      <alignment horizontal="left" vertical="center" wrapText="1"/>
      <protection/>
    </xf>
    <xf numFmtId="0" fontId="2" fillId="33" borderId="48" xfId="61" applyFont="1" applyFill="1" applyBorder="1" applyAlignment="1">
      <alignment horizontal="left" vertical="center"/>
      <protection/>
    </xf>
    <xf numFmtId="0" fontId="2" fillId="33" borderId="49" xfId="61" applyFont="1" applyFill="1" applyBorder="1" applyAlignment="1">
      <alignment horizontal="left" vertical="center"/>
      <protection/>
    </xf>
    <xf numFmtId="178" fontId="2" fillId="33" borderId="50" xfId="61" applyNumberFormat="1" applyFont="1" applyFill="1" applyBorder="1" applyAlignment="1">
      <alignment horizontal="right" vertical="center"/>
      <protection/>
    </xf>
    <xf numFmtId="178" fontId="2" fillId="33" borderId="48" xfId="61" applyNumberFormat="1" applyFont="1" applyFill="1" applyBorder="1" applyAlignment="1">
      <alignment horizontal="right" vertical="center"/>
      <protection/>
    </xf>
    <xf numFmtId="178" fontId="2" fillId="33" borderId="49" xfId="61" applyNumberFormat="1" applyFont="1" applyFill="1" applyBorder="1" applyAlignment="1">
      <alignment horizontal="right" vertical="center"/>
      <protection/>
    </xf>
    <xf numFmtId="0" fontId="2" fillId="33" borderId="44" xfId="61" applyFont="1" applyFill="1" applyBorder="1" applyAlignment="1">
      <alignment horizontal="center" vertical="center"/>
      <protection/>
    </xf>
    <xf numFmtId="0" fontId="8" fillId="33" borderId="52" xfId="61" applyFont="1" applyFill="1" applyBorder="1" applyAlignment="1">
      <alignment horizontal="center" vertical="center" wrapText="1"/>
      <protection/>
    </xf>
    <xf numFmtId="0" fontId="2" fillId="33" borderId="53" xfId="61" applyFont="1" applyFill="1" applyBorder="1" applyAlignment="1">
      <alignment horizontal="center" vertical="center"/>
      <protection/>
    </xf>
    <xf numFmtId="0" fontId="2" fillId="33" borderId="54" xfId="61" applyFont="1" applyFill="1" applyBorder="1" applyAlignment="1">
      <alignment horizontal="center" vertical="center"/>
      <protection/>
    </xf>
    <xf numFmtId="0" fontId="2" fillId="35" borderId="36"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35" borderId="37" xfId="61" applyFont="1" applyFill="1" applyBorder="1" applyAlignment="1">
      <alignment horizontal="center" vertical="center"/>
      <protection/>
    </xf>
    <xf numFmtId="0" fontId="2" fillId="0" borderId="32" xfId="61" applyFont="1" applyFill="1" applyBorder="1" applyAlignment="1" quotePrefix="1">
      <alignment horizontal="center" vertical="center"/>
      <protection/>
    </xf>
    <xf numFmtId="0" fontId="2" fillId="0" borderId="32" xfId="61" applyFont="1" applyFill="1" applyBorder="1" applyAlignment="1">
      <alignment horizontal="center" vertical="center"/>
      <protection/>
    </xf>
    <xf numFmtId="0" fontId="2" fillId="0" borderId="38" xfId="61" applyFont="1" applyFill="1" applyBorder="1" applyAlignment="1">
      <alignment horizontal="center" vertical="center"/>
      <protection/>
    </xf>
    <xf numFmtId="0" fontId="2" fillId="33" borderId="55" xfId="61" applyFill="1" applyBorder="1" applyAlignment="1">
      <alignment vertical="center" textRotation="255"/>
      <protection/>
    </xf>
    <xf numFmtId="0" fontId="2" fillId="33" borderId="32" xfId="61" applyFont="1" applyFill="1" applyBorder="1" applyAlignment="1">
      <alignment vertical="center"/>
      <protection/>
    </xf>
    <xf numFmtId="0" fontId="2" fillId="33" borderId="56" xfId="61" applyFont="1" applyFill="1" applyBorder="1" applyAlignment="1">
      <alignment vertical="center"/>
      <protection/>
    </xf>
    <xf numFmtId="0" fontId="2" fillId="0" borderId="57"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38" xfId="61" applyFont="1" applyBorder="1" applyAlignment="1">
      <alignment vertical="center" wrapText="1"/>
      <protection/>
    </xf>
    <xf numFmtId="0" fontId="11" fillId="35" borderId="58" xfId="61" applyFont="1" applyFill="1" applyBorder="1" applyAlignment="1">
      <alignment horizontal="center" vertical="center"/>
      <protection/>
    </xf>
    <xf numFmtId="0" fontId="11" fillId="35" borderId="59" xfId="61" applyFont="1" applyFill="1" applyBorder="1" applyAlignment="1">
      <alignment horizontal="center" vertical="center"/>
      <protection/>
    </xf>
    <xf numFmtId="0" fontId="11" fillId="35" borderId="60" xfId="61" applyFont="1" applyFill="1" applyBorder="1" applyAlignment="1">
      <alignment horizontal="center" vertical="center"/>
      <protection/>
    </xf>
    <xf numFmtId="0" fontId="2" fillId="33" borderId="55" xfId="61" applyFont="1" applyFill="1" applyBorder="1" applyAlignment="1">
      <alignment horizontal="left" vertical="center" wrapText="1"/>
      <protection/>
    </xf>
    <xf numFmtId="0" fontId="2" fillId="33" borderId="32" xfId="61" applyFont="1" applyFill="1" applyBorder="1" applyAlignment="1">
      <alignment horizontal="left" vertical="center"/>
      <protection/>
    </xf>
    <xf numFmtId="0" fontId="2" fillId="33" borderId="38" xfId="61" applyFont="1" applyFill="1" applyBorder="1" applyAlignment="1">
      <alignment horizontal="left" vertical="center"/>
      <protection/>
    </xf>
    <xf numFmtId="0" fontId="11" fillId="36" borderId="58" xfId="61" applyFont="1" applyFill="1" applyBorder="1" applyAlignment="1">
      <alignment horizontal="center" vertical="center"/>
      <protection/>
    </xf>
    <xf numFmtId="0" fontId="5" fillId="36" borderId="59" xfId="61" applyFont="1" applyFill="1" applyBorder="1" applyAlignment="1">
      <alignment horizontal="center" vertical="center"/>
      <protection/>
    </xf>
    <xf numFmtId="0" fontId="5" fillId="36" borderId="60" xfId="61" applyFont="1" applyFill="1" applyBorder="1" applyAlignment="1">
      <alignment horizontal="center" vertical="center"/>
      <protection/>
    </xf>
    <xf numFmtId="0" fontId="2" fillId="0" borderId="61"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37" xfId="61" applyFont="1" applyBorder="1" applyAlignment="1">
      <alignment horizontal="center" vertical="center"/>
      <protection/>
    </xf>
    <xf numFmtId="56" fontId="2" fillId="0" borderId="32" xfId="61" applyNumberFormat="1" applyFont="1" applyFill="1" applyBorder="1" applyAlignment="1">
      <alignment horizontal="center" vertical="center"/>
      <protection/>
    </xf>
    <xf numFmtId="0" fontId="2" fillId="0" borderId="36" xfId="61" applyFont="1" applyFill="1" applyBorder="1" applyAlignment="1" quotePrefix="1">
      <alignment horizontal="center" vertical="center"/>
      <protection/>
    </xf>
    <xf numFmtId="0" fontId="6" fillId="34" borderId="62"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63"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64" xfId="65" applyFont="1" applyFill="1" applyBorder="1" applyAlignment="1" applyProtection="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2" fillId="0" borderId="67" xfId="61" applyFont="1" applyBorder="1" applyAlignment="1">
      <alignment horizontal="center" vertical="center" wrapText="1"/>
      <protection/>
    </xf>
    <xf numFmtId="0" fontId="6" fillId="34" borderId="62" xfId="61" applyFont="1" applyFill="1" applyBorder="1" applyAlignment="1">
      <alignment horizontal="center" vertical="center" wrapText="1"/>
      <protection/>
    </xf>
    <xf numFmtId="0" fontId="6" fillId="34" borderId="15" xfId="61" applyFont="1" applyFill="1" applyBorder="1" applyAlignment="1">
      <alignment horizontal="center" vertical="center" wrapText="1"/>
      <protection/>
    </xf>
    <xf numFmtId="0" fontId="6" fillId="34" borderId="63" xfId="61" applyFont="1" applyFill="1" applyBorder="1" applyAlignment="1">
      <alignment horizontal="center" vertical="center" wrapText="1"/>
      <protection/>
    </xf>
    <xf numFmtId="0" fontId="6" fillId="34" borderId="10"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xf numFmtId="0" fontId="6" fillId="34" borderId="64" xfId="61" applyFont="1" applyFill="1" applyBorder="1" applyAlignment="1">
      <alignment horizontal="center" vertical="center" wrapText="1"/>
      <protection/>
    </xf>
    <xf numFmtId="0" fontId="6" fillId="34" borderId="65" xfId="61" applyFont="1" applyFill="1" applyBorder="1" applyAlignment="1">
      <alignment horizontal="center" vertical="center" wrapText="1"/>
      <protection/>
    </xf>
    <xf numFmtId="0" fontId="6" fillId="34" borderId="66" xfId="61" applyFont="1" applyFill="1" applyBorder="1" applyAlignment="1">
      <alignment horizontal="center" vertical="center" wrapText="1"/>
      <protection/>
    </xf>
    <xf numFmtId="0" fontId="6" fillId="34" borderId="67" xfId="61" applyFont="1" applyFill="1" applyBorder="1" applyAlignment="1">
      <alignment horizontal="center" vertical="center" wrapText="1"/>
      <protection/>
    </xf>
    <xf numFmtId="0" fontId="13" fillId="33" borderId="68" xfId="61" applyFont="1" applyFill="1" applyBorder="1" applyAlignment="1">
      <alignment horizontal="center" vertical="center"/>
      <protection/>
    </xf>
    <xf numFmtId="0" fontId="13" fillId="33" borderId="59" xfId="61" applyFont="1" applyFill="1" applyBorder="1" applyAlignment="1">
      <alignment horizontal="center" vertical="center"/>
      <protection/>
    </xf>
    <xf numFmtId="0" fontId="13" fillId="33" borderId="69" xfId="61" applyFont="1" applyFill="1" applyBorder="1" applyAlignment="1">
      <alignment horizontal="center" vertical="center"/>
      <protection/>
    </xf>
    <xf numFmtId="0" fontId="13" fillId="0" borderId="68" xfId="61" applyFont="1" applyFill="1" applyBorder="1" applyAlignment="1">
      <alignment horizontal="center" vertical="center"/>
      <protection/>
    </xf>
    <xf numFmtId="0" fontId="13" fillId="0" borderId="59" xfId="61" applyFont="1" applyBorder="1" applyAlignment="1">
      <alignment horizontal="center" vertical="center"/>
      <protection/>
    </xf>
    <xf numFmtId="0" fontId="13" fillId="0" borderId="60" xfId="61" applyFont="1" applyBorder="1" applyAlignment="1">
      <alignment horizontal="center" vertical="center"/>
      <protection/>
    </xf>
    <xf numFmtId="0" fontId="2" fillId="33" borderId="50" xfId="61" applyFont="1" applyFill="1" applyBorder="1" applyAlignment="1">
      <alignment horizontal="center" vertical="center"/>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70"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72" xfId="61" applyFont="1" applyBorder="1" applyAlignment="1">
      <alignment horizontal="left" vertical="center"/>
      <protection/>
    </xf>
    <xf numFmtId="0" fontId="2" fillId="0" borderId="73" xfId="61" applyFont="1" applyBorder="1" applyAlignment="1">
      <alignment horizontal="left" vertical="center"/>
      <protection/>
    </xf>
    <xf numFmtId="0" fontId="2" fillId="0" borderId="74" xfId="61" applyFont="1" applyBorder="1" applyAlignment="1">
      <alignment horizontal="left" vertical="center"/>
      <protection/>
    </xf>
    <xf numFmtId="0" fontId="12" fillId="35" borderId="75" xfId="61" applyFont="1" applyFill="1" applyBorder="1" applyAlignment="1">
      <alignment horizontal="center" vertical="center" wrapText="1"/>
      <protection/>
    </xf>
    <xf numFmtId="0" fontId="2" fillId="35" borderId="76" xfId="61" applyFont="1" applyFill="1" applyBorder="1" applyAlignment="1">
      <alignment horizontal="center" vertical="center" wrapText="1"/>
      <protection/>
    </xf>
    <xf numFmtId="0" fontId="12" fillId="35" borderId="77" xfId="61" applyFont="1" applyFill="1" applyBorder="1" applyAlignment="1">
      <alignment horizontal="center" vertical="center" wrapText="1"/>
      <protection/>
    </xf>
    <xf numFmtId="0" fontId="2" fillId="0" borderId="78" xfId="61" applyFont="1" applyBorder="1" applyAlignment="1">
      <alignment horizontal="center" vertical="center" wrapText="1"/>
      <protection/>
    </xf>
    <xf numFmtId="0" fontId="2" fillId="0" borderId="79" xfId="61" applyFont="1" applyBorder="1" applyAlignment="1">
      <alignment horizontal="center" vertical="center" wrapText="1"/>
      <protection/>
    </xf>
    <xf numFmtId="0" fontId="2" fillId="35" borderId="80" xfId="61" applyFont="1" applyFill="1" applyBorder="1" applyAlignment="1">
      <alignment horizontal="center" vertical="center" wrapText="1"/>
      <protection/>
    </xf>
    <xf numFmtId="0" fontId="2" fillId="0" borderId="0" xfId="61" applyFont="1" applyBorder="1" applyAlignment="1">
      <alignment vertical="center"/>
      <protection/>
    </xf>
    <xf numFmtId="0" fontId="12" fillId="33" borderId="81" xfId="61" applyFont="1" applyFill="1" applyBorder="1" applyAlignment="1">
      <alignment horizontal="center" vertical="center"/>
      <protection/>
    </xf>
    <xf numFmtId="0" fontId="2" fillId="33" borderId="82" xfId="61" applyFont="1" applyFill="1" applyBorder="1" applyAlignment="1">
      <alignment horizontal="center" vertical="center"/>
      <protection/>
    </xf>
    <xf numFmtId="0" fontId="12" fillId="33" borderId="83"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84"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12" fillId="33" borderId="85" xfId="61" applyFont="1" applyFill="1" applyBorder="1" applyAlignment="1">
      <alignment horizontal="center" vertical="center"/>
      <protection/>
    </xf>
    <xf numFmtId="0" fontId="2" fillId="33" borderId="86" xfId="61" applyFont="1" applyFill="1" applyBorder="1" applyAlignment="1">
      <alignment horizontal="center" vertical="center"/>
      <protection/>
    </xf>
    <xf numFmtId="0" fontId="12" fillId="33" borderId="87"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88" xfId="61" applyFont="1" applyFill="1" applyBorder="1" applyAlignment="1">
      <alignment horizontal="center" vertical="center"/>
      <protection/>
    </xf>
    <xf numFmtId="0" fontId="2" fillId="33" borderId="89" xfId="61" applyFont="1" applyFill="1" applyBorder="1" applyAlignment="1">
      <alignment horizontal="center" vertical="center"/>
      <protection/>
    </xf>
    <xf numFmtId="0" fontId="2" fillId="33" borderId="73" xfId="61" applyFont="1" applyFill="1" applyBorder="1" applyAlignment="1">
      <alignment horizontal="center" vertical="center"/>
      <protection/>
    </xf>
    <xf numFmtId="0" fontId="6" fillId="34" borderId="90" xfId="61" applyFont="1" applyFill="1" applyBorder="1" applyAlignment="1">
      <alignment horizontal="center" vertical="center" textRotation="255" wrapText="1"/>
      <protection/>
    </xf>
    <xf numFmtId="0" fontId="6" fillId="34" borderId="91" xfId="61" applyFont="1" applyFill="1" applyBorder="1" applyAlignment="1">
      <alignment horizontal="center" vertical="center" textRotation="255"/>
      <protection/>
    </xf>
    <xf numFmtId="0" fontId="2" fillId="0" borderId="65" xfId="61" applyFont="1" applyBorder="1" applyAlignment="1">
      <alignment horizontal="center" vertical="center" textRotation="255"/>
      <protection/>
    </xf>
    <xf numFmtId="0" fontId="2" fillId="0" borderId="67" xfId="61" applyFont="1" applyBorder="1" applyAlignment="1">
      <alignment horizontal="center" vertical="center" textRotation="255"/>
      <protection/>
    </xf>
    <xf numFmtId="0" fontId="2" fillId="33" borderId="46"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3" borderId="92" xfId="61" applyFont="1" applyFill="1" applyBorder="1" applyAlignment="1">
      <alignment vertical="center" wrapText="1"/>
      <protection/>
    </xf>
    <xf numFmtId="0" fontId="2" fillId="33" borderId="93" xfId="61" applyFont="1" applyFill="1" applyBorder="1" applyAlignment="1">
      <alignment vertical="center"/>
      <protection/>
    </xf>
    <xf numFmtId="0" fontId="2" fillId="33" borderId="94" xfId="61" applyFont="1" applyFill="1" applyBorder="1" applyAlignment="1">
      <alignment vertical="center"/>
      <protection/>
    </xf>
    <xf numFmtId="0" fontId="2" fillId="33" borderId="95" xfId="61" applyFont="1" applyFill="1" applyBorder="1" applyAlignment="1">
      <alignment horizontal="center" vertical="center" wrapText="1"/>
      <protection/>
    </xf>
    <xf numFmtId="0" fontId="2" fillId="33" borderId="96" xfId="61" applyFont="1" applyFill="1" applyBorder="1" applyAlignment="1">
      <alignment horizontal="center" vertical="center"/>
      <protection/>
    </xf>
    <xf numFmtId="0" fontId="2" fillId="33" borderId="97" xfId="61" applyFont="1" applyFill="1" applyBorder="1" applyAlignment="1">
      <alignment horizontal="center" vertical="center"/>
      <protection/>
    </xf>
    <xf numFmtId="0" fontId="2" fillId="33" borderId="96" xfId="61" applyFont="1" applyFill="1" applyBorder="1" applyAlignment="1">
      <alignment vertical="center" wrapText="1"/>
      <protection/>
    </xf>
    <xf numFmtId="0" fontId="2" fillId="33" borderId="96" xfId="61" applyFont="1" applyFill="1" applyBorder="1" applyAlignment="1">
      <alignment vertical="center"/>
      <protection/>
    </xf>
    <xf numFmtId="0" fontId="2" fillId="33" borderId="98" xfId="61" applyFont="1" applyFill="1" applyBorder="1" applyAlignment="1">
      <alignment vertical="center"/>
      <protection/>
    </xf>
    <xf numFmtId="0" fontId="2" fillId="0" borderId="9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4" xfId="61" applyFont="1" applyBorder="1" applyAlignment="1">
      <alignment horizontal="center" vertical="center" textRotation="255" wrapText="1"/>
      <protection/>
    </xf>
    <xf numFmtId="0" fontId="2" fillId="0" borderId="99" xfId="61" applyFont="1" applyBorder="1" applyAlignment="1">
      <alignment horizontal="center" vertical="center" textRotation="255" wrapText="1"/>
      <protection/>
    </xf>
    <xf numFmtId="0" fontId="2" fillId="0" borderId="100"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11" fillId="34" borderId="58" xfId="61" applyFont="1" applyFill="1" applyBorder="1" applyAlignment="1">
      <alignment horizontal="center" vertical="center" wrapText="1"/>
      <protection/>
    </xf>
    <xf numFmtId="0" fontId="11" fillId="34" borderId="59" xfId="61" applyFont="1" applyFill="1" applyBorder="1" applyAlignment="1">
      <alignment horizontal="center" vertical="center" wrapText="1"/>
      <protection/>
    </xf>
    <xf numFmtId="0" fontId="11" fillId="34" borderId="60" xfId="61" applyFont="1" applyFill="1" applyBorder="1" applyAlignment="1">
      <alignment horizontal="center" vertical="center" wrapText="1"/>
      <protection/>
    </xf>
    <xf numFmtId="0" fontId="2" fillId="0" borderId="55" xfId="61" applyFont="1" applyFill="1" applyBorder="1" applyAlignment="1">
      <alignment horizontal="center" vertical="center" wrapText="1"/>
      <protection/>
    </xf>
    <xf numFmtId="0" fontId="2" fillId="0" borderId="32" xfId="61" applyFont="1" applyBorder="1" applyAlignment="1">
      <alignment horizontal="center" vertical="center" wrapText="1"/>
      <protection/>
    </xf>
    <xf numFmtId="0" fontId="2" fillId="0" borderId="38" xfId="61" applyFont="1" applyBorder="1" applyAlignment="1">
      <alignment horizontal="center" vertical="center" wrapText="1"/>
      <protection/>
    </xf>
    <xf numFmtId="0" fontId="11" fillId="34" borderId="99" xfId="61" applyFont="1" applyFill="1" applyBorder="1" applyAlignment="1">
      <alignment horizontal="center" vertical="center" wrapText="1"/>
      <protection/>
    </xf>
    <xf numFmtId="0" fontId="11" fillId="34" borderId="73" xfId="61" applyFont="1" applyFill="1" applyBorder="1" applyAlignment="1">
      <alignment horizontal="center" vertical="center" wrapText="1"/>
      <protection/>
    </xf>
    <xf numFmtId="0" fontId="11" fillId="34" borderId="74" xfId="61" applyFont="1" applyFill="1" applyBorder="1" applyAlignment="1">
      <alignment horizontal="center" vertical="center" wrapText="1"/>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33" borderId="42" xfId="61" applyFont="1" applyFill="1" applyBorder="1" applyAlignment="1">
      <alignment horizontal="center" vertical="center"/>
      <protection/>
    </xf>
    <xf numFmtId="0" fontId="2" fillId="0" borderId="41" xfId="61" applyFont="1" applyBorder="1" applyAlignment="1">
      <alignment vertical="center"/>
      <protection/>
    </xf>
    <xf numFmtId="0" fontId="2" fillId="0" borderId="26" xfId="61" applyFont="1" applyFill="1" applyBorder="1" applyAlignment="1">
      <alignment vertical="center"/>
      <protection/>
    </xf>
    <xf numFmtId="0" fontId="2" fillId="0" borderId="27" xfId="61" applyFont="1" applyBorder="1" applyAlignment="1">
      <alignment vertical="center"/>
      <protection/>
    </xf>
    <xf numFmtId="0" fontId="2" fillId="33" borderId="29" xfId="61" applyFont="1" applyFill="1" applyBorder="1" applyAlignment="1">
      <alignment horizontal="center"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33" borderId="23" xfId="61" applyFont="1" applyFill="1" applyBorder="1" applyAlignment="1">
      <alignment vertical="center" wrapText="1"/>
      <protection/>
    </xf>
    <xf numFmtId="0" fontId="2" fillId="33" borderId="24" xfId="61" applyFont="1" applyFill="1" applyBorder="1" applyAlignment="1">
      <alignment vertical="center" wrapText="1"/>
      <protection/>
    </xf>
    <xf numFmtId="0" fontId="2" fillId="33" borderId="70" xfId="61" applyFont="1" applyFill="1" applyBorder="1" applyAlignment="1">
      <alignment vertical="center" wrapText="1"/>
      <protection/>
    </xf>
    <xf numFmtId="0" fontId="2" fillId="33" borderId="71" xfId="61" applyFont="1" applyFill="1" applyBorder="1" applyAlignment="1">
      <alignment vertical="center" wrapText="1"/>
      <protection/>
    </xf>
    <xf numFmtId="0" fontId="2" fillId="33" borderId="0" xfId="61" applyFont="1" applyFill="1" applyBorder="1" applyAlignment="1">
      <alignment vertical="center" wrapText="1"/>
      <protection/>
    </xf>
    <xf numFmtId="0" fontId="2" fillId="33" borderId="11"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28" xfId="61" applyFont="1" applyBorder="1" applyAlignment="1">
      <alignment vertical="center" wrapText="1"/>
      <protection/>
    </xf>
    <xf numFmtId="0" fontId="2" fillId="0" borderId="47" xfId="61" applyFont="1" applyFill="1" applyBorder="1" applyAlignment="1">
      <alignment vertical="center"/>
      <protection/>
    </xf>
    <xf numFmtId="0" fontId="2" fillId="33" borderId="72" xfId="61" applyFont="1" applyFill="1" applyBorder="1" applyAlignment="1">
      <alignment vertical="center" wrapText="1"/>
      <protection/>
    </xf>
    <xf numFmtId="0" fontId="2" fillId="33" borderId="73" xfId="61" applyFont="1" applyFill="1" applyBorder="1" applyAlignment="1">
      <alignment vertical="center" wrapText="1"/>
      <protection/>
    </xf>
    <xf numFmtId="0" fontId="2" fillId="33" borderId="74" xfId="61" applyFont="1" applyFill="1" applyBorder="1" applyAlignment="1">
      <alignment vertical="center" wrapText="1"/>
      <protection/>
    </xf>
    <xf numFmtId="0" fontId="11" fillId="35" borderId="58" xfId="61" applyFont="1" applyFill="1" applyBorder="1" applyAlignment="1">
      <alignment horizontal="center" vertical="center" wrapText="1"/>
      <protection/>
    </xf>
    <xf numFmtId="0" fontId="11" fillId="35" borderId="59" xfId="61" applyFont="1" applyFill="1" applyBorder="1" applyAlignment="1">
      <alignment horizontal="center" vertical="center" wrapText="1"/>
      <protection/>
    </xf>
    <xf numFmtId="0" fontId="11" fillId="35" borderId="60" xfId="61" applyFont="1" applyFill="1" applyBorder="1" applyAlignment="1">
      <alignment horizontal="center" vertical="center" wrapText="1"/>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Fill="1" applyBorder="1" applyAlignment="1">
      <alignment horizontal="center" vertical="center"/>
      <protection/>
    </xf>
    <xf numFmtId="0" fontId="2" fillId="0" borderId="105" xfId="61" applyFont="1" applyBorder="1" applyAlignment="1">
      <alignment horizontal="center" vertical="center"/>
      <protection/>
    </xf>
    <xf numFmtId="0" fontId="6" fillId="34" borderId="106" xfId="61" applyFont="1" applyFill="1" applyBorder="1" applyAlignment="1">
      <alignment horizontal="center" vertical="center" textRotation="255" wrapText="1"/>
      <protection/>
    </xf>
    <xf numFmtId="0" fontId="2" fillId="0" borderId="107" xfId="61" applyFont="1" applyBorder="1" applyAlignment="1">
      <alignment horizontal="center" vertical="center" textRotation="255" wrapText="1"/>
      <protection/>
    </xf>
    <xf numFmtId="0" fontId="2" fillId="0" borderId="108" xfId="61" applyFont="1" applyFill="1" applyBorder="1" applyAlignment="1">
      <alignment vertical="center" wrapText="1"/>
      <protection/>
    </xf>
    <xf numFmtId="0" fontId="2" fillId="0" borderId="109" xfId="61" applyFont="1" applyBorder="1" applyAlignment="1">
      <alignment vertical="center" wrapText="1"/>
      <protection/>
    </xf>
    <xf numFmtId="0" fontId="2" fillId="0" borderId="109" xfId="61" applyFont="1" applyBorder="1" applyAlignment="1">
      <alignment vertical="center"/>
      <protection/>
    </xf>
    <xf numFmtId="0" fontId="2" fillId="33" borderId="110" xfId="61" applyFont="1" applyFill="1" applyBorder="1" applyAlignment="1">
      <alignment horizontal="center" vertical="center"/>
      <protection/>
    </xf>
    <xf numFmtId="0" fontId="2" fillId="33" borderId="109" xfId="61" applyFont="1" applyFill="1" applyBorder="1" applyAlignment="1">
      <alignment horizontal="center" vertical="center"/>
      <protection/>
    </xf>
    <xf numFmtId="0" fontId="2" fillId="33" borderId="111" xfId="61" applyFont="1" applyFill="1" applyBorder="1" applyAlignment="1">
      <alignment vertical="center" wrapText="1"/>
      <protection/>
    </xf>
    <xf numFmtId="0" fontId="2" fillId="33" borderId="112" xfId="61" applyFont="1" applyFill="1" applyBorder="1" applyAlignment="1">
      <alignment vertical="center" wrapText="1"/>
      <protection/>
    </xf>
    <xf numFmtId="0" fontId="2" fillId="33" borderId="113" xfId="61" applyFont="1" applyFill="1" applyBorder="1" applyAlignment="1">
      <alignmen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176" fontId="2" fillId="33" borderId="114" xfId="61" applyNumberFormat="1" applyFont="1" applyFill="1" applyBorder="1" applyAlignment="1">
      <alignment vertical="center"/>
      <protection/>
    </xf>
    <xf numFmtId="0" fontId="2" fillId="33" borderId="71"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115"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2" fillId="33" borderId="116"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176" fontId="2" fillId="33" borderId="29"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28" xfId="61" applyNumberFormat="1" applyFont="1" applyFill="1" applyBorder="1" applyAlignment="1">
      <alignment vertical="center"/>
      <protection/>
    </xf>
    <xf numFmtId="0" fontId="2" fillId="33" borderId="55"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176" fontId="2" fillId="33" borderId="36"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176" fontId="2" fillId="33" borderId="37" xfId="61" applyNumberFormat="1" applyFont="1" applyFill="1" applyBorder="1" applyAlignment="1">
      <alignment vertical="center"/>
      <protection/>
    </xf>
    <xf numFmtId="0" fontId="2" fillId="33" borderId="117" xfId="61" applyFont="1" applyFill="1" applyBorder="1" applyAlignment="1">
      <alignment horizontal="center" vertical="top"/>
      <protection/>
    </xf>
    <xf numFmtId="0" fontId="2" fillId="33" borderId="66" xfId="61" applyFont="1" applyFill="1" applyBorder="1" applyAlignment="1">
      <alignment horizontal="center" vertical="top"/>
      <protection/>
    </xf>
    <xf numFmtId="0" fontId="2" fillId="33" borderId="118" xfId="61" applyFont="1" applyFill="1" applyBorder="1" applyAlignment="1">
      <alignment horizontal="center" vertical="top"/>
      <protection/>
    </xf>
    <xf numFmtId="0" fontId="2" fillId="33" borderId="71" xfId="61" applyFont="1" applyFill="1" applyBorder="1" applyAlignment="1">
      <alignment horizontal="center"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9" fillId="34" borderId="90" xfId="61" applyFont="1" applyFill="1" applyBorder="1" applyAlignment="1">
      <alignment horizontal="center" vertical="center" textRotation="255" wrapText="1"/>
      <protection/>
    </xf>
    <xf numFmtId="0" fontId="9" fillId="34" borderId="70" xfId="61" applyFont="1" applyFill="1" applyBorder="1" applyAlignment="1">
      <alignment horizontal="center" vertical="center" textRotation="255" wrapText="1"/>
      <protection/>
    </xf>
    <xf numFmtId="0" fontId="9" fillId="34" borderId="10" xfId="61" applyFont="1" applyFill="1" applyBorder="1" applyAlignment="1">
      <alignment horizontal="center" vertical="center" textRotation="255" wrapText="1"/>
      <protection/>
    </xf>
    <xf numFmtId="0" fontId="9" fillId="34" borderId="11" xfId="61" applyFont="1" applyFill="1" applyBorder="1" applyAlignment="1">
      <alignment horizontal="center" vertical="center" textRotation="255" wrapText="1"/>
      <protection/>
    </xf>
    <xf numFmtId="0" fontId="9" fillId="34" borderId="65" xfId="61" applyFont="1" applyFill="1" applyBorder="1" applyAlignment="1">
      <alignment horizontal="center" vertical="center" textRotation="255" wrapText="1"/>
      <protection/>
    </xf>
    <xf numFmtId="0" fontId="9" fillId="34" borderId="118" xfId="61" applyFont="1" applyFill="1" applyBorder="1" applyAlignment="1">
      <alignment horizontal="center" vertical="center" textRotation="255" wrapText="1"/>
      <protection/>
    </xf>
    <xf numFmtId="0" fontId="2" fillId="35" borderId="90"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8"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70" xfId="61" applyFont="1" applyFill="1" applyBorder="1" applyAlignment="1">
      <alignment horizontal="center" vertical="center"/>
      <protection/>
    </xf>
    <xf numFmtId="0" fontId="2" fillId="33" borderId="119" xfId="61" applyFont="1" applyFill="1" applyBorder="1" applyAlignment="1">
      <alignment horizontal="center" vertical="center"/>
      <protection/>
    </xf>
    <xf numFmtId="176" fontId="2" fillId="33" borderId="120" xfId="61" applyNumberFormat="1" applyFont="1" applyFill="1" applyBorder="1" applyAlignment="1">
      <alignment vertical="center"/>
      <protection/>
    </xf>
    <xf numFmtId="0" fontId="2" fillId="33" borderId="70" xfId="61" applyFont="1" applyFill="1" applyBorder="1" applyAlignment="1">
      <alignment horizontal="left" vertical="center"/>
      <protection/>
    </xf>
    <xf numFmtId="0" fontId="6" fillId="34" borderId="90" xfId="61" applyFont="1" applyFill="1" applyBorder="1" applyAlignment="1">
      <alignment horizontal="center" vertical="center" wrapText="1"/>
      <protection/>
    </xf>
    <xf numFmtId="0" fontId="6" fillId="34" borderId="24" xfId="61" applyFont="1" applyFill="1" applyBorder="1" applyAlignment="1">
      <alignment horizontal="center" vertical="center" wrapText="1"/>
      <protection/>
    </xf>
    <xf numFmtId="0" fontId="6" fillId="34" borderId="91" xfId="61" applyFont="1" applyFill="1" applyBorder="1" applyAlignment="1">
      <alignment horizontal="center" vertical="center" wrapText="1"/>
      <protection/>
    </xf>
    <xf numFmtId="0" fontId="6" fillId="34" borderId="99" xfId="61" applyFont="1" applyFill="1" applyBorder="1" applyAlignment="1">
      <alignment horizontal="center" vertical="center" wrapText="1"/>
      <protection/>
    </xf>
    <xf numFmtId="0" fontId="6" fillId="34" borderId="73" xfId="61" applyFont="1" applyFill="1" applyBorder="1" applyAlignment="1">
      <alignment horizontal="center" vertical="center" wrapText="1"/>
      <protection/>
    </xf>
    <xf numFmtId="0" fontId="6" fillId="34" borderId="100" xfId="61" applyFont="1" applyFill="1" applyBorder="1" applyAlignment="1">
      <alignment horizontal="center" vertical="center" wrapText="1"/>
      <protection/>
    </xf>
    <xf numFmtId="0" fontId="2" fillId="33" borderId="45"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wrapText="1"/>
      <protection/>
    </xf>
    <xf numFmtId="0" fontId="8" fillId="33" borderId="20" xfId="61" applyFont="1" applyFill="1" applyBorder="1" applyAlignment="1">
      <alignment horizontal="center" vertical="center"/>
      <protection/>
    </xf>
    <xf numFmtId="0" fontId="8" fillId="33" borderId="21" xfId="61" applyFont="1" applyFill="1" applyBorder="1" applyAlignment="1">
      <alignment horizontal="center" vertical="center"/>
      <protection/>
    </xf>
    <xf numFmtId="0" fontId="8" fillId="33" borderId="45" xfId="61" applyFont="1" applyFill="1" applyBorder="1" applyAlignment="1">
      <alignment horizontal="center" vertical="center"/>
      <protection/>
    </xf>
    <xf numFmtId="0" fontId="2" fillId="33" borderId="24" xfId="61" applyFont="1" applyFill="1" applyBorder="1" applyAlignment="1">
      <alignment horizontal="left" vertical="top" wrapText="1" indent="2"/>
      <protection/>
    </xf>
    <xf numFmtId="0" fontId="2" fillId="33" borderId="73" xfId="61" applyFont="1" applyFill="1" applyBorder="1" applyAlignment="1">
      <alignment horizontal="left" vertical="top" wrapText="1" indent="2"/>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33" borderId="72"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33" borderId="74" xfId="61" applyFont="1" applyFill="1" applyBorder="1" applyAlignment="1">
      <alignment horizontal="center" vertical="center"/>
      <protection/>
    </xf>
    <xf numFmtId="0" fontId="2" fillId="0" borderId="9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99"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00" xfId="61" applyFont="1" applyBorder="1" applyAlignment="1">
      <alignment horizontal="center" vertical="center"/>
      <protection/>
    </xf>
    <xf numFmtId="0" fontId="2" fillId="34" borderId="22" xfId="61" applyFont="1" applyFill="1" applyBorder="1" applyAlignment="1">
      <alignment horizontal="center" vertical="center"/>
      <protection/>
    </xf>
    <xf numFmtId="0" fontId="7"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8" fillId="34" borderId="20" xfId="61" applyFont="1" applyFill="1" applyBorder="1" applyAlignment="1">
      <alignment horizontal="center" vertical="center" shrinkToFit="1"/>
      <protection/>
    </xf>
    <xf numFmtId="0" fontId="8" fillId="34" borderId="21" xfId="61" applyFont="1" applyFill="1" applyBorder="1" applyAlignment="1">
      <alignment horizontal="center" vertical="center" shrinkToFit="1"/>
      <protection/>
    </xf>
    <xf numFmtId="0" fontId="8" fillId="34" borderId="45" xfId="61" applyFont="1" applyFill="1" applyBorder="1" applyAlignment="1">
      <alignment horizontal="center" vertical="center" shrinkToFit="1"/>
      <protection/>
    </xf>
    <xf numFmtId="0" fontId="2" fillId="34" borderId="44" xfId="61" applyFont="1" applyFill="1" applyBorder="1" applyAlignment="1">
      <alignment horizontal="center" vertical="center"/>
      <protection/>
    </xf>
    <xf numFmtId="0" fontId="2" fillId="0" borderId="52" xfId="61" applyFont="1" applyBorder="1" applyAlignment="1">
      <alignment horizontal="center" vertical="center"/>
      <protection/>
    </xf>
    <xf numFmtId="0" fontId="8" fillId="33" borderId="72" xfId="61" applyFont="1" applyFill="1" applyBorder="1" applyAlignment="1">
      <alignment horizontal="center" vertical="center" wrapText="1" shrinkToFit="1"/>
      <protection/>
    </xf>
    <xf numFmtId="0" fontId="8" fillId="33" borderId="73" xfId="61" applyFont="1" applyFill="1" applyBorder="1" applyAlignment="1">
      <alignment horizontal="center" vertical="center" shrinkToFit="1"/>
      <protection/>
    </xf>
    <xf numFmtId="0" fontId="8" fillId="33" borderId="121" xfId="61" applyFont="1" applyFill="1" applyBorder="1" applyAlignment="1">
      <alignment horizontal="center" vertical="center" shrinkToFit="1"/>
      <protection/>
    </xf>
    <xf numFmtId="0" fontId="2" fillId="33" borderId="122"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33" borderId="124" xfId="61" applyFont="1" applyFill="1" applyBorder="1" applyAlignment="1">
      <alignment horizontal="center" vertical="center"/>
      <protection/>
    </xf>
    <xf numFmtId="0" fontId="2" fillId="34" borderId="125" xfId="61" applyFont="1" applyFill="1" applyBorder="1" applyAlignment="1">
      <alignment horizontal="center" vertical="center"/>
      <protection/>
    </xf>
    <xf numFmtId="0" fontId="2" fillId="33" borderId="126" xfId="61" applyFont="1" applyFill="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0" xfId="61" applyFont="1" applyFill="1" applyBorder="1" applyAlignment="1">
      <alignment horizontal="center" vertical="center" wrapText="1" shrinkToFit="1"/>
      <protection/>
    </xf>
    <xf numFmtId="0" fontId="2" fillId="33" borderId="21" xfId="61" applyFont="1" applyFill="1" applyBorder="1" applyAlignment="1">
      <alignment horizontal="center" vertical="center" shrinkToFit="1"/>
      <protection/>
    </xf>
    <xf numFmtId="0" fontId="2" fillId="33" borderId="22" xfId="61" applyFont="1" applyFill="1" applyBorder="1" applyAlignment="1">
      <alignment horizontal="center" vertical="center" shrinkToFit="1"/>
      <protection/>
    </xf>
    <xf numFmtId="0" fontId="2" fillId="33" borderId="127"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34" borderId="20" xfId="61" applyFont="1" applyFill="1" applyBorder="1" applyAlignment="1">
      <alignment horizontal="center" vertical="center" wrapText="1"/>
      <protection/>
    </xf>
    <xf numFmtId="0" fontId="2" fillId="33" borderId="128"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2" fillId="33" borderId="130" xfId="61" applyFont="1" applyFill="1" applyBorder="1" applyAlignment="1">
      <alignment horizontal="center" vertical="center"/>
      <protection/>
    </xf>
    <xf numFmtId="0" fontId="2" fillId="33" borderId="131" xfId="61" applyFont="1" applyFill="1" applyBorder="1" applyAlignment="1">
      <alignment horizontal="center" vertical="center"/>
      <protection/>
    </xf>
    <xf numFmtId="0" fontId="6" fillId="34" borderId="132" xfId="61" applyFont="1" applyFill="1" applyBorder="1" applyAlignment="1">
      <alignment horizontal="center" vertical="center" wrapText="1"/>
      <protection/>
    </xf>
    <xf numFmtId="0" fontId="6" fillId="34" borderId="19" xfId="61" applyFont="1" applyFill="1" applyBorder="1" applyAlignment="1">
      <alignment horizontal="center" vertical="center"/>
      <protection/>
    </xf>
    <xf numFmtId="0" fontId="6" fillId="34" borderId="133" xfId="61" applyFont="1" applyFill="1" applyBorder="1" applyAlignment="1">
      <alignment horizontal="center" vertical="center"/>
      <protection/>
    </xf>
    <xf numFmtId="0" fontId="6" fillId="34" borderId="132" xfId="61" applyFont="1" applyFill="1" applyBorder="1" applyAlignment="1">
      <alignment horizontal="center" vertical="center"/>
      <protection/>
    </xf>
    <xf numFmtId="0" fontId="6" fillId="34" borderId="134" xfId="61" applyFont="1" applyFill="1" applyBorder="1" applyAlignment="1">
      <alignment horizontal="center" vertical="center"/>
      <protection/>
    </xf>
    <xf numFmtId="0" fontId="6" fillId="34" borderId="128" xfId="61" applyFont="1" applyFill="1" applyBorder="1" applyAlignment="1">
      <alignment horizontal="center" vertical="center"/>
      <protection/>
    </xf>
    <xf numFmtId="0" fontId="6" fillId="34" borderId="135" xfId="61" applyFont="1" applyFill="1" applyBorder="1" applyAlignment="1">
      <alignment horizontal="center" vertical="center"/>
      <protection/>
    </xf>
    <xf numFmtId="0" fontId="2" fillId="33" borderId="46"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2" fillId="33" borderId="17"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36" xfId="61" applyFont="1" applyFill="1" applyBorder="1" applyAlignment="1">
      <alignment horizontal="left" vertical="center" wrapText="1"/>
      <protection/>
    </xf>
    <xf numFmtId="0" fontId="2" fillId="33" borderId="126" xfId="61" applyFont="1" applyFill="1" applyBorder="1" applyAlignment="1">
      <alignment horizontal="left" vertical="center" wrapText="1"/>
      <protection/>
    </xf>
    <xf numFmtId="0" fontId="2" fillId="33" borderId="73" xfId="61" applyFont="1" applyFill="1" applyBorder="1" applyAlignment="1">
      <alignment horizontal="left" vertical="center" wrapText="1"/>
      <protection/>
    </xf>
    <xf numFmtId="0" fontId="2" fillId="33" borderId="121" xfId="61" applyFont="1" applyFill="1" applyBorder="1" applyAlignment="1">
      <alignment horizontal="left" vertical="center" wrapText="1"/>
      <protection/>
    </xf>
    <xf numFmtId="0" fontId="2" fillId="33" borderId="19" xfId="61" applyFont="1" applyFill="1" applyBorder="1" applyAlignment="1">
      <alignment horizontal="center" vertical="center" shrinkToFit="1"/>
      <protection/>
    </xf>
    <xf numFmtId="0" fontId="0" fillId="34" borderId="137"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6" fontId="5" fillId="33" borderId="19" xfId="61" applyNumberFormat="1" applyFont="1" applyFill="1" applyBorder="1" applyAlignment="1">
      <alignment horizontal="center" vertical="center"/>
      <protection/>
    </xf>
    <xf numFmtId="176" fontId="5" fillId="33" borderId="127" xfId="61" applyNumberFormat="1" applyFont="1" applyFill="1" applyBorder="1" applyAlignment="1">
      <alignment horizontal="center" vertical="center"/>
      <protection/>
    </xf>
    <xf numFmtId="176" fontId="5" fillId="33" borderId="131" xfId="61" applyNumberFormat="1" applyFont="1" applyFill="1" applyBorder="1" applyAlignment="1">
      <alignment horizontal="center" vertical="center"/>
      <protection/>
    </xf>
    <xf numFmtId="177" fontId="5" fillId="33" borderId="19"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5" fillId="33" borderId="114" xfId="61" applyNumberFormat="1" applyFont="1" applyFill="1" applyBorder="1" applyAlignment="1">
      <alignment horizontal="center" vertical="center"/>
      <protection/>
    </xf>
    <xf numFmtId="176" fontId="5" fillId="33" borderId="138" xfId="61" applyNumberFormat="1" applyFont="1" applyFill="1" applyBorder="1" applyAlignment="1">
      <alignment horizontal="center" vertical="center"/>
      <protection/>
    </xf>
    <xf numFmtId="176" fontId="5" fillId="33" borderId="139" xfId="61" applyNumberFormat="1" applyFont="1" applyFill="1" applyBorder="1" applyAlignment="1">
      <alignment horizontal="center" vertical="center"/>
      <protection/>
    </xf>
    <xf numFmtId="0" fontId="0" fillId="34" borderId="72"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21" xfId="65" applyFont="1" applyFill="1" applyBorder="1" applyAlignment="1" applyProtection="1">
      <alignment horizontal="center" vertical="center" wrapText="1"/>
      <protection/>
    </xf>
    <xf numFmtId="176" fontId="5" fillId="33" borderId="140" xfId="61" applyNumberFormat="1" applyFont="1" applyFill="1" applyBorder="1" applyAlignment="1">
      <alignment horizontal="center" vertical="center"/>
      <protection/>
    </xf>
    <xf numFmtId="176" fontId="5" fillId="33" borderId="141"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5" fillId="33" borderId="42" xfId="61" applyNumberFormat="1" applyFont="1" applyFill="1" applyBorder="1" applyAlignment="1">
      <alignment horizontal="center" vertical="center"/>
      <protection/>
    </xf>
    <xf numFmtId="176" fontId="5" fillId="33" borderId="40" xfId="61" applyNumberFormat="1" applyFont="1" applyFill="1" applyBorder="1" applyAlignment="1">
      <alignment horizontal="center" vertical="center"/>
      <protection/>
    </xf>
    <xf numFmtId="176" fontId="5" fillId="33" borderId="41" xfId="61" applyNumberFormat="1" applyFont="1" applyFill="1" applyBorder="1" applyAlignment="1">
      <alignment horizontal="center" vertical="center"/>
      <protection/>
    </xf>
    <xf numFmtId="176" fontId="5" fillId="33" borderId="43" xfId="61" applyNumberFormat="1" applyFont="1" applyFill="1" applyBorder="1" applyAlignment="1">
      <alignment horizontal="center" vertical="center"/>
      <protection/>
    </xf>
    <xf numFmtId="176" fontId="5" fillId="33" borderId="142" xfId="61" applyNumberFormat="1" applyFont="1" applyFill="1" applyBorder="1" applyAlignment="1">
      <alignment horizontal="center" vertical="center"/>
      <protection/>
    </xf>
    <xf numFmtId="176" fontId="5" fillId="33" borderId="143" xfId="61" applyNumberFormat="1" applyFont="1" applyFill="1" applyBorder="1" applyAlignment="1">
      <alignment horizontal="center" vertical="center"/>
      <protection/>
    </xf>
    <xf numFmtId="176" fontId="5" fillId="33" borderId="144" xfId="61" applyNumberFormat="1" applyFont="1" applyFill="1" applyBorder="1" applyAlignment="1">
      <alignment horizontal="center" vertical="center"/>
      <protection/>
    </xf>
    <xf numFmtId="0" fontId="2" fillId="34" borderId="45" xfId="61" applyFont="1" applyFill="1" applyBorder="1" applyAlignment="1">
      <alignment horizontal="center" vertical="center"/>
      <protection/>
    </xf>
    <xf numFmtId="0" fontId="0" fillId="34" borderId="46"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6" xfId="61" applyFont="1" applyFill="1" applyBorder="1" applyAlignment="1">
      <alignment horizontal="center" vertical="center" wrapText="1"/>
      <protection/>
    </xf>
    <xf numFmtId="0" fontId="2" fillId="34" borderId="126" xfId="61" applyFont="1" applyFill="1" applyBorder="1" applyAlignment="1">
      <alignment horizontal="center" vertical="center" wrapText="1"/>
      <protection/>
    </xf>
    <xf numFmtId="0" fontId="2" fillId="34" borderId="121"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5" fillId="33" borderId="120" xfId="61" applyNumberFormat="1" applyFont="1" applyFill="1" applyBorder="1" applyAlignment="1">
      <alignment horizontal="center" vertical="center"/>
      <protection/>
    </xf>
    <xf numFmtId="176" fontId="5" fillId="33" borderId="145" xfId="61" applyNumberFormat="1" applyFont="1" applyFill="1" applyBorder="1" applyAlignment="1">
      <alignment horizontal="center" vertical="center"/>
      <protection/>
    </xf>
    <xf numFmtId="0" fontId="6" fillId="34" borderId="146" xfId="65" applyFont="1" applyFill="1" applyBorder="1" applyAlignment="1" applyProtection="1">
      <alignment horizontal="center" vertical="center" wrapText="1"/>
      <protection/>
    </xf>
    <xf numFmtId="0" fontId="6" fillId="34" borderId="21" xfId="65" applyFont="1" applyFill="1" applyBorder="1" applyAlignment="1" applyProtection="1">
      <alignment horizontal="center" vertical="center" wrapText="1"/>
      <protection/>
    </xf>
    <xf numFmtId="0" fontId="2" fillId="33" borderId="44" xfId="63" applyFont="1" applyFill="1" applyBorder="1" applyAlignment="1" applyProtection="1">
      <alignment vertical="center" wrapText="1"/>
      <protection/>
    </xf>
    <xf numFmtId="0" fontId="2" fillId="33" borderId="21" xfId="63" applyFont="1" applyFill="1" applyBorder="1" applyAlignment="1" applyProtection="1">
      <alignment vertical="center" wrapText="1"/>
      <protection/>
    </xf>
    <xf numFmtId="0" fontId="2" fillId="33" borderId="45" xfId="63" applyFont="1" applyFill="1" applyBorder="1" applyAlignment="1" applyProtection="1">
      <alignment vertical="center" wrapText="1"/>
      <protection/>
    </xf>
    <xf numFmtId="0" fontId="6" fillId="34" borderId="147" xfId="65" applyFont="1" applyFill="1" applyBorder="1" applyAlignment="1" applyProtection="1">
      <alignment horizontal="center" vertical="center" wrapText="1"/>
      <protection/>
    </xf>
    <xf numFmtId="0" fontId="0" fillId="0" borderId="44"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5" xfId="63" applyFont="1" applyFill="1" applyBorder="1" applyAlignment="1" applyProtection="1">
      <alignment vertical="center" wrapText="1"/>
      <protection/>
    </xf>
    <xf numFmtId="0" fontId="6" fillId="34" borderId="90" xfId="65" applyFont="1" applyFill="1" applyBorder="1" applyAlignment="1" applyProtection="1">
      <alignment horizontal="center" vertical="center" wrapText="1"/>
      <protection/>
    </xf>
    <xf numFmtId="0" fontId="6" fillId="34" borderId="24" xfId="65" applyFont="1" applyFill="1" applyBorder="1" applyAlignment="1" applyProtection="1">
      <alignment horizontal="center" vertical="center" wrapText="1"/>
      <protection/>
    </xf>
    <xf numFmtId="0" fontId="6" fillId="34" borderId="91" xfId="65" applyFont="1" applyFill="1" applyBorder="1" applyAlignment="1" applyProtection="1">
      <alignment horizontal="center" vertical="center" wrapText="1"/>
      <protection/>
    </xf>
    <xf numFmtId="0" fontId="6" fillId="34" borderId="99" xfId="65" applyFont="1" applyFill="1" applyBorder="1" applyAlignment="1" applyProtection="1">
      <alignment horizontal="center" vertical="center" wrapText="1"/>
      <protection/>
    </xf>
    <xf numFmtId="0" fontId="6" fillId="34" borderId="73" xfId="65" applyFont="1" applyFill="1" applyBorder="1" applyAlignment="1" applyProtection="1">
      <alignment horizontal="center" vertical="center" wrapText="1"/>
      <protection/>
    </xf>
    <xf numFmtId="0" fontId="6" fillId="34" borderId="100" xfId="65" applyFont="1" applyFill="1" applyBorder="1" applyAlignment="1" applyProtection="1">
      <alignment horizontal="center" vertical="center" wrapText="1"/>
      <protection/>
    </xf>
    <xf numFmtId="0" fontId="6" fillId="0" borderId="148" xfId="65" applyFont="1" applyFill="1" applyBorder="1" applyAlignment="1" applyProtection="1">
      <alignment horizontal="center" vertical="center" wrapText="1"/>
      <protection/>
    </xf>
    <xf numFmtId="0" fontId="6" fillId="0" borderId="127" xfId="65" applyFont="1" applyFill="1" applyBorder="1" applyAlignment="1" applyProtection="1">
      <alignment horizontal="center" vertical="center" wrapText="1"/>
      <protection/>
    </xf>
    <xf numFmtId="0" fontId="6" fillId="34" borderId="146" xfId="65" applyFont="1" applyFill="1" applyBorder="1" applyAlignment="1" applyProtection="1">
      <alignment horizontal="center" vertical="center" wrapText="1" shrinkToFit="1"/>
      <protection/>
    </xf>
    <xf numFmtId="0" fontId="6" fillId="34" borderId="21" xfId="65" applyFont="1" applyFill="1" applyBorder="1" applyAlignment="1" applyProtection="1">
      <alignment horizontal="center" vertical="center" shrinkToFit="1"/>
      <protection/>
    </xf>
    <xf numFmtId="0" fontId="6" fillId="34" borderId="147" xfId="65" applyFont="1" applyFill="1" applyBorder="1" applyAlignment="1" applyProtection="1">
      <alignment horizontal="center" vertical="center" shrinkToFit="1"/>
      <protection/>
    </xf>
    <xf numFmtId="0" fontId="0" fillId="33" borderId="44" xfId="65" applyFont="1" applyFill="1" applyBorder="1" applyAlignment="1" applyProtection="1">
      <alignment horizontal="left" vertical="center" wrapText="1"/>
      <protection/>
    </xf>
    <xf numFmtId="0" fontId="2" fillId="33" borderId="21" xfId="65" applyFont="1" applyFill="1" applyBorder="1" applyAlignment="1" applyProtection="1">
      <alignment horizontal="left" vertical="center"/>
      <protection/>
    </xf>
    <xf numFmtId="0" fontId="2" fillId="33" borderId="21" xfId="61" applyFont="1" applyFill="1" applyBorder="1" applyAlignment="1">
      <alignment horizontal="left" vertical="center"/>
      <protection/>
    </xf>
    <xf numFmtId="0" fontId="6"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5" xfId="64" applyFont="1" applyFill="1" applyBorder="1" applyAlignment="1" applyProtection="1">
      <alignment horizontal="left" vertical="center" shrinkToFit="1"/>
      <protection/>
    </xf>
    <xf numFmtId="0" fontId="6" fillId="34" borderId="146" xfId="65" applyFont="1" applyFill="1" applyBorder="1" applyAlignment="1" applyProtection="1">
      <alignment horizontal="center" vertical="center"/>
      <protection/>
    </xf>
    <xf numFmtId="0" fontId="6" fillId="34" borderId="21" xfId="65" applyFont="1" applyFill="1" applyBorder="1" applyAlignment="1" applyProtection="1">
      <alignment horizontal="center" vertical="center"/>
      <protection/>
    </xf>
    <xf numFmtId="0" fontId="0" fillId="0" borderId="44" xfId="63"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6" fillId="34" borderId="20" xfId="65" applyFont="1" applyFill="1" applyBorder="1" applyAlignment="1" applyProtection="1">
      <alignment horizontal="center" vertical="center"/>
      <protection/>
    </xf>
    <xf numFmtId="0" fontId="6"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5" xfId="61" applyFont="1" applyBorder="1" applyAlignment="1">
      <alignment horizontal="left" vertical="center"/>
      <protection/>
    </xf>
    <xf numFmtId="0" fontId="6" fillId="34" borderId="90" xfId="65" applyFont="1" applyFill="1" applyBorder="1" applyAlignment="1" applyProtection="1">
      <alignment horizontal="center" vertical="center" wrapText="1" shrinkToFit="1"/>
      <protection/>
    </xf>
    <xf numFmtId="0" fontId="6" fillId="34" borderId="24" xfId="65" applyFont="1" applyFill="1" applyBorder="1" applyAlignment="1" applyProtection="1">
      <alignment horizontal="center" vertical="center" wrapText="1" shrinkToFit="1"/>
      <protection/>
    </xf>
    <xf numFmtId="0" fontId="2" fillId="33" borderId="46" xfId="65" applyFont="1" applyFill="1" applyBorder="1" applyAlignment="1" applyProtection="1">
      <alignment horizontal="left" vertical="center" wrapText="1" shrinkToFit="1"/>
      <protection/>
    </xf>
    <xf numFmtId="0" fontId="2" fillId="33" borderId="24" xfId="65" applyFont="1" applyFill="1" applyBorder="1" applyAlignment="1" applyProtection="1">
      <alignment horizontal="left" vertical="center" wrapText="1" shrinkToFit="1"/>
      <protection/>
    </xf>
    <xf numFmtId="0" fontId="6" fillId="34" borderId="20" xfId="63" applyNumberFormat="1" applyFont="1" applyFill="1" applyBorder="1" applyAlignment="1" applyProtection="1">
      <alignment horizontal="center" vertical="center" wrapText="1"/>
      <protection/>
    </xf>
    <xf numFmtId="0" fontId="0" fillId="0" borderId="24" xfId="63" applyFont="1" applyFill="1" applyBorder="1" applyAlignment="1">
      <alignment horizontal="center" vertical="center" shrinkToFit="1"/>
      <protection/>
    </xf>
    <xf numFmtId="0" fontId="2" fillId="0" borderId="70" xfId="61" applyFont="1" applyBorder="1" applyAlignment="1">
      <alignment horizontal="center" vertical="center" shrinkToFit="1"/>
      <protection/>
    </xf>
    <xf numFmtId="0" fontId="0" fillId="33" borderId="44" xfId="63" applyFont="1" applyFill="1" applyBorder="1" applyAlignment="1" applyProtection="1">
      <alignment vertical="center" wrapText="1"/>
      <protection/>
    </xf>
    <xf numFmtId="0" fontId="4" fillId="33" borderId="66" xfId="61" applyFont="1" applyFill="1" applyBorder="1" applyAlignment="1">
      <alignment horizontal="center" vertical="center"/>
      <protection/>
    </xf>
    <xf numFmtId="0" fontId="2" fillId="33" borderId="66" xfId="61" applyFont="1" applyFill="1" applyBorder="1" applyAlignment="1" quotePrefix="1">
      <alignment horizontal="center" vertical="center"/>
      <protection/>
    </xf>
    <xf numFmtId="0" fontId="2" fillId="33" borderId="66" xfId="61" applyFont="1" applyFill="1" applyBorder="1" applyAlignment="1">
      <alignment horizontal="center" vertical="center"/>
      <protection/>
    </xf>
    <xf numFmtId="0" fontId="4" fillId="34" borderId="149" xfId="65" applyFont="1" applyFill="1" applyBorder="1" applyAlignment="1" applyProtection="1">
      <alignment horizontal="center" vertical="center"/>
      <protection/>
    </xf>
    <xf numFmtId="0" fontId="2" fillId="0" borderId="18" xfId="61" applyFont="1" applyBorder="1" applyAlignment="1">
      <alignment vertical="center"/>
      <protection/>
    </xf>
    <xf numFmtId="0" fontId="4"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50" xfId="61" applyFont="1" applyBorder="1" applyAlignment="1">
      <alignment horizontal="center" vertical="center"/>
      <protection/>
    </xf>
    <xf numFmtId="0" fontId="6" fillId="34" borderId="58" xfId="65" applyFont="1" applyFill="1" applyBorder="1" applyAlignment="1" applyProtection="1">
      <alignment horizontal="center" vertical="center"/>
      <protection/>
    </xf>
    <xf numFmtId="0" fontId="6" fillId="34" borderId="59" xfId="65" applyFont="1" applyFill="1" applyBorder="1" applyAlignment="1" applyProtection="1">
      <alignment horizontal="center" vertical="center"/>
      <protection/>
    </xf>
    <xf numFmtId="0" fontId="0" fillId="0" borderId="68" xfId="63" applyFont="1" applyFill="1" applyBorder="1" applyAlignment="1" applyProtection="1">
      <alignment horizontal="left" vertical="center" wrapText="1" shrinkToFit="1"/>
      <protection/>
    </xf>
    <xf numFmtId="0" fontId="2" fillId="0" borderId="59" xfId="61" applyFont="1" applyFill="1" applyBorder="1" applyAlignment="1">
      <alignment horizontal="left" vertical="center"/>
      <protection/>
    </xf>
    <xf numFmtId="0" fontId="6" fillId="34" borderId="151" xfId="63" applyFont="1" applyFill="1" applyBorder="1" applyAlignment="1" applyProtection="1">
      <alignment horizontal="center" vertical="center" wrapText="1" shrinkToFit="1"/>
      <protection/>
    </xf>
    <xf numFmtId="0" fontId="2" fillId="0" borderId="59" xfId="61" applyFont="1" applyBorder="1" applyAlignment="1">
      <alignment horizontal="center" vertical="center"/>
      <protection/>
    </xf>
    <xf numFmtId="0" fontId="2" fillId="0" borderId="69" xfId="61" applyFont="1" applyBorder="1" applyAlignment="1">
      <alignment horizontal="center" vertical="center"/>
      <protection/>
    </xf>
    <xf numFmtId="0" fontId="2" fillId="0" borderId="59" xfId="61" applyFont="1" applyBorder="1" applyAlignment="1">
      <alignment horizontal="left" vertical="center"/>
      <protection/>
    </xf>
    <xf numFmtId="0" fontId="2" fillId="0" borderId="69" xfId="61" applyFont="1" applyBorder="1" applyAlignment="1">
      <alignment horizontal="left" vertical="center"/>
      <protection/>
    </xf>
    <xf numFmtId="0" fontId="6" fillId="34" borderId="151" xfId="63" applyFont="1" applyFill="1" applyBorder="1" applyAlignment="1" applyProtection="1">
      <alignment horizontal="center" vertical="center"/>
      <protection/>
    </xf>
    <xf numFmtId="0" fontId="2" fillId="0" borderId="60" xfId="61" applyFont="1" applyBorder="1" applyAlignment="1">
      <alignment horizontal="center" vertical="center"/>
      <protection/>
    </xf>
    <xf numFmtId="0" fontId="0" fillId="33" borderId="0" xfId="0"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52</xdr:col>
      <xdr:colOff>219075</xdr:colOff>
      <xdr:row>31</xdr:row>
      <xdr:rowOff>142875</xdr:rowOff>
    </xdr:from>
    <xdr:ext cx="8772525" cy="1171575"/>
    <xdr:sp>
      <xdr:nvSpPr>
        <xdr:cNvPr id="1" name="AutoShape 41"/>
        <xdr:cNvSpPr>
          <a:spLocks noChangeAspect="1"/>
        </xdr:cNvSpPr>
      </xdr:nvSpPr>
      <xdr:spPr>
        <a:xfrm>
          <a:off x="9601200" y="14192250"/>
          <a:ext cx="877252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xdr:col>
      <xdr:colOff>28575</xdr:colOff>
      <xdr:row>87</xdr:row>
      <xdr:rowOff>495300</xdr:rowOff>
    </xdr:from>
    <xdr:to>
      <xdr:col>49</xdr:col>
      <xdr:colOff>57150</xdr:colOff>
      <xdr:row>100</xdr:row>
      <xdr:rowOff>85725</xdr:rowOff>
    </xdr:to>
    <xdr:sp>
      <xdr:nvSpPr>
        <xdr:cNvPr id="2" name="Text Box 43"/>
        <xdr:cNvSpPr txBox="1">
          <a:spLocks noChangeArrowheads="1"/>
        </xdr:cNvSpPr>
      </xdr:nvSpPr>
      <xdr:spPr>
        <a:xfrm>
          <a:off x="1228725" y="36671250"/>
          <a:ext cx="7219950" cy="7620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また、契約金額が少額である場合も同様に随意契約によっているが、なるべく２者以上から見積書を徴し、契約を行っている。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（国の行為を秘密にする必要がある事項）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防弾資器材の性能、機能、保管場所等の情報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航空機用電子機器（監視レーダー、監視装置）の性能、配置等に関する情報　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（参考）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「会計法」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第二十九条の三　契約担当官及び支出負担行為担当官（以下「契約担当官等」という。）は、売買、貸借、請負その他の契約を締結する場合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においては、第三項及び第四項に規定する場合を除き、公告して申込みをさせることにより競争に付さなければならない。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四　契約の性質又は目的が競争を許さない場合、緊急の必要により競争に付することができない場合及び競争に付することが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不利と認められる場合においては、政令の定めるところにより、随意契約によるものとする。。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五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契約に係る予定価格が少額である場合その他政令で定める場合においては、第一項及び第三項の規定にかかわらず、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政令の定めるところにより、指名競争に付し又は随意契約によることができる。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「予算決算及び会計令」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（随意契約によることができる場合）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第九十九条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会計法第二十九条の三第五項の規定により随意契約によることができる場合は、次に掲げる場合とする。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　国の行為を秘密にする必要があるとき。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二　予定価格が二百五十万円を超えない工事又は製造をさせるとき。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三　予定価格が百六十万円を超えない財産を買い入れるとき。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七　工事又は製造の請負、財産の売買及び物件の貸借以外の契約でその予定価格が百万円を超えないものをするとき。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（見積書の徴取）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第九十九条の六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契約担当官等は、随意契約によろうとするときは、なるべく二人以上の者から見積書を徴さなければならない。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「国の物品等又は特定役務の調達手続の特例を定める政令」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第三条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この政令は、国の締結する調達契約であつて、当該調達契約に係る予定価格（中略）が財務大臣の定める区分に応じ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財務大臣の定める額以上の額であるものに関する事務について適用する。ただし、次に掲げる調達契約に関する事務に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ついては、この限りでない。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物品等の調達契約（防衛省に関する経費によるものを除く。）又は特定役務の調達契約であつて、当該調達契約に係る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国の行為を秘密にする必要があるもの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財務大臣の定める区分に応じ財務大臣の定める額（平成２４・２６年度の金額）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一般物品又は特定役務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1,200</a:t>
          </a:r>
          <a:r>
            <a:rPr lang="en-US" cap="none" sz="1000" b="0" i="0" u="none" baseline="0">
              <a:solidFill>
                <a:srgbClr val="000000"/>
              </a:solidFill>
              <a:latin typeface="ＭＳ Ｐゴシック"/>
              <a:ea typeface="ＭＳ Ｐゴシック"/>
              <a:cs typeface="ＭＳ Ｐゴシック"/>
            </a:rPr>
            <a:t>万円以上（</a:t>
          </a:r>
          <a:r>
            <a:rPr lang="en-US" cap="none" sz="1000" b="0" i="0" u="none" baseline="0">
              <a:solidFill>
                <a:srgbClr val="000000"/>
              </a:solidFill>
              <a:latin typeface="ＭＳ Ｐゴシック"/>
              <a:ea typeface="ＭＳ Ｐゴシック"/>
              <a:cs typeface="ＭＳ Ｐゴシック"/>
            </a:rPr>
            <a:t>14,000</a:t>
          </a:r>
          <a:r>
            <a:rPr lang="en-US" cap="none" sz="1000" b="0" i="0" u="none" baseline="0">
              <a:solidFill>
                <a:srgbClr val="000000"/>
              </a:solidFill>
              <a:latin typeface="ＭＳ Ｐゴシック"/>
              <a:ea typeface="ＭＳ Ｐゴシック"/>
              <a:cs typeface="ＭＳ Ｐゴシック"/>
            </a:rPr>
            <a:t>万円以上の場合は総合評価方式）</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71</xdr:row>
      <xdr:rowOff>0</xdr:rowOff>
    </xdr:from>
    <xdr:to>
      <xdr:col>44</xdr:col>
      <xdr:colOff>161925</xdr:colOff>
      <xdr:row>85</xdr:row>
      <xdr:rowOff>95250</xdr:rowOff>
    </xdr:to>
    <xdr:grpSp>
      <xdr:nvGrpSpPr>
        <xdr:cNvPr id="3" name="グループ化 25"/>
        <xdr:cNvGrpSpPr>
          <a:grpSpLocks/>
        </xdr:cNvGrpSpPr>
      </xdr:nvGrpSpPr>
      <xdr:grpSpPr>
        <a:xfrm>
          <a:off x="1381125" y="30318075"/>
          <a:ext cx="6315075" cy="4619625"/>
          <a:chOff x="11933464" y="29922108"/>
          <a:chExt cx="7519662" cy="4628593"/>
        </a:xfrm>
        <a:solidFill>
          <a:srgbClr val="FFFFFF"/>
        </a:solidFill>
      </xdr:grpSpPr>
      <xdr:sp>
        <xdr:nvSpPr>
          <xdr:cNvPr id="4" name="Line 65"/>
          <xdr:cNvSpPr>
            <a:spLocks/>
          </xdr:cNvSpPr>
        </xdr:nvSpPr>
        <xdr:spPr>
          <a:xfrm>
            <a:off x="12025580" y="34159585"/>
            <a:ext cx="68804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5" name="AutoShape 72"/>
          <xdr:cNvSpPr>
            <a:spLocks/>
          </xdr:cNvSpPr>
        </xdr:nvSpPr>
        <xdr:spPr>
          <a:xfrm>
            <a:off x="15072923" y="32496763"/>
            <a:ext cx="3214656" cy="4258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75"/>
          <xdr:cNvSpPr>
            <a:spLocks/>
          </xdr:cNvSpPr>
        </xdr:nvSpPr>
        <xdr:spPr>
          <a:xfrm>
            <a:off x="15078563" y="34075113"/>
            <a:ext cx="3205256" cy="44897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63"/>
          <xdr:cNvSpPr>
            <a:spLocks/>
          </xdr:cNvSpPr>
        </xdr:nvSpPr>
        <xdr:spPr>
          <a:xfrm>
            <a:off x="12025580" y="31892731"/>
            <a:ext cx="9400" cy="2278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64"/>
          <xdr:cNvSpPr>
            <a:spLocks/>
          </xdr:cNvSpPr>
        </xdr:nvSpPr>
        <xdr:spPr>
          <a:xfrm>
            <a:off x="12034979" y="32548835"/>
            <a:ext cx="63353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9" name="Text Box 66"/>
          <xdr:cNvSpPr txBox="1">
            <a:spLocks noChangeArrowheads="1"/>
          </xdr:cNvSpPr>
        </xdr:nvSpPr>
        <xdr:spPr>
          <a:xfrm>
            <a:off x="11933464" y="31105871"/>
            <a:ext cx="2176942" cy="782232"/>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海上保安庁</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1,464</a:t>
            </a:r>
            <a:r>
              <a:rPr lang="en-US" cap="none" sz="1100" b="0" i="0" u="none" baseline="0">
                <a:solidFill>
                  <a:srgbClr val="FF0000"/>
                </a:solidFill>
                <a:latin typeface="ＭＳ Ｐゴシック"/>
                <a:ea typeface="ＭＳ Ｐゴシック"/>
                <a:cs typeface="ＭＳ Ｐゴシック"/>
              </a:rPr>
              <a:t>百万円</a:t>
            </a:r>
          </a:p>
        </xdr:txBody>
      </xdr:sp>
      <xdr:sp>
        <xdr:nvSpPr>
          <xdr:cNvPr id="10" name="Text Box 67"/>
          <xdr:cNvSpPr txBox="1">
            <a:spLocks noChangeArrowheads="1"/>
          </xdr:cNvSpPr>
        </xdr:nvSpPr>
        <xdr:spPr>
          <a:xfrm>
            <a:off x="12700470" y="33730283"/>
            <a:ext cx="2176942" cy="820418"/>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B. </a:t>
            </a:r>
            <a:r>
              <a:rPr lang="en-US" cap="none" sz="1100" b="0" i="0" u="none" baseline="0">
                <a:solidFill>
                  <a:srgbClr val="FF0000"/>
                </a:solidFill>
                <a:latin typeface="ＭＳ Ｐゴシック"/>
                <a:ea typeface="ＭＳ Ｐゴシック"/>
                <a:cs typeface="ＭＳ Ｐゴシック"/>
              </a:rPr>
              <a:t>民間事業者（</a:t>
            </a:r>
            <a:r>
              <a:rPr lang="en-US" cap="none" sz="1100" b="0" i="0" u="none" baseline="0">
                <a:solidFill>
                  <a:srgbClr val="FF0000"/>
                </a:solidFill>
                <a:latin typeface="ＭＳ Ｐゴシック"/>
                <a:ea typeface="ＭＳ Ｐゴシック"/>
                <a:cs typeface="ＭＳ Ｐゴシック"/>
              </a:rPr>
              <a:t>6</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1,130</a:t>
            </a:r>
            <a:r>
              <a:rPr lang="en-US" cap="none" sz="1100" b="0" i="0" u="none" baseline="0">
                <a:solidFill>
                  <a:srgbClr val="FF0000"/>
                </a:solidFill>
                <a:latin typeface="ＭＳ Ｐゴシック"/>
                <a:ea typeface="ＭＳ Ｐゴシック"/>
                <a:cs typeface="ＭＳ Ｐゴシック"/>
              </a:rPr>
              <a:t>百万円</a:t>
            </a:r>
          </a:p>
        </xdr:txBody>
      </xdr:sp>
      <xdr:sp>
        <xdr:nvSpPr>
          <xdr:cNvPr id="11" name="Text Box 68"/>
          <xdr:cNvSpPr txBox="1">
            <a:spLocks noChangeArrowheads="1"/>
          </xdr:cNvSpPr>
        </xdr:nvSpPr>
        <xdr:spPr>
          <a:xfrm>
            <a:off x="12721149" y="32164661"/>
            <a:ext cx="2176942" cy="801904"/>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A. </a:t>
            </a:r>
            <a:r>
              <a:rPr lang="en-US" cap="none" sz="1100" b="0" i="0" u="none" baseline="0">
                <a:solidFill>
                  <a:srgbClr val="FF0000"/>
                </a:solidFill>
                <a:latin typeface="ＭＳ Ｐゴシック"/>
                <a:ea typeface="ＭＳ Ｐゴシック"/>
                <a:cs typeface="ＭＳ Ｐゴシック"/>
              </a:rPr>
              <a:t>民間事業者（</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5</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334</a:t>
            </a:r>
            <a:r>
              <a:rPr lang="en-US" cap="none" sz="1100" b="0" i="0" u="none" baseline="0">
                <a:solidFill>
                  <a:srgbClr val="FF0000"/>
                </a:solidFill>
                <a:latin typeface="ＭＳ Ｐゴシック"/>
                <a:ea typeface="ＭＳ Ｐゴシック"/>
                <a:cs typeface="ＭＳ Ｐゴシック"/>
              </a:rPr>
              <a:t>百万円</a:t>
            </a:r>
          </a:p>
        </xdr:txBody>
      </xdr:sp>
      <xdr:sp>
        <xdr:nvSpPr>
          <xdr:cNvPr id="12" name="Text Box 69"/>
          <xdr:cNvSpPr txBox="1">
            <a:spLocks noChangeArrowheads="1"/>
          </xdr:cNvSpPr>
        </xdr:nvSpPr>
        <xdr:spPr>
          <a:xfrm>
            <a:off x="14313437" y="31115128"/>
            <a:ext cx="5139689" cy="78223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○航空機の整備計画等の企画立案、仕様内容の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決定、調達関係事務</a:t>
            </a:r>
          </a:p>
        </xdr:txBody>
      </xdr:sp>
      <xdr:sp>
        <xdr:nvSpPr>
          <xdr:cNvPr id="13" name="Text Box 70"/>
          <xdr:cNvSpPr txBox="1">
            <a:spLocks noChangeArrowheads="1"/>
          </xdr:cNvSpPr>
        </xdr:nvSpPr>
        <xdr:spPr>
          <a:xfrm>
            <a:off x="15071043" y="33730283"/>
            <a:ext cx="3225935" cy="343673"/>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FF0000"/>
                </a:solidFill>
              </a:rPr>
              <a:t>○当庁が発注した調達品の納入</a:t>
            </a:r>
          </a:p>
        </xdr:txBody>
      </xdr:sp>
      <xdr:sp>
        <xdr:nvSpPr>
          <xdr:cNvPr id="14" name="Text Box 71"/>
          <xdr:cNvSpPr txBox="1">
            <a:spLocks noChangeArrowheads="1"/>
          </xdr:cNvSpPr>
        </xdr:nvSpPr>
        <xdr:spPr>
          <a:xfrm>
            <a:off x="15061643" y="32155404"/>
            <a:ext cx="3225935" cy="362187"/>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○当庁が発注した調達品の納入</a:t>
            </a:r>
          </a:p>
        </xdr:txBody>
      </xdr:sp>
      <xdr:sp>
        <xdr:nvSpPr>
          <xdr:cNvPr id="15" name="Text Box 73"/>
          <xdr:cNvSpPr txBox="1">
            <a:spLocks noChangeArrowheads="1"/>
          </xdr:cNvSpPr>
        </xdr:nvSpPr>
        <xdr:spPr>
          <a:xfrm>
            <a:off x="15149999" y="34073956"/>
            <a:ext cx="3002225" cy="458231"/>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中型飛行機、中型回転翼航空機、</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航空機用部品部品購入</a:t>
            </a:r>
          </a:p>
        </xdr:txBody>
      </xdr:sp>
      <xdr:sp>
        <xdr:nvSpPr>
          <xdr:cNvPr id="16" name="Text Box 74"/>
          <xdr:cNvSpPr txBox="1">
            <a:spLocks noChangeArrowheads="1"/>
          </xdr:cNvSpPr>
        </xdr:nvSpPr>
        <xdr:spPr>
          <a:xfrm>
            <a:off x="15149999" y="32460891"/>
            <a:ext cx="3060502" cy="496417"/>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FF0000"/>
                </a:solidFill>
              </a:rPr>
              <a:t>航空機用補用部品　等</a:t>
            </a:r>
          </a:p>
        </xdr:txBody>
      </xdr:sp>
      <xdr:sp>
        <xdr:nvSpPr>
          <xdr:cNvPr id="17" name="Text Box 66"/>
          <xdr:cNvSpPr txBox="1">
            <a:spLocks noChangeArrowheads="1"/>
          </xdr:cNvSpPr>
        </xdr:nvSpPr>
        <xdr:spPr>
          <a:xfrm>
            <a:off x="11933464" y="29922108"/>
            <a:ext cx="2176942" cy="782232"/>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復興庁</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1,464</a:t>
            </a:r>
            <a:r>
              <a:rPr lang="en-US" cap="none" sz="1100" b="0" i="0" u="none" baseline="0">
                <a:solidFill>
                  <a:srgbClr val="FF0000"/>
                </a:solidFill>
                <a:latin typeface="ＭＳ Ｐゴシック"/>
                <a:ea typeface="ＭＳ Ｐゴシック"/>
                <a:cs typeface="ＭＳ Ｐゴシック"/>
              </a:rPr>
              <a:t>百万円</a:t>
            </a:r>
          </a:p>
        </xdr:txBody>
      </xdr:sp>
      <xdr:sp>
        <xdr:nvSpPr>
          <xdr:cNvPr id="18" name="Line 64"/>
          <xdr:cNvSpPr>
            <a:spLocks/>
          </xdr:cNvSpPr>
        </xdr:nvSpPr>
        <xdr:spPr>
          <a:xfrm flipH="1">
            <a:off x="12036859" y="30725169"/>
            <a:ext cx="5640" cy="3668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52</xdr:col>
      <xdr:colOff>219075</xdr:colOff>
      <xdr:row>31</xdr:row>
      <xdr:rowOff>142875</xdr:rowOff>
    </xdr:from>
    <xdr:ext cx="8772525" cy="1171575"/>
    <xdr:sp>
      <xdr:nvSpPr>
        <xdr:cNvPr id="19" name="AutoShape 41"/>
        <xdr:cNvSpPr>
          <a:spLocks noChangeAspect="1"/>
        </xdr:cNvSpPr>
      </xdr:nvSpPr>
      <xdr:spPr>
        <a:xfrm>
          <a:off x="9601200" y="14192250"/>
          <a:ext cx="877252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xdr:col>
      <xdr:colOff>28575</xdr:colOff>
      <xdr:row>87</xdr:row>
      <xdr:rowOff>495300</xdr:rowOff>
    </xdr:from>
    <xdr:to>
      <xdr:col>49</xdr:col>
      <xdr:colOff>57150</xdr:colOff>
      <xdr:row>100</xdr:row>
      <xdr:rowOff>85725</xdr:rowOff>
    </xdr:to>
    <xdr:sp>
      <xdr:nvSpPr>
        <xdr:cNvPr id="20" name="Text Box 43"/>
        <xdr:cNvSpPr txBox="1">
          <a:spLocks noChangeArrowheads="1"/>
        </xdr:cNvSpPr>
      </xdr:nvSpPr>
      <xdr:spPr>
        <a:xfrm>
          <a:off x="1228725" y="36671250"/>
          <a:ext cx="7219950" cy="7620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また、契約金額が少額である場合も同様に随意契約によっているが、なるべく２者以上から見積書を徴し、契約を行っている。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（国の行為を秘密にする必要がある事項）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防弾資器材の性能、機能、保管場所等の情報</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航空機用電子機器（監視レーダー、監視装置）の性能、配置等に関する情報　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（参考）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「会計法」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第二十九条の三　契約担当官及び支出負担行為担当官（以下「契約担当官等」という。）は、売買、貸借、請負その他の契約を締結する場合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においては、第三項及び第四項に規定する場合を除き、公告して申込みをさせることにより競争に付さなければならない。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四　契約の性質又は目的が競争を許さない場合、緊急の必要により競争に付することができない場合及び競争に付することが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不利と認められる場合においては、政令の定めるところにより、随意契約によるものとする。。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五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契約に係る予定価格が少額である場合その他政令で定める場合においては、第一項及び第三項の規定にかかわらず、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政令の定めるところにより、指名競争に付し又は随意契約によることができる。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「予算決算及び会計令」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（随意契約によることができる場合）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第九十九条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会計法第二十九条の三第五項の規定により随意契約によることができる場合は、次に掲げる場合とする。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　国の行為を秘密にする必要があるとき。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二　予定価格が二百五十万円を超えない工事又は製造をさせるとき。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三　予定価格が百六十万円を超えない財産を買い入れるとき。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七　工事又は製造の請負、財産の売買及び物件の貸借以外の契約でその予定価格が百万円を超えないものをするとき。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（見積書の徴取）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第九十九条の六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契約担当官等は、随意契約によろうとするときは、なるべく二人以上の者から見積書を徴さなければならない。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「国の物品等又は特定役務の調達手続の特例を定める政令」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第三条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この政令は、国の締結する調達契約であつて、当該調達契約に係る予定価格（中略）が財務大臣の定める区分に応じ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財務大臣の定める額以上の額であるものに関する事務について適用する。ただし、次に掲げる調達契約に関する事務に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ついては、この限りでない。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物品等の調達契約（防衛省に関する経費によるものを除く。）又は特定役務の調達契約であつて、当該調達契約に係る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国の行為を秘密にする必要があるもの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財務大臣の定める区分に応じ財務大臣の定める額（平成２４・２６年度の金額）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一般物品又は特定役務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1,200</a:t>
          </a:r>
          <a:r>
            <a:rPr lang="en-US" cap="none" sz="1000" b="0" i="0" u="none" baseline="0">
              <a:solidFill>
                <a:srgbClr val="000000"/>
              </a:solidFill>
              <a:latin typeface="ＭＳ Ｐゴシック"/>
              <a:ea typeface="ＭＳ Ｐゴシック"/>
              <a:cs typeface="ＭＳ Ｐゴシック"/>
            </a:rPr>
            <a:t>万円以上（</a:t>
          </a:r>
          <a:r>
            <a:rPr lang="en-US" cap="none" sz="1000" b="0" i="0" u="none" baseline="0">
              <a:solidFill>
                <a:srgbClr val="000000"/>
              </a:solidFill>
              <a:latin typeface="ＭＳ Ｐゴシック"/>
              <a:ea typeface="ＭＳ Ｐゴシック"/>
              <a:cs typeface="ＭＳ Ｐゴシック"/>
            </a:rPr>
            <a:t>14,000</a:t>
          </a:r>
          <a:r>
            <a:rPr lang="en-US" cap="none" sz="1000" b="0" i="0" u="none" baseline="0">
              <a:solidFill>
                <a:srgbClr val="000000"/>
              </a:solidFill>
              <a:latin typeface="ＭＳ Ｐゴシック"/>
              <a:ea typeface="ＭＳ Ｐゴシック"/>
              <a:cs typeface="ＭＳ Ｐゴシック"/>
            </a:rPr>
            <a:t>万円以上の場合は総合評価方式）</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9525</xdr:colOff>
      <xdr:row>71</xdr:row>
      <xdr:rowOff>0</xdr:rowOff>
    </xdr:from>
    <xdr:to>
      <xdr:col>44</xdr:col>
      <xdr:colOff>161925</xdr:colOff>
      <xdr:row>85</xdr:row>
      <xdr:rowOff>95250</xdr:rowOff>
    </xdr:to>
    <xdr:grpSp>
      <xdr:nvGrpSpPr>
        <xdr:cNvPr id="21" name="グループ化 25"/>
        <xdr:cNvGrpSpPr>
          <a:grpSpLocks/>
        </xdr:cNvGrpSpPr>
      </xdr:nvGrpSpPr>
      <xdr:grpSpPr>
        <a:xfrm>
          <a:off x="1381125" y="30318075"/>
          <a:ext cx="6315075" cy="4619625"/>
          <a:chOff x="11933464" y="29922108"/>
          <a:chExt cx="7519662" cy="4628593"/>
        </a:xfrm>
        <a:solidFill>
          <a:srgbClr val="FFFFFF"/>
        </a:solidFill>
      </xdr:grpSpPr>
      <xdr:sp>
        <xdr:nvSpPr>
          <xdr:cNvPr id="22" name="Line 65"/>
          <xdr:cNvSpPr>
            <a:spLocks/>
          </xdr:cNvSpPr>
        </xdr:nvSpPr>
        <xdr:spPr>
          <a:xfrm>
            <a:off x="12025580" y="34159585"/>
            <a:ext cx="68804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3" name="AutoShape 72"/>
          <xdr:cNvSpPr>
            <a:spLocks/>
          </xdr:cNvSpPr>
        </xdr:nvSpPr>
        <xdr:spPr>
          <a:xfrm>
            <a:off x="15072923" y="32496763"/>
            <a:ext cx="3214656" cy="4258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AutoShape 75"/>
          <xdr:cNvSpPr>
            <a:spLocks/>
          </xdr:cNvSpPr>
        </xdr:nvSpPr>
        <xdr:spPr>
          <a:xfrm>
            <a:off x="15078563" y="34075113"/>
            <a:ext cx="3205256" cy="44897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Line 63"/>
          <xdr:cNvSpPr>
            <a:spLocks/>
          </xdr:cNvSpPr>
        </xdr:nvSpPr>
        <xdr:spPr>
          <a:xfrm>
            <a:off x="12025580" y="31892731"/>
            <a:ext cx="9400" cy="2278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64"/>
          <xdr:cNvSpPr>
            <a:spLocks/>
          </xdr:cNvSpPr>
        </xdr:nvSpPr>
        <xdr:spPr>
          <a:xfrm>
            <a:off x="12034979" y="32548835"/>
            <a:ext cx="63353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7" name="Text Box 66"/>
          <xdr:cNvSpPr txBox="1">
            <a:spLocks noChangeArrowheads="1"/>
          </xdr:cNvSpPr>
        </xdr:nvSpPr>
        <xdr:spPr>
          <a:xfrm>
            <a:off x="11933464" y="31105871"/>
            <a:ext cx="2176942" cy="782232"/>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海上保安庁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1,464</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Text Box 67"/>
          <xdr:cNvSpPr txBox="1">
            <a:spLocks noChangeArrowheads="1"/>
          </xdr:cNvSpPr>
        </xdr:nvSpPr>
        <xdr:spPr>
          <a:xfrm>
            <a:off x="12700470" y="33730283"/>
            <a:ext cx="2176942" cy="820418"/>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1,130</a:t>
            </a:r>
            <a:r>
              <a:rPr lang="en-US" cap="none" sz="1100" b="0" i="0" u="none" baseline="0">
                <a:solidFill>
                  <a:srgbClr val="000000"/>
                </a:solidFill>
                <a:latin typeface="ＭＳ Ｐゴシック"/>
                <a:ea typeface="ＭＳ Ｐゴシック"/>
                <a:cs typeface="ＭＳ Ｐゴシック"/>
              </a:rPr>
              <a:t>百万円</a:t>
            </a:r>
          </a:p>
        </xdr:txBody>
      </xdr:sp>
      <xdr:sp>
        <xdr:nvSpPr>
          <xdr:cNvPr id="29" name="Text Box 68"/>
          <xdr:cNvSpPr txBox="1">
            <a:spLocks noChangeArrowheads="1"/>
          </xdr:cNvSpPr>
        </xdr:nvSpPr>
        <xdr:spPr>
          <a:xfrm>
            <a:off x="12721149" y="32164661"/>
            <a:ext cx="2176942" cy="801904"/>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11</a:t>
            </a:r>
            <a:r>
              <a:rPr lang="en-US" cap="none" sz="1100" b="0" i="0" u="none" baseline="0">
                <a:solidFill>
                  <a:srgbClr val="FF0000"/>
                </a:solidFill>
                <a:latin typeface="ＭＳ Ｐゴシック"/>
                <a:ea typeface="ＭＳ Ｐゴシック"/>
                <a:cs typeface="ＭＳ Ｐゴシック"/>
              </a:rPr>
              <a:t>社）</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334</a:t>
            </a:r>
            <a:r>
              <a:rPr lang="en-US" cap="none" sz="1100" b="0" i="0" u="none" baseline="0">
                <a:solidFill>
                  <a:srgbClr val="000000"/>
                </a:solidFill>
                <a:latin typeface="ＭＳ Ｐゴシック"/>
                <a:ea typeface="ＭＳ Ｐゴシック"/>
                <a:cs typeface="ＭＳ Ｐゴシック"/>
              </a:rPr>
              <a:t>百万円</a:t>
            </a:r>
          </a:p>
        </xdr:txBody>
      </xdr:sp>
      <xdr:sp>
        <xdr:nvSpPr>
          <xdr:cNvPr id="30" name="Text Box 69"/>
          <xdr:cNvSpPr txBox="1">
            <a:spLocks noChangeArrowheads="1"/>
          </xdr:cNvSpPr>
        </xdr:nvSpPr>
        <xdr:spPr>
          <a:xfrm>
            <a:off x="14313437" y="31115128"/>
            <a:ext cx="5139689" cy="78223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○航空機の整備計画等の企画立案、仕様内容の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決定、調達関係事務</a:t>
            </a:r>
          </a:p>
        </xdr:txBody>
      </xdr:sp>
      <xdr:sp>
        <xdr:nvSpPr>
          <xdr:cNvPr id="31" name="Text Box 70"/>
          <xdr:cNvSpPr txBox="1">
            <a:spLocks noChangeArrowheads="1"/>
          </xdr:cNvSpPr>
        </xdr:nvSpPr>
        <xdr:spPr>
          <a:xfrm>
            <a:off x="15071043" y="33730283"/>
            <a:ext cx="3225935" cy="343673"/>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○当庁が発注した調達品の納入</a:t>
            </a:r>
          </a:p>
        </xdr:txBody>
      </xdr:sp>
      <xdr:sp>
        <xdr:nvSpPr>
          <xdr:cNvPr id="32" name="Text Box 71"/>
          <xdr:cNvSpPr txBox="1">
            <a:spLocks noChangeArrowheads="1"/>
          </xdr:cNvSpPr>
        </xdr:nvSpPr>
        <xdr:spPr>
          <a:xfrm>
            <a:off x="15061643" y="32155404"/>
            <a:ext cx="3225935" cy="362187"/>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○当庁が発注した調達品の納入</a:t>
            </a:r>
          </a:p>
        </xdr:txBody>
      </xdr:sp>
      <xdr:sp>
        <xdr:nvSpPr>
          <xdr:cNvPr id="33" name="Text Box 73"/>
          <xdr:cNvSpPr txBox="1">
            <a:spLocks noChangeArrowheads="1"/>
          </xdr:cNvSpPr>
        </xdr:nvSpPr>
        <xdr:spPr>
          <a:xfrm>
            <a:off x="15149999" y="34073956"/>
            <a:ext cx="3002225" cy="458231"/>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中型飛行機、中型回転翼航空機、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航空機用部品部品購入</a:t>
            </a:r>
          </a:p>
        </xdr:txBody>
      </xdr:sp>
      <xdr:sp>
        <xdr:nvSpPr>
          <xdr:cNvPr id="34" name="Text Box 74"/>
          <xdr:cNvSpPr txBox="1">
            <a:spLocks noChangeArrowheads="1"/>
          </xdr:cNvSpPr>
        </xdr:nvSpPr>
        <xdr:spPr>
          <a:xfrm>
            <a:off x="15149999" y="32460891"/>
            <a:ext cx="3060502" cy="496417"/>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航空機用補用部品　等</a:t>
            </a:r>
          </a:p>
        </xdr:txBody>
      </xdr:sp>
      <xdr:sp>
        <xdr:nvSpPr>
          <xdr:cNvPr id="35" name="Text Box 66"/>
          <xdr:cNvSpPr txBox="1">
            <a:spLocks noChangeArrowheads="1"/>
          </xdr:cNvSpPr>
        </xdr:nvSpPr>
        <xdr:spPr>
          <a:xfrm>
            <a:off x="11933464" y="29922108"/>
            <a:ext cx="2176942" cy="782232"/>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1,573</a:t>
            </a:r>
            <a:r>
              <a:rPr lang="en-US" cap="none" sz="1100" b="0" i="0" u="none" baseline="0">
                <a:solidFill>
                  <a:srgbClr val="000000"/>
                </a:solidFill>
                <a:latin typeface="ＭＳ Ｐゴシック"/>
                <a:ea typeface="ＭＳ Ｐゴシック"/>
                <a:cs typeface="ＭＳ Ｐゴシック"/>
              </a:rPr>
              <a:t>百万円</a:t>
            </a:r>
          </a:p>
        </xdr:txBody>
      </xdr:sp>
      <xdr:sp>
        <xdr:nvSpPr>
          <xdr:cNvPr id="36" name="Line 64"/>
          <xdr:cNvSpPr>
            <a:spLocks/>
          </xdr:cNvSpPr>
        </xdr:nvSpPr>
        <xdr:spPr>
          <a:xfrm flipH="1">
            <a:off x="12036859" y="30725169"/>
            <a:ext cx="5640" cy="3668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465"/>
  <sheetViews>
    <sheetView tabSelected="1" view="pageBreakPreview" zoomScale="70" zoomScaleNormal="75" zoomScaleSheetLayoutView="70" zoomScalePageLayoutView="70" workbookViewId="0" topLeftCell="A1">
      <selection activeCell="BD7" sqref="BD7"/>
    </sheetView>
  </sheetViews>
  <sheetFormatPr defaultColWidth="8.8515625" defaultRowHeight="15"/>
  <cols>
    <col min="1" max="26" width="2.57421875" style="2" customWidth="1"/>
    <col min="27" max="27" width="2.421875" style="2" customWidth="1"/>
    <col min="28" max="49" width="2.57421875" style="2" customWidth="1"/>
    <col min="50" max="50" width="3.71093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15" t="s">
        <v>172</v>
      </c>
      <c r="AK1" s="515"/>
      <c r="AL1" s="515"/>
      <c r="AM1" s="515"/>
      <c r="AN1" s="515"/>
      <c r="AO1" s="515"/>
      <c r="AP1" s="515"/>
      <c r="AQ1" s="515"/>
      <c r="AR1" s="515"/>
      <c r="AS1" s="515"/>
      <c r="AT1" s="515"/>
      <c r="AU1" s="515"/>
      <c r="AV1" s="515"/>
      <c r="AW1" s="515"/>
      <c r="AX1" s="515"/>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6" t="s">
        <v>0</v>
      </c>
      <c r="AK2" s="496"/>
      <c r="AL2" s="496"/>
      <c r="AM2" s="496"/>
      <c r="AN2" s="496"/>
      <c r="AO2" s="496"/>
      <c r="AP2" s="496"/>
      <c r="AQ2" s="497" t="s">
        <v>1</v>
      </c>
      <c r="AR2" s="498"/>
      <c r="AS2" s="498"/>
      <c r="AT2" s="498"/>
      <c r="AU2" s="498"/>
      <c r="AV2" s="498"/>
      <c r="AW2" s="498"/>
      <c r="AX2" s="498"/>
    </row>
    <row r="3" spans="1:50" ht="21" customHeight="1" thickBot="1">
      <c r="A3" s="499" t="s">
        <v>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3</v>
      </c>
      <c r="AP3" s="502"/>
      <c r="AQ3" s="502"/>
      <c r="AR3" s="502"/>
      <c r="AS3" s="502"/>
      <c r="AT3" s="502"/>
      <c r="AU3" s="502"/>
      <c r="AV3" s="502"/>
      <c r="AW3" s="502"/>
      <c r="AX3" s="503"/>
    </row>
    <row r="4" spans="1:50" ht="30" customHeight="1">
      <c r="A4" s="504" t="s">
        <v>4</v>
      </c>
      <c r="B4" s="505"/>
      <c r="C4" s="505"/>
      <c r="D4" s="505"/>
      <c r="E4" s="505"/>
      <c r="F4" s="505"/>
      <c r="G4" s="506" t="s">
        <v>5</v>
      </c>
      <c r="H4" s="507"/>
      <c r="I4" s="507"/>
      <c r="J4" s="507"/>
      <c r="K4" s="507"/>
      <c r="L4" s="507"/>
      <c r="M4" s="507"/>
      <c r="N4" s="507"/>
      <c r="O4" s="507"/>
      <c r="P4" s="507"/>
      <c r="Q4" s="507"/>
      <c r="R4" s="507"/>
      <c r="S4" s="507"/>
      <c r="T4" s="507"/>
      <c r="U4" s="507"/>
      <c r="V4" s="507"/>
      <c r="W4" s="507"/>
      <c r="X4" s="507"/>
      <c r="Y4" s="508" t="s">
        <v>6</v>
      </c>
      <c r="Z4" s="509"/>
      <c r="AA4" s="509"/>
      <c r="AB4" s="509"/>
      <c r="AC4" s="509"/>
      <c r="AD4" s="510"/>
      <c r="AE4" s="511" t="s">
        <v>7</v>
      </c>
      <c r="AF4" s="511"/>
      <c r="AG4" s="511"/>
      <c r="AH4" s="511"/>
      <c r="AI4" s="511"/>
      <c r="AJ4" s="511"/>
      <c r="AK4" s="511"/>
      <c r="AL4" s="511"/>
      <c r="AM4" s="511"/>
      <c r="AN4" s="511"/>
      <c r="AO4" s="511"/>
      <c r="AP4" s="512"/>
      <c r="AQ4" s="513" t="s">
        <v>8</v>
      </c>
      <c r="AR4" s="509"/>
      <c r="AS4" s="509"/>
      <c r="AT4" s="509"/>
      <c r="AU4" s="509"/>
      <c r="AV4" s="509"/>
      <c r="AW4" s="509"/>
      <c r="AX4" s="514"/>
    </row>
    <row r="5" spans="1:50" ht="30" customHeight="1">
      <c r="A5" s="467" t="s">
        <v>9</v>
      </c>
      <c r="B5" s="468"/>
      <c r="C5" s="468"/>
      <c r="D5" s="468"/>
      <c r="E5" s="468"/>
      <c r="F5" s="469"/>
      <c r="G5" s="470" t="s">
        <v>10</v>
      </c>
      <c r="H5" s="471"/>
      <c r="I5" s="471"/>
      <c r="J5" s="471"/>
      <c r="K5" s="471"/>
      <c r="L5" s="471"/>
      <c r="M5" s="471"/>
      <c r="N5" s="471"/>
      <c r="O5" s="471"/>
      <c r="P5" s="471"/>
      <c r="Q5" s="471"/>
      <c r="R5" s="471"/>
      <c r="S5" s="471"/>
      <c r="T5" s="471"/>
      <c r="U5" s="471"/>
      <c r="V5" s="472"/>
      <c r="W5" s="472"/>
      <c r="X5" s="472"/>
      <c r="Y5" s="473" t="s">
        <v>11</v>
      </c>
      <c r="Z5" s="343"/>
      <c r="AA5" s="343"/>
      <c r="AB5" s="343"/>
      <c r="AC5" s="343"/>
      <c r="AD5" s="344"/>
      <c r="AE5" s="474" t="s">
        <v>12</v>
      </c>
      <c r="AF5" s="474"/>
      <c r="AG5" s="474"/>
      <c r="AH5" s="474"/>
      <c r="AI5" s="474"/>
      <c r="AJ5" s="474"/>
      <c r="AK5" s="474"/>
      <c r="AL5" s="474"/>
      <c r="AM5" s="474"/>
      <c r="AN5" s="474"/>
      <c r="AO5" s="474"/>
      <c r="AP5" s="475"/>
      <c r="AQ5" s="476" t="s">
        <v>13</v>
      </c>
      <c r="AR5" s="477"/>
      <c r="AS5" s="477"/>
      <c r="AT5" s="477"/>
      <c r="AU5" s="477"/>
      <c r="AV5" s="477"/>
      <c r="AW5" s="477"/>
      <c r="AX5" s="478"/>
    </row>
    <row r="6" spans="1:50" ht="30" customHeight="1">
      <c r="A6" s="479" t="s">
        <v>14</v>
      </c>
      <c r="B6" s="480"/>
      <c r="C6" s="480"/>
      <c r="D6" s="480"/>
      <c r="E6" s="480"/>
      <c r="F6" s="480"/>
      <c r="G6" s="481" t="s">
        <v>15</v>
      </c>
      <c r="H6" s="482"/>
      <c r="I6" s="482"/>
      <c r="J6" s="482"/>
      <c r="K6" s="482"/>
      <c r="L6" s="482"/>
      <c r="M6" s="482"/>
      <c r="N6" s="482"/>
      <c r="O6" s="482"/>
      <c r="P6" s="482"/>
      <c r="Q6" s="482"/>
      <c r="R6" s="482"/>
      <c r="S6" s="482"/>
      <c r="T6" s="482"/>
      <c r="U6" s="482"/>
      <c r="V6" s="482"/>
      <c r="W6" s="482"/>
      <c r="X6" s="482"/>
      <c r="Y6" s="483" t="s">
        <v>16</v>
      </c>
      <c r="Z6" s="480"/>
      <c r="AA6" s="480"/>
      <c r="AB6" s="480"/>
      <c r="AC6" s="480"/>
      <c r="AD6" s="484"/>
      <c r="AE6" s="485" t="s">
        <v>17</v>
      </c>
      <c r="AF6" s="486"/>
      <c r="AG6" s="486"/>
      <c r="AH6" s="486"/>
      <c r="AI6" s="486"/>
      <c r="AJ6" s="486"/>
      <c r="AK6" s="486"/>
      <c r="AL6" s="486"/>
      <c r="AM6" s="486"/>
      <c r="AN6" s="486"/>
      <c r="AO6" s="486"/>
      <c r="AP6" s="486"/>
      <c r="AQ6" s="482"/>
      <c r="AR6" s="482"/>
      <c r="AS6" s="482"/>
      <c r="AT6" s="482"/>
      <c r="AU6" s="482"/>
      <c r="AV6" s="482"/>
      <c r="AW6" s="482"/>
      <c r="AX6" s="487"/>
    </row>
    <row r="7" spans="1:50" ht="39.75" customHeight="1">
      <c r="A7" s="488" t="s">
        <v>18</v>
      </c>
      <c r="B7" s="489"/>
      <c r="C7" s="489"/>
      <c r="D7" s="489"/>
      <c r="E7" s="489"/>
      <c r="F7" s="489"/>
      <c r="G7" s="490" t="s">
        <v>19</v>
      </c>
      <c r="H7" s="491"/>
      <c r="I7" s="491"/>
      <c r="J7" s="491"/>
      <c r="K7" s="491"/>
      <c r="L7" s="491"/>
      <c r="M7" s="491"/>
      <c r="N7" s="491"/>
      <c r="O7" s="491"/>
      <c r="P7" s="491"/>
      <c r="Q7" s="491"/>
      <c r="R7" s="491"/>
      <c r="S7" s="491"/>
      <c r="T7" s="491"/>
      <c r="U7" s="491"/>
      <c r="V7" s="403"/>
      <c r="W7" s="403"/>
      <c r="X7" s="403"/>
      <c r="Y7" s="492" t="s">
        <v>20</v>
      </c>
      <c r="Z7" s="97"/>
      <c r="AA7" s="97"/>
      <c r="AB7" s="97"/>
      <c r="AC7" s="97"/>
      <c r="AD7" s="98"/>
      <c r="AE7" s="493" t="s">
        <v>21</v>
      </c>
      <c r="AF7" s="382"/>
      <c r="AG7" s="382"/>
      <c r="AH7" s="382"/>
      <c r="AI7" s="382"/>
      <c r="AJ7" s="382"/>
      <c r="AK7" s="382"/>
      <c r="AL7" s="382"/>
      <c r="AM7" s="382"/>
      <c r="AN7" s="382"/>
      <c r="AO7" s="382"/>
      <c r="AP7" s="382"/>
      <c r="AQ7" s="382"/>
      <c r="AR7" s="382"/>
      <c r="AS7" s="382"/>
      <c r="AT7" s="382"/>
      <c r="AU7" s="382"/>
      <c r="AV7" s="382"/>
      <c r="AW7" s="382"/>
      <c r="AX7" s="494"/>
    </row>
    <row r="8" spans="1:50" ht="59.25" customHeight="1">
      <c r="A8" s="450" t="s">
        <v>22</v>
      </c>
      <c r="B8" s="451"/>
      <c r="C8" s="451"/>
      <c r="D8" s="451"/>
      <c r="E8" s="451"/>
      <c r="F8" s="451"/>
      <c r="G8" s="495" t="s">
        <v>23</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101.25" customHeight="1">
      <c r="A9" s="450" t="s">
        <v>24</v>
      </c>
      <c r="B9" s="451"/>
      <c r="C9" s="451"/>
      <c r="D9" s="451"/>
      <c r="E9" s="451"/>
      <c r="F9" s="451"/>
      <c r="G9" s="452" t="s">
        <v>25</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26</v>
      </c>
      <c r="B10" s="451"/>
      <c r="C10" s="451"/>
      <c r="D10" s="451"/>
      <c r="E10" s="451"/>
      <c r="F10" s="455"/>
      <c r="G10" s="456" t="s">
        <v>27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50" ht="21" customHeight="1">
      <c r="A11" s="459" t="s">
        <v>28</v>
      </c>
      <c r="B11" s="460"/>
      <c r="C11" s="460"/>
      <c r="D11" s="460"/>
      <c r="E11" s="460"/>
      <c r="F11" s="461"/>
      <c r="G11" s="465"/>
      <c r="H11" s="466"/>
      <c r="I11" s="466"/>
      <c r="J11" s="466"/>
      <c r="K11" s="466"/>
      <c r="L11" s="466"/>
      <c r="M11" s="466"/>
      <c r="N11" s="466"/>
      <c r="O11" s="466"/>
      <c r="P11" s="60" t="s">
        <v>29</v>
      </c>
      <c r="Q11" s="61"/>
      <c r="R11" s="61"/>
      <c r="S11" s="61"/>
      <c r="T11" s="61"/>
      <c r="U11" s="61"/>
      <c r="V11" s="364"/>
      <c r="W11" s="60" t="s">
        <v>30</v>
      </c>
      <c r="X11" s="61"/>
      <c r="Y11" s="61"/>
      <c r="Z11" s="61"/>
      <c r="AA11" s="61"/>
      <c r="AB11" s="61"/>
      <c r="AC11" s="364"/>
      <c r="AD11" s="60" t="s">
        <v>31</v>
      </c>
      <c r="AE11" s="61"/>
      <c r="AF11" s="61"/>
      <c r="AG11" s="61"/>
      <c r="AH11" s="61"/>
      <c r="AI11" s="61"/>
      <c r="AJ11" s="364"/>
      <c r="AK11" s="60" t="s">
        <v>32</v>
      </c>
      <c r="AL11" s="61"/>
      <c r="AM11" s="61"/>
      <c r="AN11" s="61"/>
      <c r="AO11" s="61"/>
      <c r="AP11" s="61"/>
      <c r="AQ11" s="364"/>
      <c r="AR11" s="60" t="s">
        <v>33</v>
      </c>
      <c r="AS11" s="61"/>
      <c r="AT11" s="61"/>
      <c r="AU11" s="61"/>
      <c r="AV11" s="61"/>
      <c r="AW11" s="61"/>
      <c r="AX11" s="438"/>
    </row>
    <row r="12" spans="1:50" ht="21" customHeight="1">
      <c r="A12" s="169"/>
      <c r="B12" s="170"/>
      <c r="C12" s="170"/>
      <c r="D12" s="170"/>
      <c r="E12" s="170"/>
      <c r="F12" s="171"/>
      <c r="G12" s="439" t="s">
        <v>34</v>
      </c>
      <c r="H12" s="440"/>
      <c r="I12" s="445" t="s">
        <v>35</v>
      </c>
      <c r="J12" s="446"/>
      <c r="K12" s="446"/>
      <c r="L12" s="446"/>
      <c r="M12" s="446"/>
      <c r="N12" s="446"/>
      <c r="O12" s="447"/>
      <c r="P12" s="448" t="s">
        <v>36</v>
      </c>
      <c r="Q12" s="448"/>
      <c r="R12" s="448"/>
      <c r="S12" s="448"/>
      <c r="T12" s="448"/>
      <c r="U12" s="448"/>
      <c r="V12" s="448"/>
      <c r="W12" s="448" t="s">
        <v>36</v>
      </c>
      <c r="X12" s="448"/>
      <c r="Y12" s="448"/>
      <c r="Z12" s="448"/>
      <c r="AA12" s="448"/>
      <c r="AB12" s="448"/>
      <c r="AC12" s="448"/>
      <c r="AD12" s="448">
        <v>1573</v>
      </c>
      <c r="AE12" s="448"/>
      <c r="AF12" s="448"/>
      <c r="AG12" s="448"/>
      <c r="AH12" s="448"/>
      <c r="AI12" s="448"/>
      <c r="AJ12" s="448"/>
      <c r="AK12" s="448">
        <v>4041</v>
      </c>
      <c r="AL12" s="448"/>
      <c r="AM12" s="448"/>
      <c r="AN12" s="448"/>
      <c r="AO12" s="448"/>
      <c r="AP12" s="448"/>
      <c r="AQ12" s="448"/>
      <c r="AR12" s="448" t="s">
        <v>37</v>
      </c>
      <c r="AS12" s="448"/>
      <c r="AT12" s="448"/>
      <c r="AU12" s="448"/>
      <c r="AV12" s="448"/>
      <c r="AW12" s="448"/>
      <c r="AX12" s="449"/>
    </row>
    <row r="13" spans="1:50" ht="21" customHeight="1">
      <c r="A13" s="169"/>
      <c r="B13" s="170"/>
      <c r="C13" s="170"/>
      <c r="D13" s="170"/>
      <c r="E13" s="170"/>
      <c r="F13" s="171"/>
      <c r="G13" s="441"/>
      <c r="H13" s="442"/>
      <c r="I13" s="418" t="s">
        <v>38</v>
      </c>
      <c r="J13" s="419"/>
      <c r="K13" s="419"/>
      <c r="L13" s="419"/>
      <c r="M13" s="419"/>
      <c r="N13" s="419"/>
      <c r="O13" s="420"/>
      <c r="P13" s="421" t="s">
        <v>39</v>
      </c>
      <c r="Q13" s="421"/>
      <c r="R13" s="421"/>
      <c r="S13" s="421"/>
      <c r="T13" s="421"/>
      <c r="U13" s="421"/>
      <c r="V13" s="421"/>
      <c r="W13" s="421" t="s">
        <v>39</v>
      </c>
      <c r="X13" s="421"/>
      <c r="Y13" s="421"/>
      <c r="Z13" s="421"/>
      <c r="AA13" s="421"/>
      <c r="AB13" s="421"/>
      <c r="AC13" s="421"/>
      <c r="AD13" s="421" t="s">
        <v>39</v>
      </c>
      <c r="AE13" s="421"/>
      <c r="AF13" s="421"/>
      <c r="AG13" s="421"/>
      <c r="AH13" s="421"/>
      <c r="AI13" s="421"/>
      <c r="AJ13" s="421"/>
      <c r="AK13" s="421" t="s">
        <v>39</v>
      </c>
      <c r="AL13" s="421"/>
      <c r="AM13" s="421"/>
      <c r="AN13" s="421"/>
      <c r="AO13" s="421"/>
      <c r="AP13" s="421"/>
      <c r="AQ13" s="421"/>
      <c r="AR13" s="422"/>
      <c r="AS13" s="422"/>
      <c r="AT13" s="422"/>
      <c r="AU13" s="422"/>
      <c r="AV13" s="422"/>
      <c r="AW13" s="422"/>
      <c r="AX13" s="423"/>
    </row>
    <row r="14" spans="1:50" ht="21" customHeight="1">
      <c r="A14" s="169"/>
      <c r="B14" s="170"/>
      <c r="C14" s="170"/>
      <c r="D14" s="170"/>
      <c r="E14" s="170"/>
      <c r="F14" s="171"/>
      <c r="G14" s="441"/>
      <c r="H14" s="442"/>
      <c r="I14" s="418" t="s">
        <v>40</v>
      </c>
      <c r="J14" s="429"/>
      <c r="K14" s="429"/>
      <c r="L14" s="429"/>
      <c r="M14" s="429"/>
      <c r="N14" s="429"/>
      <c r="O14" s="430"/>
      <c r="P14" s="431" t="s">
        <v>36</v>
      </c>
      <c r="Q14" s="432"/>
      <c r="R14" s="432"/>
      <c r="S14" s="432"/>
      <c r="T14" s="432"/>
      <c r="U14" s="432"/>
      <c r="V14" s="433"/>
      <c r="W14" s="431" t="s">
        <v>36</v>
      </c>
      <c r="X14" s="432"/>
      <c r="Y14" s="432"/>
      <c r="Z14" s="432"/>
      <c r="AA14" s="432"/>
      <c r="AB14" s="432"/>
      <c r="AC14" s="433"/>
      <c r="AD14" s="431" t="s">
        <v>36</v>
      </c>
      <c r="AE14" s="432"/>
      <c r="AF14" s="432"/>
      <c r="AG14" s="432"/>
      <c r="AH14" s="432"/>
      <c r="AI14" s="432"/>
      <c r="AJ14" s="433"/>
      <c r="AK14" s="431" t="s">
        <v>36</v>
      </c>
      <c r="AL14" s="432"/>
      <c r="AM14" s="432"/>
      <c r="AN14" s="432"/>
      <c r="AO14" s="432"/>
      <c r="AP14" s="432"/>
      <c r="AQ14" s="433"/>
      <c r="AR14" s="431" t="s">
        <v>36</v>
      </c>
      <c r="AS14" s="432"/>
      <c r="AT14" s="432"/>
      <c r="AU14" s="432"/>
      <c r="AV14" s="432"/>
      <c r="AW14" s="432"/>
      <c r="AX14" s="434"/>
    </row>
    <row r="15" spans="1:50" ht="21" customHeight="1">
      <c r="A15" s="169"/>
      <c r="B15" s="170"/>
      <c r="C15" s="170"/>
      <c r="D15" s="170"/>
      <c r="E15" s="170"/>
      <c r="F15" s="171"/>
      <c r="G15" s="441"/>
      <c r="H15" s="442"/>
      <c r="I15" s="418" t="s">
        <v>41</v>
      </c>
      <c r="J15" s="429"/>
      <c r="K15" s="429"/>
      <c r="L15" s="429"/>
      <c r="M15" s="429"/>
      <c r="N15" s="429"/>
      <c r="O15" s="430"/>
      <c r="P15" s="431" t="s">
        <v>39</v>
      </c>
      <c r="Q15" s="432"/>
      <c r="R15" s="432"/>
      <c r="S15" s="432"/>
      <c r="T15" s="432"/>
      <c r="U15" s="432"/>
      <c r="V15" s="433"/>
      <c r="W15" s="431" t="s">
        <v>39</v>
      </c>
      <c r="X15" s="432"/>
      <c r="Y15" s="432"/>
      <c r="Z15" s="432"/>
      <c r="AA15" s="432"/>
      <c r="AB15" s="432"/>
      <c r="AC15" s="433"/>
      <c r="AD15" s="431" t="s">
        <v>39</v>
      </c>
      <c r="AE15" s="432"/>
      <c r="AF15" s="432"/>
      <c r="AG15" s="432"/>
      <c r="AH15" s="432"/>
      <c r="AI15" s="432"/>
      <c r="AJ15" s="433"/>
      <c r="AK15" s="431" t="s">
        <v>39</v>
      </c>
      <c r="AL15" s="432"/>
      <c r="AM15" s="432"/>
      <c r="AN15" s="432"/>
      <c r="AO15" s="432"/>
      <c r="AP15" s="432"/>
      <c r="AQ15" s="433"/>
      <c r="AR15" s="435"/>
      <c r="AS15" s="436"/>
      <c r="AT15" s="436"/>
      <c r="AU15" s="436"/>
      <c r="AV15" s="436"/>
      <c r="AW15" s="436"/>
      <c r="AX15" s="437"/>
    </row>
    <row r="16" spans="1:50" ht="24.75" customHeight="1">
      <c r="A16" s="169"/>
      <c r="B16" s="170"/>
      <c r="C16" s="170"/>
      <c r="D16" s="170"/>
      <c r="E16" s="170"/>
      <c r="F16" s="171"/>
      <c r="G16" s="441"/>
      <c r="H16" s="442"/>
      <c r="I16" s="418" t="s">
        <v>42</v>
      </c>
      <c r="J16" s="419"/>
      <c r="K16" s="419"/>
      <c r="L16" s="419"/>
      <c r="M16" s="419"/>
      <c r="N16" s="419"/>
      <c r="O16" s="420"/>
      <c r="P16" s="421" t="s">
        <v>36</v>
      </c>
      <c r="Q16" s="421"/>
      <c r="R16" s="421"/>
      <c r="S16" s="421"/>
      <c r="T16" s="421"/>
      <c r="U16" s="421"/>
      <c r="V16" s="421"/>
      <c r="W16" s="421" t="s">
        <v>36</v>
      </c>
      <c r="X16" s="421"/>
      <c r="Y16" s="421"/>
      <c r="Z16" s="421"/>
      <c r="AA16" s="421"/>
      <c r="AB16" s="421"/>
      <c r="AC16" s="421"/>
      <c r="AD16" s="421" t="s">
        <v>36</v>
      </c>
      <c r="AE16" s="421"/>
      <c r="AF16" s="421"/>
      <c r="AG16" s="421"/>
      <c r="AH16" s="421"/>
      <c r="AI16" s="421"/>
      <c r="AJ16" s="421"/>
      <c r="AK16" s="421" t="s">
        <v>36</v>
      </c>
      <c r="AL16" s="421"/>
      <c r="AM16" s="421"/>
      <c r="AN16" s="421"/>
      <c r="AO16" s="421"/>
      <c r="AP16" s="421"/>
      <c r="AQ16" s="421"/>
      <c r="AR16" s="422"/>
      <c r="AS16" s="422"/>
      <c r="AT16" s="422"/>
      <c r="AU16" s="422"/>
      <c r="AV16" s="422"/>
      <c r="AW16" s="422"/>
      <c r="AX16" s="423"/>
    </row>
    <row r="17" spans="1:50" ht="24.75" customHeight="1">
      <c r="A17" s="169"/>
      <c r="B17" s="170"/>
      <c r="C17" s="170"/>
      <c r="D17" s="170"/>
      <c r="E17" s="170"/>
      <c r="F17" s="171"/>
      <c r="G17" s="443"/>
      <c r="H17" s="444"/>
      <c r="I17" s="424" t="s">
        <v>43</v>
      </c>
      <c r="J17" s="425"/>
      <c r="K17" s="425"/>
      <c r="L17" s="425"/>
      <c r="M17" s="425"/>
      <c r="N17" s="425"/>
      <c r="O17" s="426"/>
      <c r="P17" s="427" t="s">
        <v>39</v>
      </c>
      <c r="Q17" s="427"/>
      <c r="R17" s="427"/>
      <c r="S17" s="427"/>
      <c r="T17" s="427"/>
      <c r="U17" s="427"/>
      <c r="V17" s="427"/>
      <c r="W17" s="427" t="s">
        <v>39</v>
      </c>
      <c r="X17" s="427"/>
      <c r="Y17" s="427"/>
      <c r="Z17" s="427"/>
      <c r="AA17" s="427"/>
      <c r="AB17" s="427"/>
      <c r="AC17" s="427"/>
      <c r="AD17" s="427">
        <v>1573</v>
      </c>
      <c r="AE17" s="427"/>
      <c r="AF17" s="427"/>
      <c r="AG17" s="427"/>
      <c r="AH17" s="427"/>
      <c r="AI17" s="427"/>
      <c r="AJ17" s="427"/>
      <c r="AK17" s="427">
        <v>4041</v>
      </c>
      <c r="AL17" s="427"/>
      <c r="AM17" s="427"/>
      <c r="AN17" s="427"/>
      <c r="AO17" s="427"/>
      <c r="AP17" s="427"/>
      <c r="AQ17" s="427"/>
      <c r="AR17" s="427" t="s">
        <v>39</v>
      </c>
      <c r="AS17" s="427"/>
      <c r="AT17" s="427"/>
      <c r="AU17" s="427"/>
      <c r="AV17" s="427"/>
      <c r="AW17" s="427"/>
      <c r="AX17" s="428"/>
    </row>
    <row r="18" spans="1:50" ht="24.75" customHeight="1">
      <c r="A18" s="169"/>
      <c r="B18" s="170"/>
      <c r="C18" s="170"/>
      <c r="D18" s="170"/>
      <c r="E18" s="170"/>
      <c r="F18" s="171"/>
      <c r="G18" s="412" t="s">
        <v>44</v>
      </c>
      <c r="H18" s="413"/>
      <c r="I18" s="413"/>
      <c r="J18" s="413"/>
      <c r="K18" s="413"/>
      <c r="L18" s="413"/>
      <c r="M18" s="413"/>
      <c r="N18" s="413"/>
      <c r="O18" s="413"/>
      <c r="P18" s="414" t="s">
        <v>36</v>
      </c>
      <c r="Q18" s="414"/>
      <c r="R18" s="414"/>
      <c r="S18" s="414"/>
      <c r="T18" s="414"/>
      <c r="U18" s="414"/>
      <c r="V18" s="414"/>
      <c r="W18" s="414" t="s">
        <v>36</v>
      </c>
      <c r="X18" s="414"/>
      <c r="Y18" s="414"/>
      <c r="Z18" s="414"/>
      <c r="AA18" s="414"/>
      <c r="AB18" s="414"/>
      <c r="AC18" s="414"/>
      <c r="AD18" s="414">
        <v>1464</v>
      </c>
      <c r="AE18" s="414"/>
      <c r="AF18" s="414"/>
      <c r="AG18" s="414"/>
      <c r="AH18" s="414"/>
      <c r="AI18" s="414"/>
      <c r="AJ18" s="414"/>
      <c r="AK18" s="415"/>
      <c r="AL18" s="415"/>
      <c r="AM18" s="415"/>
      <c r="AN18" s="415"/>
      <c r="AO18" s="415"/>
      <c r="AP18" s="415"/>
      <c r="AQ18" s="415"/>
      <c r="AR18" s="415"/>
      <c r="AS18" s="415"/>
      <c r="AT18" s="415"/>
      <c r="AU18" s="415"/>
      <c r="AV18" s="415"/>
      <c r="AW18" s="415"/>
      <c r="AX18" s="416"/>
    </row>
    <row r="19" spans="1:50" ht="24.75" customHeight="1">
      <c r="A19" s="462"/>
      <c r="B19" s="463"/>
      <c r="C19" s="463"/>
      <c r="D19" s="463"/>
      <c r="E19" s="463"/>
      <c r="F19" s="464"/>
      <c r="G19" s="412" t="s">
        <v>45</v>
      </c>
      <c r="H19" s="413"/>
      <c r="I19" s="413"/>
      <c r="J19" s="413"/>
      <c r="K19" s="413"/>
      <c r="L19" s="413"/>
      <c r="M19" s="413"/>
      <c r="N19" s="413"/>
      <c r="O19" s="413"/>
      <c r="P19" s="417" t="s">
        <v>36</v>
      </c>
      <c r="Q19" s="417"/>
      <c r="R19" s="417"/>
      <c r="S19" s="417"/>
      <c r="T19" s="417"/>
      <c r="U19" s="417"/>
      <c r="V19" s="417"/>
      <c r="W19" s="417" t="s">
        <v>36</v>
      </c>
      <c r="X19" s="417"/>
      <c r="Y19" s="417"/>
      <c r="Z19" s="417"/>
      <c r="AA19" s="417"/>
      <c r="AB19" s="417"/>
      <c r="AC19" s="417"/>
      <c r="AD19" s="417">
        <f>AD18/AD17</f>
        <v>0.9307056579783852</v>
      </c>
      <c r="AE19" s="417"/>
      <c r="AF19" s="417"/>
      <c r="AG19" s="417"/>
      <c r="AH19" s="417"/>
      <c r="AI19" s="417"/>
      <c r="AJ19" s="417"/>
      <c r="AK19" s="415"/>
      <c r="AL19" s="415"/>
      <c r="AM19" s="415"/>
      <c r="AN19" s="415"/>
      <c r="AO19" s="415"/>
      <c r="AP19" s="415"/>
      <c r="AQ19" s="415"/>
      <c r="AR19" s="415"/>
      <c r="AS19" s="415"/>
      <c r="AT19" s="415"/>
      <c r="AU19" s="415"/>
      <c r="AV19" s="415"/>
      <c r="AW19" s="415"/>
      <c r="AX19" s="416"/>
    </row>
    <row r="20" spans="1:50" ht="31.5" customHeight="1">
      <c r="A20" s="395" t="s">
        <v>46</v>
      </c>
      <c r="B20" s="396"/>
      <c r="C20" s="396"/>
      <c r="D20" s="396"/>
      <c r="E20" s="396"/>
      <c r="F20" s="397"/>
      <c r="G20" s="371" t="s">
        <v>47</v>
      </c>
      <c r="H20" s="61"/>
      <c r="I20" s="61"/>
      <c r="J20" s="61"/>
      <c r="K20" s="61"/>
      <c r="L20" s="61"/>
      <c r="M20" s="61"/>
      <c r="N20" s="61"/>
      <c r="O20" s="61"/>
      <c r="P20" s="61"/>
      <c r="Q20" s="61"/>
      <c r="R20" s="61"/>
      <c r="S20" s="61"/>
      <c r="T20" s="61"/>
      <c r="U20" s="61"/>
      <c r="V20" s="61"/>
      <c r="W20" s="61"/>
      <c r="X20" s="364"/>
      <c r="Y20" s="372"/>
      <c r="Z20" s="115"/>
      <c r="AA20" s="116"/>
      <c r="AB20" s="60" t="s">
        <v>48</v>
      </c>
      <c r="AC20" s="61"/>
      <c r="AD20" s="364"/>
      <c r="AE20" s="58" t="s">
        <v>29</v>
      </c>
      <c r="AF20" s="58"/>
      <c r="AG20" s="58"/>
      <c r="AH20" s="58"/>
      <c r="AI20" s="58"/>
      <c r="AJ20" s="58" t="s">
        <v>30</v>
      </c>
      <c r="AK20" s="58"/>
      <c r="AL20" s="58"/>
      <c r="AM20" s="58"/>
      <c r="AN20" s="58"/>
      <c r="AO20" s="58" t="s">
        <v>31</v>
      </c>
      <c r="AP20" s="58"/>
      <c r="AQ20" s="58"/>
      <c r="AR20" s="58"/>
      <c r="AS20" s="58"/>
      <c r="AT20" s="59" t="s">
        <v>49</v>
      </c>
      <c r="AU20" s="58"/>
      <c r="AV20" s="58"/>
      <c r="AW20" s="58"/>
      <c r="AX20" s="379"/>
    </row>
    <row r="21" spans="1:50" ht="78.75" customHeight="1">
      <c r="A21" s="398"/>
      <c r="B21" s="396"/>
      <c r="C21" s="396"/>
      <c r="D21" s="396"/>
      <c r="E21" s="396"/>
      <c r="F21" s="397"/>
      <c r="G21" s="402" t="s">
        <v>50</v>
      </c>
      <c r="H21" s="403"/>
      <c r="I21" s="403"/>
      <c r="J21" s="403"/>
      <c r="K21" s="403"/>
      <c r="L21" s="403"/>
      <c r="M21" s="403"/>
      <c r="N21" s="403"/>
      <c r="O21" s="403"/>
      <c r="P21" s="403"/>
      <c r="Q21" s="403"/>
      <c r="R21" s="403"/>
      <c r="S21" s="403"/>
      <c r="T21" s="403"/>
      <c r="U21" s="403"/>
      <c r="V21" s="403"/>
      <c r="W21" s="403"/>
      <c r="X21" s="404"/>
      <c r="Y21" s="351" t="s">
        <v>51</v>
      </c>
      <c r="Z21" s="352"/>
      <c r="AA21" s="353"/>
      <c r="AB21" s="411" t="s">
        <v>52</v>
      </c>
      <c r="AC21" s="411"/>
      <c r="AD21" s="411"/>
      <c r="AE21" s="388">
        <v>95</v>
      </c>
      <c r="AF21" s="388"/>
      <c r="AG21" s="388"/>
      <c r="AH21" s="388"/>
      <c r="AI21" s="388"/>
      <c r="AJ21" s="388">
        <v>96</v>
      </c>
      <c r="AK21" s="388"/>
      <c r="AL21" s="388"/>
      <c r="AM21" s="388"/>
      <c r="AN21" s="388"/>
      <c r="AO21" s="388">
        <v>96</v>
      </c>
      <c r="AP21" s="388"/>
      <c r="AQ21" s="388"/>
      <c r="AR21" s="388"/>
      <c r="AS21" s="388"/>
      <c r="AT21" s="387"/>
      <c r="AU21" s="387"/>
      <c r="AV21" s="387"/>
      <c r="AW21" s="387"/>
      <c r="AX21" s="394"/>
    </row>
    <row r="22" spans="1:50" ht="58.5" customHeight="1">
      <c r="A22" s="399"/>
      <c r="B22" s="400"/>
      <c r="C22" s="400"/>
      <c r="D22" s="400"/>
      <c r="E22" s="400"/>
      <c r="F22" s="401"/>
      <c r="G22" s="405"/>
      <c r="H22" s="406"/>
      <c r="I22" s="406"/>
      <c r="J22" s="406"/>
      <c r="K22" s="406"/>
      <c r="L22" s="406"/>
      <c r="M22" s="406"/>
      <c r="N22" s="406"/>
      <c r="O22" s="406"/>
      <c r="P22" s="406"/>
      <c r="Q22" s="406"/>
      <c r="R22" s="406"/>
      <c r="S22" s="406"/>
      <c r="T22" s="406"/>
      <c r="U22" s="406"/>
      <c r="V22" s="406"/>
      <c r="W22" s="406"/>
      <c r="X22" s="407"/>
      <c r="Y22" s="390" t="s">
        <v>53</v>
      </c>
      <c r="Z22" s="61"/>
      <c r="AA22" s="364"/>
      <c r="AB22" s="391" t="s">
        <v>54</v>
      </c>
      <c r="AC22" s="391"/>
      <c r="AD22" s="391"/>
      <c r="AE22" s="391">
        <v>95</v>
      </c>
      <c r="AF22" s="391"/>
      <c r="AG22" s="391"/>
      <c r="AH22" s="391"/>
      <c r="AI22" s="391"/>
      <c r="AJ22" s="391">
        <v>95</v>
      </c>
      <c r="AK22" s="391"/>
      <c r="AL22" s="391"/>
      <c r="AM22" s="391"/>
      <c r="AN22" s="391"/>
      <c r="AO22" s="391">
        <v>95</v>
      </c>
      <c r="AP22" s="391"/>
      <c r="AQ22" s="391"/>
      <c r="AR22" s="391"/>
      <c r="AS22" s="391"/>
      <c r="AT22" s="388" t="s">
        <v>21</v>
      </c>
      <c r="AU22" s="388"/>
      <c r="AV22" s="388"/>
      <c r="AW22" s="388"/>
      <c r="AX22" s="389"/>
    </row>
    <row r="23" spans="1:50" ht="53.25" customHeight="1">
      <c r="A23" s="399"/>
      <c r="B23" s="400"/>
      <c r="C23" s="400"/>
      <c r="D23" s="400"/>
      <c r="E23" s="400"/>
      <c r="F23" s="401"/>
      <c r="G23" s="408"/>
      <c r="H23" s="409"/>
      <c r="I23" s="409"/>
      <c r="J23" s="409"/>
      <c r="K23" s="409"/>
      <c r="L23" s="409"/>
      <c r="M23" s="409"/>
      <c r="N23" s="409"/>
      <c r="O23" s="409"/>
      <c r="P23" s="409"/>
      <c r="Q23" s="409"/>
      <c r="R23" s="409"/>
      <c r="S23" s="409"/>
      <c r="T23" s="409"/>
      <c r="U23" s="409"/>
      <c r="V23" s="409"/>
      <c r="W23" s="409"/>
      <c r="X23" s="410"/>
      <c r="Y23" s="390" t="s">
        <v>55</v>
      </c>
      <c r="Z23" s="61"/>
      <c r="AA23" s="364"/>
      <c r="AB23" s="391" t="s">
        <v>54</v>
      </c>
      <c r="AC23" s="391"/>
      <c r="AD23" s="391"/>
      <c r="AE23" s="391">
        <v>100</v>
      </c>
      <c r="AF23" s="391"/>
      <c r="AG23" s="391"/>
      <c r="AH23" s="391"/>
      <c r="AI23" s="391"/>
      <c r="AJ23" s="391">
        <v>101</v>
      </c>
      <c r="AK23" s="391"/>
      <c r="AL23" s="391"/>
      <c r="AM23" s="391"/>
      <c r="AN23" s="391"/>
      <c r="AO23" s="391">
        <v>101</v>
      </c>
      <c r="AP23" s="391"/>
      <c r="AQ23" s="391"/>
      <c r="AR23" s="391"/>
      <c r="AS23" s="391"/>
      <c r="AT23" s="392"/>
      <c r="AU23" s="392"/>
      <c r="AV23" s="392"/>
      <c r="AW23" s="392"/>
      <c r="AX23" s="393"/>
    </row>
    <row r="24" spans="1:50" ht="31.5" customHeight="1">
      <c r="A24" s="335" t="s">
        <v>56</v>
      </c>
      <c r="B24" s="336"/>
      <c r="C24" s="336"/>
      <c r="D24" s="336"/>
      <c r="E24" s="336"/>
      <c r="F24" s="337"/>
      <c r="G24" s="371" t="s">
        <v>57</v>
      </c>
      <c r="H24" s="61"/>
      <c r="I24" s="61"/>
      <c r="J24" s="61"/>
      <c r="K24" s="61"/>
      <c r="L24" s="61"/>
      <c r="M24" s="61"/>
      <c r="N24" s="61"/>
      <c r="O24" s="61"/>
      <c r="P24" s="61"/>
      <c r="Q24" s="61"/>
      <c r="R24" s="61"/>
      <c r="S24" s="61"/>
      <c r="T24" s="61"/>
      <c r="U24" s="61"/>
      <c r="V24" s="61"/>
      <c r="W24" s="61"/>
      <c r="X24" s="364"/>
      <c r="Y24" s="372"/>
      <c r="Z24" s="115"/>
      <c r="AA24" s="116"/>
      <c r="AB24" s="60" t="s">
        <v>48</v>
      </c>
      <c r="AC24" s="61"/>
      <c r="AD24" s="364"/>
      <c r="AE24" s="58" t="s">
        <v>29</v>
      </c>
      <c r="AF24" s="58"/>
      <c r="AG24" s="58"/>
      <c r="AH24" s="58"/>
      <c r="AI24" s="58"/>
      <c r="AJ24" s="58" t="s">
        <v>30</v>
      </c>
      <c r="AK24" s="58"/>
      <c r="AL24" s="58"/>
      <c r="AM24" s="58"/>
      <c r="AN24" s="58"/>
      <c r="AO24" s="58" t="s">
        <v>31</v>
      </c>
      <c r="AP24" s="58"/>
      <c r="AQ24" s="58"/>
      <c r="AR24" s="58"/>
      <c r="AS24" s="58"/>
      <c r="AT24" s="368" t="s">
        <v>58</v>
      </c>
      <c r="AU24" s="369"/>
      <c r="AV24" s="369"/>
      <c r="AW24" s="369"/>
      <c r="AX24" s="370"/>
    </row>
    <row r="25" spans="1:51" ht="50.25" customHeight="1">
      <c r="A25" s="178"/>
      <c r="B25" s="179"/>
      <c r="C25" s="179"/>
      <c r="D25" s="179"/>
      <c r="E25" s="179"/>
      <c r="F25" s="180"/>
      <c r="G25" s="224" t="s">
        <v>59</v>
      </c>
      <c r="H25" s="225"/>
      <c r="I25" s="225"/>
      <c r="J25" s="225"/>
      <c r="K25" s="225"/>
      <c r="L25" s="225"/>
      <c r="M25" s="225"/>
      <c r="N25" s="225"/>
      <c r="O25" s="225"/>
      <c r="P25" s="225"/>
      <c r="Q25" s="225"/>
      <c r="R25" s="225"/>
      <c r="S25" s="225"/>
      <c r="T25" s="225"/>
      <c r="U25" s="225"/>
      <c r="V25" s="225"/>
      <c r="W25" s="225"/>
      <c r="X25" s="226"/>
      <c r="Y25" s="381" t="s">
        <v>60</v>
      </c>
      <c r="Z25" s="382"/>
      <c r="AA25" s="383"/>
      <c r="AB25" s="384" t="s">
        <v>61</v>
      </c>
      <c r="AC25" s="385"/>
      <c r="AD25" s="386"/>
      <c r="AE25" s="387"/>
      <c r="AF25" s="387"/>
      <c r="AG25" s="387"/>
      <c r="AH25" s="387"/>
      <c r="AI25" s="387"/>
      <c r="AJ25" s="387"/>
      <c r="AK25" s="387"/>
      <c r="AL25" s="387"/>
      <c r="AM25" s="387"/>
      <c r="AN25" s="387"/>
      <c r="AO25" s="388">
        <v>1</v>
      </c>
      <c r="AP25" s="388"/>
      <c r="AQ25" s="388"/>
      <c r="AR25" s="388"/>
      <c r="AS25" s="388"/>
      <c r="AT25" s="53" t="s">
        <v>62</v>
      </c>
      <c r="AU25" s="54"/>
      <c r="AV25" s="54"/>
      <c r="AW25" s="54"/>
      <c r="AX25" s="341"/>
      <c r="AY25" s="3"/>
    </row>
    <row r="26" spans="1:50" ht="42.75" customHeight="1">
      <c r="A26" s="338"/>
      <c r="B26" s="339"/>
      <c r="C26" s="339"/>
      <c r="D26" s="339"/>
      <c r="E26" s="339"/>
      <c r="F26" s="340"/>
      <c r="G26" s="380"/>
      <c r="H26" s="219"/>
      <c r="I26" s="219"/>
      <c r="J26" s="219"/>
      <c r="K26" s="219"/>
      <c r="L26" s="219"/>
      <c r="M26" s="219"/>
      <c r="N26" s="219"/>
      <c r="O26" s="219"/>
      <c r="P26" s="219"/>
      <c r="Q26" s="219"/>
      <c r="R26" s="219"/>
      <c r="S26" s="219"/>
      <c r="T26" s="219"/>
      <c r="U26" s="219"/>
      <c r="V26" s="219"/>
      <c r="W26" s="219"/>
      <c r="X26" s="355"/>
      <c r="Y26" s="351" t="s">
        <v>63</v>
      </c>
      <c r="Z26" s="343"/>
      <c r="AA26" s="344"/>
      <c r="AB26" s="373" t="s">
        <v>61</v>
      </c>
      <c r="AC26" s="374"/>
      <c r="AD26" s="375"/>
      <c r="AE26" s="376"/>
      <c r="AF26" s="377"/>
      <c r="AG26" s="377"/>
      <c r="AH26" s="377"/>
      <c r="AI26" s="378"/>
      <c r="AJ26" s="376"/>
      <c r="AK26" s="377"/>
      <c r="AL26" s="377"/>
      <c r="AM26" s="377"/>
      <c r="AN26" s="378"/>
      <c r="AO26" s="354">
        <v>1</v>
      </c>
      <c r="AP26" s="219"/>
      <c r="AQ26" s="219"/>
      <c r="AR26" s="219"/>
      <c r="AS26" s="355"/>
      <c r="AT26" s="354">
        <v>5</v>
      </c>
      <c r="AU26" s="219"/>
      <c r="AV26" s="219"/>
      <c r="AW26" s="219"/>
      <c r="AX26" s="356"/>
    </row>
    <row r="27" spans="1:50" ht="32.25" customHeight="1">
      <c r="A27" s="335" t="s">
        <v>64</v>
      </c>
      <c r="B27" s="95"/>
      <c r="C27" s="95"/>
      <c r="D27" s="95"/>
      <c r="E27" s="95"/>
      <c r="F27" s="357"/>
      <c r="G27" s="61" t="s">
        <v>65</v>
      </c>
      <c r="H27" s="61"/>
      <c r="I27" s="61"/>
      <c r="J27" s="61"/>
      <c r="K27" s="61"/>
      <c r="L27" s="61"/>
      <c r="M27" s="61"/>
      <c r="N27" s="61"/>
      <c r="O27" s="61"/>
      <c r="P27" s="61"/>
      <c r="Q27" s="61"/>
      <c r="R27" s="61"/>
      <c r="S27" s="61"/>
      <c r="T27" s="61"/>
      <c r="U27" s="61"/>
      <c r="V27" s="61"/>
      <c r="W27" s="61"/>
      <c r="X27" s="364"/>
      <c r="Y27" s="365"/>
      <c r="Z27" s="366"/>
      <c r="AA27" s="367"/>
      <c r="AB27" s="60" t="s">
        <v>48</v>
      </c>
      <c r="AC27" s="61"/>
      <c r="AD27" s="364"/>
      <c r="AE27" s="60" t="s">
        <v>29</v>
      </c>
      <c r="AF27" s="61"/>
      <c r="AG27" s="61"/>
      <c r="AH27" s="61"/>
      <c r="AI27" s="364"/>
      <c r="AJ27" s="60" t="s">
        <v>30</v>
      </c>
      <c r="AK27" s="61"/>
      <c r="AL27" s="61"/>
      <c r="AM27" s="61"/>
      <c r="AN27" s="364"/>
      <c r="AO27" s="60" t="s">
        <v>31</v>
      </c>
      <c r="AP27" s="61"/>
      <c r="AQ27" s="61"/>
      <c r="AR27" s="61"/>
      <c r="AS27" s="364"/>
      <c r="AT27" s="368" t="s">
        <v>66</v>
      </c>
      <c r="AU27" s="369"/>
      <c r="AV27" s="369"/>
      <c r="AW27" s="369"/>
      <c r="AX27" s="370"/>
    </row>
    <row r="28" spans="1:50" ht="46.5" customHeight="1">
      <c r="A28" s="358"/>
      <c r="B28" s="359"/>
      <c r="C28" s="359"/>
      <c r="D28" s="359"/>
      <c r="E28" s="359"/>
      <c r="F28" s="360"/>
      <c r="G28" s="349" t="s">
        <v>67</v>
      </c>
      <c r="H28" s="349"/>
      <c r="I28" s="349"/>
      <c r="J28" s="349"/>
      <c r="K28" s="349"/>
      <c r="L28" s="349"/>
      <c r="M28" s="349"/>
      <c r="N28" s="349"/>
      <c r="O28" s="349"/>
      <c r="P28" s="349"/>
      <c r="Q28" s="349"/>
      <c r="R28" s="349"/>
      <c r="S28" s="349"/>
      <c r="T28" s="349"/>
      <c r="U28" s="349"/>
      <c r="V28" s="349"/>
      <c r="W28" s="349"/>
      <c r="X28" s="349"/>
      <c r="Y28" s="351" t="s">
        <v>68</v>
      </c>
      <c r="Z28" s="352"/>
      <c r="AA28" s="353"/>
      <c r="AB28" s="53" t="s">
        <v>69</v>
      </c>
      <c r="AC28" s="54"/>
      <c r="AD28" s="55"/>
      <c r="AE28" s="53" t="s">
        <v>70</v>
      </c>
      <c r="AF28" s="54"/>
      <c r="AG28" s="54"/>
      <c r="AH28" s="54"/>
      <c r="AI28" s="55"/>
      <c r="AJ28" s="53" t="s">
        <v>70</v>
      </c>
      <c r="AK28" s="54"/>
      <c r="AL28" s="54"/>
      <c r="AM28" s="54"/>
      <c r="AN28" s="55"/>
      <c r="AO28" s="53" t="s">
        <v>71</v>
      </c>
      <c r="AP28" s="54"/>
      <c r="AQ28" s="54"/>
      <c r="AR28" s="54"/>
      <c r="AS28" s="55"/>
      <c r="AT28" s="53" t="s">
        <v>72</v>
      </c>
      <c r="AU28" s="54"/>
      <c r="AV28" s="54"/>
      <c r="AW28" s="54"/>
      <c r="AX28" s="341"/>
    </row>
    <row r="29" spans="1:50" ht="46.5" customHeight="1">
      <c r="A29" s="361"/>
      <c r="B29" s="362"/>
      <c r="C29" s="362"/>
      <c r="D29" s="362"/>
      <c r="E29" s="362"/>
      <c r="F29" s="363"/>
      <c r="G29" s="350"/>
      <c r="H29" s="350"/>
      <c r="I29" s="350"/>
      <c r="J29" s="350"/>
      <c r="K29" s="350"/>
      <c r="L29" s="350"/>
      <c r="M29" s="350"/>
      <c r="N29" s="350"/>
      <c r="O29" s="350"/>
      <c r="P29" s="350"/>
      <c r="Q29" s="350"/>
      <c r="R29" s="350"/>
      <c r="S29" s="350"/>
      <c r="T29" s="350"/>
      <c r="U29" s="350"/>
      <c r="V29" s="350"/>
      <c r="W29" s="350"/>
      <c r="X29" s="350"/>
      <c r="Y29" s="342" t="s">
        <v>73</v>
      </c>
      <c r="Z29" s="343"/>
      <c r="AA29" s="344"/>
      <c r="AB29" s="53" t="s">
        <v>74</v>
      </c>
      <c r="AC29" s="54"/>
      <c r="AD29" s="55"/>
      <c r="AE29" s="345" t="s">
        <v>70</v>
      </c>
      <c r="AF29" s="54"/>
      <c r="AG29" s="54"/>
      <c r="AH29" s="54"/>
      <c r="AI29" s="55"/>
      <c r="AJ29" s="345" t="s">
        <v>70</v>
      </c>
      <c r="AK29" s="54"/>
      <c r="AL29" s="54"/>
      <c r="AM29" s="54"/>
      <c r="AN29" s="55"/>
      <c r="AO29" s="53" t="s">
        <v>75</v>
      </c>
      <c r="AP29" s="54"/>
      <c r="AQ29" s="54"/>
      <c r="AR29" s="54"/>
      <c r="AS29" s="55"/>
      <c r="AT29" s="346" t="s">
        <v>76</v>
      </c>
      <c r="AU29" s="347"/>
      <c r="AV29" s="347"/>
      <c r="AW29" s="347"/>
      <c r="AX29" s="348"/>
    </row>
    <row r="30" spans="1:50" ht="22.5" customHeight="1">
      <c r="A30" s="319" t="s">
        <v>77</v>
      </c>
      <c r="B30" s="320"/>
      <c r="C30" s="325" t="s">
        <v>78</v>
      </c>
      <c r="D30" s="326"/>
      <c r="E30" s="326"/>
      <c r="F30" s="326"/>
      <c r="G30" s="326"/>
      <c r="H30" s="326"/>
      <c r="I30" s="326"/>
      <c r="J30" s="326"/>
      <c r="K30" s="327"/>
      <c r="L30" s="328" t="s">
        <v>79</v>
      </c>
      <c r="M30" s="328"/>
      <c r="N30" s="328"/>
      <c r="O30" s="328"/>
      <c r="P30" s="328"/>
      <c r="Q30" s="328"/>
      <c r="R30" s="329" t="s">
        <v>33</v>
      </c>
      <c r="S30" s="329"/>
      <c r="T30" s="329"/>
      <c r="U30" s="329"/>
      <c r="V30" s="329"/>
      <c r="W30" s="329"/>
      <c r="X30" s="330" t="s">
        <v>80</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0" ht="22.5" customHeight="1">
      <c r="A31" s="321"/>
      <c r="B31" s="322"/>
      <c r="C31" s="332" t="s">
        <v>81</v>
      </c>
      <c r="D31" s="128"/>
      <c r="E31" s="128"/>
      <c r="F31" s="128"/>
      <c r="G31" s="128"/>
      <c r="H31" s="128"/>
      <c r="I31" s="128"/>
      <c r="J31" s="128"/>
      <c r="K31" s="129"/>
      <c r="L31" s="333">
        <v>4041</v>
      </c>
      <c r="M31" s="333"/>
      <c r="N31" s="333"/>
      <c r="O31" s="333"/>
      <c r="P31" s="333"/>
      <c r="Q31" s="333"/>
      <c r="R31" s="333">
        <v>0</v>
      </c>
      <c r="S31" s="333"/>
      <c r="T31" s="333"/>
      <c r="U31" s="333"/>
      <c r="V31" s="333"/>
      <c r="W31" s="333"/>
      <c r="X31" s="43"/>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334"/>
    </row>
    <row r="32" spans="1:50" ht="22.5" customHeight="1">
      <c r="A32" s="321"/>
      <c r="B32" s="322"/>
      <c r="C32" s="300"/>
      <c r="D32" s="210"/>
      <c r="E32" s="210"/>
      <c r="F32" s="210"/>
      <c r="G32" s="210"/>
      <c r="H32" s="210"/>
      <c r="I32" s="210"/>
      <c r="J32" s="210"/>
      <c r="K32" s="301"/>
      <c r="L32" s="296"/>
      <c r="M32" s="296"/>
      <c r="N32" s="296"/>
      <c r="O32" s="296"/>
      <c r="P32" s="296"/>
      <c r="Q32" s="296"/>
      <c r="R32" s="296"/>
      <c r="S32" s="296"/>
      <c r="T32" s="296"/>
      <c r="U32" s="296"/>
      <c r="V32" s="296"/>
      <c r="W32" s="296"/>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2.5" customHeight="1" hidden="1">
      <c r="A33" s="321"/>
      <c r="B33" s="322"/>
      <c r="C33" s="300"/>
      <c r="D33" s="210"/>
      <c r="E33" s="210"/>
      <c r="F33" s="210"/>
      <c r="G33" s="210"/>
      <c r="H33" s="210"/>
      <c r="I33" s="210"/>
      <c r="J33" s="210"/>
      <c r="K33" s="301"/>
      <c r="L33" s="296"/>
      <c r="M33" s="296"/>
      <c r="N33" s="296"/>
      <c r="O33" s="296"/>
      <c r="P33" s="296"/>
      <c r="Q33" s="296"/>
      <c r="R33" s="296"/>
      <c r="S33" s="296"/>
      <c r="T33" s="296"/>
      <c r="U33" s="296"/>
      <c r="V33" s="296"/>
      <c r="W33" s="296"/>
      <c r="X33" s="316" t="s">
        <v>82</v>
      </c>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hidden="1">
      <c r="A34" s="321"/>
      <c r="B34" s="322"/>
      <c r="C34" s="300"/>
      <c r="D34" s="210"/>
      <c r="E34" s="210"/>
      <c r="F34" s="210"/>
      <c r="G34" s="210"/>
      <c r="H34" s="210"/>
      <c r="I34" s="210"/>
      <c r="J34" s="210"/>
      <c r="K34" s="301"/>
      <c r="L34" s="296"/>
      <c r="M34" s="296"/>
      <c r="N34" s="296"/>
      <c r="O34" s="296"/>
      <c r="P34" s="296"/>
      <c r="Q34" s="296"/>
      <c r="R34" s="296"/>
      <c r="S34" s="296"/>
      <c r="T34" s="296"/>
      <c r="U34" s="296"/>
      <c r="V34" s="296"/>
      <c r="W34" s="296"/>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ht="22.5" customHeight="1" hidden="1">
      <c r="A35" s="321"/>
      <c r="B35" s="322"/>
      <c r="C35" s="300"/>
      <c r="D35" s="210"/>
      <c r="E35" s="210"/>
      <c r="F35" s="210"/>
      <c r="G35" s="210"/>
      <c r="H35" s="210"/>
      <c r="I35" s="210"/>
      <c r="J35" s="210"/>
      <c r="K35" s="301"/>
      <c r="L35" s="296"/>
      <c r="M35" s="296"/>
      <c r="N35" s="296"/>
      <c r="O35" s="296"/>
      <c r="P35" s="296"/>
      <c r="Q35" s="296"/>
      <c r="R35" s="296"/>
      <c r="S35" s="296"/>
      <c r="T35" s="296"/>
      <c r="U35" s="296"/>
      <c r="V35" s="296"/>
      <c r="W35" s="296"/>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2.5" customHeight="1">
      <c r="A36" s="321"/>
      <c r="B36" s="322"/>
      <c r="C36" s="302"/>
      <c r="D36" s="216"/>
      <c r="E36" s="216"/>
      <c r="F36" s="216"/>
      <c r="G36" s="216"/>
      <c r="H36" s="216"/>
      <c r="I36" s="216"/>
      <c r="J36" s="216"/>
      <c r="K36" s="303"/>
      <c r="L36" s="304"/>
      <c r="M36" s="305"/>
      <c r="N36" s="305"/>
      <c r="O36" s="305"/>
      <c r="P36" s="305"/>
      <c r="Q36" s="306"/>
      <c r="R36" s="304"/>
      <c r="S36" s="305"/>
      <c r="T36" s="305"/>
      <c r="U36" s="305"/>
      <c r="V36" s="305"/>
      <c r="W36" s="306"/>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1" customHeight="1" thickBot="1">
      <c r="A37" s="323"/>
      <c r="B37" s="324"/>
      <c r="C37" s="307" t="s">
        <v>43</v>
      </c>
      <c r="D37" s="308"/>
      <c r="E37" s="308"/>
      <c r="F37" s="308"/>
      <c r="G37" s="308"/>
      <c r="H37" s="308"/>
      <c r="I37" s="308"/>
      <c r="J37" s="308"/>
      <c r="K37" s="309"/>
      <c r="L37" s="310">
        <v>4041</v>
      </c>
      <c r="M37" s="311"/>
      <c r="N37" s="311"/>
      <c r="O37" s="311"/>
      <c r="P37" s="311"/>
      <c r="Q37" s="312"/>
      <c r="R37" s="310">
        <v>0</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76" t="s">
        <v>83</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9"/>
      <c r="B40" s="10"/>
      <c r="C40" s="279" t="s">
        <v>84</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85</v>
      </c>
      <c r="AE40" s="280"/>
      <c r="AF40" s="280"/>
      <c r="AG40" s="282" t="s">
        <v>86</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87</v>
      </c>
      <c r="B41" s="285"/>
      <c r="C41" s="286" t="s">
        <v>88</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89</v>
      </c>
      <c r="AE41" s="290"/>
      <c r="AF41" s="290"/>
      <c r="AG41" s="291" t="s">
        <v>90</v>
      </c>
      <c r="AH41" s="292"/>
      <c r="AI41" s="292"/>
      <c r="AJ41" s="292"/>
      <c r="AK41" s="292"/>
      <c r="AL41" s="292"/>
      <c r="AM41" s="292"/>
      <c r="AN41" s="292"/>
      <c r="AO41" s="292"/>
      <c r="AP41" s="292"/>
      <c r="AQ41" s="292"/>
      <c r="AR41" s="292"/>
      <c r="AS41" s="292"/>
      <c r="AT41" s="292"/>
      <c r="AU41" s="292"/>
      <c r="AV41" s="292"/>
      <c r="AW41" s="292"/>
      <c r="AX41" s="293"/>
    </row>
    <row r="42" spans="1:50" ht="26.25" customHeight="1">
      <c r="A42" s="237"/>
      <c r="B42" s="238"/>
      <c r="C42" s="294" t="s">
        <v>91</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54"/>
      <c r="AD42" s="255" t="s">
        <v>92</v>
      </c>
      <c r="AE42" s="210"/>
      <c r="AF42" s="210"/>
      <c r="AG42" s="266"/>
      <c r="AH42" s="267"/>
      <c r="AI42" s="267"/>
      <c r="AJ42" s="267"/>
      <c r="AK42" s="267"/>
      <c r="AL42" s="267"/>
      <c r="AM42" s="267"/>
      <c r="AN42" s="267"/>
      <c r="AO42" s="267"/>
      <c r="AP42" s="267"/>
      <c r="AQ42" s="267"/>
      <c r="AR42" s="267"/>
      <c r="AS42" s="267"/>
      <c r="AT42" s="267"/>
      <c r="AU42" s="267"/>
      <c r="AV42" s="267"/>
      <c r="AW42" s="267"/>
      <c r="AX42" s="268"/>
    </row>
    <row r="43" spans="1:50" ht="30" customHeight="1">
      <c r="A43" s="239"/>
      <c r="B43" s="240"/>
      <c r="C43" s="269" t="s">
        <v>93</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59" t="s">
        <v>89</v>
      </c>
      <c r="AE43" s="216"/>
      <c r="AF43" s="216"/>
      <c r="AG43" s="273"/>
      <c r="AH43" s="274"/>
      <c r="AI43" s="274"/>
      <c r="AJ43" s="274"/>
      <c r="AK43" s="274"/>
      <c r="AL43" s="274"/>
      <c r="AM43" s="274"/>
      <c r="AN43" s="274"/>
      <c r="AO43" s="274"/>
      <c r="AP43" s="274"/>
      <c r="AQ43" s="274"/>
      <c r="AR43" s="274"/>
      <c r="AS43" s="274"/>
      <c r="AT43" s="274"/>
      <c r="AU43" s="274"/>
      <c r="AV43" s="274"/>
      <c r="AW43" s="274"/>
      <c r="AX43" s="275"/>
    </row>
    <row r="44" spans="1:50" ht="26.25" customHeight="1">
      <c r="A44" s="220" t="s">
        <v>94</v>
      </c>
      <c r="B44" s="236"/>
      <c r="C44" s="272" t="s">
        <v>95</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190" t="s">
        <v>89</v>
      </c>
      <c r="AE44" s="128"/>
      <c r="AF44" s="128"/>
      <c r="AG44" s="263" t="s">
        <v>96</v>
      </c>
      <c r="AH44" s="264"/>
      <c r="AI44" s="264"/>
      <c r="AJ44" s="264"/>
      <c r="AK44" s="264"/>
      <c r="AL44" s="264"/>
      <c r="AM44" s="264"/>
      <c r="AN44" s="264"/>
      <c r="AO44" s="264"/>
      <c r="AP44" s="264"/>
      <c r="AQ44" s="264"/>
      <c r="AR44" s="264"/>
      <c r="AS44" s="264"/>
      <c r="AT44" s="264"/>
      <c r="AU44" s="264"/>
      <c r="AV44" s="264"/>
      <c r="AW44" s="264"/>
      <c r="AX44" s="265"/>
    </row>
    <row r="45" spans="1:50" ht="26.25" customHeight="1">
      <c r="A45" s="237"/>
      <c r="B45" s="238"/>
      <c r="C45" s="253" t="s">
        <v>97</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5" t="s">
        <v>98</v>
      </c>
      <c r="AE45" s="210"/>
      <c r="AF45" s="210"/>
      <c r="AG45" s="266"/>
      <c r="AH45" s="267"/>
      <c r="AI45" s="267"/>
      <c r="AJ45" s="267"/>
      <c r="AK45" s="267"/>
      <c r="AL45" s="267"/>
      <c r="AM45" s="267"/>
      <c r="AN45" s="267"/>
      <c r="AO45" s="267"/>
      <c r="AP45" s="267"/>
      <c r="AQ45" s="267"/>
      <c r="AR45" s="267"/>
      <c r="AS45" s="267"/>
      <c r="AT45" s="267"/>
      <c r="AU45" s="267"/>
      <c r="AV45" s="267"/>
      <c r="AW45" s="267"/>
      <c r="AX45" s="268"/>
    </row>
    <row r="46" spans="1:50" ht="26.25" customHeight="1">
      <c r="A46" s="237"/>
      <c r="B46" s="238"/>
      <c r="C46" s="253" t="s">
        <v>99</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5" t="s">
        <v>89</v>
      </c>
      <c r="AE46" s="210"/>
      <c r="AF46" s="210"/>
      <c r="AG46" s="266"/>
      <c r="AH46" s="267"/>
      <c r="AI46" s="267"/>
      <c r="AJ46" s="267"/>
      <c r="AK46" s="267"/>
      <c r="AL46" s="267"/>
      <c r="AM46" s="267"/>
      <c r="AN46" s="267"/>
      <c r="AO46" s="267"/>
      <c r="AP46" s="267"/>
      <c r="AQ46" s="267"/>
      <c r="AR46" s="267"/>
      <c r="AS46" s="267"/>
      <c r="AT46" s="267"/>
      <c r="AU46" s="267"/>
      <c r="AV46" s="267"/>
      <c r="AW46" s="267"/>
      <c r="AX46" s="268"/>
    </row>
    <row r="47" spans="1:50" ht="26.25" customHeight="1">
      <c r="A47" s="237"/>
      <c r="B47" s="238"/>
      <c r="C47" s="253" t="s">
        <v>100</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5" t="s">
        <v>89</v>
      </c>
      <c r="AE47" s="210"/>
      <c r="AF47" s="210"/>
      <c r="AG47" s="266"/>
      <c r="AH47" s="267"/>
      <c r="AI47" s="267"/>
      <c r="AJ47" s="267"/>
      <c r="AK47" s="267"/>
      <c r="AL47" s="267"/>
      <c r="AM47" s="267"/>
      <c r="AN47" s="267"/>
      <c r="AO47" s="267"/>
      <c r="AP47" s="267"/>
      <c r="AQ47" s="267"/>
      <c r="AR47" s="267"/>
      <c r="AS47" s="267"/>
      <c r="AT47" s="267"/>
      <c r="AU47" s="267"/>
      <c r="AV47" s="267"/>
      <c r="AW47" s="267"/>
      <c r="AX47" s="268"/>
    </row>
    <row r="48" spans="1:50" ht="26.25" customHeight="1">
      <c r="A48" s="237"/>
      <c r="B48" s="238"/>
      <c r="C48" s="253" t="s">
        <v>101</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6"/>
      <c r="AD48" s="255" t="s">
        <v>89</v>
      </c>
      <c r="AE48" s="210"/>
      <c r="AF48" s="210"/>
      <c r="AG48" s="266"/>
      <c r="AH48" s="267"/>
      <c r="AI48" s="267"/>
      <c r="AJ48" s="267"/>
      <c r="AK48" s="267"/>
      <c r="AL48" s="267"/>
      <c r="AM48" s="267"/>
      <c r="AN48" s="267"/>
      <c r="AO48" s="267"/>
      <c r="AP48" s="267"/>
      <c r="AQ48" s="267"/>
      <c r="AR48" s="267"/>
      <c r="AS48" s="267"/>
      <c r="AT48" s="267"/>
      <c r="AU48" s="267"/>
      <c r="AV48" s="267"/>
      <c r="AW48" s="267"/>
      <c r="AX48" s="268"/>
    </row>
    <row r="49" spans="1:50" ht="26.25" customHeight="1">
      <c r="A49" s="237"/>
      <c r="B49" s="238"/>
      <c r="C49" s="257" t="s">
        <v>102</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9" t="s">
        <v>89</v>
      </c>
      <c r="AE49" s="216"/>
      <c r="AF49" s="216"/>
      <c r="AG49" s="273"/>
      <c r="AH49" s="274"/>
      <c r="AI49" s="274"/>
      <c r="AJ49" s="274"/>
      <c r="AK49" s="274"/>
      <c r="AL49" s="274"/>
      <c r="AM49" s="274"/>
      <c r="AN49" s="274"/>
      <c r="AO49" s="274"/>
      <c r="AP49" s="274"/>
      <c r="AQ49" s="274"/>
      <c r="AR49" s="274"/>
      <c r="AS49" s="274"/>
      <c r="AT49" s="274"/>
      <c r="AU49" s="274"/>
      <c r="AV49" s="274"/>
      <c r="AW49" s="274"/>
      <c r="AX49" s="275"/>
    </row>
    <row r="50" spans="1:50" ht="30" customHeight="1">
      <c r="A50" s="220" t="s">
        <v>103</v>
      </c>
      <c r="B50" s="236"/>
      <c r="C50" s="260" t="s">
        <v>104</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2"/>
      <c r="AD50" s="190" t="s">
        <v>89</v>
      </c>
      <c r="AE50" s="128"/>
      <c r="AF50" s="128"/>
      <c r="AG50" s="263" t="s">
        <v>105</v>
      </c>
      <c r="AH50" s="264"/>
      <c r="AI50" s="264"/>
      <c r="AJ50" s="264"/>
      <c r="AK50" s="264"/>
      <c r="AL50" s="264"/>
      <c r="AM50" s="264"/>
      <c r="AN50" s="264"/>
      <c r="AO50" s="264"/>
      <c r="AP50" s="264"/>
      <c r="AQ50" s="264"/>
      <c r="AR50" s="264"/>
      <c r="AS50" s="264"/>
      <c r="AT50" s="264"/>
      <c r="AU50" s="264"/>
      <c r="AV50" s="264"/>
      <c r="AW50" s="264"/>
      <c r="AX50" s="265"/>
    </row>
    <row r="51" spans="1:50" ht="26.25" customHeight="1">
      <c r="A51" s="237"/>
      <c r="B51" s="238"/>
      <c r="C51" s="253" t="s">
        <v>106</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5" t="s">
        <v>89</v>
      </c>
      <c r="AE51" s="210"/>
      <c r="AF51" s="210"/>
      <c r="AG51" s="266"/>
      <c r="AH51" s="267"/>
      <c r="AI51" s="267"/>
      <c r="AJ51" s="267"/>
      <c r="AK51" s="267"/>
      <c r="AL51" s="267"/>
      <c r="AM51" s="267"/>
      <c r="AN51" s="267"/>
      <c r="AO51" s="267"/>
      <c r="AP51" s="267"/>
      <c r="AQ51" s="267"/>
      <c r="AR51" s="267"/>
      <c r="AS51" s="267"/>
      <c r="AT51" s="267"/>
      <c r="AU51" s="267"/>
      <c r="AV51" s="267"/>
      <c r="AW51" s="267"/>
      <c r="AX51" s="268"/>
    </row>
    <row r="52" spans="1:50" ht="26.25" customHeight="1">
      <c r="A52" s="237"/>
      <c r="B52" s="238"/>
      <c r="C52" s="253" t="s">
        <v>107</v>
      </c>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5" t="s">
        <v>89</v>
      </c>
      <c r="AE52" s="210"/>
      <c r="AF52" s="210"/>
      <c r="AG52" s="266"/>
      <c r="AH52" s="267"/>
      <c r="AI52" s="267"/>
      <c r="AJ52" s="267"/>
      <c r="AK52" s="267"/>
      <c r="AL52" s="267"/>
      <c r="AM52" s="267"/>
      <c r="AN52" s="267"/>
      <c r="AO52" s="267"/>
      <c r="AP52" s="267"/>
      <c r="AQ52" s="267"/>
      <c r="AR52" s="267"/>
      <c r="AS52" s="267"/>
      <c r="AT52" s="267"/>
      <c r="AU52" s="267"/>
      <c r="AV52" s="267"/>
      <c r="AW52" s="267"/>
      <c r="AX52" s="268"/>
    </row>
    <row r="53" spans="1:50" ht="33" customHeight="1">
      <c r="A53" s="220" t="s">
        <v>108</v>
      </c>
      <c r="B53" s="236"/>
      <c r="C53" s="241" t="s">
        <v>109</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190" t="s">
        <v>37</v>
      </c>
      <c r="AE53" s="128"/>
      <c r="AF53" s="128"/>
      <c r="AG53" s="191"/>
      <c r="AH53" s="192"/>
      <c r="AI53" s="192"/>
      <c r="AJ53" s="192"/>
      <c r="AK53" s="192"/>
      <c r="AL53" s="192"/>
      <c r="AM53" s="192"/>
      <c r="AN53" s="192"/>
      <c r="AO53" s="192"/>
      <c r="AP53" s="192"/>
      <c r="AQ53" s="192"/>
      <c r="AR53" s="192"/>
      <c r="AS53" s="192"/>
      <c r="AT53" s="192"/>
      <c r="AU53" s="192"/>
      <c r="AV53" s="192"/>
      <c r="AW53" s="192"/>
      <c r="AX53" s="193"/>
    </row>
    <row r="54" spans="1:50" ht="15.75" customHeight="1">
      <c r="A54" s="237"/>
      <c r="B54" s="238"/>
      <c r="C54" s="200" t="s">
        <v>0</v>
      </c>
      <c r="D54" s="201"/>
      <c r="E54" s="201"/>
      <c r="F54" s="201"/>
      <c r="G54" s="202" t="s">
        <v>110</v>
      </c>
      <c r="H54" s="203"/>
      <c r="I54" s="203"/>
      <c r="J54" s="203"/>
      <c r="K54" s="203"/>
      <c r="L54" s="203"/>
      <c r="M54" s="203"/>
      <c r="N54" s="203"/>
      <c r="O54" s="203"/>
      <c r="P54" s="203"/>
      <c r="Q54" s="203"/>
      <c r="R54" s="203"/>
      <c r="S54" s="204"/>
      <c r="T54" s="205" t="s">
        <v>111</v>
      </c>
      <c r="U54" s="206"/>
      <c r="V54" s="206"/>
      <c r="W54" s="206"/>
      <c r="X54" s="206"/>
      <c r="Y54" s="206"/>
      <c r="Z54" s="206"/>
      <c r="AA54" s="206"/>
      <c r="AB54" s="206"/>
      <c r="AC54" s="206"/>
      <c r="AD54" s="206"/>
      <c r="AE54" s="206"/>
      <c r="AF54" s="206"/>
      <c r="AG54" s="194"/>
      <c r="AH54" s="195"/>
      <c r="AI54" s="195"/>
      <c r="AJ54" s="195"/>
      <c r="AK54" s="195"/>
      <c r="AL54" s="195"/>
      <c r="AM54" s="195"/>
      <c r="AN54" s="195"/>
      <c r="AO54" s="195"/>
      <c r="AP54" s="195"/>
      <c r="AQ54" s="195"/>
      <c r="AR54" s="195"/>
      <c r="AS54" s="195"/>
      <c r="AT54" s="195"/>
      <c r="AU54" s="195"/>
      <c r="AV54" s="195"/>
      <c r="AW54" s="195"/>
      <c r="AX54" s="196"/>
    </row>
    <row r="55" spans="1:50" ht="26.25" customHeight="1">
      <c r="A55" s="237"/>
      <c r="B55" s="238"/>
      <c r="C55" s="207" t="s">
        <v>112</v>
      </c>
      <c r="D55" s="208"/>
      <c r="E55" s="208"/>
      <c r="F55" s="208"/>
      <c r="G55" s="209" t="s">
        <v>113</v>
      </c>
      <c r="H55" s="210"/>
      <c r="I55" s="210"/>
      <c r="J55" s="210"/>
      <c r="K55" s="210"/>
      <c r="L55" s="210"/>
      <c r="M55" s="210"/>
      <c r="N55" s="210"/>
      <c r="O55" s="210"/>
      <c r="P55" s="210"/>
      <c r="Q55" s="210"/>
      <c r="R55" s="210"/>
      <c r="S55" s="211"/>
      <c r="T55" s="212" t="s">
        <v>113</v>
      </c>
      <c r="U55" s="210"/>
      <c r="V55" s="210"/>
      <c r="W55" s="210"/>
      <c r="X55" s="210"/>
      <c r="Y55" s="210"/>
      <c r="Z55" s="210"/>
      <c r="AA55" s="210"/>
      <c r="AB55" s="210"/>
      <c r="AC55" s="210"/>
      <c r="AD55" s="210"/>
      <c r="AE55" s="210"/>
      <c r="AF55" s="210"/>
      <c r="AG55" s="194"/>
      <c r="AH55" s="195"/>
      <c r="AI55" s="195"/>
      <c r="AJ55" s="195"/>
      <c r="AK55" s="195"/>
      <c r="AL55" s="195"/>
      <c r="AM55" s="195"/>
      <c r="AN55" s="195"/>
      <c r="AO55" s="195"/>
      <c r="AP55" s="195"/>
      <c r="AQ55" s="195"/>
      <c r="AR55" s="195"/>
      <c r="AS55" s="195"/>
      <c r="AT55" s="195"/>
      <c r="AU55" s="195"/>
      <c r="AV55" s="195"/>
      <c r="AW55" s="195"/>
      <c r="AX55" s="196"/>
    </row>
    <row r="56" spans="1:50" ht="26.25" customHeight="1">
      <c r="A56" s="239"/>
      <c r="B56" s="240"/>
      <c r="C56" s="213" t="s">
        <v>113</v>
      </c>
      <c r="D56" s="214"/>
      <c r="E56" s="214"/>
      <c r="F56" s="214"/>
      <c r="G56" s="215" t="s">
        <v>113</v>
      </c>
      <c r="H56" s="216"/>
      <c r="I56" s="216"/>
      <c r="J56" s="216"/>
      <c r="K56" s="216"/>
      <c r="L56" s="216"/>
      <c r="M56" s="216"/>
      <c r="N56" s="216"/>
      <c r="O56" s="216"/>
      <c r="P56" s="216"/>
      <c r="Q56" s="216"/>
      <c r="R56" s="216"/>
      <c r="S56" s="217"/>
      <c r="T56" s="218" t="s">
        <v>113</v>
      </c>
      <c r="U56" s="219"/>
      <c r="V56" s="219"/>
      <c r="W56" s="219"/>
      <c r="X56" s="219"/>
      <c r="Y56" s="219"/>
      <c r="Z56" s="219"/>
      <c r="AA56" s="219"/>
      <c r="AB56" s="219"/>
      <c r="AC56" s="219"/>
      <c r="AD56" s="219"/>
      <c r="AE56" s="219"/>
      <c r="AF56" s="219"/>
      <c r="AG56" s="197"/>
      <c r="AH56" s="198"/>
      <c r="AI56" s="198"/>
      <c r="AJ56" s="198"/>
      <c r="AK56" s="198"/>
      <c r="AL56" s="198"/>
      <c r="AM56" s="198"/>
      <c r="AN56" s="198"/>
      <c r="AO56" s="198"/>
      <c r="AP56" s="198"/>
      <c r="AQ56" s="198"/>
      <c r="AR56" s="198"/>
      <c r="AS56" s="198"/>
      <c r="AT56" s="198"/>
      <c r="AU56" s="198"/>
      <c r="AV56" s="198"/>
      <c r="AW56" s="198"/>
      <c r="AX56" s="199"/>
    </row>
    <row r="57" spans="1:50" ht="57" customHeight="1">
      <c r="A57" s="220" t="s">
        <v>114</v>
      </c>
      <c r="B57" s="221"/>
      <c r="C57" s="224" t="s">
        <v>115</v>
      </c>
      <c r="D57" s="225"/>
      <c r="E57" s="225"/>
      <c r="F57" s="226"/>
      <c r="G57" s="227" t="s">
        <v>116</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66.75" customHeight="1" thickBot="1">
      <c r="A58" s="222"/>
      <c r="B58" s="223"/>
      <c r="C58" s="230" t="s">
        <v>117</v>
      </c>
      <c r="D58" s="231"/>
      <c r="E58" s="231"/>
      <c r="F58" s="232"/>
      <c r="G58" s="233" t="s">
        <v>118</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0" ht="21" customHeight="1">
      <c r="A59" s="244" t="s">
        <v>119</v>
      </c>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6"/>
    </row>
    <row r="60" spans="1:50" ht="120" customHeight="1" thickBot="1">
      <c r="A60" s="247" t="s">
        <v>120</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9"/>
    </row>
    <row r="61" spans="1:50" ht="21" customHeight="1">
      <c r="A61" s="250" t="s">
        <v>121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2"/>
    </row>
    <row r="62" spans="1:50" ht="120" customHeight="1" thickBot="1">
      <c r="A62" s="146" t="s">
        <v>36</v>
      </c>
      <c r="B62" s="147"/>
      <c r="C62" s="147"/>
      <c r="D62" s="147"/>
      <c r="E62" s="148"/>
      <c r="F62" s="149" t="s">
        <v>122</v>
      </c>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21" customHeight="1">
      <c r="A63" s="250" t="s">
        <v>123</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2"/>
    </row>
    <row r="64" spans="1:50" ht="99.75" customHeight="1" thickBot="1">
      <c r="A64" s="146" t="s">
        <v>98</v>
      </c>
      <c r="B64" s="147"/>
      <c r="C64" s="147"/>
      <c r="D64" s="147"/>
      <c r="E64" s="148"/>
      <c r="F64" s="149" t="s">
        <v>124</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21" customHeight="1">
      <c r="A65" s="152" t="s">
        <v>125</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99.75" customHeight="1" thickBot="1">
      <c r="A66" s="155"/>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5" customHeight="1">
      <c r="A67" s="158" t="s">
        <v>126</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60"/>
    </row>
    <row r="68" spans="1:50" ht="19.5" customHeight="1" thickBot="1">
      <c r="A68" s="161"/>
      <c r="B68" s="162"/>
      <c r="C68" s="140" t="s">
        <v>127</v>
      </c>
      <c r="D68" s="72"/>
      <c r="E68" s="72"/>
      <c r="F68" s="72"/>
      <c r="G68" s="72"/>
      <c r="H68" s="72"/>
      <c r="I68" s="72"/>
      <c r="J68" s="163"/>
      <c r="K68" s="164" t="s">
        <v>98</v>
      </c>
      <c r="L68" s="144"/>
      <c r="M68" s="144"/>
      <c r="N68" s="144"/>
      <c r="O68" s="144"/>
      <c r="P68" s="144"/>
      <c r="Q68" s="144"/>
      <c r="R68" s="144"/>
      <c r="S68" s="140" t="s">
        <v>128</v>
      </c>
      <c r="T68" s="72"/>
      <c r="U68" s="72"/>
      <c r="V68" s="72"/>
      <c r="W68" s="72"/>
      <c r="X68" s="72"/>
      <c r="Y68" s="72"/>
      <c r="Z68" s="163"/>
      <c r="AA68" s="165" t="s">
        <v>98</v>
      </c>
      <c r="AB68" s="144"/>
      <c r="AC68" s="144"/>
      <c r="AD68" s="144"/>
      <c r="AE68" s="144"/>
      <c r="AF68" s="144"/>
      <c r="AG68" s="144"/>
      <c r="AH68" s="144"/>
      <c r="AI68" s="140" t="s">
        <v>129</v>
      </c>
      <c r="AJ68" s="141"/>
      <c r="AK68" s="141"/>
      <c r="AL68" s="141"/>
      <c r="AM68" s="141"/>
      <c r="AN68" s="141"/>
      <c r="AO68" s="141"/>
      <c r="AP68" s="142"/>
      <c r="AQ68" s="143" t="s">
        <v>130</v>
      </c>
      <c r="AR68" s="144"/>
      <c r="AS68" s="144"/>
      <c r="AT68" s="144"/>
      <c r="AU68" s="144"/>
      <c r="AV68" s="144"/>
      <c r="AW68" s="144"/>
      <c r="AX68" s="145"/>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66" t="s">
        <v>131</v>
      </c>
      <c r="B70" s="167"/>
      <c r="C70" s="167"/>
      <c r="D70" s="167"/>
      <c r="E70" s="167"/>
      <c r="F70" s="168"/>
      <c r="G70" s="15" t="s">
        <v>132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69"/>
      <c r="B71" s="170"/>
      <c r="C71" s="170"/>
      <c r="D71" s="170"/>
      <c r="E71" s="170"/>
      <c r="F71" s="17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69"/>
      <c r="B72" s="170"/>
      <c r="C72" s="170"/>
      <c r="D72" s="170"/>
      <c r="E72" s="170"/>
      <c r="F72" s="17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69"/>
      <c r="B73" s="170"/>
      <c r="C73" s="170"/>
      <c r="D73" s="170"/>
      <c r="E73" s="170"/>
      <c r="F73" s="17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69"/>
      <c r="B74" s="170"/>
      <c r="C74" s="170"/>
      <c r="D74" s="170"/>
      <c r="E74" s="170"/>
      <c r="F74" s="17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69"/>
      <c r="B75" s="170"/>
      <c r="C75" s="170"/>
      <c r="D75" s="170"/>
      <c r="E75" s="170"/>
      <c r="F75" s="17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69"/>
      <c r="B76" s="170"/>
      <c r="C76" s="170"/>
      <c r="D76" s="170"/>
      <c r="E76" s="170"/>
      <c r="F76" s="17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69"/>
      <c r="B77" s="170"/>
      <c r="C77" s="170"/>
      <c r="D77" s="170"/>
      <c r="E77" s="170"/>
      <c r="F77" s="17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69"/>
      <c r="B78" s="170"/>
      <c r="C78" s="170"/>
      <c r="D78" s="170"/>
      <c r="E78" s="170"/>
      <c r="F78" s="17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69"/>
      <c r="B79" s="170"/>
      <c r="C79" s="170"/>
      <c r="D79" s="170"/>
      <c r="E79" s="170"/>
      <c r="F79" s="17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69"/>
      <c r="B80" s="170"/>
      <c r="C80" s="170"/>
      <c r="D80" s="170"/>
      <c r="E80" s="170"/>
      <c r="F80" s="17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69"/>
      <c r="B81" s="170"/>
      <c r="C81" s="170"/>
      <c r="D81" s="170"/>
      <c r="E81" s="170"/>
      <c r="F81" s="17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69"/>
      <c r="B82" s="170"/>
      <c r="C82" s="170"/>
      <c r="D82" s="170"/>
      <c r="E82" s="170"/>
      <c r="F82" s="17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69"/>
      <c r="B83" s="170"/>
      <c r="C83" s="170"/>
      <c r="D83" s="170"/>
      <c r="E83" s="170"/>
      <c r="F83" s="17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69"/>
      <c r="B84" s="170"/>
      <c r="C84" s="170"/>
      <c r="D84" s="170"/>
      <c r="E84" s="170"/>
      <c r="F84" s="17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69"/>
      <c r="B85" s="170"/>
      <c r="C85" s="170"/>
      <c r="D85" s="170"/>
      <c r="E85" s="170"/>
      <c r="F85" s="17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69"/>
      <c r="B86" s="170"/>
      <c r="C86" s="170"/>
      <c r="D86" s="170"/>
      <c r="E86" s="170"/>
      <c r="F86" s="17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69"/>
      <c r="B87" s="170"/>
      <c r="C87" s="170"/>
      <c r="D87" s="170"/>
      <c r="E87" s="170"/>
      <c r="F87" s="17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69"/>
      <c r="B88" s="170"/>
      <c r="C88" s="170"/>
      <c r="D88" s="170"/>
      <c r="E88" s="170"/>
      <c r="F88" s="17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69"/>
      <c r="B89" s="170"/>
      <c r="C89" s="170"/>
      <c r="D89" s="170"/>
      <c r="E89" s="170"/>
      <c r="F89" s="17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69"/>
      <c r="B90" s="170"/>
      <c r="C90" s="170"/>
      <c r="D90" s="170"/>
      <c r="E90" s="170"/>
      <c r="F90" s="17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69"/>
      <c r="B91" s="170"/>
      <c r="C91" s="170"/>
      <c r="D91" s="170"/>
      <c r="E91" s="170"/>
      <c r="F91" s="17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69"/>
      <c r="B92" s="170"/>
      <c r="C92" s="170"/>
      <c r="D92" s="170"/>
      <c r="E92" s="170"/>
      <c r="F92" s="17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69"/>
      <c r="B93" s="170"/>
      <c r="C93" s="170"/>
      <c r="D93" s="170"/>
      <c r="E93" s="170"/>
      <c r="F93" s="171"/>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69"/>
      <c r="B94" s="170"/>
      <c r="C94" s="170"/>
      <c r="D94" s="170"/>
      <c r="E94" s="170"/>
      <c r="F94" s="171"/>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69"/>
      <c r="B95" s="170"/>
      <c r="C95" s="170"/>
      <c r="D95" s="170"/>
      <c r="E95" s="170"/>
      <c r="F95" s="171"/>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69"/>
      <c r="B96" s="170"/>
      <c r="C96" s="170"/>
      <c r="D96" s="170"/>
      <c r="E96" s="170"/>
      <c r="F96" s="17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69"/>
      <c r="B97" s="170"/>
      <c r="C97" s="170"/>
      <c r="D97" s="170"/>
      <c r="E97" s="170"/>
      <c r="F97" s="171"/>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69"/>
      <c r="B98" s="170"/>
      <c r="C98" s="170"/>
      <c r="D98" s="170"/>
      <c r="E98" s="170"/>
      <c r="F98" s="171"/>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69"/>
      <c r="B99" s="170"/>
      <c r="C99" s="170"/>
      <c r="D99" s="170"/>
      <c r="E99" s="170"/>
      <c r="F99" s="171"/>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69"/>
      <c r="B100" s="170"/>
      <c r="C100" s="170"/>
      <c r="D100" s="170"/>
      <c r="E100" s="170"/>
      <c r="F100" s="171"/>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72"/>
      <c r="B101" s="173"/>
      <c r="C101" s="173"/>
      <c r="D101" s="173"/>
      <c r="E101" s="173"/>
      <c r="F101" s="174"/>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75" t="s">
        <v>133</v>
      </c>
      <c r="B103" s="176"/>
      <c r="C103" s="176"/>
      <c r="D103" s="176"/>
      <c r="E103" s="176"/>
      <c r="F103" s="177"/>
      <c r="G103" s="184" t="s">
        <v>134</v>
      </c>
      <c r="H103" s="185"/>
      <c r="I103" s="185"/>
      <c r="J103" s="185"/>
      <c r="K103" s="185"/>
      <c r="L103" s="185"/>
      <c r="M103" s="185"/>
      <c r="N103" s="185"/>
      <c r="O103" s="185"/>
      <c r="P103" s="185"/>
      <c r="Q103" s="185"/>
      <c r="R103" s="185"/>
      <c r="S103" s="185"/>
      <c r="T103" s="185"/>
      <c r="U103" s="185"/>
      <c r="V103" s="185"/>
      <c r="W103" s="185"/>
      <c r="X103" s="185"/>
      <c r="Y103" s="185"/>
      <c r="Z103" s="185"/>
      <c r="AA103" s="185"/>
      <c r="AB103" s="186"/>
      <c r="AC103" s="187" t="s">
        <v>135</v>
      </c>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9"/>
    </row>
    <row r="104" spans="1:50" ht="24.75" customHeight="1">
      <c r="A104" s="178"/>
      <c r="B104" s="179"/>
      <c r="C104" s="179"/>
      <c r="D104" s="179"/>
      <c r="E104" s="179"/>
      <c r="F104" s="180"/>
      <c r="G104" s="94" t="s">
        <v>78</v>
      </c>
      <c r="H104" s="95"/>
      <c r="I104" s="95"/>
      <c r="J104" s="95"/>
      <c r="K104" s="95"/>
      <c r="L104" s="96" t="s">
        <v>136</v>
      </c>
      <c r="M104" s="97"/>
      <c r="N104" s="97"/>
      <c r="O104" s="97"/>
      <c r="P104" s="97"/>
      <c r="Q104" s="97"/>
      <c r="R104" s="97"/>
      <c r="S104" s="97"/>
      <c r="T104" s="97"/>
      <c r="U104" s="97"/>
      <c r="V104" s="97"/>
      <c r="W104" s="97"/>
      <c r="X104" s="98"/>
      <c r="Y104" s="99" t="s">
        <v>137</v>
      </c>
      <c r="Z104" s="100"/>
      <c r="AA104" s="100"/>
      <c r="AB104" s="101"/>
      <c r="AC104" s="94" t="s">
        <v>78</v>
      </c>
      <c r="AD104" s="95"/>
      <c r="AE104" s="95"/>
      <c r="AF104" s="95"/>
      <c r="AG104" s="95"/>
      <c r="AH104" s="96" t="s">
        <v>136</v>
      </c>
      <c r="AI104" s="97"/>
      <c r="AJ104" s="97"/>
      <c r="AK104" s="97"/>
      <c r="AL104" s="97"/>
      <c r="AM104" s="97"/>
      <c r="AN104" s="97"/>
      <c r="AO104" s="97"/>
      <c r="AP104" s="97"/>
      <c r="AQ104" s="97"/>
      <c r="AR104" s="97"/>
      <c r="AS104" s="97"/>
      <c r="AT104" s="98"/>
      <c r="AU104" s="99" t="s">
        <v>137</v>
      </c>
      <c r="AV104" s="100"/>
      <c r="AW104" s="100"/>
      <c r="AX104" s="102"/>
    </row>
    <row r="105" spans="1:50" ht="24.75" customHeight="1">
      <c r="A105" s="178"/>
      <c r="B105" s="179"/>
      <c r="C105" s="179"/>
      <c r="D105" s="179"/>
      <c r="E105" s="179"/>
      <c r="F105" s="180"/>
      <c r="G105" s="127" t="s">
        <v>138</v>
      </c>
      <c r="H105" s="128"/>
      <c r="I105" s="128"/>
      <c r="J105" s="128"/>
      <c r="K105" s="129"/>
      <c r="L105" s="130" t="s">
        <v>139</v>
      </c>
      <c r="M105" s="131"/>
      <c r="N105" s="131"/>
      <c r="O105" s="131"/>
      <c r="P105" s="131"/>
      <c r="Q105" s="131"/>
      <c r="R105" s="131"/>
      <c r="S105" s="131"/>
      <c r="T105" s="131"/>
      <c r="U105" s="131"/>
      <c r="V105" s="131"/>
      <c r="W105" s="131"/>
      <c r="X105" s="132"/>
      <c r="Y105" s="133">
        <v>221</v>
      </c>
      <c r="Z105" s="134"/>
      <c r="AA105" s="134"/>
      <c r="AB105" s="135"/>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178"/>
      <c r="B106" s="179"/>
      <c r="C106" s="179"/>
      <c r="D106" s="179"/>
      <c r="E106" s="179"/>
      <c r="F106" s="180"/>
      <c r="G106" s="80"/>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78"/>
      <c r="B107" s="179"/>
      <c r="C107" s="179"/>
      <c r="D107" s="179"/>
      <c r="E107" s="179"/>
      <c r="F107" s="180"/>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78"/>
      <c r="B108" s="179"/>
      <c r="C108" s="179"/>
      <c r="D108" s="179"/>
      <c r="E108" s="179"/>
      <c r="F108" s="180"/>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78"/>
      <c r="B109" s="179"/>
      <c r="C109" s="179"/>
      <c r="D109" s="179"/>
      <c r="E109" s="179"/>
      <c r="F109" s="180"/>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78"/>
      <c r="B110" s="179"/>
      <c r="C110" s="179"/>
      <c r="D110" s="179"/>
      <c r="E110" s="179"/>
      <c r="F110" s="180"/>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78"/>
      <c r="B111" s="179"/>
      <c r="C111" s="179"/>
      <c r="D111" s="179"/>
      <c r="E111" s="179"/>
      <c r="F111" s="180"/>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78"/>
      <c r="B112" s="179"/>
      <c r="C112" s="179"/>
      <c r="D112" s="179"/>
      <c r="E112" s="179"/>
      <c r="F112" s="180"/>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78"/>
      <c r="B113" s="179"/>
      <c r="C113" s="179"/>
      <c r="D113" s="179"/>
      <c r="E113" s="179"/>
      <c r="F113" s="180"/>
      <c r="G113" s="136" t="s">
        <v>43</v>
      </c>
      <c r="H113" s="54"/>
      <c r="I113" s="54"/>
      <c r="J113" s="54"/>
      <c r="K113" s="54"/>
      <c r="L113" s="137"/>
      <c r="M113" s="138"/>
      <c r="N113" s="138"/>
      <c r="O113" s="138"/>
      <c r="P113" s="138"/>
      <c r="Q113" s="138"/>
      <c r="R113" s="138"/>
      <c r="S113" s="138"/>
      <c r="T113" s="138"/>
      <c r="U113" s="138"/>
      <c r="V113" s="138"/>
      <c r="W113" s="138"/>
      <c r="X113" s="139"/>
      <c r="Y113" s="121">
        <f>SUM(Y105:AB112)</f>
        <v>221</v>
      </c>
      <c r="Z113" s="122"/>
      <c r="AA113" s="122"/>
      <c r="AB113" s="123"/>
      <c r="AC113" s="113" t="s">
        <v>43</v>
      </c>
      <c r="AD113" s="97"/>
      <c r="AE113" s="97"/>
      <c r="AF113" s="97"/>
      <c r="AG113" s="9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78"/>
      <c r="B114" s="179"/>
      <c r="C114" s="179"/>
      <c r="D114" s="179"/>
      <c r="E114" s="179"/>
      <c r="F114" s="180"/>
      <c r="G114" s="124" t="s">
        <v>140</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90" t="s">
        <v>141</v>
      </c>
      <c r="AD114" s="91"/>
      <c r="AE114" s="91"/>
      <c r="AF114" s="91"/>
      <c r="AG114" s="91"/>
      <c r="AH114" s="91"/>
      <c r="AI114" s="91"/>
      <c r="AJ114" s="91"/>
      <c r="AK114" s="91"/>
      <c r="AL114" s="91"/>
      <c r="AM114" s="91"/>
      <c r="AN114" s="91"/>
      <c r="AO114" s="91"/>
      <c r="AP114" s="91"/>
      <c r="AQ114" s="91"/>
      <c r="AR114" s="91"/>
      <c r="AS114" s="91"/>
      <c r="AT114" s="91"/>
      <c r="AU114" s="91"/>
      <c r="AV114" s="91"/>
      <c r="AW114" s="91"/>
      <c r="AX114" s="93"/>
    </row>
    <row r="115" spans="1:50" ht="25.5" customHeight="1">
      <c r="A115" s="178"/>
      <c r="B115" s="179"/>
      <c r="C115" s="179"/>
      <c r="D115" s="179"/>
      <c r="E115" s="179"/>
      <c r="F115" s="180"/>
      <c r="G115" s="94" t="s">
        <v>78</v>
      </c>
      <c r="H115" s="95"/>
      <c r="I115" s="95"/>
      <c r="J115" s="95"/>
      <c r="K115" s="95"/>
      <c r="L115" s="96" t="s">
        <v>136</v>
      </c>
      <c r="M115" s="97"/>
      <c r="N115" s="97"/>
      <c r="O115" s="97"/>
      <c r="P115" s="97"/>
      <c r="Q115" s="97"/>
      <c r="R115" s="97"/>
      <c r="S115" s="97"/>
      <c r="T115" s="97"/>
      <c r="U115" s="97"/>
      <c r="V115" s="97"/>
      <c r="W115" s="97"/>
      <c r="X115" s="98"/>
      <c r="Y115" s="99" t="s">
        <v>137</v>
      </c>
      <c r="Z115" s="100"/>
      <c r="AA115" s="100"/>
      <c r="AB115" s="101"/>
      <c r="AC115" s="94" t="s">
        <v>78</v>
      </c>
      <c r="AD115" s="95"/>
      <c r="AE115" s="95"/>
      <c r="AF115" s="95"/>
      <c r="AG115" s="95"/>
      <c r="AH115" s="96" t="s">
        <v>136</v>
      </c>
      <c r="AI115" s="97"/>
      <c r="AJ115" s="97"/>
      <c r="AK115" s="97"/>
      <c r="AL115" s="97"/>
      <c r="AM115" s="97"/>
      <c r="AN115" s="97"/>
      <c r="AO115" s="97"/>
      <c r="AP115" s="97"/>
      <c r="AQ115" s="97"/>
      <c r="AR115" s="97"/>
      <c r="AS115" s="97"/>
      <c r="AT115" s="98"/>
      <c r="AU115" s="99" t="s">
        <v>137</v>
      </c>
      <c r="AV115" s="100"/>
      <c r="AW115" s="100"/>
      <c r="AX115" s="102"/>
    </row>
    <row r="116" spans="1:50" ht="24.75" customHeight="1">
      <c r="A116" s="178"/>
      <c r="B116" s="179"/>
      <c r="C116" s="179"/>
      <c r="D116" s="179"/>
      <c r="E116" s="179"/>
      <c r="F116" s="180"/>
      <c r="G116" s="127" t="s">
        <v>138</v>
      </c>
      <c r="H116" s="128"/>
      <c r="I116" s="128"/>
      <c r="J116" s="128"/>
      <c r="K116" s="129"/>
      <c r="L116" s="130" t="s">
        <v>142</v>
      </c>
      <c r="M116" s="131"/>
      <c r="N116" s="131"/>
      <c r="O116" s="131"/>
      <c r="P116" s="131"/>
      <c r="Q116" s="131"/>
      <c r="R116" s="131"/>
      <c r="S116" s="131"/>
      <c r="T116" s="131"/>
      <c r="U116" s="131"/>
      <c r="V116" s="131"/>
      <c r="W116" s="131"/>
      <c r="X116" s="132"/>
      <c r="Y116" s="133">
        <v>443</v>
      </c>
      <c r="Z116" s="134"/>
      <c r="AA116" s="134"/>
      <c r="AB116" s="135"/>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178"/>
      <c r="B117" s="179"/>
      <c r="C117" s="179"/>
      <c r="D117" s="179"/>
      <c r="E117" s="179"/>
      <c r="F117" s="180"/>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78"/>
      <c r="B118" s="179"/>
      <c r="C118" s="179"/>
      <c r="D118" s="179"/>
      <c r="E118" s="179"/>
      <c r="F118" s="180"/>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78"/>
      <c r="B119" s="179"/>
      <c r="C119" s="179"/>
      <c r="D119" s="179"/>
      <c r="E119" s="179"/>
      <c r="F119" s="180"/>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78"/>
      <c r="B120" s="179"/>
      <c r="C120" s="179"/>
      <c r="D120" s="179"/>
      <c r="E120" s="179"/>
      <c r="F120" s="180"/>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78"/>
      <c r="B121" s="179"/>
      <c r="C121" s="179"/>
      <c r="D121" s="179"/>
      <c r="E121" s="179"/>
      <c r="F121" s="180"/>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78"/>
      <c r="B122" s="179"/>
      <c r="C122" s="179"/>
      <c r="D122" s="179"/>
      <c r="E122" s="179"/>
      <c r="F122" s="180"/>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78"/>
      <c r="B123" s="179"/>
      <c r="C123" s="179"/>
      <c r="D123" s="179"/>
      <c r="E123" s="179"/>
      <c r="F123" s="180"/>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78"/>
      <c r="B124" s="179"/>
      <c r="C124" s="179"/>
      <c r="D124" s="179"/>
      <c r="E124" s="179"/>
      <c r="F124" s="180"/>
      <c r="G124" s="113" t="s">
        <v>43</v>
      </c>
      <c r="H124" s="97"/>
      <c r="I124" s="97"/>
      <c r="J124" s="97"/>
      <c r="K124" s="97"/>
      <c r="L124" s="114"/>
      <c r="M124" s="115"/>
      <c r="N124" s="115"/>
      <c r="O124" s="115"/>
      <c r="P124" s="115"/>
      <c r="Q124" s="115"/>
      <c r="R124" s="115"/>
      <c r="S124" s="115"/>
      <c r="T124" s="115"/>
      <c r="U124" s="115"/>
      <c r="V124" s="115"/>
      <c r="W124" s="115"/>
      <c r="X124" s="116"/>
      <c r="Y124" s="121">
        <f>SUM(Y116:AB123)</f>
        <v>443</v>
      </c>
      <c r="Z124" s="122"/>
      <c r="AA124" s="122"/>
      <c r="AB124" s="123"/>
      <c r="AC124" s="113" t="s">
        <v>43</v>
      </c>
      <c r="AD124" s="97"/>
      <c r="AE124" s="97"/>
      <c r="AF124" s="97"/>
      <c r="AG124" s="9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78"/>
      <c r="B125" s="179"/>
      <c r="C125" s="179"/>
      <c r="D125" s="179"/>
      <c r="E125" s="179"/>
      <c r="F125" s="180"/>
      <c r="G125" s="90" t="s">
        <v>143</v>
      </c>
      <c r="H125" s="91"/>
      <c r="I125" s="91"/>
      <c r="J125" s="91"/>
      <c r="K125" s="91"/>
      <c r="L125" s="91"/>
      <c r="M125" s="91"/>
      <c r="N125" s="91"/>
      <c r="O125" s="91"/>
      <c r="P125" s="91"/>
      <c r="Q125" s="91"/>
      <c r="R125" s="91"/>
      <c r="S125" s="91"/>
      <c r="T125" s="91"/>
      <c r="U125" s="91"/>
      <c r="V125" s="91"/>
      <c r="W125" s="91"/>
      <c r="X125" s="91"/>
      <c r="Y125" s="91"/>
      <c r="Z125" s="91"/>
      <c r="AA125" s="91"/>
      <c r="AB125" s="92"/>
      <c r="AC125" s="90" t="s">
        <v>144</v>
      </c>
      <c r="AD125" s="91"/>
      <c r="AE125" s="91"/>
      <c r="AF125" s="91"/>
      <c r="AG125" s="91"/>
      <c r="AH125" s="91"/>
      <c r="AI125" s="91"/>
      <c r="AJ125" s="91"/>
      <c r="AK125" s="91"/>
      <c r="AL125" s="91"/>
      <c r="AM125" s="91"/>
      <c r="AN125" s="91"/>
      <c r="AO125" s="91"/>
      <c r="AP125" s="91"/>
      <c r="AQ125" s="91"/>
      <c r="AR125" s="91"/>
      <c r="AS125" s="91"/>
      <c r="AT125" s="91"/>
      <c r="AU125" s="91"/>
      <c r="AV125" s="91"/>
      <c r="AW125" s="91"/>
      <c r="AX125" s="93"/>
    </row>
    <row r="126" spans="1:50" ht="24.75" customHeight="1">
      <c r="A126" s="178"/>
      <c r="B126" s="179"/>
      <c r="C126" s="179"/>
      <c r="D126" s="179"/>
      <c r="E126" s="179"/>
      <c r="F126" s="180"/>
      <c r="G126" s="94" t="s">
        <v>78</v>
      </c>
      <c r="H126" s="95"/>
      <c r="I126" s="95"/>
      <c r="J126" s="95"/>
      <c r="K126" s="95"/>
      <c r="L126" s="96" t="s">
        <v>136</v>
      </c>
      <c r="M126" s="97"/>
      <c r="N126" s="97"/>
      <c r="O126" s="97"/>
      <c r="P126" s="97"/>
      <c r="Q126" s="97"/>
      <c r="R126" s="97"/>
      <c r="S126" s="97"/>
      <c r="T126" s="97"/>
      <c r="U126" s="97"/>
      <c r="V126" s="97"/>
      <c r="W126" s="97"/>
      <c r="X126" s="98"/>
      <c r="Y126" s="99" t="s">
        <v>137</v>
      </c>
      <c r="Z126" s="100"/>
      <c r="AA126" s="100"/>
      <c r="AB126" s="101"/>
      <c r="AC126" s="94" t="s">
        <v>78</v>
      </c>
      <c r="AD126" s="95"/>
      <c r="AE126" s="95"/>
      <c r="AF126" s="95"/>
      <c r="AG126" s="95"/>
      <c r="AH126" s="96" t="s">
        <v>136</v>
      </c>
      <c r="AI126" s="97"/>
      <c r="AJ126" s="97"/>
      <c r="AK126" s="97"/>
      <c r="AL126" s="97"/>
      <c r="AM126" s="97"/>
      <c r="AN126" s="97"/>
      <c r="AO126" s="97"/>
      <c r="AP126" s="97"/>
      <c r="AQ126" s="97"/>
      <c r="AR126" s="97"/>
      <c r="AS126" s="97"/>
      <c r="AT126" s="98"/>
      <c r="AU126" s="99" t="s">
        <v>137</v>
      </c>
      <c r="AV126" s="100"/>
      <c r="AW126" s="100"/>
      <c r="AX126" s="102"/>
    </row>
    <row r="127" spans="1:50" ht="24.75" customHeight="1">
      <c r="A127" s="178"/>
      <c r="B127" s="179"/>
      <c r="C127" s="179"/>
      <c r="D127" s="179"/>
      <c r="E127" s="179"/>
      <c r="F127" s="180"/>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178"/>
      <c r="B128" s="179"/>
      <c r="C128" s="179"/>
      <c r="D128" s="179"/>
      <c r="E128" s="179"/>
      <c r="F128" s="180"/>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78"/>
      <c r="B129" s="179"/>
      <c r="C129" s="179"/>
      <c r="D129" s="179"/>
      <c r="E129" s="179"/>
      <c r="F129" s="180"/>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78"/>
      <c r="B130" s="179"/>
      <c r="C130" s="179"/>
      <c r="D130" s="179"/>
      <c r="E130" s="179"/>
      <c r="F130" s="180"/>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78"/>
      <c r="B131" s="179"/>
      <c r="C131" s="179"/>
      <c r="D131" s="179"/>
      <c r="E131" s="179"/>
      <c r="F131" s="180"/>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78"/>
      <c r="B132" s="179"/>
      <c r="C132" s="179"/>
      <c r="D132" s="179"/>
      <c r="E132" s="179"/>
      <c r="F132" s="180"/>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78"/>
      <c r="B133" s="179"/>
      <c r="C133" s="179"/>
      <c r="D133" s="179"/>
      <c r="E133" s="179"/>
      <c r="F133" s="180"/>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78"/>
      <c r="B134" s="179"/>
      <c r="C134" s="179"/>
      <c r="D134" s="179"/>
      <c r="E134" s="179"/>
      <c r="F134" s="180"/>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78"/>
      <c r="B135" s="179"/>
      <c r="C135" s="179"/>
      <c r="D135" s="179"/>
      <c r="E135" s="179"/>
      <c r="F135" s="180"/>
      <c r="G135" s="113" t="s">
        <v>43</v>
      </c>
      <c r="H135" s="97"/>
      <c r="I135" s="97"/>
      <c r="J135" s="97"/>
      <c r="K135" s="97"/>
      <c r="L135" s="114"/>
      <c r="M135" s="115"/>
      <c r="N135" s="115"/>
      <c r="O135" s="115"/>
      <c r="P135" s="115"/>
      <c r="Q135" s="115"/>
      <c r="R135" s="115"/>
      <c r="S135" s="115"/>
      <c r="T135" s="115"/>
      <c r="U135" s="115"/>
      <c r="V135" s="115"/>
      <c r="W135" s="115"/>
      <c r="X135" s="116"/>
      <c r="Y135" s="117">
        <f>SUM(Y127:AB134)</f>
        <v>0</v>
      </c>
      <c r="Z135" s="118"/>
      <c r="AA135" s="118"/>
      <c r="AB135" s="119"/>
      <c r="AC135" s="113" t="s">
        <v>43</v>
      </c>
      <c r="AD135" s="97"/>
      <c r="AE135" s="97"/>
      <c r="AF135" s="97"/>
      <c r="AG135" s="9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78"/>
      <c r="B136" s="179"/>
      <c r="C136" s="179"/>
      <c r="D136" s="179"/>
      <c r="E136" s="179"/>
      <c r="F136" s="180"/>
      <c r="G136" s="90" t="s">
        <v>145</v>
      </c>
      <c r="H136" s="91"/>
      <c r="I136" s="91"/>
      <c r="J136" s="91"/>
      <c r="K136" s="91"/>
      <c r="L136" s="91"/>
      <c r="M136" s="91"/>
      <c r="N136" s="91"/>
      <c r="O136" s="91"/>
      <c r="P136" s="91"/>
      <c r="Q136" s="91"/>
      <c r="R136" s="91"/>
      <c r="S136" s="91"/>
      <c r="T136" s="91"/>
      <c r="U136" s="91"/>
      <c r="V136" s="91"/>
      <c r="W136" s="91"/>
      <c r="X136" s="91"/>
      <c r="Y136" s="91"/>
      <c r="Z136" s="91"/>
      <c r="AA136" s="91"/>
      <c r="AB136" s="92"/>
      <c r="AC136" s="90" t="s">
        <v>146</v>
      </c>
      <c r="AD136" s="91"/>
      <c r="AE136" s="91"/>
      <c r="AF136" s="91"/>
      <c r="AG136" s="91"/>
      <c r="AH136" s="91"/>
      <c r="AI136" s="91"/>
      <c r="AJ136" s="91"/>
      <c r="AK136" s="91"/>
      <c r="AL136" s="91"/>
      <c r="AM136" s="91"/>
      <c r="AN136" s="91"/>
      <c r="AO136" s="91"/>
      <c r="AP136" s="91"/>
      <c r="AQ136" s="91"/>
      <c r="AR136" s="91"/>
      <c r="AS136" s="91"/>
      <c r="AT136" s="91"/>
      <c r="AU136" s="91"/>
      <c r="AV136" s="91"/>
      <c r="AW136" s="91"/>
      <c r="AX136" s="93"/>
    </row>
    <row r="137" spans="1:50" ht="24.75" customHeight="1">
      <c r="A137" s="178"/>
      <c r="B137" s="179"/>
      <c r="C137" s="179"/>
      <c r="D137" s="179"/>
      <c r="E137" s="179"/>
      <c r="F137" s="180"/>
      <c r="G137" s="94" t="s">
        <v>78</v>
      </c>
      <c r="H137" s="95"/>
      <c r="I137" s="95"/>
      <c r="J137" s="95"/>
      <c r="K137" s="95"/>
      <c r="L137" s="96" t="s">
        <v>136</v>
      </c>
      <c r="M137" s="97"/>
      <c r="N137" s="97"/>
      <c r="O137" s="97"/>
      <c r="P137" s="97"/>
      <c r="Q137" s="97"/>
      <c r="R137" s="97"/>
      <c r="S137" s="97"/>
      <c r="T137" s="97"/>
      <c r="U137" s="97"/>
      <c r="V137" s="97"/>
      <c r="W137" s="97"/>
      <c r="X137" s="98"/>
      <c r="Y137" s="99" t="s">
        <v>137</v>
      </c>
      <c r="Z137" s="100"/>
      <c r="AA137" s="100"/>
      <c r="AB137" s="101"/>
      <c r="AC137" s="94" t="s">
        <v>78</v>
      </c>
      <c r="AD137" s="95"/>
      <c r="AE137" s="95"/>
      <c r="AF137" s="95"/>
      <c r="AG137" s="95"/>
      <c r="AH137" s="96" t="s">
        <v>136</v>
      </c>
      <c r="AI137" s="97"/>
      <c r="AJ137" s="97"/>
      <c r="AK137" s="97"/>
      <c r="AL137" s="97"/>
      <c r="AM137" s="97"/>
      <c r="AN137" s="97"/>
      <c r="AO137" s="97"/>
      <c r="AP137" s="97"/>
      <c r="AQ137" s="97"/>
      <c r="AR137" s="97"/>
      <c r="AS137" s="97"/>
      <c r="AT137" s="98"/>
      <c r="AU137" s="99" t="s">
        <v>137</v>
      </c>
      <c r="AV137" s="100"/>
      <c r="AW137" s="100"/>
      <c r="AX137" s="102"/>
    </row>
    <row r="138" spans="1:50" ht="24.75" customHeight="1">
      <c r="A138" s="178"/>
      <c r="B138" s="179"/>
      <c r="C138" s="179"/>
      <c r="D138" s="179"/>
      <c r="E138" s="179"/>
      <c r="F138" s="180"/>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178"/>
      <c r="B139" s="179"/>
      <c r="C139" s="179"/>
      <c r="D139" s="179"/>
      <c r="E139" s="179"/>
      <c r="F139" s="180"/>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78"/>
      <c r="B140" s="179"/>
      <c r="C140" s="179"/>
      <c r="D140" s="179"/>
      <c r="E140" s="179"/>
      <c r="F140" s="180"/>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78"/>
      <c r="B141" s="179"/>
      <c r="C141" s="179"/>
      <c r="D141" s="179"/>
      <c r="E141" s="179"/>
      <c r="F141" s="180"/>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78"/>
      <c r="B142" s="179"/>
      <c r="C142" s="179"/>
      <c r="D142" s="179"/>
      <c r="E142" s="179"/>
      <c r="F142" s="180"/>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78"/>
      <c r="B143" s="179"/>
      <c r="C143" s="179"/>
      <c r="D143" s="179"/>
      <c r="E143" s="179"/>
      <c r="F143" s="180"/>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78"/>
      <c r="B144" s="179"/>
      <c r="C144" s="179"/>
      <c r="D144" s="179"/>
      <c r="E144" s="179"/>
      <c r="F144" s="180"/>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78"/>
      <c r="B145" s="179"/>
      <c r="C145" s="179"/>
      <c r="D145" s="179"/>
      <c r="E145" s="179"/>
      <c r="F145" s="180"/>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81"/>
      <c r="B146" s="182"/>
      <c r="C146" s="182"/>
      <c r="D146" s="182"/>
      <c r="E146" s="182"/>
      <c r="F146" s="183"/>
      <c r="G146" s="71" t="s">
        <v>43</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43</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hidden="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c r="AZ399" s="27"/>
    </row>
    <row r="400" ht="14.25">
      <c r="B400" s="28" t="s">
        <v>147</v>
      </c>
    </row>
    <row r="401" ht="13.5">
      <c r="B401" s="2" t="s">
        <v>148</v>
      </c>
    </row>
    <row r="402" spans="1:54" ht="34.5" customHeight="1">
      <c r="A402" s="33"/>
      <c r="B402" s="33"/>
      <c r="C402" s="58" t="s">
        <v>149</v>
      </c>
      <c r="D402" s="58"/>
      <c r="E402" s="58"/>
      <c r="F402" s="58"/>
      <c r="G402" s="58"/>
      <c r="H402" s="58"/>
      <c r="I402" s="58"/>
      <c r="J402" s="58"/>
      <c r="K402" s="58"/>
      <c r="L402" s="58"/>
      <c r="M402" s="58" t="s">
        <v>150</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151</v>
      </c>
      <c r="AL402" s="58"/>
      <c r="AM402" s="58"/>
      <c r="AN402" s="58"/>
      <c r="AO402" s="58"/>
      <c r="AP402" s="58"/>
      <c r="AQ402" s="58" t="s">
        <v>152</v>
      </c>
      <c r="AR402" s="58"/>
      <c r="AS402" s="58"/>
      <c r="AT402" s="58"/>
      <c r="AU402" s="60" t="s">
        <v>153</v>
      </c>
      <c r="AV402" s="61"/>
      <c r="AW402" s="61"/>
      <c r="AX402" s="51"/>
      <c r="AZ402" s="29"/>
      <c r="BA402" s="29"/>
      <c r="BB402" s="29"/>
    </row>
    <row r="403" spans="1:54" ht="24" customHeight="1">
      <c r="A403" s="33">
        <v>1</v>
      </c>
      <c r="B403" s="33">
        <v>1</v>
      </c>
      <c r="C403" s="52" t="s">
        <v>154</v>
      </c>
      <c r="D403" s="52"/>
      <c r="E403" s="52"/>
      <c r="F403" s="52"/>
      <c r="G403" s="52"/>
      <c r="H403" s="52"/>
      <c r="I403" s="52"/>
      <c r="J403" s="52"/>
      <c r="K403" s="52"/>
      <c r="L403" s="52"/>
      <c r="M403" s="34" t="s">
        <v>155</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220.82648</v>
      </c>
      <c r="AL403" s="36"/>
      <c r="AM403" s="36"/>
      <c r="AN403" s="36"/>
      <c r="AO403" s="36"/>
      <c r="AP403" s="36"/>
      <c r="AQ403" s="34">
        <v>1</v>
      </c>
      <c r="AR403" s="34"/>
      <c r="AS403" s="34"/>
      <c r="AT403" s="34"/>
      <c r="AU403" s="37">
        <v>100</v>
      </c>
      <c r="AV403" s="38"/>
      <c r="AW403" s="38"/>
      <c r="AX403" s="39"/>
      <c r="AZ403" s="30"/>
      <c r="BA403" s="31"/>
      <c r="BB403" s="29"/>
    </row>
    <row r="404" spans="1:54" ht="24" customHeight="1">
      <c r="A404" s="33">
        <v>2</v>
      </c>
      <c r="B404" s="33">
        <v>1</v>
      </c>
      <c r="C404" s="52" t="s">
        <v>154</v>
      </c>
      <c r="D404" s="52"/>
      <c r="E404" s="52"/>
      <c r="F404" s="52"/>
      <c r="G404" s="52"/>
      <c r="H404" s="52"/>
      <c r="I404" s="52"/>
      <c r="J404" s="52"/>
      <c r="K404" s="52"/>
      <c r="L404" s="52"/>
      <c r="M404" s="34" t="s">
        <v>155</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57.753699</v>
      </c>
      <c r="AL404" s="36"/>
      <c r="AM404" s="36"/>
      <c r="AN404" s="36"/>
      <c r="AO404" s="36"/>
      <c r="AP404" s="36"/>
      <c r="AQ404" s="34">
        <v>1</v>
      </c>
      <c r="AR404" s="34"/>
      <c r="AS404" s="34"/>
      <c r="AT404" s="34"/>
      <c r="AU404" s="37">
        <v>100</v>
      </c>
      <c r="AV404" s="38"/>
      <c r="AW404" s="38"/>
      <c r="AX404" s="39"/>
      <c r="AZ404" s="30"/>
      <c r="BA404" s="31"/>
      <c r="BB404" s="29"/>
    </row>
    <row r="405" spans="1:54" ht="24" customHeight="1">
      <c r="A405" s="33">
        <v>3</v>
      </c>
      <c r="B405" s="33">
        <v>1</v>
      </c>
      <c r="C405" s="52" t="s">
        <v>156</v>
      </c>
      <c r="D405" s="52"/>
      <c r="E405" s="52"/>
      <c r="F405" s="52"/>
      <c r="G405" s="52"/>
      <c r="H405" s="52"/>
      <c r="I405" s="52"/>
      <c r="J405" s="52"/>
      <c r="K405" s="52"/>
      <c r="L405" s="52"/>
      <c r="M405" s="34" t="s">
        <v>155</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20.0823</v>
      </c>
      <c r="AL405" s="36"/>
      <c r="AM405" s="36"/>
      <c r="AN405" s="36"/>
      <c r="AO405" s="36"/>
      <c r="AP405" s="36"/>
      <c r="AQ405" s="34">
        <v>1</v>
      </c>
      <c r="AR405" s="34"/>
      <c r="AS405" s="34"/>
      <c r="AT405" s="34"/>
      <c r="AU405" s="37">
        <v>94.5</v>
      </c>
      <c r="AV405" s="38"/>
      <c r="AW405" s="38"/>
      <c r="AX405" s="39"/>
      <c r="AZ405" s="30"/>
      <c r="BA405" s="31"/>
      <c r="BB405" s="29"/>
    </row>
    <row r="406" spans="1:54" ht="24" customHeight="1">
      <c r="A406" s="33">
        <v>4</v>
      </c>
      <c r="B406" s="33">
        <v>1</v>
      </c>
      <c r="C406" s="52" t="s">
        <v>157</v>
      </c>
      <c r="D406" s="52"/>
      <c r="E406" s="52"/>
      <c r="F406" s="52"/>
      <c r="G406" s="52"/>
      <c r="H406" s="52"/>
      <c r="I406" s="52"/>
      <c r="J406" s="52"/>
      <c r="K406" s="52"/>
      <c r="L406" s="52"/>
      <c r="M406" s="34" t="s">
        <v>155</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7.749495</v>
      </c>
      <c r="AL406" s="36"/>
      <c r="AM406" s="36"/>
      <c r="AN406" s="36"/>
      <c r="AO406" s="36"/>
      <c r="AP406" s="36"/>
      <c r="AQ406" s="34">
        <v>1</v>
      </c>
      <c r="AR406" s="34"/>
      <c r="AS406" s="34"/>
      <c r="AT406" s="34"/>
      <c r="AU406" s="37">
        <v>99.8</v>
      </c>
      <c r="AV406" s="38"/>
      <c r="AW406" s="38"/>
      <c r="AX406" s="39"/>
      <c r="AZ406" s="30"/>
      <c r="BA406" s="31"/>
      <c r="BB406" s="29"/>
    </row>
    <row r="407" spans="1:54" ht="24" customHeight="1">
      <c r="A407" s="33">
        <v>5</v>
      </c>
      <c r="B407" s="33">
        <v>1</v>
      </c>
      <c r="C407" s="52" t="s">
        <v>158</v>
      </c>
      <c r="D407" s="52"/>
      <c r="E407" s="52"/>
      <c r="F407" s="52"/>
      <c r="G407" s="52"/>
      <c r="H407" s="52"/>
      <c r="I407" s="52"/>
      <c r="J407" s="52"/>
      <c r="K407" s="52"/>
      <c r="L407" s="52"/>
      <c r="M407" s="34" t="s">
        <v>155</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7.22925</v>
      </c>
      <c r="AL407" s="36"/>
      <c r="AM407" s="36"/>
      <c r="AN407" s="36"/>
      <c r="AO407" s="36"/>
      <c r="AP407" s="36"/>
      <c r="AQ407" s="34">
        <v>2</v>
      </c>
      <c r="AR407" s="34"/>
      <c r="AS407" s="34"/>
      <c r="AT407" s="34"/>
      <c r="AU407" s="37">
        <v>91.8</v>
      </c>
      <c r="AV407" s="38"/>
      <c r="AW407" s="38"/>
      <c r="AX407" s="39"/>
      <c r="AZ407" s="30"/>
      <c r="BA407" s="31"/>
      <c r="BB407" s="29"/>
    </row>
    <row r="408" spans="1:54" ht="24" customHeight="1">
      <c r="A408" s="33">
        <v>6</v>
      </c>
      <c r="B408" s="33">
        <v>1</v>
      </c>
      <c r="C408" s="52" t="s">
        <v>159</v>
      </c>
      <c r="D408" s="52"/>
      <c r="E408" s="52"/>
      <c r="F408" s="52"/>
      <c r="G408" s="52"/>
      <c r="H408" s="52"/>
      <c r="I408" s="52"/>
      <c r="J408" s="52"/>
      <c r="K408" s="52"/>
      <c r="L408" s="52"/>
      <c r="M408" s="34" t="s">
        <v>155</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6.50475</v>
      </c>
      <c r="AL408" s="36"/>
      <c r="AM408" s="36"/>
      <c r="AN408" s="36"/>
      <c r="AO408" s="36"/>
      <c r="AP408" s="36"/>
      <c r="AQ408" s="34">
        <v>2</v>
      </c>
      <c r="AR408" s="34"/>
      <c r="AS408" s="34"/>
      <c r="AT408" s="34"/>
      <c r="AU408" s="37">
        <v>91.6</v>
      </c>
      <c r="AV408" s="38"/>
      <c r="AW408" s="38"/>
      <c r="AX408" s="39"/>
      <c r="AZ408" s="30"/>
      <c r="BA408" s="31"/>
      <c r="BB408" s="29"/>
    </row>
    <row r="409" spans="1:54" ht="24" customHeight="1">
      <c r="A409" s="33">
        <v>7</v>
      </c>
      <c r="B409" s="33">
        <v>1</v>
      </c>
      <c r="C409" s="52" t="s">
        <v>160</v>
      </c>
      <c r="D409" s="52"/>
      <c r="E409" s="52"/>
      <c r="F409" s="52"/>
      <c r="G409" s="52"/>
      <c r="H409" s="52"/>
      <c r="I409" s="52"/>
      <c r="J409" s="52"/>
      <c r="K409" s="52"/>
      <c r="L409" s="52"/>
      <c r="M409" s="34" t="s">
        <v>155</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4.1895</v>
      </c>
      <c r="AL409" s="36"/>
      <c r="AM409" s="36"/>
      <c r="AN409" s="36"/>
      <c r="AO409" s="36"/>
      <c r="AP409" s="36"/>
      <c r="AQ409" s="34">
        <v>2</v>
      </c>
      <c r="AR409" s="34"/>
      <c r="AS409" s="34"/>
      <c r="AT409" s="34"/>
      <c r="AU409" s="37">
        <v>99</v>
      </c>
      <c r="AV409" s="38"/>
      <c r="AW409" s="38"/>
      <c r="AX409" s="39"/>
      <c r="AZ409" s="30"/>
      <c r="BA409" s="31"/>
      <c r="BB409" s="29"/>
    </row>
    <row r="410" spans="1:54" ht="24" customHeight="1">
      <c r="A410" s="33">
        <v>8</v>
      </c>
      <c r="B410" s="33">
        <v>1</v>
      </c>
      <c r="C410" s="52" t="s">
        <v>161</v>
      </c>
      <c r="D410" s="52"/>
      <c r="E410" s="52"/>
      <c r="F410" s="52"/>
      <c r="G410" s="52"/>
      <c r="H410" s="52"/>
      <c r="I410" s="52"/>
      <c r="J410" s="52"/>
      <c r="K410" s="52"/>
      <c r="L410" s="52"/>
      <c r="M410" s="34" t="s">
        <v>155</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v>3.024</v>
      </c>
      <c r="AL410" s="36"/>
      <c r="AM410" s="36"/>
      <c r="AN410" s="36"/>
      <c r="AO410" s="36"/>
      <c r="AP410" s="36"/>
      <c r="AQ410" s="34">
        <v>1</v>
      </c>
      <c r="AR410" s="34"/>
      <c r="AS410" s="34"/>
      <c r="AT410" s="34"/>
      <c r="AU410" s="37">
        <v>100</v>
      </c>
      <c r="AV410" s="38"/>
      <c r="AW410" s="38"/>
      <c r="AX410" s="39"/>
      <c r="AZ410" s="30"/>
      <c r="BA410" s="31"/>
      <c r="BB410" s="29"/>
    </row>
    <row r="411" spans="1:54" ht="24" customHeight="1">
      <c r="A411" s="33">
        <v>9</v>
      </c>
      <c r="B411" s="33">
        <v>1</v>
      </c>
      <c r="C411" s="52" t="s">
        <v>162</v>
      </c>
      <c r="D411" s="52"/>
      <c r="E411" s="52"/>
      <c r="F411" s="52"/>
      <c r="G411" s="52"/>
      <c r="H411" s="52"/>
      <c r="I411" s="52"/>
      <c r="J411" s="52"/>
      <c r="K411" s="52"/>
      <c r="L411" s="52"/>
      <c r="M411" s="34" t="s">
        <v>155</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2.2995</v>
      </c>
      <c r="AL411" s="36"/>
      <c r="AM411" s="36"/>
      <c r="AN411" s="36"/>
      <c r="AO411" s="36"/>
      <c r="AP411" s="36"/>
      <c r="AQ411" s="34">
        <v>1</v>
      </c>
      <c r="AR411" s="34"/>
      <c r="AS411" s="34"/>
      <c r="AT411" s="34"/>
      <c r="AU411" s="37">
        <v>99.9</v>
      </c>
      <c r="AV411" s="38"/>
      <c r="AW411" s="38"/>
      <c r="AX411" s="39"/>
      <c r="AZ411" s="30"/>
      <c r="BA411" s="32"/>
      <c r="BB411" s="29"/>
    </row>
    <row r="412" spans="1:54" ht="24" customHeight="1">
      <c r="A412" s="33">
        <v>10</v>
      </c>
      <c r="B412" s="33">
        <v>1</v>
      </c>
      <c r="C412" s="52" t="s">
        <v>163</v>
      </c>
      <c r="D412" s="52"/>
      <c r="E412" s="52"/>
      <c r="F412" s="52"/>
      <c r="G412" s="52"/>
      <c r="H412" s="52"/>
      <c r="I412" s="52"/>
      <c r="J412" s="52"/>
      <c r="K412" s="52"/>
      <c r="L412" s="52"/>
      <c r="M412" s="34" t="s">
        <v>155</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2.268</v>
      </c>
      <c r="AL412" s="36"/>
      <c r="AM412" s="36"/>
      <c r="AN412" s="36"/>
      <c r="AO412" s="36"/>
      <c r="AP412" s="36"/>
      <c r="AQ412" s="34">
        <v>2</v>
      </c>
      <c r="AR412" s="34"/>
      <c r="AS412" s="34"/>
      <c r="AT412" s="34"/>
      <c r="AU412" s="37">
        <v>89.7</v>
      </c>
      <c r="AV412" s="38"/>
      <c r="AW412" s="38"/>
      <c r="AX412" s="39"/>
      <c r="AZ412" s="30"/>
      <c r="BA412" s="31"/>
      <c r="BB412" s="29"/>
    </row>
    <row r="413" spans="1:50" ht="24.75"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24.75"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24.7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75"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75"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75"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75"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75"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75"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75"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75"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75"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75"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24.75"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24.75"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24.75"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75"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75"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75"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75"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ht="13.5">
      <c r="B434" s="2" t="s">
        <v>164</v>
      </c>
    </row>
    <row r="435" spans="1:50" ht="34.5" customHeight="1">
      <c r="A435" s="33"/>
      <c r="B435" s="33"/>
      <c r="C435" s="58" t="s">
        <v>149</v>
      </c>
      <c r="D435" s="58"/>
      <c r="E435" s="58"/>
      <c r="F435" s="58"/>
      <c r="G435" s="58"/>
      <c r="H435" s="58"/>
      <c r="I435" s="58"/>
      <c r="J435" s="58"/>
      <c r="K435" s="58"/>
      <c r="L435" s="58"/>
      <c r="M435" s="58" t="s">
        <v>150</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151</v>
      </c>
      <c r="AL435" s="58"/>
      <c r="AM435" s="58"/>
      <c r="AN435" s="58"/>
      <c r="AO435" s="58"/>
      <c r="AP435" s="58"/>
      <c r="AQ435" s="58" t="s">
        <v>152</v>
      </c>
      <c r="AR435" s="58"/>
      <c r="AS435" s="58"/>
      <c r="AT435" s="58"/>
      <c r="AU435" s="60" t="s">
        <v>153</v>
      </c>
      <c r="AV435" s="61"/>
      <c r="AW435" s="61"/>
      <c r="AX435" s="51"/>
    </row>
    <row r="436" spans="1:53" ht="24" customHeight="1">
      <c r="A436" s="33">
        <v>1</v>
      </c>
      <c r="B436" s="33">
        <v>1</v>
      </c>
      <c r="C436" s="52" t="s">
        <v>154</v>
      </c>
      <c r="D436" s="52"/>
      <c r="E436" s="52"/>
      <c r="F436" s="52"/>
      <c r="G436" s="52"/>
      <c r="H436" s="52"/>
      <c r="I436" s="52"/>
      <c r="J436" s="52"/>
      <c r="K436" s="52"/>
      <c r="L436" s="52"/>
      <c r="M436" s="34" t="s">
        <v>165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443.177887</v>
      </c>
      <c r="AL436" s="36"/>
      <c r="AM436" s="36"/>
      <c r="AN436" s="36"/>
      <c r="AO436" s="36"/>
      <c r="AP436" s="36"/>
      <c r="AQ436" s="34" t="s">
        <v>166</v>
      </c>
      <c r="AR436" s="34"/>
      <c r="AS436" s="34"/>
      <c r="AT436" s="34"/>
      <c r="AU436" s="53" t="s">
        <v>113</v>
      </c>
      <c r="AV436" s="54"/>
      <c r="AW436" s="54"/>
      <c r="AX436" s="55"/>
      <c r="AZ436" s="30"/>
      <c r="BA436" s="31"/>
    </row>
    <row r="437" spans="1:53" ht="24" customHeight="1">
      <c r="A437" s="33">
        <v>2</v>
      </c>
      <c r="B437" s="33">
        <v>1</v>
      </c>
      <c r="C437" s="52" t="s">
        <v>167</v>
      </c>
      <c r="D437" s="52"/>
      <c r="E437" s="52"/>
      <c r="F437" s="52"/>
      <c r="G437" s="52"/>
      <c r="H437" s="52"/>
      <c r="I437" s="52"/>
      <c r="J437" s="52"/>
      <c r="K437" s="52"/>
      <c r="L437" s="52"/>
      <c r="M437" s="34" t="s">
        <v>165</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v>403.194</v>
      </c>
      <c r="AL437" s="36"/>
      <c r="AM437" s="36"/>
      <c r="AN437" s="36"/>
      <c r="AO437" s="36"/>
      <c r="AP437" s="36"/>
      <c r="AQ437" s="34" t="s">
        <v>166</v>
      </c>
      <c r="AR437" s="34"/>
      <c r="AS437" s="34"/>
      <c r="AT437" s="34"/>
      <c r="AU437" s="53" t="s">
        <v>113</v>
      </c>
      <c r="AV437" s="54"/>
      <c r="AW437" s="54"/>
      <c r="AX437" s="55"/>
      <c r="AZ437" s="30"/>
      <c r="BA437" s="31"/>
    </row>
    <row r="438" spans="1:53" ht="24" customHeight="1">
      <c r="A438" s="33">
        <v>3</v>
      </c>
      <c r="B438" s="33">
        <v>1</v>
      </c>
      <c r="C438" s="52" t="s">
        <v>168</v>
      </c>
      <c r="D438" s="52"/>
      <c r="E438" s="52"/>
      <c r="F438" s="52"/>
      <c r="G438" s="52"/>
      <c r="H438" s="52"/>
      <c r="I438" s="52"/>
      <c r="J438" s="52"/>
      <c r="K438" s="52"/>
      <c r="L438" s="52"/>
      <c r="M438" s="34" t="s">
        <v>155</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176.580591</v>
      </c>
      <c r="AL438" s="36"/>
      <c r="AM438" s="36"/>
      <c r="AN438" s="36"/>
      <c r="AO438" s="36"/>
      <c r="AP438" s="36"/>
      <c r="AQ438" s="34" t="s">
        <v>166</v>
      </c>
      <c r="AR438" s="34"/>
      <c r="AS438" s="34"/>
      <c r="AT438" s="34"/>
      <c r="AU438" s="53" t="s">
        <v>113</v>
      </c>
      <c r="AV438" s="54"/>
      <c r="AW438" s="54"/>
      <c r="AX438" s="55"/>
      <c r="AZ438" s="30"/>
      <c r="BA438" s="31"/>
    </row>
    <row r="439" spans="1:53" ht="24" customHeight="1">
      <c r="A439" s="33">
        <v>4</v>
      </c>
      <c r="B439" s="33">
        <v>1</v>
      </c>
      <c r="C439" s="52" t="s">
        <v>169</v>
      </c>
      <c r="D439" s="52"/>
      <c r="E439" s="52"/>
      <c r="F439" s="52"/>
      <c r="G439" s="52"/>
      <c r="H439" s="52"/>
      <c r="I439" s="52"/>
      <c r="J439" s="52"/>
      <c r="K439" s="52"/>
      <c r="L439" s="52"/>
      <c r="M439" s="34" t="s">
        <v>155</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105.600889</v>
      </c>
      <c r="AL439" s="36"/>
      <c r="AM439" s="36"/>
      <c r="AN439" s="36"/>
      <c r="AO439" s="36"/>
      <c r="AP439" s="36"/>
      <c r="AQ439" s="34" t="s">
        <v>166</v>
      </c>
      <c r="AR439" s="34"/>
      <c r="AS439" s="34"/>
      <c r="AT439" s="34"/>
      <c r="AU439" s="53" t="s">
        <v>113</v>
      </c>
      <c r="AV439" s="54"/>
      <c r="AW439" s="54"/>
      <c r="AX439" s="55"/>
      <c r="AZ439" s="30"/>
      <c r="BA439" s="31"/>
    </row>
    <row r="440" spans="1:53" ht="24" customHeight="1">
      <c r="A440" s="33">
        <v>5</v>
      </c>
      <c r="B440" s="33">
        <v>1</v>
      </c>
      <c r="C440" s="52" t="s">
        <v>170</v>
      </c>
      <c r="D440" s="52"/>
      <c r="E440" s="52"/>
      <c r="F440" s="52"/>
      <c r="G440" s="52"/>
      <c r="H440" s="52"/>
      <c r="I440" s="52"/>
      <c r="J440" s="52"/>
      <c r="K440" s="52"/>
      <c r="L440" s="52"/>
      <c r="M440" s="34" t="s">
        <v>155</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1.008</v>
      </c>
      <c r="AL440" s="36"/>
      <c r="AM440" s="36"/>
      <c r="AN440" s="36"/>
      <c r="AO440" s="36"/>
      <c r="AP440" s="36"/>
      <c r="AQ440" s="34" t="s">
        <v>166</v>
      </c>
      <c r="AR440" s="34"/>
      <c r="AS440" s="34"/>
      <c r="AT440" s="34"/>
      <c r="AU440" s="53" t="s">
        <v>113</v>
      </c>
      <c r="AV440" s="54"/>
      <c r="AW440" s="54"/>
      <c r="AX440" s="55"/>
      <c r="AZ440" s="30"/>
      <c r="BA440" s="31"/>
    </row>
    <row r="441" spans="1:53" ht="24" customHeight="1">
      <c r="A441" s="33">
        <v>6</v>
      </c>
      <c r="B441" s="33">
        <v>1</v>
      </c>
      <c r="C441" s="52" t="s">
        <v>171</v>
      </c>
      <c r="D441" s="52"/>
      <c r="E441" s="52"/>
      <c r="F441" s="52"/>
      <c r="G441" s="52"/>
      <c r="H441" s="52"/>
      <c r="I441" s="52"/>
      <c r="J441" s="52"/>
      <c r="K441" s="52"/>
      <c r="L441" s="52"/>
      <c r="M441" s="34" t="s">
        <v>155</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56">
        <v>0.4</v>
      </c>
      <c r="AL441" s="57"/>
      <c r="AM441" s="57"/>
      <c r="AN441" s="57"/>
      <c r="AO441" s="57"/>
      <c r="AP441" s="57"/>
      <c r="AQ441" s="34" t="s">
        <v>166</v>
      </c>
      <c r="AR441" s="34"/>
      <c r="AS441" s="34"/>
      <c r="AT441" s="34"/>
      <c r="AU441" s="53" t="s">
        <v>113</v>
      </c>
      <c r="AV441" s="54"/>
      <c r="AW441" s="54"/>
      <c r="AX441" s="55"/>
      <c r="AZ441" s="30"/>
      <c r="BA441" s="31"/>
    </row>
    <row r="442" spans="1:50" ht="24" customHeight="1" hidden="1">
      <c r="A442" s="33">
        <v>7</v>
      </c>
      <c r="B442" s="33">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8"/>
      <c r="AM442" s="48"/>
      <c r="AN442" s="48"/>
      <c r="AO442" s="48"/>
      <c r="AP442" s="48"/>
      <c r="AQ442" s="46"/>
      <c r="AR442" s="46"/>
      <c r="AS442" s="46"/>
      <c r="AT442" s="46"/>
      <c r="AU442" s="49"/>
      <c r="AV442" s="50"/>
      <c r="AW442" s="50"/>
      <c r="AX442" s="51"/>
    </row>
    <row r="443" spans="1:50" ht="24" customHeight="1" hidden="1">
      <c r="A443" s="33">
        <v>8</v>
      </c>
      <c r="B443" s="33">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8"/>
      <c r="AM443" s="48"/>
      <c r="AN443" s="48"/>
      <c r="AO443" s="48"/>
      <c r="AP443" s="48"/>
      <c r="AQ443" s="46"/>
      <c r="AR443" s="46"/>
      <c r="AS443" s="46"/>
      <c r="AT443" s="46"/>
      <c r="AU443" s="49"/>
      <c r="AV443" s="50"/>
      <c r="AW443" s="50"/>
      <c r="AX443" s="51"/>
    </row>
    <row r="444" spans="1:50" ht="24" customHeight="1" hidden="1">
      <c r="A444" s="33">
        <v>9</v>
      </c>
      <c r="B444" s="33">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8"/>
      <c r="AM444" s="48"/>
      <c r="AN444" s="48"/>
      <c r="AO444" s="48"/>
      <c r="AP444" s="48"/>
      <c r="AQ444" s="46"/>
      <c r="AR444" s="46"/>
      <c r="AS444" s="46"/>
      <c r="AT444" s="46"/>
      <c r="AU444" s="49"/>
      <c r="AV444" s="50"/>
      <c r="AW444" s="50"/>
      <c r="AX444" s="51"/>
    </row>
    <row r="445" spans="1:50" ht="24" customHeight="1" hidden="1">
      <c r="A445" s="33">
        <v>10</v>
      </c>
      <c r="B445" s="33">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8"/>
      <c r="AM445" s="48"/>
      <c r="AN445" s="48"/>
      <c r="AO445" s="48"/>
      <c r="AP445" s="48"/>
      <c r="AQ445" s="46"/>
      <c r="AR445" s="46"/>
      <c r="AS445" s="46"/>
      <c r="AT445" s="46"/>
      <c r="AU445" s="49"/>
      <c r="AV445" s="50"/>
      <c r="AW445" s="50"/>
      <c r="AX445" s="51"/>
    </row>
    <row r="446" spans="1:50" ht="24.75" customHeight="1"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24.75" customHeight="1"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24.75" customHeight="1"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24.75" customHeight="1"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24.75" customHeight="1"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24.75" customHeight="1"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24.75" customHeight="1"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24.75" customHeight="1"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24.75" customHeight="1"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24.75" customHeight="1"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24.75" customHeight="1"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24.75" customHeight="1"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24.75" customHeight="1"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24.75" customHeight="1"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24.75" customHeight="1"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24.75" customHeight="1"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24.75" customHeight="1"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24.75" customHeight="1"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24.75" customHeight="1"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24.75" customHeight="1"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sheetData>
  <sheetProtection/>
  <mergeCells count="879">
    <mergeCell ref="AJ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&amp;R事業番号２０６</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脇悠輔</cp:lastModifiedBy>
  <dcterms:created xsi:type="dcterms:W3CDTF">2014-09-01T10:04:31Z</dcterms:created>
  <dcterms:modified xsi:type="dcterms:W3CDTF">2015-02-04T06:17:14Z</dcterms:modified>
  <cp:category/>
  <cp:version/>
  <cp:contentType/>
  <cp:contentStatus/>
</cp:coreProperties>
</file>