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4" yWindow="65340" windowWidth="13248" windowHeight="11756" activeTab="0"/>
  </bookViews>
  <sheets>
    <sheet name="No131" sheetId="1" r:id="rId1"/>
  </sheets>
  <definedNames>
    <definedName name="_xlnm.Print_Area" localSheetId="0">'No131'!$A$1:$AX$664</definedName>
  </definedNames>
  <calcPr fullCalcOnLoad="1"/>
</workbook>
</file>

<file path=xl/sharedStrings.xml><?xml version="1.0" encoding="utf-8"?>
<sst xmlns="http://schemas.openxmlformats.org/spreadsheetml/2006/main" count="560" uniqueCount="278">
  <si>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</si>
  <si>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</si>
  <si>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</si>
  <si>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</si>
  <si>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</si>
  <si>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</si>
  <si>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</si>
  <si>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</si>
  <si>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</si>
  <si>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</si>
  <si>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</si>
  <si>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</si>
  <si>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</si>
  <si>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</si>
  <si>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</si>
  <si>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</si>
  <si>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</si>
  <si>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</si>
  <si>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</si>
  <si>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</si>
  <si>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</si>
  <si>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</si>
  <si>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</si>
  <si>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</si>
  <si>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</si>
  <si>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</si>
  <si>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</si>
  <si>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</si>
  <si>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</si>
  <si>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</si>
  <si>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</si>
  <si>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</si>
  <si>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</si>
  <si>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</si>
  <si>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</si>
  <si>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</si>
  <si>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</si>
  <si>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</si>
  <si>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</si>
  <si>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</si>
  <si>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</si>
  <si>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</si>
  <si>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</si>
  <si>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</si>
  <si>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</si>
  <si>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</si>
  <si>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</si>
  <si>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</si>
  <si>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</si>
  <si>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</si>
  <si>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</si>
  <si>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</si>
  <si>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</si>
  <si>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</si>
  <si>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</si>
  <si>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</si>
  <si>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</si>
  <si>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</si>
  <si>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</si>
  <si>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</si>
  <si>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</si>
  <si>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</si>
  <si>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</si>
  <si>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</si>
  <si>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</si>
  <si>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</si>
  <si>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26年度見込</t>
  </si>
  <si>
    <t>予備費等</t>
  </si>
  <si>
    <t>前年度から繰越し</t>
  </si>
  <si>
    <t>翌年度へ繰越し</t>
  </si>
  <si>
    <t>点検結果</t>
  </si>
  <si>
    <t>目標値</t>
  </si>
  <si>
    <t>平成26・27年度予算内訳（単位：百万円）</t>
  </si>
  <si>
    <t>改善の
方向性</t>
  </si>
  <si>
    <t>復興庁</t>
  </si>
  <si>
    <t>－</t>
  </si>
  <si>
    <t>　震災に伴い多数生じている離職者等に対し、安定した就業先を林業分野において確保するため、岩手、宮城、福島の3県において林業事業体が行う段階的かつ体系的な人材育成を継続して支援。また、汚染状況重点調査地域における放射性物質の影響を考慮した森林整備に係る作業システムの普及を推進。</t>
  </si>
  <si>
    <t>（１）人材育成対策事業
　被災者の円滑な就業を支援するため、岩手、宮城、福島の３県において、新たに雇用した林業事業体による新規就業者が安全かつ効率的な作業を行う知識・技術等を習得するための3年間のOJT研修等の実施に必要な経費を支援
（平成26年度については3年目研修を実施）
（補助率：定額）
（２）作業システム普及事業
　汚染状況重点調査地域において、①当該地域において、森林施業を行う作業員に対して、必要な知識を習得するための講習を実施するとともに、必要となる機器の導入を支援、②放射性物質の影響を軽減させる作業システムの確立に必要な高性能林業機械等のリース方式による導入を支援
（補助率：①定額、②定額（リース料の１／２））</t>
  </si>
  <si>
    <t>□直接実施　　　　　□委託・請負　　　　　■補助　　　　　□負担　　　　　□交付　　　　　□貸付　　　　　□その他</t>
  </si>
  <si>
    <t>-</t>
  </si>
  <si>
    <t>－</t>
  </si>
  <si>
    <t>-</t>
  </si>
  <si>
    <t>-</t>
  </si>
  <si>
    <t>-</t>
  </si>
  <si>
    <t>作業システム普及事業（作業システム普及促進）</t>
  </si>
  <si>
    <t>作業システム普及事業（リース事業）</t>
  </si>
  <si>
    <t>（復興庁）</t>
  </si>
  <si>
    <t>③高性能林業機械を使用した素材生産量の割合（%）</t>
  </si>
  <si>
    <t>人</t>
  </si>
  <si>
    <t>達成度</t>
  </si>
  <si>
    <t>％</t>
  </si>
  <si>
    <t>事業体</t>
  </si>
  <si>
    <r>
      <t xml:space="preserve">目標値
</t>
    </r>
    <r>
      <rPr>
        <sz val="8"/>
        <rFont val="ＭＳ Ｐゴシック"/>
        <family val="3"/>
      </rPr>
      <t>（①②26、③27年度）</t>
    </r>
  </si>
  <si>
    <t>％</t>
  </si>
  <si>
    <t>①3年間の研修修了者数（年度ごとの研修修了者数）</t>
  </si>
  <si>
    <t>計算式</t>
  </si>
  <si>
    <t>○</t>
  </si>
  <si>
    <t>その他</t>
  </si>
  <si>
    <t>活動実績</t>
  </si>
  <si>
    <t>当初見込み</t>
  </si>
  <si>
    <t>―</t>
  </si>
  <si>
    <t>―</t>
  </si>
  <si>
    <t>千円</t>
  </si>
  <si>
    <t>「予算額・執行額」欄において平成23年度に計上している計数は、農林水産省が同様の事業で実施した予算額等である。</t>
  </si>
  <si>
    <t>－</t>
  </si>
  <si>
    <t>C.全国木材協同組合連合会</t>
  </si>
  <si>
    <t>G.</t>
  </si>
  <si>
    <t>高性能林業機械等のリース料</t>
  </si>
  <si>
    <t>①人材育成対策事業　÷　研修生数　　　　　　　　　　　　　　</t>
  </si>
  <si>
    <t>③リース料助成予定額　÷　リースにより高性能林業機械を導入した事業体数</t>
  </si>
  <si>
    <t>②作業システム普及促進に係る事業費　÷　自主的な線量管理を行い森林施業に従事した事業体数</t>
  </si>
  <si>
    <t>千円</t>
  </si>
  <si>
    <t>千円/事業体</t>
  </si>
  <si>
    <t>A.全国森林組合連合会</t>
  </si>
  <si>
    <t>B.林業・木材製造業労働災害防止協会</t>
  </si>
  <si>
    <t>人材育成対策事業</t>
  </si>
  <si>
    <t>△</t>
  </si>
  <si>
    <t>助成金</t>
  </si>
  <si>
    <t>委託料</t>
  </si>
  <si>
    <t>人件費</t>
  </si>
  <si>
    <t>その他</t>
  </si>
  <si>
    <t>事業体に対する助成金</t>
  </si>
  <si>
    <t>集合研修、監督・検査業務、研修生への安全指導等実施のための委託</t>
  </si>
  <si>
    <t>実施主体に対する技術者給及び臨時職員への賃金</t>
  </si>
  <si>
    <t>旅費・消耗品費・通信運搬費等</t>
  </si>
  <si>
    <t>旅費</t>
  </si>
  <si>
    <t>謝金</t>
  </si>
  <si>
    <t>D.（財）みやぎ林業活性化基金（宮城県林業労働力確保支援センター）</t>
  </si>
  <si>
    <t>指導員、監督・検査員、事務員等の人件費</t>
  </si>
  <si>
    <t>監督・検査員の旅費</t>
  </si>
  <si>
    <t>会場費、通信運搬費等</t>
  </si>
  <si>
    <t>集合研修講師等に対する謝金</t>
  </si>
  <si>
    <t>E.有限会社大文林業</t>
  </si>
  <si>
    <t>技術習得推進費</t>
  </si>
  <si>
    <t>指導費</t>
  </si>
  <si>
    <t>労災保険料</t>
  </si>
  <si>
    <t>研修準備・評価記録活動経費、研修旅費等</t>
  </si>
  <si>
    <t>研修中の労災保険料</t>
  </si>
  <si>
    <t>研修業務管理費、機械経費</t>
  </si>
  <si>
    <t>全国森林組合連合会</t>
  </si>
  <si>
    <t>D.都道府県林業労働力確保支援センター等</t>
  </si>
  <si>
    <t>－</t>
  </si>
  <si>
    <t>財団法人　みやぎ林業活性化基金</t>
  </si>
  <si>
    <t>公益財団法人　岩手県林業労働対策基金</t>
  </si>
  <si>
    <t>財団法人　福島県森林・林業・緑化協会</t>
  </si>
  <si>
    <t>磐城林業協同組合</t>
  </si>
  <si>
    <t>福島県森林組合連合会</t>
  </si>
  <si>
    <t>岩手県森林組合連合会</t>
  </si>
  <si>
    <t>福島県素材生産協同組合</t>
  </si>
  <si>
    <t>宮城県木材協同組合</t>
  </si>
  <si>
    <t>岩手県木材産業協同組合</t>
  </si>
  <si>
    <t>事業体の取りまとめ、実地研修の監督・検査、集合研修の実施</t>
  </si>
  <si>
    <t>事業体の取りまとめ、集合研修の実施</t>
  </si>
  <si>
    <t>事業体の取りまとめ、実地研修の監督・検査の実施</t>
  </si>
  <si>
    <t>安全指導の実施</t>
  </si>
  <si>
    <t>実地研修の監督・検査の実施</t>
  </si>
  <si>
    <t>E.林業事業体</t>
  </si>
  <si>
    <t>（有）大文林業</t>
  </si>
  <si>
    <t>花巻市森林組合</t>
  </si>
  <si>
    <t>栗城林業株式会社</t>
  </si>
  <si>
    <t>（有）武田林産</t>
  </si>
  <si>
    <t>栗駒高原森林組合</t>
  </si>
  <si>
    <t>田村森林組合</t>
  </si>
  <si>
    <t>会津北部森林組合</t>
  </si>
  <si>
    <t>西会津町森林組合</t>
  </si>
  <si>
    <t>（有）いしぐろ</t>
  </si>
  <si>
    <t>真名畑林業有限会社</t>
  </si>
  <si>
    <t>ＯＪＴ研修の実施</t>
  </si>
  <si>
    <t>－</t>
  </si>
  <si>
    <t>－</t>
  </si>
  <si>
    <t>資機材整備費</t>
  </si>
  <si>
    <t>印刷製本費</t>
  </si>
  <si>
    <t>線量計購入費</t>
  </si>
  <si>
    <t>講習会開催に係る６支部への委託費</t>
  </si>
  <si>
    <t>講習に係るテキスト購入費等</t>
  </si>
  <si>
    <t>旅費・消耗品費</t>
  </si>
  <si>
    <t>F.林業・木材製造業労働災害防止協会群馬県支部</t>
  </si>
  <si>
    <t>消耗品費</t>
  </si>
  <si>
    <t>賃金</t>
  </si>
  <si>
    <t>講習修了証書作成費等</t>
  </si>
  <si>
    <t>講習会開催に係る賃金</t>
  </si>
  <si>
    <t>講習会開催に係る旅費</t>
  </si>
  <si>
    <t>講習会講師</t>
  </si>
  <si>
    <t>使用料・賃借料・通信運搬費・印刷製本費・会議費等</t>
  </si>
  <si>
    <t>B.林業・木材製造業労働災害防止協会</t>
  </si>
  <si>
    <t>林業・木材製造業労働災害防止協会</t>
  </si>
  <si>
    <t>講習会の企画、受講者の募集、線量計の購入等</t>
  </si>
  <si>
    <t>F.林業・木材製造業労働災害防止協会支部</t>
  </si>
  <si>
    <t>群馬県支部</t>
  </si>
  <si>
    <t>栃木県支部</t>
  </si>
  <si>
    <t>茨城県支部</t>
  </si>
  <si>
    <t>宮城県支部</t>
  </si>
  <si>
    <t>福島県支部</t>
  </si>
  <si>
    <t>岩手県支部</t>
  </si>
  <si>
    <t>講習会開催に係る事務費等</t>
  </si>
  <si>
    <t>　　　　　〃</t>
  </si>
  <si>
    <t>51,807/189</t>
  </si>
  <si>
    <t>助成費</t>
  </si>
  <si>
    <t>リース料助成</t>
  </si>
  <si>
    <t>技術者給及び臨時職員に対する賃金</t>
  </si>
  <si>
    <t>委託費</t>
  </si>
  <si>
    <t>申請者に対する指導・相談に係る委託</t>
  </si>
  <si>
    <t>需用費・旅費・役務費等</t>
  </si>
  <si>
    <t>H.JA三井リース(株)</t>
  </si>
  <si>
    <t>全国木材協同組合連合会</t>
  </si>
  <si>
    <t>申請者に審査・採択、助成金の支払い等</t>
  </si>
  <si>
    <t>福島県木材協同組合連合会</t>
  </si>
  <si>
    <t>申請者に対する指導・相談</t>
  </si>
  <si>
    <t>栃木県木材業協同組合連合会</t>
  </si>
  <si>
    <t>群馬県木材協同組合</t>
  </si>
  <si>
    <t>茨城県木材協同組合連合会</t>
  </si>
  <si>
    <t>H.リース事業者</t>
  </si>
  <si>
    <t>ＪＡ三井リース(株)</t>
  </si>
  <si>
    <t>高性能林業機械等のリース経費</t>
  </si>
  <si>
    <t>三井住友ファイナンス＆リース(株)</t>
  </si>
  <si>
    <t>(株)常陽リース</t>
  </si>
  <si>
    <t>コマツビジネスサポート(株)</t>
  </si>
  <si>
    <t>キャタピラー東北(株)</t>
  </si>
  <si>
    <t>三菱オートリース(株)</t>
  </si>
  <si>
    <t>中道リース(株)</t>
  </si>
  <si>
    <t>レンタルのニッケン</t>
  </si>
  <si>
    <t>興銀リース(株)</t>
  </si>
  <si>
    <t>日本GE(株)</t>
  </si>
  <si>
    <t>131</t>
  </si>
  <si>
    <t>統括官付参事官（予算・会計担当）</t>
  </si>
  <si>
    <t>参事官　大野　秀敏</t>
  </si>
  <si>
    <t>政策：復興施策の推進
施策：東日本大震災からの復興に係る施策の推進</t>
  </si>
  <si>
    <t>東日本大震災復興特別会計</t>
  </si>
  <si>
    <t>△</t>
  </si>
  <si>
    <t>②線量計を配布した林業事業体のうち自主的な線量管理を行い森林施業に従事した事業体数</t>
  </si>
  <si>
    <t>千円</t>
  </si>
  <si>
    <t>千円/人</t>
  </si>
  <si>
    <t>97,322/68</t>
  </si>
  <si>
    <t>160,801/93</t>
  </si>
  <si>
    <t>△</t>
  </si>
  <si>
    <t>平成24年度～平成32年度</t>
  </si>
  <si>
    <t>千円/事業体</t>
  </si>
  <si>
    <t>586,309/59</t>
  </si>
  <si>
    <t>　被災地では早急な復興が必要である一方、被災地の状況を踏まえれば、将来的な事業計画が見通せず、新たな雇用や投資は非常にリスクが高いことを考慮すれば、融資等ではなく補助事業という方法が適当であると考える。
　活動実績については、除染・復興関係事業が活発な中、人材育成対策事業の研修生数が見込みを下回ったため「△」とした。作業システム普及事業については、想定より多くの事業体から希望があり、予算の配分を工夫することにより、予定以上の実績が上がった。
　成果物の活用については、人材育成対策事業の研修生数が、見込みを下回ったため「△」とした。作業システム普及事業については、作業システムの講習を受け、林業機械による被ばくリスクの軽減効果について理解した者に限定して林業機械のリースによる導入を支援する仕組みとしており、導入された機械設備は有効に活用されている。</t>
  </si>
  <si>
    <t>研修生等への指導を行う指導員経費</t>
  </si>
  <si>
    <t>①26年度末までに新規就業者（研修修了者）100人の確保</t>
  </si>
  <si>
    <t>　本事業が目的とする林業における雇用の確保と放射線障害の防止については、被災地の早急な復興を図る上で不可欠であり、国民のニーズが高い。
　また、これらの取組については、
　　①地震や原発事故については、事業体や地方
　　　自治体の責任によるものではないこと
　　②被災事業体にとって、新たな雇用や作業システム
　　　の導入は、負担及びリスクが極めて大きいこと
　　③自治体にとっては、まずは災害からの復旧工事等
　　　が喫緊の課題である中で、財政が非常に厳しいこと
から、地方自治体や民間に委ねるのでなく、国費を投じて国が事業を実施する必要がある。
　成果目標については、各メニュー事業とも研修生数や事業体数など定量的な目標を設定している。</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</si>
  <si>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</si>
  <si>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</si>
  <si>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</si>
  <si>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</si>
  <si>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</si>
  <si>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</si>
  <si>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</si>
  <si>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</si>
  <si>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②講習に参加した林業事業体数</t>
  </si>
  <si>
    <t>③リースにより高性能林業機械を導入した林業事業体数</t>
  </si>
  <si>
    <t>24年度</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</si>
  <si>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</si>
  <si>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</si>
  <si>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</si>
  <si>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</si>
  <si>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</si>
  <si>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G.</t>
    </r>
    <r>
      <rPr>
        <sz val="11"/>
        <rFont val="ＭＳ Ｐゴシック"/>
        <family val="3"/>
      </rPr>
      <t>福島県木材協同組合連合会等</t>
    </r>
  </si>
  <si>
    <t>不用率が大きい場合、その理由は妥当か。（理由を右に記載）</t>
  </si>
  <si>
    <t>　支出先の選定については、多くの応札を得るためできる限り要件の緩和等に取り組みつつ公募を行ったが、各メニュー事業とも１者応札であったため、支出先の選定については「△」とした。
　受益者との負担関係については、各メニュー事業とも、補助率は他の一般の補助事業と同等であり受益者との負担関係は妥当と考える。
　単位当たりコストについては、人材育成対策事業は24年度は1年目研修、25年度は2年目研修であり研修内容が異なるため比較はできないが、いずれも当初見込みより低コストとなっている。作業システム普及事業のうち講習等への支援は、成果実績に照らすと若干高コストとなったが、活動実績については当初の見込みより多く実施できたことから妥当と考える。高性能林業機械等のリース方式による導入支援については想定より多くの要望があったため、助成対象期間を工夫することで、数多くの事業体へ支援することにより予定したコストより低価となっている。
　資金の流れ、費目・使途については、各メニュー事業とも、研修等の実施や機械の導入等事業の推進に必要な費用、及び、事業の推進に必要な経費のみを支出しており、適切と考える。
　不用率については4割程度となっているため、「△」とした。人材育成対策事業については、他分野における除染・復興関係事業の雇用が活発であり被災による離職者が研修生として想定より集まらなかったこと、作業システム普及事業のうち講習等への支援については、予算額と公募提案額との差額及び線量計を購入する際の入札差金が発生したこと、高性能林業機械等のリース方式による導入支援については、助成金の支払開始時期が想定していた時期より年度後半にずれ込んだため年度内の支払額が減少したことが、不用が発生した主な理由である。</t>
  </si>
  <si>
    <r>
      <t>平成25年度については、</t>
    </r>
    <r>
      <rPr>
        <sz val="11"/>
        <rFont val="ＭＳ Ｐゴシック"/>
        <family val="3"/>
      </rPr>
      <t>１者応札となっており、</t>
    </r>
    <r>
      <rPr>
        <sz val="11"/>
        <rFont val="ＭＳ Ｐゴシック"/>
        <family val="3"/>
      </rPr>
      <t>改善に取り組むべきである。
人材育成対策事業については、除染・復興関係事業が活発な中、研修生数の実績は見込みを下回っていることから、想定される研修生数を見直した上で、林業の現場で必要な様々な技術を習得するための３年間の研修の最終年度を実施する必要がある。</t>
    </r>
  </si>
  <si>
    <t>平成25年度には１者応札だったことから、平成26年度はHPによる通常の告示のほか、林野庁HPの人材育成対策事業の紹介ページに新たに公募のお知らせを掲載したほか、林野庁発行の林業労働安全に係るリーフレットに掲載した。
人材育成対策事業の平成26年度予算については、実際の研修生数を踏まえて、予算を縮減している。
平成27年度以降も継続となる作業システム普及事業における林業機械のリース事業については、複数年にわたってリース料を支援する制度としており、後年度にわたり現行の事業実施主体が引き続き助成金を支払う必要がある。</t>
  </si>
  <si>
    <t>「緑の雇用」現場技能者育成対策事業</t>
  </si>
  <si>
    <t>地域林業・木材産業機械設備リース導入支援事業</t>
  </si>
  <si>
    <t>農林水産省林野庁</t>
  </si>
  <si>
    <t>　本事業は、全国を対象として経常的に実施している類似の二事業と内容は共通するが、特に被災地を支援するため、要件や補助率を優遇して実施しているもの。</t>
  </si>
  <si>
    <r>
      <t>研修の企画、研修生の募集・選考、</t>
    </r>
    <r>
      <rPr>
        <sz val="11"/>
        <rFont val="ＭＳ Ｐゴシック"/>
        <family val="3"/>
      </rPr>
      <t>都道府県労働力確保支援センター等への指導・連絡調整、助成金の支払事務等</t>
    </r>
  </si>
  <si>
    <t>「事業全体の抜本的改善」
○人材育成対策事業については予定通り２６年度で廃止するとともに、成果や課題についてのフォローアップを行うことが適当である。
○２７年度以降の主体となる作業システム普及事業については、一般的な林業振興策との違いを明らかにし、復興事業として行う必要性・期間について整理する必要がある。</t>
  </si>
  <si>
    <t>人材育成対策事業については、雇用対策としての段階的かつ体系的な人材育成を平成26年度中に達成する見込みであるため、当初の予定通り平成26年度で事業を終了し、平成27年度は要求を行わない。公開プロセスでの指摘を踏まえ、今後は、成果や課題についてのフォローアップを継続して行うことが適当である。また、作業システム普及事業については、復興事業として行う必要性・期間について整理すること。</t>
  </si>
  <si>
    <t>25・26年度採択に係る後年度助成額相当分及び事業要望調査の結果を反映させたことによる増。</t>
  </si>
  <si>
    <t>震災復興林業人材育成対策事業</t>
  </si>
  <si>
    <r>
      <t>人材育成対策事業及び作業システム普及事業（作業システム普及促進）については26年度</t>
    </r>
    <r>
      <rPr>
        <sz val="11"/>
        <rFont val="ＭＳ Ｐゴシック"/>
        <family val="3"/>
      </rPr>
      <t>をもって事業終了。</t>
    </r>
  </si>
  <si>
    <r>
      <t xml:space="preserve">人材育成対策事業については、当初の予定通り平成26年度で事業を終了し、今後は成果や課題についてフォローアップを実施していく。また、作業システム普及事業については、震災発生直後と比較した状況の変化を踏まえ、改めて復興事業として行う必要性・期間について整理する。
</t>
    </r>
    <r>
      <rPr>
        <sz val="11"/>
        <rFont val="ＭＳ Ｐゴシック"/>
        <family val="3"/>
      </rPr>
      <t>なお、平成27年度は事業名称を震災復興林業作業システム導入支援事業に変更して要求する。</t>
    </r>
  </si>
  <si>
    <t>-</t>
  </si>
  <si>
    <t>-</t>
  </si>
  <si>
    <t>事業内容の一部改善</t>
  </si>
  <si>
    <t>執行等改善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</si>
</sst>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
    <numFmt numFmtId="181" formatCode="#,##0;&quot;△ &quot;#,##0"/>
  </numFmts>
  <fonts count="5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1"/>
      <color indexed="8"/>
      <name val="ＭＳ Ｐゴシック"/>
      <family val="3"/>
    </font>
    <font>
      <b/>
      <sz val="6"/>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6"/>
      <color indexed="8"/>
      <name val="ＭＳ Ｐゴシック"/>
      <family val="3"/>
    </font>
    <font>
      <sz val="16"/>
      <color indexed="8"/>
      <name val="Calibri"/>
      <family val="2"/>
    </font>
    <font>
      <sz val="11"/>
      <color indexed="8"/>
      <name val="Calibri"/>
      <family val="2"/>
    </font>
    <font>
      <sz val="10"/>
      <color indexed="8"/>
      <name val="ＭＳ Ｐゴシック"/>
      <family val="3"/>
    </font>
    <font>
      <sz val="10"/>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double"/>
      <right/>
      <top/>
      <bottom style="medium"/>
    </border>
    <border>
      <left/>
      <right/>
      <top/>
      <bottom style="medium"/>
    </border>
    <border>
      <left/>
      <right style="medium"/>
      <top/>
      <bottom style="medium"/>
    </border>
    <border>
      <left style="thin"/>
      <right/>
      <top/>
      <bottom/>
    </border>
    <border>
      <left style="thin"/>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top style="hair"/>
      <bottom style="hair"/>
    </border>
    <border>
      <left/>
      <right/>
      <top style="hair"/>
      <bottom style="hair"/>
    </border>
    <border>
      <left/>
      <right style="medium"/>
      <top style="hair"/>
      <bottom style="hair"/>
    </border>
    <border>
      <left style="medium"/>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left style="thin"/>
      <right/>
      <top style="thin"/>
      <bottom style="hair"/>
    </border>
    <border>
      <left/>
      <right/>
      <top style="thin"/>
      <bottom style="hair"/>
    </border>
    <border>
      <left/>
      <right style="thin"/>
      <top style="thin"/>
      <bottom style="hair"/>
    </border>
    <border>
      <left style="thin"/>
      <right/>
      <top/>
      <bottom style="thin"/>
    </border>
    <border>
      <left/>
      <right style="thin"/>
      <top/>
      <bottom style="thin"/>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style="thin"/>
      <top style="hair"/>
      <bottom/>
    </border>
    <border>
      <left style="double"/>
      <right/>
      <top style="thin"/>
      <bottom style="thin"/>
    </border>
    <border>
      <left style="double"/>
      <right/>
      <top style="thin"/>
      <bottom/>
    </border>
    <border>
      <left style="double"/>
      <right/>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style="thin"/>
      <right style="thin"/>
      <top style="thin"/>
      <bottom/>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top/>
      <bottom style="hair"/>
    </border>
    <border>
      <left/>
      <right/>
      <top/>
      <bottom style="hair"/>
    </border>
    <border>
      <left/>
      <right style="thin"/>
      <top/>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left style="thin"/>
      <right/>
      <top style="thin"/>
      <bottom style="dashed"/>
    </border>
    <border>
      <left/>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style="hair"/>
      <bottom style="thin"/>
    </border>
    <border>
      <left style="double"/>
      <right/>
      <top style="hair"/>
      <bottom style="hair"/>
    </border>
    <border>
      <left style="medium"/>
      <right/>
      <top style="medium"/>
      <bottom/>
    </border>
    <border>
      <left/>
      <right style="double"/>
      <top style="medium"/>
      <bottom/>
    </border>
    <border>
      <left style="medium"/>
      <right/>
      <top/>
      <bottom style="medium"/>
    </border>
    <border>
      <left/>
      <right style="double"/>
      <top/>
      <bottom style="medium"/>
    </border>
    <border>
      <left style="hair"/>
      <right/>
      <top style="hair"/>
      <bottom style="hair"/>
    </border>
    <border>
      <left style="hair"/>
      <right/>
      <top/>
      <bottom style="thin"/>
    </border>
    <border>
      <left style="hair"/>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double"/>
      <right/>
      <top style="thin"/>
      <bottom style="hair"/>
    </border>
    <border>
      <left/>
      <right style="medium"/>
      <top/>
      <bottom style="thin"/>
    </border>
    <border>
      <left style="medium"/>
      <right/>
      <top style="thin"/>
      <bottom style="medium"/>
    </border>
    <border>
      <left/>
      <right/>
      <top style="thin"/>
      <bottom style="medium"/>
    </border>
    <border>
      <left/>
      <right style="dashed"/>
      <top style="thin"/>
      <bottom style="medium"/>
    </border>
    <border>
      <left/>
      <right style="medium"/>
      <top style="thin"/>
      <bottom style="hair"/>
    </border>
    <border>
      <left/>
      <right style="medium"/>
      <top style="thin"/>
      <bottom/>
    </border>
    <border>
      <left style="thin"/>
      <right/>
      <top style="dashed"/>
      <bottom style="hair"/>
    </border>
    <border>
      <left/>
      <right/>
      <top style="dashed"/>
      <bottom style="hair"/>
    </border>
    <border>
      <left style="double"/>
      <right style="hair"/>
      <top style="hair"/>
      <bottom style="hair"/>
    </border>
    <border>
      <left style="hair"/>
      <right style="hair"/>
      <top style="hair"/>
      <bottom style="hair"/>
    </border>
    <border>
      <left style="thin"/>
      <right/>
      <top style="thin"/>
      <bottom style="medium"/>
    </border>
    <border>
      <left/>
      <right style="medium"/>
      <top style="thin"/>
      <bottom style="medium"/>
    </border>
    <border>
      <left/>
      <right style="medium"/>
      <top style="thin"/>
      <bottom style="thin"/>
    </border>
    <border>
      <left style="hair"/>
      <right/>
      <top/>
      <bottom/>
    </border>
    <border>
      <left style="double"/>
      <right style="hair"/>
      <top style="hair"/>
      <bottom style="thin"/>
    </border>
    <border>
      <left style="hair"/>
      <right style="hair"/>
      <top style="hair"/>
      <bottom style="thin"/>
    </border>
    <border>
      <left/>
      <right style="hair"/>
      <top style="hair"/>
      <bottom style="hair"/>
    </border>
    <border>
      <left/>
      <right style="thin"/>
      <top style="thin"/>
      <bottom style="medium"/>
    </border>
    <border diagonalUp="1">
      <left style="medium"/>
      <right/>
      <top style="thin"/>
      <bottom style="medium"/>
      <diagonal style="thin"/>
    </border>
    <border diagonalUp="1">
      <left/>
      <right/>
      <top style="thin"/>
      <bottom style="medium"/>
      <diagonal style="thin"/>
    </border>
    <border>
      <left style="double"/>
      <right/>
      <top style="medium"/>
      <bottom style="thin"/>
    </border>
    <border>
      <left/>
      <right style="thin"/>
      <top style="medium"/>
      <bottom style="thin"/>
    </border>
    <border>
      <left style="double"/>
      <right/>
      <top style="hair"/>
      <bottom style="thin"/>
    </border>
    <border>
      <left style="thin"/>
      <right style="medium"/>
      <top style="thin"/>
      <bottom style="hair"/>
    </border>
    <border>
      <left style="thin"/>
      <right/>
      <top style="medium"/>
      <bottom style="thin"/>
    </border>
    <border>
      <left style="medium"/>
      <right/>
      <top style="thin"/>
      <bottom style="thin"/>
    </border>
    <border>
      <left/>
      <right style="double"/>
      <top style="thin"/>
      <bottom style="thin"/>
    </border>
    <border>
      <left style="thin"/>
      <right/>
      <top style="dashed"/>
      <bottom/>
    </border>
    <border>
      <left/>
      <right/>
      <top style="dashed"/>
      <bottom/>
    </border>
    <border>
      <left/>
      <right style="medium"/>
      <top style="dashed"/>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thin"/>
      <bottom style="thin"/>
    </border>
    <border diagonalUp="1">
      <left style="thin"/>
      <right style="thin"/>
      <top/>
      <bottom style="thin"/>
      <diagonal style="thin"/>
    </border>
    <border diagonalUp="1">
      <left style="thin"/>
      <right style="medium"/>
      <top/>
      <bottom style="thin"/>
      <diagonal style="thin"/>
    </border>
    <border diagonalUp="1">
      <left style="thin"/>
      <right style="thin"/>
      <top style="thin"/>
      <bottom/>
      <diagonal style="thin"/>
    </border>
    <border diagonalUp="1">
      <left style="thin"/>
      <right style="medium"/>
      <top style="thin"/>
      <bottom/>
      <diagonal style="thin"/>
    </border>
    <border>
      <left style="medium"/>
      <right/>
      <top style="hair"/>
      <bottom style="hair"/>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style="thin"/>
      <top style="thin"/>
      <bottom style="hair"/>
      <diagonal style="thin"/>
    </border>
    <border>
      <left style="medium"/>
      <right/>
      <top style="thin"/>
      <bottom style="hair"/>
    </border>
    <border>
      <left style="double"/>
      <right/>
      <top style="dashed"/>
      <bottom style="hair"/>
    </border>
    <border>
      <left/>
      <right style="double"/>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ashed"/>
      <right/>
      <top style="thin"/>
      <bottom style="medium"/>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56">
    <xf numFmtId="0" fontId="0" fillId="0" borderId="0" xfId="0" applyAlignment="1">
      <alignment vertical="center"/>
    </xf>
    <xf numFmtId="0" fontId="6" fillId="0" borderId="10" xfId="60" applyFont="1" applyFill="1" applyBorder="1" applyAlignment="1" applyProtection="1">
      <alignment vertical="top"/>
      <protection/>
    </xf>
    <xf numFmtId="0" fontId="6" fillId="0" borderId="11" xfId="60" applyFont="1" applyFill="1" applyBorder="1" applyAlignment="1" applyProtection="1">
      <alignment vertical="top"/>
      <protection/>
    </xf>
    <xf numFmtId="0" fontId="6" fillId="0" borderId="0" xfId="60" applyFont="1" applyFill="1" applyBorder="1" applyAlignment="1" applyProtection="1">
      <alignment vertical="top"/>
      <protection/>
    </xf>
    <xf numFmtId="0" fontId="6" fillId="0" borderId="12" xfId="60" applyFont="1" applyFill="1" applyBorder="1" applyAlignment="1" applyProtection="1">
      <alignment vertical="top"/>
      <protection/>
    </xf>
    <xf numFmtId="0" fontId="6" fillId="0" borderId="13" xfId="60" applyFont="1" applyFill="1" applyBorder="1" applyAlignment="1" applyProtection="1">
      <alignment vertical="top"/>
      <protection/>
    </xf>
    <xf numFmtId="0" fontId="6" fillId="0" borderId="14" xfId="60"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0"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41" fontId="57" fillId="34" borderId="0" xfId="0" applyNumberFormat="1" applyFont="1" applyFill="1" applyBorder="1" applyAlignment="1">
      <alignment vertical="center"/>
    </xf>
    <xf numFmtId="0" fontId="0" fillId="0" borderId="0" xfId="0" applyFont="1" applyAlignment="1">
      <alignment vertical="center" wrapText="1"/>
    </xf>
    <xf numFmtId="0" fontId="0" fillId="0" borderId="15"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5"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2" xfId="0" applyFont="1" applyFill="1" applyBorder="1" applyAlignment="1">
      <alignment horizontal="left" vertical="center"/>
    </xf>
    <xf numFmtId="0" fontId="7" fillId="0" borderId="16" xfId="62"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5" borderId="0" xfId="0" applyFont="1" applyFill="1" applyAlignment="1">
      <alignment vertical="center"/>
    </xf>
    <xf numFmtId="0" fontId="11" fillId="35" borderId="0" xfId="0" applyFont="1" applyFill="1" applyAlignment="1">
      <alignment vertical="center"/>
    </xf>
    <xf numFmtId="0" fontId="6" fillId="0" borderId="19" xfId="60" applyFont="1" applyFill="1" applyBorder="1" applyAlignment="1" applyProtection="1">
      <alignment vertical="top"/>
      <protection/>
    </xf>
    <xf numFmtId="0" fontId="6" fillId="0" borderId="20" xfId="60" applyFont="1" applyFill="1" applyBorder="1" applyAlignment="1" applyProtection="1">
      <alignment vertical="top"/>
      <protection/>
    </xf>
    <xf numFmtId="0" fontId="6" fillId="0" borderId="21" xfId="60" applyFont="1" applyFill="1" applyBorder="1" applyAlignment="1" applyProtection="1">
      <alignment vertical="top"/>
      <protection/>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23"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0" fontId="0" fillId="33" borderId="24" xfId="0" applyFont="1" applyFill="1" applyBorder="1" applyAlignment="1">
      <alignment vertical="center"/>
    </xf>
    <xf numFmtId="0" fontId="0" fillId="35" borderId="24" xfId="0" applyFont="1" applyFill="1" applyBorder="1" applyAlignment="1">
      <alignment vertical="center"/>
    </xf>
    <xf numFmtId="181" fontId="0" fillId="35" borderId="24" xfId="0" applyNumberFormat="1" applyFont="1" applyFill="1" applyBorder="1" applyAlignment="1">
      <alignment vertical="center" wrapText="1"/>
    </xf>
    <xf numFmtId="181" fontId="0" fillId="35" borderId="24" xfId="0" applyNumberFormat="1" applyFont="1" applyFill="1" applyBorder="1" applyAlignment="1">
      <alignment vertical="center"/>
    </xf>
    <xf numFmtId="0" fontId="0" fillId="35" borderId="25" xfId="0" applyFont="1" applyFill="1" applyBorder="1" applyAlignment="1">
      <alignment vertical="center"/>
    </xf>
    <xf numFmtId="0" fontId="0" fillId="35" borderId="26" xfId="0" applyFont="1" applyFill="1" applyBorder="1" applyAlignment="1">
      <alignment vertical="center"/>
    </xf>
    <xf numFmtId="0" fontId="0" fillId="35" borderId="27" xfId="0" applyFont="1" applyFill="1" applyBorder="1" applyAlignment="1">
      <alignment vertical="center"/>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35" borderId="27" xfId="0" applyFont="1" applyFill="1" applyBorder="1" applyAlignment="1">
      <alignment vertical="center" shrinkToFit="1"/>
    </xf>
    <xf numFmtId="0" fontId="0" fillId="35" borderId="28" xfId="0" applyFont="1" applyFill="1" applyBorder="1" applyAlignment="1">
      <alignment horizontal="left" vertical="center"/>
    </xf>
    <xf numFmtId="0" fontId="0" fillId="35" borderId="29" xfId="0" applyFont="1" applyFill="1" applyBorder="1" applyAlignment="1">
      <alignment horizontal="left" vertical="center"/>
    </xf>
    <xf numFmtId="0" fontId="0" fillId="35" borderId="30" xfId="0" applyFont="1" applyFill="1" applyBorder="1" applyAlignment="1">
      <alignment horizontal="left" vertical="center"/>
    </xf>
    <xf numFmtId="0" fontId="0" fillId="0" borderId="24" xfId="0" applyFont="1" applyBorder="1" applyAlignment="1">
      <alignment vertical="center" shrinkToFit="1"/>
    </xf>
    <xf numFmtId="0" fontId="0" fillId="0" borderId="24" xfId="0" applyFont="1" applyBorder="1" applyAlignment="1">
      <alignment vertical="center"/>
    </xf>
    <xf numFmtId="178" fontId="0" fillId="0" borderId="24" xfId="0" applyNumberFormat="1" applyFont="1" applyBorder="1" applyAlignment="1">
      <alignment vertical="center" wrapText="1"/>
    </xf>
    <xf numFmtId="178" fontId="0" fillId="0" borderId="24" xfId="0" applyNumberFormat="1" applyFont="1" applyBorder="1" applyAlignment="1">
      <alignment vertical="center"/>
    </xf>
    <xf numFmtId="0" fontId="0" fillId="0" borderId="24"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1" fontId="0" fillId="0" borderId="24" xfId="0" applyNumberFormat="1" applyFont="1" applyBorder="1" applyAlignment="1">
      <alignment vertical="center" wrapText="1"/>
    </xf>
    <xf numFmtId="1" fontId="0" fillId="0" borderId="24" xfId="0" applyNumberFormat="1"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33" borderId="3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9" fillId="33" borderId="43"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0"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6" fillId="0" borderId="51"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54"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55" xfId="0" applyFont="1" applyBorder="1" applyAlignment="1">
      <alignment vertical="center" wrapText="1"/>
    </xf>
    <xf numFmtId="0" fontId="0" fillId="0" borderId="41" xfId="0" applyFont="1" applyBorder="1" applyAlignment="1">
      <alignment vertical="center" wrapText="1"/>
    </xf>
    <xf numFmtId="0" fontId="0" fillId="0" borderId="47" xfId="0" applyFont="1" applyBorder="1" applyAlignment="1">
      <alignment vertical="center" wrapText="1"/>
    </xf>
    <xf numFmtId="0" fontId="6" fillId="0" borderId="28"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6" fillId="0" borderId="2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59" xfId="0" applyFont="1" applyBorder="1" applyAlignment="1">
      <alignment horizontal="center" vertical="center" wrapText="1" shrinkToFit="1"/>
    </xf>
    <xf numFmtId="0" fontId="6" fillId="0" borderId="51"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Border="1" applyAlignment="1">
      <alignment horizontal="center" vertical="center" wrapText="1"/>
    </xf>
    <xf numFmtId="177" fontId="2" fillId="0" borderId="61" xfId="0" applyNumberFormat="1" applyFont="1" applyFill="1" applyBorder="1" applyAlignment="1">
      <alignment horizontal="center" vertical="center"/>
    </xf>
    <xf numFmtId="177" fontId="2" fillId="0" borderId="61" xfId="48" applyNumberFormat="1" applyFont="1" applyFill="1" applyBorder="1" applyAlignment="1">
      <alignment horizontal="center" vertical="center"/>
    </xf>
    <xf numFmtId="177" fontId="2" fillId="0" borderId="62"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63" xfId="0" applyNumberFormat="1" applyFont="1" applyFill="1" applyBorder="1" applyAlignment="1">
      <alignment horizontal="center" vertical="center"/>
    </xf>
    <xf numFmtId="177" fontId="2" fillId="0" borderId="64"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0" fontId="6" fillId="0" borderId="65" xfId="0" applyFont="1" applyBorder="1" applyAlignment="1">
      <alignment horizontal="center" vertical="center" wrapText="1" shrinkToFit="1"/>
    </xf>
    <xf numFmtId="0" fontId="6" fillId="0" borderId="66"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6" fillId="33" borderId="34"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6" fillId="33" borderId="68" xfId="0" applyFont="1" applyFill="1" applyBorder="1" applyAlignment="1">
      <alignment horizontal="center" vertical="center" shrinkToFit="1"/>
    </xf>
    <xf numFmtId="177" fontId="2" fillId="0" borderId="34" xfId="48" applyNumberFormat="1" applyFont="1" applyFill="1" applyBorder="1" applyAlignment="1">
      <alignment horizontal="center" vertical="center"/>
    </xf>
    <xf numFmtId="177" fontId="2" fillId="0" borderId="35" xfId="48" applyNumberFormat="1" applyFont="1" applyFill="1" applyBorder="1" applyAlignment="1">
      <alignment horizontal="center" vertical="center"/>
    </xf>
    <xf numFmtId="177" fontId="2" fillId="0" borderId="68" xfId="48" applyNumberFormat="1" applyFont="1" applyFill="1" applyBorder="1" applyAlignment="1">
      <alignment horizontal="center" vertical="center"/>
    </xf>
    <xf numFmtId="177" fontId="2" fillId="0" borderId="69" xfId="0" applyNumberFormat="1" applyFont="1" applyFill="1" applyBorder="1" applyAlignment="1">
      <alignment horizontal="center" vertical="center"/>
    </xf>
    <xf numFmtId="177" fontId="2" fillId="0" borderId="70" xfId="0" applyNumberFormat="1" applyFont="1" applyFill="1" applyBorder="1" applyAlignment="1">
      <alignment horizontal="center" vertical="center"/>
    </xf>
    <xf numFmtId="177" fontId="2" fillId="0" borderId="71" xfId="0" applyNumberFormat="1" applyFont="1" applyFill="1" applyBorder="1" applyAlignment="1">
      <alignment horizontal="center" vertical="center"/>
    </xf>
    <xf numFmtId="0" fontId="0" fillId="33" borderId="34" xfId="62"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8" xfId="0" applyFont="1" applyBorder="1" applyAlignment="1">
      <alignment horizontal="center" vertical="center" wrapText="1"/>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68" xfId="0" applyNumberFormat="1" applyFont="1" applyFill="1" applyBorder="1" applyAlignment="1">
      <alignment horizontal="center" vertical="center"/>
    </xf>
    <xf numFmtId="177" fontId="58" fillId="0" borderId="34" xfId="0" applyNumberFormat="1" applyFont="1" applyFill="1" applyBorder="1" applyAlignment="1">
      <alignment horizontal="center" vertical="center"/>
    </xf>
    <xf numFmtId="177" fontId="58" fillId="0" borderId="35" xfId="0" applyNumberFormat="1" applyFont="1" applyFill="1" applyBorder="1" applyAlignment="1">
      <alignment horizontal="center" vertical="center"/>
    </xf>
    <xf numFmtId="177" fontId="58" fillId="0" borderId="36" xfId="0" applyNumberFormat="1" applyFont="1" applyFill="1" applyBorder="1" applyAlignment="1">
      <alignment horizontal="center" vertical="center"/>
    </xf>
    <xf numFmtId="0" fontId="0" fillId="33" borderId="72" xfId="62" applyFont="1" applyFill="1" applyBorder="1" applyAlignment="1" applyProtection="1">
      <alignment horizontal="center" vertical="center" wrapText="1"/>
      <protection/>
    </xf>
    <xf numFmtId="0" fontId="0" fillId="33" borderId="24" xfId="62"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35" borderId="77" xfId="0" applyFont="1" applyFill="1" applyBorder="1" applyAlignment="1">
      <alignment vertical="center" wrapText="1"/>
    </xf>
    <xf numFmtId="0" fontId="0" fillId="35" borderId="77" xfId="0" applyFont="1" applyFill="1" applyBorder="1" applyAlignment="1">
      <alignment vertical="center"/>
    </xf>
    <xf numFmtId="0" fontId="0" fillId="35" borderId="79" xfId="0" applyFont="1" applyFill="1" applyBorder="1" applyAlignment="1">
      <alignment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0" xfId="0" applyFont="1" applyFill="1" applyBorder="1" applyAlignment="1">
      <alignment horizontal="center" vertical="center"/>
    </xf>
    <xf numFmtId="0" fontId="9"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1" xfId="0" applyFont="1" applyFill="1" applyBorder="1" applyAlignment="1">
      <alignment vertical="center"/>
    </xf>
    <xf numFmtId="0" fontId="0" fillId="0" borderId="35" xfId="0" applyFont="1" applyBorder="1" applyAlignment="1">
      <alignment vertical="center"/>
    </xf>
    <xf numFmtId="0" fontId="0" fillId="0" borderId="54"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59" xfId="0" applyFont="1" applyBorder="1" applyAlignment="1">
      <alignment horizontal="left" vertical="center" wrapText="1"/>
    </xf>
    <xf numFmtId="0" fontId="0" fillId="0" borderId="55" xfId="0" applyFont="1" applyBorder="1" applyAlignment="1">
      <alignment horizontal="left" vertical="center" wrapText="1"/>
    </xf>
    <xf numFmtId="0" fontId="0" fillId="0" borderId="41" xfId="0" applyFont="1" applyBorder="1" applyAlignment="1">
      <alignment horizontal="left" vertical="center" wrapText="1"/>
    </xf>
    <xf numFmtId="0" fontId="0" fillId="0" borderId="47" xfId="0" applyFont="1" applyBorder="1" applyAlignment="1">
      <alignment horizontal="left" vertical="center" wrapText="1"/>
    </xf>
    <xf numFmtId="0" fontId="6" fillId="33" borderId="28"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7" fillId="33" borderId="8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41" xfId="0" applyFont="1" applyBorder="1" applyAlignment="1">
      <alignment vertical="center"/>
    </xf>
    <xf numFmtId="0" fontId="9" fillId="0" borderId="88" xfId="0" applyFont="1" applyFill="1" applyBorder="1" applyAlignment="1">
      <alignment vertical="center"/>
    </xf>
    <xf numFmtId="0" fontId="9" fillId="0" borderId="49" xfId="0" applyFont="1" applyBorder="1" applyAlignment="1">
      <alignment vertical="center"/>
    </xf>
    <xf numFmtId="0" fontId="9" fillId="0" borderId="89" xfId="0" applyFont="1" applyBorder="1" applyAlignment="1">
      <alignment vertical="center"/>
    </xf>
    <xf numFmtId="0" fontId="10" fillId="36" borderId="90" xfId="0" applyFont="1" applyFill="1" applyBorder="1" applyAlignment="1">
      <alignment horizontal="center" vertical="center"/>
    </xf>
    <xf numFmtId="0" fontId="10" fillId="36" borderId="91" xfId="0" applyFont="1" applyFill="1" applyBorder="1" applyAlignment="1">
      <alignment horizontal="center" vertical="center"/>
    </xf>
    <xf numFmtId="0" fontId="10" fillId="36" borderId="92" xfId="0" applyFont="1" applyFill="1" applyBorder="1" applyAlignment="1">
      <alignment horizontal="center" vertical="center"/>
    </xf>
    <xf numFmtId="0" fontId="7" fillId="33"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3" fillId="36" borderId="93" xfId="0" applyFont="1" applyFill="1" applyBorder="1" applyAlignment="1">
      <alignment horizontal="center" vertical="center" wrapText="1"/>
    </xf>
    <xf numFmtId="0" fontId="0" fillId="36" borderId="94" xfId="0" applyFont="1" applyFill="1" applyBorder="1" applyAlignment="1">
      <alignment horizontal="center" vertical="center" wrapText="1"/>
    </xf>
    <xf numFmtId="0" fontId="13" fillId="36" borderId="9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10" fillId="33" borderId="40"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98" xfId="0" applyFont="1" applyFill="1" applyBorder="1" applyAlignment="1">
      <alignment horizontal="center" vertical="center" wrapText="1"/>
    </xf>
    <xf numFmtId="0" fontId="0" fillId="0" borderId="99" xfId="0" applyFont="1" applyFill="1" applyBorder="1" applyAlignment="1">
      <alignment vertical="center" textRotation="255" wrapText="1"/>
    </xf>
    <xf numFmtId="0" fontId="0" fillId="0" borderId="100" xfId="0" applyFont="1" applyBorder="1" applyAlignment="1">
      <alignment vertical="center" textRotation="255" wrapText="1"/>
    </xf>
    <xf numFmtId="0" fontId="0" fillId="0" borderId="101" xfId="0" applyFont="1" applyBorder="1" applyAlignment="1">
      <alignment vertical="center" textRotation="255" wrapText="1"/>
    </xf>
    <xf numFmtId="0" fontId="0" fillId="0" borderId="5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5" xfId="0" applyFont="1" applyFill="1" applyBorder="1" applyAlignment="1">
      <alignment horizontal="center" vertical="center"/>
    </xf>
    <xf numFmtId="3" fontId="0" fillId="0" borderId="43" xfId="0" applyNumberFormat="1" applyFont="1" applyFill="1" applyBorder="1" applyAlignment="1">
      <alignment horizontal="center" vertical="center"/>
    </xf>
    <xf numFmtId="0" fontId="14" fillId="33" borderId="43" xfId="0" applyFont="1" applyFill="1" applyBorder="1" applyAlignment="1">
      <alignment horizontal="center" vertical="center" wrapText="1" shrinkToFit="1"/>
    </xf>
    <xf numFmtId="0" fontId="14" fillId="33" borderId="44"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102" xfId="0" applyFont="1" applyFill="1" applyBorder="1" applyAlignment="1">
      <alignment vertical="center"/>
    </xf>
    <xf numFmtId="0" fontId="14" fillId="33" borderId="46" xfId="0" applyFont="1" applyFill="1" applyBorder="1" applyAlignment="1">
      <alignment horizontal="center" vertical="center" wrapText="1" shrinkToFit="1"/>
    </xf>
    <xf numFmtId="0" fontId="14" fillId="33" borderId="41"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03" xfId="0" applyFont="1" applyFill="1" applyBorder="1" applyAlignment="1">
      <alignment horizontal="left" vertical="center"/>
    </xf>
    <xf numFmtId="0" fontId="6" fillId="0" borderId="22"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6" fillId="0" borderId="46" xfId="0" applyFont="1" applyFill="1" applyBorder="1" applyAlignment="1">
      <alignment horizontal="left" vertical="center"/>
    </xf>
    <xf numFmtId="0" fontId="6" fillId="0" borderId="41" xfId="0" applyFont="1" applyFill="1" applyBorder="1" applyAlignment="1">
      <alignment horizontal="left" vertical="center"/>
    </xf>
    <xf numFmtId="0" fontId="6" fillId="0" borderId="98" xfId="0" applyFont="1" applyFill="1" applyBorder="1" applyAlignment="1">
      <alignment horizontal="left" vertical="center"/>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6" fillId="0" borderId="29"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3" fillId="0" borderId="106" xfId="0" applyFont="1" applyFill="1" applyBorder="1" applyAlignment="1">
      <alignment vertical="center"/>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0" xfId="0" applyFont="1" applyBorder="1" applyAlignment="1">
      <alignment horizontal="center" vertical="center"/>
    </xf>
    <xf numFmtId="0" fontId="0" fillId="0" borderId="109"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97"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110" xfId="0" applyFont="1" applyBorder="1" applyAlignment="1">
      <alignment horizontal="center" vertical="center"/>
    </xf>
    <xf numFmtId="179" fontId="0" fillId="0" borderId="43" xfId="0" applyNumberFormat="1" applyFont="1" applyBorder="1" applyAlignment="1">
      <alignment horizontal="right" vertical="center"/>
    </xf>
    <xf numFmtId="179" fontId="0" fillId="0" borderId="44" xfId="0" applyNumberFormat="1" applyFont="1" applyBorder="1" applyAlignment="1">
      <alignment horizontal="right" vertical="center"/>
    </xf>
    <xf numFmtId="179" fontId="0" fillId="0" borderId="102"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6" xfId="0" applyNumberFormat="1" applyFont="1" applyBorder="1" applyAlignment="1">
      <alignment horizontal="right" vertical="center"/>
    </xf>
    <xf numFmtId="0" fontId="6"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68" xfId="0" applyFont="1" applyBorder="1" applyAlignment="1">
      <alignment horizontal="left" vertical="center"/>
    </xf>
    <xf numFmtId="0" fontId="0" fillId="0" borderId="81"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103"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6" xfId="0" applyFont="1" applyBorder="1" applyAlignment="1">
      <alignment horizontal="left" vertical="top" wrapText="1"/>
    </xf>
    <xf numFmtId="0" fontId="0" fillId="0" borderId="41" xfId="0" applyFont="1" applyBorder="1" applyAlignment="1">
      <alignment horizontal="left" vertical="top" wrapText="1"/>
    </xf>
    <xf numFmtId="0" fontId="0" fillId="0" borderId="98" xfId="0" applyFont="1" applyBorder="1" applyAlignment="1">
      <alignment horizontal="left" vertical="top" wrapText="1"/>
    </xf>
    <xf numFmtId="0" fontId="0" fillId="36" borderId="111" xfId="0" applyFont="1" applyFill="1" applyBorder="1" applyAlignment="1">
      <alignment horizontal="center" vertical="center" wrapText="1"/>
    </xf>
    <xf numFmtId="0" fontId="0" fillId="0" borderId="0" xfId="0" applyFont="1" applyBorder="1" applyAlignment="1">
      <alignment vertical="center"/>
    </xf>
    <xf numFmtId="0" fontId="13" fillId="0" borderId="112" xfId="0" applyFont="1" applyFill="1" applyBorder="1" applyAlignment="1">
      <alignment vertical="center"/>
    </xf>
    <xf numFmtId="0" fontId="0" fillId="0" borderId="113" xfId="0" applyFont="1" applyBorder="1" applyAlignment="1">
      <alignment vertical="center"/>
    </xf>
    <xf numFmtId="0" fontId="13" fillId="0" borderId="86" xfId="0" applyFont="1" applyFill="1" applyBorder="1" applyAlignment="1">
      <alignment vertical="center"/>
    </xf>
    <xf numFmtId="0" fontId="0" fillId="0" borderId="114"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6" borderId="108"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15" xfId="0" applyFont="1" applyFill="1" applyBorder="1" applyAlignment="1">
      <alignment horizontal="center" vertical="center"/>
    </xf>
    <xf numFmtId="0" fontId="0" fillId="0" borderId="115" xfId="0" applyFont="1" applyBorder="1" applyAlignment="1">
      <alignment horizontal="center" vertical="center"/>
    </xf>
    <xf numFmtId="0" fontId="0" fillId="0" borderId="5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1" xfId="0" applyFont="1" applyBorder="1" applyAlignment="1">
      <alignment horizontal="center" vertical="center" wrapText="1"/>
    </xf>
    <xf numFmtId="176" fontId="0" fillId="0" borderId="68"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35" xfId="0" applyNumberFormat="1" applyFont="1" applyBorder="1" applyAlignment="1">
      <alignment vertical="center"/>
    </xf>
    <xf numFmtId="176" fontId="0" fillId="0" borderId="68" xfId="0" applyNumberFormat="1" applyFont="1" applyBorder="1" applyAlignment="1">
      <alignment vertical="center"/>
    </xf>
    <xf numFmtId="0" fontId="0" fillId="0" borderId="97" xfId="0" applyFont="1" applyBorder="1" applyAlignment="1">
      <alignment horizontal="center" vertical="center"/>
    </xf>
    <xf numFmtId="0" fontId="0" fillId="0" borderId="45" xfId="0" applyFont="1" applyBorder="1" applyAlignment="1">
      <alignment horizontal="center" vertical="center"/>
    </xf>
    <xf numFmtId="0" fontId="6"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10" fillId="33" borderId="90" xfId="0" applyFont="1" applyFill="1" applyBorder="1" applyAlignment="1">
      <alignment horizontal="center" vertical="center" wrapText="1"/>
    </xf>
    <xf numFmtId="0" fontId="10" fillId="33" borderId="91" xfId="0" applyFont="1" applyFill="1" applyBorder="1" applyAlignment="1">
      <alignment horizontal="center" vertical="center" wrapText="1"/>
    </xf>
    <xf numFmtId="0" fontId="10" fillId="33" borderId="92" xfId="0" applyFont="1" applyFill="1" applyBorder="1" applyAlignment="1">
      <alignment horizontal="center" vertical="center" wrapText="1"/>
    </xf>
    <xf numFmtId="0" fontId="7" fillId="33" borderId="38"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85"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29" xfId="0" applyFont="1" applyFill="1" applyBorder="1" applyAlignment="1">
      <alignment vertical="center" wrapText="1"/>
    </xf>
    <xf numFmtId="0" fontId="0" fillId="35" borderId="29" xfId="0" applyFont="1" applyFill="1" applyBorder="1" applyAlignment="1">
      <alignment vertical="center"/>
    </xf>
    <xf numFmtId="0" fontId="0" fillId="35" borderId="103" xfId="0" applyFont="1" applyFill="1" applyBorder="1" applyAlignment="1">
      <alignment vertical="center"/>
    </xf>
    <xf numFmtId="0" fontId="0" fillId="35" borderId="99" xfId="0" applyFont="1" applyFill="1" applyBorder="1" applyAlignment="1">
      <alignment horizontal="left" vertical="center"/>
    </xf>
    <xf numFmtId="0" fontId="0" fillId="35" borderId="100" xfId="0" applyFont="1" applyFill="1" applyBorder="1" applyAlignment="1">
      <alignment horizontal="left" vertical="center"/>
    </xf>
    <xf numFmtId="0" fontId="0" fillId="35" borderId="109"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2" fillId="0" borderId="118" xfId="0" applyFont="1" applyFill="1" applyBorder="1" applyAlignment="1">
      <alignment horizontal="center" vertical="center"/>
    </xf>
    <xf numFmtId="0" fontId="12" fillId="0" borderId="91" xfId="0" applyFont="1" applyBorder="1" applyAlignment="1">
      <alignment horizontal="center" vertical="center"/>
    </xf>
    <xf numFmtId="0" fontId="12" fillId="0" borderId="119" xfId="0" applyFont="1" applyBorder="1" applyAlignment="1">
      <alignment horizontal="center" vertical="center"/>
    </xf>
    <xf numFmtId="0" fontId="12" fillId="0" borderId="92" xfId="0" applyFont="1" applyBorder="1" applyAlignment="1">
      <alignment horizontal="center" vertical="center"/>
    </xf>
    <xf numFmtId="0" fontId="6" fillId="0" borderId="2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9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7"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2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6"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7" fontId="2" fillId="0" borderId="31" xfId="48"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121" xfId="0" applyNumberFormat="1" applyFont="1" applyFill="1" applyBorder="1" applyAlignment="1">
      <alignment horizontal="center" vertical="center"/>
    </xf>
    <xf numFmtId="0" fontId="0" fillId="33" borderId="35" xfId="62" applyFont="1" applyFill="1" applyBorder="1" applyAlignment="1" applyProtection="1">
      <alignment horizontal="center" vertical="center" wrapText="1"/>
      <protection/>
    </xf>
    <xf numFmtId="0" fontId="0" fillId="33" borderId="68" xfId="62" applyFont="1" applyFill="1" applyBorder="1" applyAlignment="1" applyProtection="1">
      <alignment horizontal="center" vertical="center" wrapText="1"/>
      <protection/>
    </xf>
    <xf numFmtId="0" fontId="4" fillId="35" borderId="0" xfId="0" applyFont="1" applyFill="1" applyBorder="1" applyAlignment="1">
      <alignment horizontal="center" vertical="center"/>
    </xf>
    <xf numFmtId="0" fontId="5" fillId="35" borderId="20" xfId="0" applyFont="1" applyFill="1" applyBorder="1" applyAlignment="1">
      <alignment horizontal="center" vertical="center"/>
    </xf>
    <xf numFmtId="0" fontId="0" fillId="35" borderId="20" xfId="0" applyFont="1" applyFill="1" applyBorder="1" applyAlignment="1" quotePrefix="1">
      <alignment horizontal="center" vertical="center"/>
    </xf>
    <xf numFmtId="0" fontId="0" fillId="35" borderId="20" xfId="0" applyFont="1" applyFill="1" applyBorder="1" applyAlignment="1">
      <alignment horizontal="center" vertical="center"/>
    </xf>
    <xf numFmtId="0" fontId="0" fillId="0" borderId="120" xfId="0" applyFont="1" applyFill="1" applyBorder="1" applyAlignment="1">
      <alignment vertical="center"/>
    </xf>
    <xf numFmtId="0" fontId="0" fillId="0" borderId="49" xfId="0" applyFont="1" applyBorder="1" applyAlignment="1">
      <alignment vertical="center"/>
    </xf>
    <xf numFmtId="0" fontId="0" fillId="35" borderId="118" xfId="60" applyFont="1" applyFill="1" applyBorder="1" applyAlignment="1" applyProtection="1">
      <alignment horizontal="left" vertical="center" wrapText="1" shrinkToFit="1"/>
      <protection/>
    </xf>
    <xf numFmtId="0" fontId="0" fillId="35" borderId="91" xfId="0" applyFont="1" applyFill="1" applyBorder="1" applyAlignment="1">
      <alignment horizontal="left" vertical="center"/>
    </xf>
    <xf numFmtId="0" fontId="7" fillId="33" borderId="122" xfId="60"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9" xfId="0" applyFont="1" applyBorder="1" applyAlignment="1">
      <alignment horizontal="center" vertical="center"/>
    </xf>
    <xf numFmtId="0" fontId="0" fillId="0" borderId="91" xfId="0" applyFont="1" applyBorder="1" applyAlignment="1">
      <alignment horizontal="left" vertical="center"/>
    </xf>
    <xf numFmtId="0" fontId="0" fillId="0" borderId="119" xfId="0" applyFont="1" applyBorder="1" applyAlignment="1">
      <alignment horizontal="left" vertical="center"/>
    </xf>
    <xf numFmtId="0" fontId="7" fillId="33" borderId="122" xfId="60"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3" borderId="123" xfId="62" applyFont="1" applyFill="1" applyBorder="1" applyAlignment="1" applyProtection="1">
      <alignment horizontal="center" vertical="center" wrapText="1" shrinkToFit="1"/>
      <protection/>
    </xf>
    <xf numFmtId="0" fontId="8" fillId="33" borderId="26" xfId="62" applyFont="1" applyFill="1" applyBorder="1" applyAlignment="1" applyProtection="1">
      <alignment horizontal="center" vertical="center" shrinkToFit="1"/>
      <protection/>
    </xf>
    <xf numFmtId="0" fontId="8" fillId="33" borderId="124" xfId="62" applyFont="1" applyFill="1" applyBorder="1" applyAlignment="1" applyProtection="1">
      <alignment horizontal="center" vertical="center" shrinkToFit="1"/>
      <protection/>
    </xf>
    <xf numFmtId="0" fontId="0" fillId="0" borderId="53" xfId="62" applyFont="1" applyFill="1" applyBorder="1" applyAlignment="1" applyProtection="1">
      <alignment horizontal="left" vertical="center"/>
      <protection/>
    </xf>
    <xf numFmtId="0" fontId="0" fillId="0" borderId="26" xfId="62" applyFont="1" applyFill="1" applyBorder="1" applyAlignment="1" applyProtection="1">
      <alignment horizontal="left" vertical="center"/>
      <protection/>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7" fillId="33" borderId="25" xfId="60"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25" xfId="61" applyFont="1" applyFill="1" applyBorder="1" applyAlignment="1" applyProtection="1">
      <alignment horizontal="left" vertical="center" shrinkToFit="1"/>
      <protection/>
    </xf>
    <xf numFmtId="0" fontId="0" fillId="0" borderId="26" xfId="61" applyFont="1" applyFill="1" applyBorder="1" applyAlignment="1" applyProtection="1">
      <alignment horizontal="left" vertical="center" shrinkToFit="1"/>
      <protection/>
    </xf>
    <xf numFmtId="0" fontId="0" fillId="0" borderId="110" xfId="61" applyFont="1" applyFill="1" applyBorder="1" applyAlignment="1" applyProtection="1">
      <alignment horizontal="left" vertical="center" shrinkToFit="1"/>
      <protection/>
    </xf>
    <xf numFmtId="0" fontId="7" fillId="33" borderId="90" xfId="62" applyFont="1" applyFill="1" applyBorder="1" applyAlignment="1" applyProtection="1">
      <alignment horizontal="center" vertical="center"/>
      <protection/>
    </xf>
    <xf numFmtId="0" fontId="7" fillId="33" borderId="91" xfId="62" applyFont="1" applyFill="1" applyBorder="1" applyAlignment="1" applyProtection="1">
      <alignment horizontal="center" vertical="center"/>
      <protection/>
    </xf>
    <xf numFmtId="0" fontId="7" fillId="33" borderId="123" xfId="62" applyFont="1" applyFill="1" applyBorder="1" applyAlignment="1" applyProtection="1">
      <alignment horizontal="center" vertical="center"/>
      <protection/>
    </xf>
    <xf numFmtId="0" fontId="7" fillId="33" borderId="26" xfId="62" applyFont="1" applyFill="1" applyBorder="1" applyAlignment="1" applyProtection="1">
      <alignment horizontal="center" vertical="center"/>
      <protection/>
    </xf>
    <xf numFmtId="0" fontId="0" fillId="0" borderId="53" xfId="60" applyFont="1" applyFill="1" applyBorder="1" applyAlignment="1" applyProtection="1">
      <alignment horizontal="left" vertical="center" wrapText="1" shrinkToFit="1"/>
      <protection/>
    </xf>
    <xf numFmtId="0" fontId="7" fillId="33" borderId="25"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0" fillId="0" borderId="25"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0" fillId="0" borderId="110" xfId="0" applyFont="1" applyBorder="1" applyAlignment="1">
      <alignment horizontal="left" vertical="center"/>
    </xf>
    <xf numFmtId="0" fontId="7" fillId="33" borderId="37" xfId="62" applyFont="1" applyFill="1" applyBorder="1" applyAlignment="1" applyProtection="1">
      <alignment horizontal="center" vertical="center" wrapText="1" shrinkToFit="1"/>
      <protection/>
    </xf>
    <xf numFmtId="0" fontId="7" fillId="33" borderId="29" xfId="62" applyFont="1" applyFill="1" applyBorder="1" applyAlignment="1" applyProtection="1">
      <alignment horizontal="center" vertical="center" wrapText="1" shrinkToFit="1"/>
      <protection/>
    </xf>
    <xf numFmtId="0" fontId="7" fillId="0" borderId="54" xfId="62" applyFont="1" applyFill="1" applyBorder="1" applyAlignment="1" applyProtection="1">
      <alignment horizontal="center" vertical="center" wrapText="1" shrinkToFit="1"/>
      <protection/>
    </xf>
    <xf numFmtId="0" fontId="7" fillId="0" borderId="29"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7" fillId="33" borderId="25" xfId="60" applyNumberFormat="1" applyFont="1" applyFill="1" applyBorder="1" applyAlignment="1" applyProtection="1">
      <alignment horizontal="center" vertical="center" wrapText="1"/>
      <protection/>
    </xf>
    <xf numFmtId="0" fontId="2" fillId="0" borderId="29" xfId="60"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103" xfId="0" applyFont="1" applyBorder="1" applyAlignment="1">
      <alignment horizontal="center" vertical="center" shrinkToFit="1"/>
    </xf>
    <xf numFmtId="0" fontId="7" fillId="33" borderId="123"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0" fillId="0" borderId="81" xfId="0" applyFont="1" applyFill="1" applyBorder="1" applyAlignment="1">
      <alignment vertical="center" wrapText="1"/>
    </xf>
    <xf numFmtId="0" fontId="0" fillId="0" borderId="35" xfId="0" applyFont="1" applyBorder="1" applyAlignment="1">
      <alignment vertical="center" wrapText="1"/>
    </xf>
    <xf numFmtId="0" fontId="0" fillId="0" borderId="120"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97" xfId="0" applyFont="1" applyFill="1" applyBorder="1" applyAlignment="1">
      <alignment vertical="center"/>
    </xf>
    <xf numFmtId="0" fontId="6" fillId="0" borderId="125" xfId="0" applyFont="1" applyFill="1" applyBorder="1" applyAlignment="1">
      <alignment horizontal="left" vertical="center" wrapText="1"/>
    </xf>
    <xf numFmtId="0" fontId="6" fillId="0" borderId="126" xfId="0" applyFont="1" applyFill="1" applyBorder="1" applyAlignment="1">
      <alignment horizontal="left" vertical="center" wrapText="1"/>
    </xf>
    <xf numFmtId="0" fontId="6" fillId="0" borderId="127" xfId="0" applyFont="1" applyFill="1" applyBorder="1" applyAlignment="1">
      <alignment horizontal="left" vertical="center" wrapText="1"/>
    </xf>
    <xf numFmtId="177" fontId="2" fillId="0" borderId="33" xfId="0" applyNumberFormat="1" applyFont="1" applyFill="1" applyBorder="1" applyAlignment="1">
      <alignment horizontal="center" vertical="center"/>
    </xf>
    <xf numFmtId="177" fontId="2" fillId="0" borderId="128" xfId="0" applyNumberFormat="1" applyFont="1" applyFill="1" applyBorder="1" applyAlignment="1">
      <alignment horizontal="center" vertical="center"/>
    </xf>
    <xf numFmtId="177" fontId="2" fillId="0" borderId="129" xfId="0" applyNumberFormat="1" applyFont="1" applyFill="1" applyBorder="1" applyAlignment="1">
      <alignment horizontal="center" vertical="center"/>
    </xf>
    <xf numFmtId="177" fontId="2" fillId="0" borderId="33" xfId="48" applyNumberFormat="1" applyFont="1" applyFill="1" applyBorder="1" applyAlignment="1">
      <alignment horizontal="center" vertical="center"/>
    </xf>
    <xf numFmtId="0" fontId="0" fillId="0" borderId="53" xfId="60" applyFont="1" applyFill="1" applyBorder="1" applyAlignment="1" applyProtection="1">
      <alignment vertical="center" wrapText="1"/>
      <protection/>
    </xf>
    <xf numFmtId="0" fontId="0" fillId="0" borderId="26" xfId="60" applyFont="1" applyFill="1" applyBorder="1" applyAlignment="1" applyProtection="1">
      <alignment vertical="center" wrapText="1"/>
      <protection/>
    </xf>
    <xf numFmtId="0" fontId="0" fillId="0" borderId="110" xfId="60" applyFont="1" applyFill="1" applyBorder="1" applyAlignment="1" applyProtection="1">
      <alignment vertical="center" wrapText="1"/>
      <protection/>
    </xf>
    <xf numFmtId="0" fontId="7" fillId="33" borderId="124" xfId="62" applyFont="1" applyFill="1" applyBorder="1" applyAlignment="1" applyProtection="1">
      <alignment horizontal="center" vertical="center" wrapText="1"/>
      <protection/>
    </xf>
    <xf numFmtId="0" fontId="0" fillId="0" borderId="26" xfId="60" applyFont="1" applyFill="1" applyBorder="1" applyAlignment="1" applyProtection="1">
      <alignment vertical="center" wrapText="1"/>
      <protection/>
    </xf>
    <xf numFmtId="0" fontId="0" fillId="0" borderId="110" xfId="60" applyFont="1" applyFill="1" applyBorder="1" applyAlignment="1" applyProtection="1">
      <alignment vertical="center" wrapText="1"/>
      <protection/>
    </xf>
    <xf numFmtId="0" fontId="7" fillId="33" borderId="37"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0" borderId="130" xfId="62" applyFont="1" applyFill="1" applyBorder="1" applyAlignment="1" applyProtection="1">
      <alignment horizontal="center" vertical="center" wrapText="1"/>
      <protection/>
    </xf>
    <xf numFmtId="0" fontId="7" fillId="0" borderId="63" xfId="62" applyFont="1" applyFill="1" applyBorder="1" applyAlignment="1" applyProtection="1">
      <alignment horizontal="center" vertical="center" wrapText="1"/>
      <protection/>
    </xf>
    <xf numFmtId="0" fontId="0" fillId="33" borderId="46" xfId="62" applyFont="1" applyFill="1" applyBorder="1" applyAlignment="1" applyProtection="1">
      <alignment horizontal="center" vertical="center" wrapText="1"/>
      <protection/>
    </xf>
    <xf numFmtId="0" fontId="0" fillId="33" borderId="41" xfId="62" applyFont="1" applyFill="1" applyBorder="1" applyAlignment="1" applyProtection="1">
      <alignment horizontal="center" vertical="center" wrapText="1"/>
      <protection/>
    </xf>
    <xf numFmtId="0" fontId="0" fillId="33" borderId="47" xfId="62" applyFont="1" applyFill="1" applyBorder="1" applyAlignment="1" applyProtection="1">
      <alignment horizontal="center" vertical="center" wrapText="1"/>
      <protection/>
    </xf>
    <xf numFmtId="0" fontId="0" fillId="33" borderId="110" xfId="0" applyFont="1" applyFill="1" applyBorder="1" applyAlignment="1">
      <alignment horizontal="center" vertical="center"/>
    </xf>
    <xf numFmtId="0" fontId="0" fillId="33" borderId="54" xfId="62"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8" xfId="62" applyFont="1" applyFill="1" applyBorder="1" applyAlignment="1" applyProtection="1">
      <alignment horizontal="center" vertical="center" wrapText="1"/>
      <protection/>
    </xf>
    <xf numFmtId="0" fontId="0" fillId="33" borderId="29" xfId="62" applyFont="1" applyFill="1" applyBorder="1" applyAlignment="1" applyProtection="1">
      <alignment horizontal="center" vertical="center" wrapText="1"/>
      <protection/>
    </xf>
    <xf numFmtId="0" fontId="0" fillId="33" borderId="30" xfId="62" applyFont="1" applyFill="1" applyBorder="1" applyAlignment="1" applyProtection="1">
      <alignment horizontal="center" vertical="center" wrapText="1"/>
      <protection/>
    </xf>
    <xf numFmtId="0" fontId="0" fillId="33" borderId="131" xfId="0" applyFont="1" applyFill="1" applyBorder="1" applyAlignment="1">
      <alignment horizontal="center" vertical="center"/>
    </xf>
    <xf numFmtId="0" fontId="6" fillId="33" borderId="46"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33" borderId="47" xfId="0" applyFont="1" applyFill="1" applyBorder="1" applyAlignment="1">
      <alignment horizontal="center" vertical="center" shrinkToFit="1"/>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68" xfId="0" applyFont="1" applyFill="1" applyBorder="1" applyAlignment="1">
      <alignment horizontal="left" vertical="top" wrapText="1"/>
    </xf>
    <xf numFmtId="0" fontId="0" fillId="0" borderId="46"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6" xfId="0" applyFont="1" applyFill="1" applyBorder="1" applyAlignment="1">
      <alignment vertical="center"/>
    </xf>
    <xf numFmtId="0" fontId="0" fillId="0" borderId="41" xfId="0" applyFont="1" applyFill="1" applyBorder="1" applyAlignment="1">
      <alignment vertical="center"/>
    </xf>
    <xf numFmtId="0" fontId="0" fillId="0" borderId="98" xfId="0" applyFont="1" applyFill="1" applyBorder="1" applyAlignment="1">
      <alignment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46" xfId="0" applyFont="1" applyFill="1" applyBorder="1" applyAlignment="1">
      <alignment vertical="center" shrinkToFit="1"/>
    </xf>
    <xf numFmtId="0" fontId="0" fillId="0" borderId="41" xfId="0" applyFont="1" applyFill="1" applyBorder="1" applyAlignment="1">
      <alignment vertical="center" shrinkToFit="1"/>
    </xf>
    <xf numFmtId="0" fontId="0" fillId="0" borderId="47" xfId="0" applyFont="1" applyFill="1" applyBorder="1" applyAlignment="1">
      <alignment vertical="center" shrinkToFit="1"/>
    </xf>
    <xf numFmtId="0" fontId="14" fillId="33" borderId="48" xfId="0" applyFont="1" applyFill="1" applyBorder="1" applyAlignment="1">
      <alignment horizontal="center" vertical="center" wrapText="1"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0" fillId="0" borderId="48" xfId="0" applyFont="1" applyFill="1" applyBorder="1" applyAlignment="1">
      <alignment vertical="center" shrinkToFit="1"/>
    </xf>
    <xf numFmtId="0" fontId="0" fillId="0" borderId="49" xfId="0" applyFont="1" applyFill="1" applyBorder="1" applyAlignment="1">
      <alignment vertical="center" shrinkToFit="1"/>
    </xf>
    <xf numFmtId="0" fontId="0" fillId="0" borderId="50" xfId="0" applyFont="1" applyFill="1" applyBorder="1" applyAlignment="1">
      <alignment vertical="center" shrinkToFit="1"/>
    </xf>
    <xf numFmtId="0" fontId="0" fillId="0" borderId="5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3" xfId="0" applyFont="1" applyFill="1" applyBorder="1" applyAlignment="1">
      <alignment horizontal="center" vertical="center"/>
    </xf>
    <xf numFmtId="0" fontId="6" fillId="33" borderId="25" xfId="0" applyFont="1" applyFill="1" applyBorder="1" applyAlignment="1">
      <alignment horizontal="center" vertical="center" shrinkToFit="1"/>
    </xf>
    <xf numFmtId="0" fontId="6" fillId="33" borderId="26" xfId="0" applyFont="1" applyFill="1" applyBorder="1" applyAlignment="1">
      <alignment horizontal="center" vertical="center" shrinkToFit="1"/>
    </xf>
    <xf numFmtId="0" fontId="6" fillId="33" borderId="110" xfId="0" applyFont="1" applyFill="1" applyBorder="1" applyAlignment="1">
      <alignment horizontal="center" vertical="center" shrinkToFit="1"/>
    </xf>
    <xf numFmtId="0" fontId="6" fillId="0" borderId="137" xfId="0" applyFont="1" applyBorder="1" applyAlignment="1">
      <alignment horizontal="center" vertical="center" wrapText="1"/>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Fill="1" applyBorder="1" applyAlignment="1">
      <alignment horizontal="center" vertical="center"/>
    </xf>
    <xf numFmtId="0" fontId="10" fillId="36" borderId="90" xfId="0" applyFont="1" applyFill="1" applyBorder="1" applyAlignment="1">
      <alignment horizontal="center" vertical="center" wrapText="1"/>
    </xf>
    <xf numFmtId="0" fontId="10" fillId="36" borderId="91" xfId="0" applyFont="1" applyFill="1" applyBorder="1" applyAlignment="1">
      <alignment horizontal="center" vertical="center" wrapText="1"/>
    </xf>
    <xf numFmtId="0" fontId="10" fillId="36" borderId="92"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35" xfId="0" applyFont="1" applyFill="1" applyBorder="1" applyAlignment="1">
      <alignment horizontal="center" vertical="top"/>
    </xf>
    <xf numFmtId="0" fontId="0" fillId="0" borderId="68" xfId="0" applyFont="1" applyFill="1" applyBorder="1" applyAlignment="1">
      <alignment horizontal="center" vertical="top"/>
    </xf>
    <xf numFmtId="0" fontId="0" fillId="0" borderId="33" xfId="0" applyFont="1" applyFill="1" applyBorder="1" applyAlignment="1">
      <alignment horizontal="center" vertical="top"/>
    </xf>
    <xf numFmtId="1" fontId="0" fillId="0" borderId="33" xfId="0" applyNumberFormat="1" applyFont="1" applyFill="1" applyBorder="1" applyAlignment="1">
      <alignment horizontal="center" vertical="top"/>
    </xf>
    <xf numFmtId="0" fontId="0" fillId="0" borderId="29" xfId="0" applyFont="1" applyFill="1" applyBorder="1" applyAlignment="1">
      <alignment horizontal="left" vertical="top" wrapText="1"/>
    </xf>
    <xf numFmtId="0" fontId="0" fillId="0" borderId="10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1" xfId="0" applyFont="1" applyFill="1" applyBorder="1" applyAlignment="1">
      <alignment horizontal="left" vertical="top"/>
    </xf>
    <xf numFmtId="0" fontId="0" fillId="0" borderId="44" xfId="0" applyFont="1" applyFill="1" applyBorder="1" applyAlignment="1">
      <alignment horizontal="left" vertical="top"/>
    </xf>
    <xf numFmtId="0" fontId="0" fillId="0" borderId="45" xfId="0" applyFont="1" applyFill="1" applyBorder="1" applyAlignment="1">
      <alignment horizontal="left" vertical="top"/>
    </xf>
    <xf numFmtId="1" fontId="0" fillId="0" borderId="31" xfId="0" applyNumberFormat="1" applyFont="1" applyFill="1" applyBorder="1" applyAlignment="1">
      <alignment horizontal="center" vertical="top"/>
    </xf>
    <xf numFmtId="0" fontId="0" fillId="0" borderId="31" xfId="0" applyFont="1" applyFill="1" applyBorder="1" applyAlignment="1">
      <alignment horizontal="center" vertical="top"/>
    </xf>
    <xf numFmtId="38" fontId="0" fillId="0" borderId="28" xfId="48" applyFont="1" applyFill="1" applyBorder="1" applyAlignment="1">
      <alignment horizontal="center" vertical="center"/>
    </xf>
    <xf numFmtId="38" fontId="0" fillId="0" borderId="29" xfId="48" applyFont="1" applyFill="1" applyBorder="1" applyAlignment="1">
      <alignment horizontal="center" vertical="center"/>
    </xf>
    <xf numFmtId="38" fontId="0" fillId="0" borderId="30" xfId="48" applyFont="1" applyFill="1" applyBorder="1" applyAlignment="1">
      <alignment horizontal="center" vertical="center"/>
    </xf>
    <xf numFmtId="177" fontId="0" fillId="0" borderId="33" xfId="0" applyNumberFormat="1" applyFont="1" applyFill="1" applyBorder="1" applyAlignment="1">
      <alignment horizontal="center" vertical="top"/>
    </xf>
    <xf numFmtId="0" fontId="0" fillId="0" borderId="142"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7" fillId="33" borderId="8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10" fillId="37" borderId="90" xfId="0" applyFont="1" applyFill="1" applyBorder="1" applyAlignment="1">
      <alignment horizontal="center" vertical="center"/>
    </xf>
    <xf numFmtId="0" fontId="2" fillId="37" borderId="91" xfId="0" applyFont="1" applyFill="1" applyBorder="1" applyAlignment="1">
      <alignment horizontal="center" vertical="center"/>
    </xf>
    <xf numFmtId="0" fontId="2" fillId="37" borderId="92" xfId="0" applyFont="1" applyFill="1" applyBorder="1" applyAlignment="1">
      <alignment horizontal="center" vertical="center"/>
    </xf>
    <xf numFmtId="0" fontId="0" fillId="0" borderId="53" xfId="0" applyFont="1" applyBorder="1" applyAlignment="1">
      <alignment horizontal="center" vertical="center"/>
    </xf>
    <xf numFmtId="0" fontId="6" fillId="0" borderId="56"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2" fillId="0" borderId="53"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10" xfId="0" applyFont="1" applyBorder="1" applyAlignment="1">
      <alignment horizontal="center" vertical="center"/>
    </xf>
    <xf numFmtId="179" fontId="0" fillId="0" borderId="25" xfId="0" applyNumberFormat="1" applyFont="1" applyBorder="1" applyAlignment="1">
      <alignment horizontal="right" vertical="center"/>
    </xf>
    <xf numFmtId="179" fontId="0" fillId="0" borderId="26" xfId="0" applyNumberFormat="1" applyFont="1" applyBorder="1" applyAlignment="1">
      <alignment horizontal="right" vertical="center"/>
    </xf>
    <xf numFmtId="179" fontId="0" fillId="0" borderId="110" xfId="0" applyNumberFormat="1" applyFont="1" applyBorder="1" applyAlignment="1">
      <alignment horizontal="righ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176" fontId="0" fillId="0" borderId="43" xfId="0" applyNumberFormat="1" applyFont="1" applyBorder="1" applyAlignment="1">
      <alignment vertical="center"/>
    </xf>
    <xf numFmtId="176" fontId="0" fillId="0" borderId="44" xfId="0" applyNumberFormat="1" applyFont="1" applyBorder="1" applyAlignment="1">
      <alignment vertical="center"/>
    </xf>
    <xf numFmtId="176" fontId="0" fillId="0" borderId="143" xfId="0" applyNumberFormat="1" applyFont="1" applyBorder="1" applyAlignment="1">
      <alignment vertical="center"/>
    </xf>
    <xf numFmtId="176" fontId="0" fillId="0" borderId="102" xfId="0" applyNumberFormat="1" applyFont="1" applyBorder="1" applyAlignment="1">
      <alignment horizontal="right" vertical="center"/>
    </xf>
    <xf numFmtId="179" fontId="0" fillId="0" borderId="45" xfId="0" applyNumberFormat="1" applyFont="1" applyBorder="1" applyAlignment="1">
      <alignment horizontal="right" vertical="center"/>
    </xf>
    <xf numFmtId="0" fontId="0" fillId="0" borderId="97" xfId="0" applyFont="1" applyFill="1" applyBorder="1" applyAlignment="1">
      <alignment horizontal="center" vertical="center"/>
    </xf>
    <xf numFmtId="0" fontId="6"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vertical="center"/>
    </xf>
    <xf numFmtId="176" fontId="0" fillId="0" borderId="44" xfId="0" applyNumberFormat="1" applyFont="1" applyFill="1" applyBorder="1" applyAlignment="1">
      <alignment vertical="center"/>
    </xf>
    <xf numFmtId="176" fontId="0" fillId="0" borderId="102" xfId="0" applyNumberFormat="1" applyFont="1" applyFill="1" applyBorder="1" applyAlignment="1">
      <alignment vertical="center"/>
    </xf>
    <xf numFmtId="179" fontId="0" fillId="0" borderId="68" xfId="0" applyNumberFormat="1" applyFont="1" applyBorder="1" applyAlignment="1">
      <alignment horizontal="right" vertical="center"/>
    </xf>
    <xf numFmtId="0" fontId="12" fillId="0" borderId="53" xfId="0" applyFont="1" applyFill="1" applyBorder="1" applyAlignment="1">
      <alignment horizontal="center" vertical="center" shrinkToFit="1"/>
    </xf>
    <xf numFmtId="0" fontId="12" fillId="0" borderId="26" xfId="0" applyFont="1" applyBorder="1" applyAlignment="1">
      <alignment horizontal="center" vertical="center" shrinkToFit="1"/>
    </xf>
    <xf numFmtId="0" fontId="12" fillId="0" borderId="124" xfId="0" applyFont="1" applyBorder="1" applyAlignment="1">
      <alignment horizontal="center" vertical="center" shrinkToFit="1"/>
    </xf>
    <xf numFmtId="0" fontId="12" fillId="0" borderId="110" xfId="0" applyFont="1" applyFill="1" applyBorder="1" applyAlignment="1">
      <alignment horizontal="center" vertical="center"/>
    </xf>
    <xf numFmtId="0" fontId="0" fillId="35" borderId="25" xfId="0" applyFont="1" applyFill="1" applyBorder="1" applyAlignment="1">
      <alignment vertical="center" wrapText="1"/>
    </xf>
    <xf numFmtId="0" fontId="0" fillId="35" borderId="26" xfId="0" applyFont="1" applyFill="1" applyBorder="1" applyAlignment="1">
      <alignment vertical="center" wrapText="1"/>
    </xf>
    <xf numFmtId="0" fontId="0" fillId="35" borderId="27" xfId="0" applyFont="1" applyFill="1" applyBorder="1" applyAlignment="1">
      <alignment vertical="center" wrapText="1"/>
    </xf>
    <xf numFmtId="1" fontId="0" fillId="35" borderId="25" xfId="0" applyNumberFormat="1" applyFont="1" applyFill="1" applyBorder="1" applyAlignment="1">
      <alignment horizontal="right" vertical="center" wrapText="1"/>
    </xf>
    <xf numFmtId="1" fontId="0" fillId="35" borderId="26" xfId="0" applyNumberFormat="1" applyFont="1" applyFill="1" applyBorder="1" applyAlignment="1">
      <alignment horizontal="right" vertical="center"/>
    </xf>
    <xf numFmtId="1" fontId="0" fillId="35" borderId="27" xfId="0" applyNumberFormat="1" applyFont="1" applyFill="1" applyBorder="1" applyAlignment="1">
      <alignment horizontal="right" vertical="center"/>
    </xf>
    <xf numFmtId="0" fontId="0" fillId="0" borderId="144" xfId="0" applyFont="1" applyBorder="1" applyAlignment="1">
      <alignment horizontal="center" vertical="center"/>
    </xf>
    <xf numFmtId="0" fontId="6" fillId="0" borderId="145" xfId="0" applyFont="1" applyBorder="1" applyAlignment="1">
      <alignment horizontal="center" vertical="center" wrapText="1"/>
    </xf>
    <xf numFmtId="0" fontId="0" fillId="0" borderId="117" xfId="0" applyFont="1" applyBorder="1" applyAlignment="1">
      <alignment horizontal="center" vertical="center"/>
    </xf>
    <xf numFmtId="0" fontId="0" fillId="0" borderId="146" xfId="0" applyFont="1" applyBorder="1" applyAlignment="1">
      <alignment horizontal="center" vertical="center"/>
    </xf>
    <xf numFmtId="179" fontId="0" fillId="0" borderId="108" xfId="0" applyNumberFormat="1" applyFont="1" applyBorder="1" applyAlignment="1">
      <alignment horizontal="right" vertical="center"/>
    </xf>
    <xf numFmtId="179" fontId="0" fillId="0" borderId="100" xfId="0" applyNumberFormat="1" applyFont="1" applyBorder="1" applyAlignment="1">
      <alignment horizontal="right" vertical="center"/>
    </xf>
    <xf numFmtId="179" fontId="0" fillId="0" borderId="115"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47" xfId="0" applyFont="1" applyFill="1" applyBorder="1" applyAlignment="1">
      <alignment vertical="center" wrapText="1"/>
    </xf>
    <xf numFmtId="0" fontId="0" fillId="0" borderId="100" xfId="0" applyFont="1" applyBorder="1" applyAlignment="1">
      <alignment vertical="center" wrapText="1"/>
    </xf>
    <xf numFmtId="0" fontId="0" fillId="0" borderId="109" xfId="0" applyFont="1" applyBorder="1" applyAlignment="1">
      <alignment vertical="center" wrapText="1"/>
    </xf>
    <xf numFmtId="0" fontId="0" fillId="0" borderId="100" xfId="0" applyFont="1" applyFill="1" applyBorder="1" applyAlignment="1">
      <alignment vertical="center" wrapText="1"/>
    </xf>
    <xf numFmtId="0" fontId="0" fillId="0" borderId="109"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1" fontId="0" fillId="0" borderId="25" xfId="0" applyNumberFormat="1" applyFont="1" applyBorder="1" applyAlignment="1">
      <alignment vertical="center"/>
    </xf>
    <xf numFmtId="1" fontId="0" fillId="0" borderId="26" xfId="0" applyNumberFormat="1" applyFont="1" applyBorder="1" applyAlignment="1">
      <alignment vertical="center"/>
    </xf>
    <xf numFmtId="1" fontId="0" fillId="0" borderId="27" xfId="0" applyNumberFormat="1" applyFont="1" applyBorder="1" applyAlignment="1">
      <alignment vertical="center"/>
    </xf>
    <xf numFmtId="0" fontId="5" fillId="33" borderId="148" xfId="62" applyFont="1" applyFill="1" applyBorder="1" applyAlignment="1" applyProtection="1">
      <alignment horizontal="center" vertical="center"/>
      <protection/>
    </xf>
    <xf numFmtId="0" fontId="0" fillId="0" borderId="16" xfId="0" applyFont="1" applyBorder="1" applyAlignment="1">
      <alignment vertical="center"/>
    </xf>
    <xf numFmtId="0" fontId="5" fillId="36" borderId="16" xfId="0" applyFont="1" applyFill="1" applyBorder="1" applyAlignment="1">
      <alignment vertical="center"/>
    </xf>
    <xf numFmtId="0" fontId="0" fillId="0" borderId="149" xfId="0" applyFont="1" applyBorder="1" applyAlignment="1">
      <alignment vertical="center"/>
    </xf>
    <xf numFmtId="0" fontId="0" fillId="0" borderId="68" xfId="0" applyFont="1" applyBorder="1" applyAlignment="1">
      <alignment vertical="center"/>
    </xf>
    <xf numFmtId="0" fontId="0" fillId="35" borderId="99" xfId="0" applyFont="1" applyFill="1" applyBorder="1" applyAlignment="1">
      <alignment horizontal="lef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9" xfId="0" applyFont="1" applyFill="1" applyBorder="1" applyAlignment="1">
      <alignment horizontal="center" vertical="center"/>
    </xf>
    <xf numFmtId="0" fontId="0" fillId="0" borderId="115" xfId="0" applyFont="1" applyFill="1" applyBorder="1" applyAlignment="1">
      <alignment horizontal="center" vertical="center"/>
    </xf>
    <xf numFmtId="1" fontId="0" fillId="0" borderId="108" xfId="0" applyNumberFormat="1" applyFont="1" applyFill="1" applyBorder="1" applyAlignment="1">
      <alignment horizontal="center" vertical="top"/>
    </xf>
    <xf numFmtId="1" fontId="0" fillId="0" borderId="100" xfId="0" applyNumberFormat="1" applyFont="1" applyFill="1" applyBorder="1" applyAlignment="1">
      <alignment horizontal="center" vertical="top"/>
    </xf>
    <xf numFmtId="1" fontId="0" fillId="0" borderId="115" xfId="0" applyNumberFormat="1" applyFont="1" applyFill="1" applyBorder="1" applyAlignment="1">
      <alignment horizontal="center" vertical="top"/>
    </xf>
    <xf numFmtId="0" fontId="6" fillId="0" borderId="48"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7" fillId="33" borderId="37" xfId="0" applyFont="1" applyFill="1" applyBorder="1" applyAlignment="1">
      <alignment horizontal="center" vertical="center" textRotation="255" wrapText="1"/>
    </xf>
    <xf numFmtId="0" fontId="17" fillId="33" borderId="103" xfId="0" applyFont="1" applyFill="1" applyBorder="1" applyAlignment="1">
      <alignment horizontal="center" vertical="center" textRotation="255" wrapText="1"/>
    </xf>
    <xf numFmtId="0" fontId="17" fillId="33" borderId="15" xfId="0" applyFont="1" applyFill="1" applyBorder="1" applyAlignment="1">
      <alignment horizontal="center" vertical="center" textRotation="255" wrapText="1"/>
    </xf>
    <xf numFmtId="0" fontId="17" fillId="33" borderId="12" xfId="0" applyFont="1" applyFill="1" applyBorder="1" applyAlignment="1">
      <alignment horizontal="center" vertical="center" textRotation="255" wrapText="1"/>
    </xf>
    <xf numFmtId="0" fontId="17" fillId="33" borderId="84" xfId="0" applyFont="1" applyFill="1" applyBorder="1" applyAlignment="1">
      <alignment horizontal="center" vertical="center" textRotation="255" wrapText="1"/>
    </xf>
    <xf numFmtId="0" fontId="17" fillId="33" borderId="21" xfId="0" applyFont="1" applyFill="1" applyBorder="1" applyAlignment="1">
      <alignment horizontal="center" vertical="center" textRotation="255" wrapText="1"/>
    </xf>
    <xf numFmtId="0" fontId="7" fillId="33" borderId="152" xfId="0" applyFont="1" applyFill="1" applyBorder="1" applyAlignment="1">
      <alignment horizontal="center" vertical="center" textRotation="255" wrapText="1"/>
    </xf>
    <xf numFmtId="0" fontId="0" fillId="0" borderId="153" xfId="0" applyFont="1" applyBorder="1" applyAlignment="1">
      <alignment horizontal="center" vertical="center" textRotation="255" wrapText="1"/>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6" fillId="36" borderId="2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103" xfId="0" applyFont="1" applyFill="1" applyBorder="1" applyAlignment="1">
      <alignment horizontal="center" vertical="center"/>
    </xf>
    <xf numFmtId="0" fontId="7" fillId="33" borderId="154" xfId="0" applyFont="1" applyFill="1" applyBorder="1" applyAlignment="1">
      <alignment horizontal="center" vertical="center" wrapText="1"/>
    </xf>
    <xf numFmtId="0" fontId="7" fillId="33" borderId="24" xfId="0" applyFont="1" applyFill="1" applyBorder="1" applyAlignment="1">
      <alignment horizontal="center" vertical="center"/>
    </xf>
    <xf numFmtId="0" fontId="7" fillId="33" borderId="155" xfId="0" applyFont="1" applyFill="1" applyBorder="1" applyAlignment="1">
      <alignment horizontal="center" vertical="center"/>
    </xf>
    <xf numFmtId="0" fontId="7" fillId="33" borderId="154" xfId="0" applyFont="1" applyFill="1" applyBorder="1" applyAlignment="1">
      <alignment horizontal="center" vertical="center"/>
    </xf>
    <xf numFmtId="0" fontId="7" fillId="33" borderId="156"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157" xfId="0" applyFont="1" applyFill="1" applyBorder="1" applyAlignment="1">
      <alignment horizontal="center" vertical="center"/>
    </xf>
    <xf numFmtId="0" fontId="0" fillId="0" borderId="25" xfId="0" applyFont="1" applyBorder="1" applyAlignment="1">
      <alignment horizontal="center" vertical="center"/>
    </xf>
    <xf numFmtId="178" fontId="0" fillId="0" borderId="25" xfId="0" applyNumberFormat="1" applyFont="1" applyBorder="1" applyAlignment="1">
      <alignment vertical="center" wrapText="1"/>
    </xf>
    <xf numFmtId="178" fontId="0" fillId="0" borderId="26" xfId="0" applyNumberFormat="1" applyFont="1" applyBorder="1" applyAlignment="1">
      <alignment vertical="center" wrapText="1"/>
    </xf>
    <xf numFmtId="178" fontId="0" fillId="0" borderId="27" xfId="0" applyNumberFormat="1"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82</xdr:row>
      <xdr:rowOff>295275</xdr:rowOff>
    </xdr:from>
    <xdr:to>
      <xdr:col>35</xdr:col>
      <xdr:colOff>57150</xdr:colOff>
      <xdr:row>91</xdr:row>
      <xdr:rowOff>180975</xdr:rowOff>
    </xdr:to>
    <xdr:sp>
      <xdr:nvSpPr>
        <xdr:cNvPr id="1" name="テキスト ボックス 4"/>
        <xdr:cNvSpPr txBox="1">
          <a:spLocks noChangeArrowheads="1"/>
        </xdr:cNvSpPr>
      </xdr:nvSpPr>
      <xdr:spPr>
        <a:xfrm>
          <a:off x="4391025" y="34651950"/>
          <a:ext cx="266700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復興庁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２８６百万円</a:t>
          </a:r>
        </a:p>
      </xdr:txBody>
    </xdr:sp>
    <xdr:clientData/>
  </xdr:twoCellAnchor>
  <xdr:twoCellAnchor>
    <xdr:from>
      <xdr:col>21</xdr:col>
      <xdr:colOff>171450</xdr:colOff>
      <xdr:row>93</xdr:row>
      <xdr:rowOff>104775</xdr:rowOff>
    </xdr:from>
    <xdr:to>
      <xdr:col>35</xdr:col>
      <xdr:colOff>38100</xdr:colOff>
      <xdr:row>94</xdr:row>
      <xdr:rowOff>342900</xdr:rowOff>
    </xdr:to>
    <xdr:sp>
      <xdr:nvSpPr>
        <xdr:cNvPr id="2" name="テキスト ボックス 5"/>
        <xdr:cNvSpPr txBox="1">
          <a:spLocks noChangeArrowheads="1"/>
        </xdr:cNvSpPr>
      </xdr:nvSpPr>
      <xdr:spPr>
        <a:xfrm>
          <a:off x="4371975" y="36804600"/>
          <a:ext cx="266700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１６９百万円</a:t>
          </a:r>
        </a:p>
      </xdr:txBody>
    </xdr:sp>
    <xdr:clientData/>
  </xdr:twoCellAnchor>
  <xdr:twoCellAnchor>
    <xdr:from>
      <xdr:col>8</xdr:col>
      <xdr:colOff>9525</xdr:colOff>
      <xdr:row>96</xdr:row>
      <xdr:rowOff>9525</xdr:rowOff>
    </xdr:from>
    <xdr:to>
      <xdr:col>17</xdr:col>
      <xdr:colOff>161925</xdr:colOff>
      <xdr:row>97</xdr:row>
      <xdr:rowOff>342900</xdr:rowOff>
    </xdr:to>
    <xdr:sp>
      <xdr:nvSpPr>
        <xdr:cNvPr id="3" name="テキスト ボックス 7"/>
        <xdr:cNvSpPr txBox="1">
          <a:spLocks noChangeArrowheads="1"/>
        </xdr:cNvSpPr>
      </xdr:nvSpPr>
      <xdr:spPr>
        <a:xfrm>
          <a:off x="1609725" y="38709600"/>
          <a:ext cx="1952625"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全国森林組合連合会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（うち</a:t>
          </a:r>
          <a:r>
            <a:rPr lang="en-US" cap="none" sz="1100" b="0" i="0" u="none" baseline="0">
              <a:solidFill>
                <a:srgbClr val="000000"/>
              </a:solidFill>
              <a:latin typeface="Calibri"/>
              <a:ea typeface="Calibri"/>
              <a:cs typeface="Calibri"/>
            </a:rPr>
            <a:t>81</a:t>
          </a:r>
          <a:r>
            <a:rPr lang="en-US" cap="none" sz="1100" b="0" i="0" u="none" baseline="0">
              <a:solidFill>
                <a:srgbClr val="000000"/>
              </a:solidFill>
              <a:latin typeface="ＭＳ Ｐゴシック"/>
              <a:ea typeface="ＭＳ Ｐゴシック"/>
              <a:cs typeface="ＭＳ Ｐゴシック"/>
            </a:rPr>
            <a:t>百万円返還）</a:t>
          </a:r>
        </a:p>
      </xdr:txBody>
    </xdr:sp>
    <xdr:clientData/>
  </xdr:twoCellAnchor>
  <xdr:twoCellAnchor>
    <xdr:from>
      <xdr:col>23</xdr:col>
      <xdr:colOff>161925</xdr:colOff>
      <xdr:row>96</xdr:row>
      <xdr:rowOff>28575</xdr:rowOff>
    </xdr:from>
    <xdr:to>
      <xdr:col>33</xdr:col>
      <xdr:colOff>104775</xdr:colOff>
      <xdr:row>97</xdr:row>
      <xdr:rowOff>419100</xdr:rowOff>
    </xdr:to>
    <xdr:sp>
      <xdr:nvSpPr>
        <xdr:cNvPr id="4" name="テキスト ボックス 8"/>
        <xdr:cNvSpPr txBox="1">
          <a:spLocks noChangeArrowheads="1"/>
        </xdr:cNvSpPr>
      </xdr:nvSpPr>
      <xdr:spPr>
        <a:xfrm>
          <a:off x="4762500" y="38728650"/>
          <a:ext cx="1943100"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林業・木材製造業労働災害防止協会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（うち</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百万円返還）</a:t>
          </a:r>
        </a:p>
      </xdr:txBody>
    </xdr:sp>
    <xdr:clientData/>
  </xdr:twoCellAnchor>
  <xdr:twoCellAnchor>
    <xdr:from>
      <xdr:col>38</xdr:col>
      <xdr:colOff>38100</xdr:colOff>
      <xdr:row>96</xdr:row>
      <xdr:rowOff>28575</xdr:rowOff>
    </xdr:from>
    <xdr:to>
      <xdr:col>47</xdr:col>
      <xdr:colOff>190500</xdr:colOff>
      <xdr:row>97</xdr:row>
      <xdr:rowOff>314325</xdr:rowOff>
    </xdr:to>
    <xdr:sp>
      <xdr:nvSpPr>
        <xdr:cNvPr id="5" name="テキスト ボックス 9"/>
        <xdr:cNvSpPr txBox="1">
          <a:spLocks noChangeArrowheads="1"/>
        </xdr:cNvSpPr>
      </xdr:nvSpPr>
      <xdr:spPr>
        <a:xfrm>
          <a:off x="7639050" y="38728650"/>
          <a:ext cx="1952625"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全国木材協同組合連合会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（うち</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百万円返還）</a:t>
          </a:r>
        </a:p>
      </xdr:txBody>
    </xdr:sp>
    <xdr:clientData/>
  </xdr:twoCellAnchor>
  <xdr:twoCellAnchor>
    <xdr:from>
      <xdr:col>11</xdr:col>
      <xdr:colOff>76200</xdr:colOff>
      <xdr:row>100</xdr:row>
      <xdr:rowOff>238125</xdr:rowOff>
    </xdr:from>
    <xdr:to>
      <xdr:col>19</xdr:col>
      <xdr:colOff>76200</xdr:colOff>
      <xdr:row>102</xdr:row>
      <xdr:rowOff>171450</xdr:rowOff>
    </xdr:to>
    <xdr:sp>
      <xdr:nvSpPr>
        <xdr:cNvPr id="6" name="テキスト ボックス 10"/>
        <xdr:cNvSpPr txBox="1">
          <a:spLocks noChangeArrowheads="1"/>
        </xdr:cNvSpPr>
      </xdr:nvSpPr>
      <xdr:spPr>
        <a:xfrm>
          <a:off x="2276475" y="41605200"/>
          <a:ext cx="1600200" cy="1133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都道府県林業労働力確保支援センター等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103</xdr:row>
      <xdr:rowOff>514350</xdr:rowOff>
    </xdr:from>
    <xdr:to>
      <xdr:col>17</xdr:col>
      <xdr:colOff>161925</xdr:colOff>
      <xdr:row>104</xdr:row>
      <xdr:rowOff>609600</xdr:rowOff>
    </xdr:to>
    <xdr:sp>
      <xdr:nvSpPr>
        <xdr:cNvPr id="7" name="テキスト ボックス 5"/>
        <xdr:cNvSpPr txBox="1">
          <a:spLocks noChangeArrowheads="1"/>
        </xdr:cNvSpPr>
      </xdr:nvSpPr>
      <xdr:spPr>
        <a:xfrm>
          <a:off x="1609725" y="43748325"/>
          <a:ext cx="195262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林業事業体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92</xdr:row>
      <xdr:rowOff>47625</xdr:rowOff>
    </xdr:from>
    <xdr:to>
      <xdr:col>28</xdr:col>
      <xdr:colOff>104775</xdr:colOff>
      <xdr:row>93</xdr:row>
      <xdr:rowOff>47625</xdr:rowOff>
    </xdr:to>
    <xdr:sp>
      <xdr:nvSpPr>
        <xdr:cNvPr id="8" name="直線矢印コネクタ 12"/>
        <xdr:cNvSpPr>
          <a:spLocks/>
        </xdr:cNvSpPr>
      </xdr:nvSpPr>
      <xdr:spPr>
        <a:xfrm rot="5400000">
          <a:off x="5705475" y="360807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94</xdr:row>
      <xdr:rowOff>352425</xdr:rowOff>
    </xdr:from>
    <xdr:to>
      <xdr:col>28</xdr:col>
      <xdr:colOff>114300</xdr:colOff>
      <xdr:row>95</xdr:row>
      <xdr:rowOff>352425</xdr:rowOff>
    </xdr:to>
    <xdr:sp>
      <xdr:nvSpPr>
        <xdr:cNvPr id="9" name="直線矢印コネクタ 13"/>
        <xdr:cNvSpPr>
          <a:spLocks/>
        </xdr:cNvSpPr>
      </xdr:nvSpPr>
      <xdr:spPr>
        <a:xfrm rot="5400000">
          <a:off x="5715000" y="377190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100</xdr:row>
      <xdr:rowOff>19050</xdr:rowOff>
    </xdr:from>
    <xdr:to>
      <xdr:col>9</xdr:col>
      <xdr:colOff>0</xdr:colOff>
      <xdr:row>103</xdr:row>
      <xdr:rowOff>295275</xdr:rowOff>
    </xdr:to>
    <xdr:sp>
      <xdr:nvSpPr>
        <xdr:cNvPr id="10" name="直線矢印コネクタ 15"/>
        <xdr:cNvSpPr>
          <a:spLocks/>
        </xdr:cNvSpPr>
      </xdr:nvSpPr>
      <xdr:spPr>
        <a:xfrm>
          <a:off x="1800225" y="41386125"/>
          <a:ext cx="0" cy="2143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100</xdr:row>
      <xdr:rowOff>447675</xdr:rowOff>
    </xdr:from>
    <xdr:to>
      <xdr:col>11</xdr:col>
      <xdr:colOff>28575</xdr:colOff>
      <xdr:row>100</xdr:row>
      <xdr:rowOff>447675</xdr:rowOff>
    </xdr:to>
    <xdr:sp>
      <xdr:nvSpPr>
        <xdr:cNvPr id="11" name="直線矢印コネクタ 17"/>
        <xdr:cNvSpPr>
          <a:spLocks/>
        </xdr:cNvSpPr>
      </xdr:nvSpPr>
      <xdr:spPr>
        <a:xfrm flipV="1">
          <a:off x="1800225" y="41814750"/>
          <a:ext cx="428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95</xdr:row>
      <xdr:rowOff>0</xdr:rowOff>
    </xdr:from>
    <xdr:to>
      <xdr:col>12</xdr:col>
      <xdr:colOff>133350</xdr:colOff>
      <xdr:row>95</xdr:row>
      <xdr:rowOff>323850</xdr:rowOff>
    </xdr:to>
    <xdr:sp>
      <xdr:nvSpPr>
        <xdr:cNvPr id="12" name="直線矢印コネクタ 18"/>
        <xdr:cNvSpPr>
          <a:spLocks/>
        </xdr:cNvSpPr>
      </xdr:nvSpPr>
      <xdr:spPr>
        <a:xfrm rot="5400000">
          <a:off x="2533650" y="380333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95</xdr:row>
      <xdr:rowOff>9525</xdr:rowOff>
    </xdr:from>
    <xdr:to>
      <xdr:col>44</xdr:col>
      <xdr:colOff>95250</xdr:colOff>
      <xdr:row>95</xdr:row>
      <xdr:rowOff>333375</xdr:rowOff>
    </xdr:to>
    <xdr:sp>
      <xdr:nvSpPr>
        <xdr:cNvPr id="13" name="直線矢印コネクタ 19"/>
        <xdr:cNvSpPr>
          <a:spLocks/>
        </xdr:cNvSpPr>
      </xdr:nvSpPr>
      <xdr:spPr>
        <a:xfrm rot="5400000">
          <a:off x="8896350" y="380428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94</xdr:row>
      <xdr:rowOff>666750</xdr:rowOff>
    </xdr:from>
    <xdr:to>
      <xdr:col>44</xdr:col>
      <xdr:colOff>104775</xdr:colOff>
      <xdr:row>94</xdr:row>
      <xdr:rowOff>666750</xdr:rowOff>
    </xdr:to>
    <xdr:sp>
      <xdr:nvSpPr>
        <xdr:cNvPr id="14" name="直線矢印コネクタ 20"/>
        <xdr:cNvSpPr>
          <a:spLocks/>
        </xdr:cNvSpPr>
      </xdr:nvSpPr>
      <xdr:spPr>
        <a:xfrm flipV="1">
          <a:off x="2533650" y="38033325"/>
          <a:ext cx="63722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99</xdr:row>
      <xdr:rowOff>304800</xdr:rowOff>
    </xdr:from>
    <xdr:to>
      <xdr:col>28</xdr:col>
      <xdr:colOff>104775</xdr:colOff>
      <xdr:row>101</xdr:row>
      <xdr:rowOff>171450</xdr:rowOff>
    </xdr:to>
    <xdr:sp>
      <xdr:nvSpPr>
        <xdr:cNvPr id="15" name="直線矢印コネクタ 21"/>
        <xdr:cNvSpPr>
          <a:spLocks/>
        </xdr:cNvSpPr>
      </xdr:nvSpPr>
      <xdr:spPr>
        <a:xfrm>
          <a:off x="5705475" y="4100512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97</xdr:row>
      <xdr:rowOff>361950</xdr:rowOff>
    </xdr:from>
    <xdr:to>
      <xdr:col>39</xdr:col>
      <xdr:colOff>0</xdr:colOff>
      <xdr:row>101</xdr:row>
      <xdr:rowOff>257175</xdr:rowOff>
    </xdr:to>
    <xdr:sp>
      <xdr:nvSpPr>
        <xdr:cNvPr id="16" name="直線矢印コネクタ 22"/>
        <xdr:cNvSpPr>
          <a:spLocks/>
        </xdr:cNvSpPr>
      </xdr:nvSpPr>
      <xdr:spPr>
        <a:xfrm>
          <a:off x="7800975" y="39728775"/>
          <a:ext cx="0" cy="2428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102</xdr:row>
      <xdr:rowOff>95250</xdr:rowOff>
    </xdr:from>
    <xdr:to>
      <xdr:col>47</xdr:col>
      <xdr:colOff>190500</xdr:colOff>
      <xdr:row>103</xdr:row>
      <xdr:rowOff>381000</xdr:rowOff>
    </xdr:to>
    <xdr:sp>
      <xdr:nvSpPr>
        <xdr:cNvPr id="17" name="テキスト ボックス 5"/>
        <xdr:cNvSpPr txBox="1">
          <a:spLocks noChangeArrowheads="1"/>
        </xdr:cNvSpPr>
      </xdr:nvSpPr>
      <xdr:spPr>
        <a:xfrm>
          <a:off x="7639050" y="42662475"/>
          <a:ext cx="1952625"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リース事業者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99</xdr:row>
      <xdr:rowOff>180975</xdr:rowOff>
    </xdr:from>
    <xdr:to>
      <xdr:col>41</xdr:col>
      <xdr:colOff>28575</xdr:colOff>
      <xdr:row>99</xdr:row>
      <xdr:rowOff>180975</xdr:rowOff>
    </xdr:to>
    <xdr:sp>
      <xdr:nvSpPr>
        <xdr:cNvPr id="18" name="直線矢印コネクタ 26"/>
        <xdr:cNvSpPr>
          <a:spLocks/>
        </xdr:cNvSpPr>
      </xdr:nvSpPr>
      <xdr:spPr>
        <a:xfrm flipV="1">
          <a:off x="7800975" y="40881300"/>
          <a:ext cx="428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98</xdr:row>
      <xdr:rowOff>628650</xdr:rowOff>
    </xdr:from>
    <xdr:to>
      <xdr:col>49</xdr:col>
      <xdr:colOff>76200</xdr:colOff>
      <xdr:row>100</xdr:row>
      <xdr:rowOff>333375</xdr:rowOff>
    </xdr:to>
    <xdr:sp>
      <xdr:nvSpPr>
        <xdr:cNvPr id="19" name="テキスト ボックス 29"/>
        <xdr:cNvSpPr txBox="1">
          <a:spLocks noChangeArrowheads="1"/>
        </xdr:cNvSpPr>
      </xdr:nvSpPr>
      <xdr:spPr>
        <a:xfrm>
          <a:off x="8277225" y="40662225"/>
          <a:ext cx="1600200"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福島県木材協同組合連合会　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101</xdr:row>
      <xdr:rowOff>476250</xdr:rowOff>
    </xdr:from>
    <xdr:to>
      <xdr:col>34</xdr:col>
      <xdr:colOff>19050</xdr:colOff>
      <xdr:row>103</xdr:row>
      <xdr:rowOff>600075</xdr:rowOff>
    </xdr:to>
    <xdr:sp>
      <xdr:nvSpPr>
        <xdr:cNvPr id="20" name="テキスト ボックス 27"/>
        <xdr:cNvSpPr txBox="1">
          <a:spLocks noChangeArrowheads="1"/>
        </xdr:cNvSpPr>
      </xdr:nvSpPr>
      <xdr:spPr>
        <a:xfrm>
          <a:off x="4657725" y="42376725"/>
          <a:ext cx="2162175" cy="1457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林業・木材製造業労働災害防止協会群馬県支部ほか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97</xdr:row>
      <xdr:rowOff>447675</xdr:rowOff>
    </xdr:from>
    <xdr:to>
      <xdr:col>33</xdr:col>
      <xdr:colOff>85725</xdr:colOff>
      <xdr:row>99</xdr:row>
      <xdr:rowOff>428625</xdr:rowOff>
    </xdr:to>
    <xdr:sp>
      <xdr:nvSpPr>
        <xdr:cNvPr id="21" name="大かっこ 28"/>
        <xdr:cNvSpPr>
          <a:spLocks/>
        </xdr:cNvSpPr>
      </xdr:nvSpPr>
      <xdr:spPr>
        <a:xfrm>
          <a:off x="4791075" y="39814500"/>
          <a:ext cx="1895475" cy="1314450"/>
        </a:xfrm>
        <a:prstGeom prst="bracketPair">
          <a:avLst>
            <a:gd name="adj" fmla="val -38912"/>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作業システム普及促進</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○講習会の実施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○線量計の配布</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うち事務の一部を支部へ委託</a:t>
          </a:r>
        </a:p>
      </xdr:txBody>
    </xdr:sp>
    <xdr:clientData/>
  </xdr:twoCellAnchor>
  <xdr:twoCellAnchor>
    <xdr:from>
      <xdr:col>23</xdr:col>
      <xdr:colOff>161925</xdr:colOff>
      <xdr:row>101</xdr:row>
      <xdr:rowOff>219075</xdr:rowOff>
    </xdr:from>
    <xdr:to>
      <xdr:col>30</xdr:col>
      <xdr:colOff>38100</xdr:colOff>
      <xdr:row>101</xdr:row>
      <xdr:rowOff>476250</xdr:rowOff>
    </xdr:to>
    <xdr:sp>
      <xdr:nvSpPr>
        <xdr:cNvPr id="22" name="テキスト ボックス 10"/>
        <xdr:cNvSpPr txBox="1">
          <a:spLocks noChangeArrowheads="1"/>
        </xdr:cNvSpPr>
      </xdr:nvSpPr>
      <xdr:spPr>
        <a:xfrm>
          <a:off x="4762500" y="42119550"/>
          <a:ext cx="1276350" cy="2571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91</xdr:row>
      <xdr:rowOff>228600</xdr:rowOff>
    </xdr:from>
    <xdr:to>
      <xdr:col>35</xdr:col>
      <xdr:colOff>57150</xdr:colOff>
      <xdr:row>91</xdr:row>
      <xdr:rowOff>657225</xdr:rowOff>
    </xdr:to>
    <xdr:sp>
      <xdr:nvSpPr>
        <xdr:cNvPr id="23" name="大かっこ 31"/>
        <xdr:cNvSpPr>
          <a:spLocks/>
        </xdr:cNvSpPr>
      </xdr:nvSpPr>
      <xdr:spPr>
        <a:xfrm>
          <a:off x="4400550" y="35594925"/>
          <a:ext cx="2657475" cy="428625"/>
        </a:xfrm>
        <a:prstGeom prst="bracketPair">
          <a:avLst>
            <a:gd name="adj" fmla="val -38912"/>
          </a:avLst>
        </a:prstGeom>
        <a:noFill/>
        <a:ln w="9525"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農林水産省へ移替え</a:t>
          </a:r>
        </a:p>
      </xdr:txBody>
    </xdr:sp>
    <xdr:clientData/>
  </xdr:twoCellAnchor>
  <xdr:twoCellAnchor>
    <xdr:from>
      <xdr:col>23</xdr:col>
      <xdr:colOff>142875</xdr:colOff>
      <xdr:row>95</xdr:row>
      <xdr:rowOff>361950</xdr:rowOff>
    </xdr:from>
    <xdr:to>
      <xdr:col>30</xdr:col>
      <xdr:colOff>19050</xdr:colOff>
      <xdr:row>96</xdr:row>
      <xdr:rowOff>47625</xdr:rowOff>
    </xdr:to>
    <xdr:sp>
      <xdr:nvSpPr>
        <xdr:cNvPr id="24" name="テキスト ボックス 10"/>
        <xdr:cNvSpPr txBox="1">
          <a:spLocks noChangeArrowheads="1"/>
        </xdr:cNvSpPr>
      </xdr:nvSpPr>
      <xdr:spPr>
        <a:xfrm>
          <a:off x="4743450" y="38395275"/>
          <a:ext cx="1276350" cy="35242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公募・補助</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28575</xdr:colOff>
      <xdr:row>95</xdr:row>
      <xdr:rowOff>352425</xdr:rowOff>
    </xdr:from>
    <xdr:to>
      <xdr:col>14</xdr:col>
      <xdr:colOff>104775</xdr:colOff>
      <xdr:row>96</xdr:row>
      <xdr:rowOff>28575</xdr:rowOff>
    </xdr:to>
    <xdr:sp>
      <xdr:nvSpPr>
        <xdr:cNvPr id="25" name="テキスト ボックス 10"/>
        <xdr:cNvSpPr txBox="1">
          <a:spLocks noChangeArrowheads="1"/>
        </xdr:cNvSpPr>
      </xdr:nvSpPr>
      <xdr:spPr>
        <a:xfrm>
          <a:off x="1628775" y="38385750"/>
          <a:ext cx="1276350" cy="34290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公募・補助</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85725</xdr:colOff>
      <xdr:row>95</xdr:row>
      <xdr:rowOff>352425</xdr:rowOff>
    </xdr:from>
    <xdr:to>
      <xdr:col>44</xdr:col>
      <xdr:colOff>161925</xdr:colOff>
      <xdr:row>96</xdr:row>
      <xdr:rowOff>38100</xdr:rowOff>
    </xdr:to>
    <xdr:sp>
      <xdr:nvSpPr>
        <xdr:cNvPr id="26" name="テキスト ボックス 10"/>
        <xdr:cNvSpPr txBox="1">
          <a:spLocks noChangeArrowheads="1"/>
        </xdr:cNvSpPr>
      </xdr:nvSpPr>
      <xdr:spPr>
        <a:xfrm>
          <a:off x="7686675" y="38385750"/>
          <a:ext cx="1276350" cy="35242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公募・補助</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76200</xdr:colOff>
      <xdr:row>100</xdr:row>
      <xdr:rowOff>0</xdr:rowOff>
    </xdr:from>
    <xdr:to>
      <xdr:col>17</xdr:col>
      <xdr:colOff>152400</xdr:colOff>
      <xdr:row>100</xdr:row>
      <xdr:rowOff>247650</xdr:rowOff>
    </xdr:to>
    <xdr:sp>
      <xdr:nvSpPr>
        <xdr:cNvPr id="27" name="テキスト ボックス 10"/>
        <xdr:cNvSpPr txBox="1">
          <a:spLocks noChangeArrowheads="1"/>
        </xdr:cNvSpPr>
      </xdr:nvSpPr>
      <xdr:spPr>
        <a:xfrm>
          <a:off x="2276475" y="41367075"/>
          <a:ext cx="1276350" cy="24765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随契・委託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103</xdr:row>
      <xdr:rowOff>276225</xdr:rowOff>
    </xdr:from>
    <xdr:to>
      <xdr:col>14</xdr:col>
      <xdr:colOff>104775</xdr:colOff>
      <xdr:row>103</xdr:row>
      <xdr:rowOff>523875</xdr:rowOff>
    </xdr:to>
    <xdr:sp>
      <xdr:nvSpPr>
        <xdr:cNvPr id="28" name="テキスト ボックス 10"/>
        <xdr:cNvSpPr txBox="1">
          <a:spLocks noChangeArrowheads="1"/>
        </xdr:cNvSpPr>
      </xdr:nvSpPr>
      <xdr:spPr>
        <a:xfrm>
          <a:off x="1638300" y="43510200"/>
          <a:ext cx="1266825" cy="24765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交付</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47625</xdr:colOff>
      <xdr:row>101</xdr:row>
      <xdr:rowOff>504825</xdr:rowOff>
    </xdr:from>
    <xdr:to>
      <xdr:col>44</xdr:col>
      <xdr:colOff>123825</xdr:colOff>
      <xdr:row>102</xdr:row>
      <xdr:rowOff>95250</xdr:rowOff>
    </xdr:to>
    <xdr:sp>
      <xdr:nvSpPr>
        <xdr:cNvPr id="29" name="テキスト ボックス 10"/>
        <xdr:cNvSpPr txBox="1">
          <a:spLocks noChangeArrowheads="1"/>
        </xdr:cNvSpPr>
      </xdr:nvSpPr>
      <xdr:spPr>
        <a:xfrm>
          <a:off x="7648575" y="42405300"/>
          <a:ext cx="1276350" cy="2571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公募・補助</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85725</xdr:colOff>
      <xdr:row>98</xdr:row>
      <xdr:rowOff>342900</xdr:rowOff>
    </xdr:from>
    <xdr:to>
      <xdr:col>47</xdr:col>
      <xdr:colOff>161925</xdr:colOff>
      <xdr:row>99</xdr:row>
      <xdr:rowOff>0</xdr:rowOff>
    </xdr:to>
    <xdr:sp>
      <xdr:nvSpPr>
        <xdr:cNvPr id="30" name="テキスト ボックス 10"/>
        <xdr:cNvSpPr txBox="1">
          <a:spLocks noChangeArrowheads="1"/>
        </xdr:cNvSpPr>
      </xdr:nvSpPr>
      <xdr:spPr>
        <a:xfrm>
          <a:off x="8286750" y="40376475"/>
          <a:ext cx="1276350" cy="32385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随契・委託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47625</xdr:colOff>
      <xdr:row>97</xdr:row>
      <xdr:rowOff>428625</xdr:rowOff>
    </xdr:from>
    <xdr:to>
      <xdr:col>17</xdr:col>
      <xdr:colOff>142875</xdr:colOff>
      <xdr:row>99</xdr:row>
      <xdr:rowOff>619125</xdr:rowOff>
    </xdr:to>
    <xdr:sp>
      <xdr:nvSpPr>
        <xdr:cNvPr id="31" name="大かっこ 42"/>
        <xdr:cNvSpPr>
          <a:spLocks/>
        </xdr:cNvSpPr>
      </xdr:nvSpPr>
      <xdr:spPr>
        <a:xfrm>
          <a:off x="1647825" y="39795450"/>
          <a:ext cx="1895475" cy="1524000"/>
        </a:xfrm>
        <a:prstGeom prst="bracketPair">
          <a:avLst>
            <a:gd name="adj" fmla="val -38912"/>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①事業体への助成金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②集合研修、監督・検査業務、研修生への安全指導等の実施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③助成金の支払事務等</a:t>
          </a:r>
          <a:r>
            <a:rPr lang="en-US" cap="none" sz="1000" b="0" i="0" u="none" baseline="0">
              <a:solidFill>
                <a:srgbClr val="000000"/>
              </a:solidFill>
            </a:rPr>
            <a:t>
</a:t>
          </a:r>
        </a:p>
      </xdr:txBody>
    </xdr:sp>
    <xdr:clientData/>
  </xdr:twoCellAnchor>
  <xdr:twoCellAnchor>
    <xdr:from>
      <xdr:col>11</xdr:col>
      <xdr:colOff>85725</xdr:colOff>
      <xdr:row>102</xdr:row>
      <xdr:rowOff>180975</xdr:rowOff>
    </xdr:from>
    <xdr:to>
      <xdr:col>19</xdr:col>
      <xdr:colOff>28575</xdr:colOff>
      <xdr:row>103</xdr:row>
      <xdr:rowOff>295275</xdr:rowOff>
    </xdr:to>
    <xdr:sp>
      <xdr:nvSpPr>
        <xdr:cNvPr id="32" name="大かっこ 44"/>
        <xdr:cNvSpPr>
          <a:spLocks/>
        </xdr:cNvSpPr>
      </xdr:nvSpPr>
      <xdr:spPr>
        <a:xfrm>
          <a:off x="2286000" y="42748200"/>
          <a:ext cx="1543050" cy="781050"/>
        </a:xfrm>
        <a:prstGeom prst="bracketPair">
          <a:avLst>
            <a:gd name="adj" fmla="val -38912"/>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集合研修、事業体の取りまとめ、監督・検査業務、研修生への安全指導等の実施</a:t>
          </a:r>
        </a:p>
      </xdr:txBody>
    </xdr:sp>
    <xdr:clientData/>
  </xdr:twoCellAnchor>
  <xdr:twoCellAnchor>
    <xdr:from>
      <xdr:col>7</xdr:col>
      <xdr:colOff>190500</xdr:colOff>
      <xdr:row>104</xdr:row>
      <xdr:rowOff>609600</xdr:rowOff>
    </xdr:from>
    <xdr:to>
      <xdr:col>17</xdr:col>
      <xdr:colOff>171450</xdr:colOff>
      <xdr:row>105</xdr:row>
      <xdr:rowOff>266700</xdr:rowOff>
    </xdr:to>
    <xdr:sp>
      <xdr:nvSpPr>
        <xdr:cNvPr id="33" name="大かっこ 45"/>
        <xdr:cNvSpPr>
          <a:spLocks/>
        </xdr:cNvSpPr>
      </xdr:nvSpPr>
      <xdr:spPr>
        <a:xfrm>
          <a:off x="1590675" y="44510325"/>
          <a:ext cx="1981200" cy="323850"/>
        </a:xfrm>
        <a:prstGeom prst="bracketPair">
          <a:avLst>
            <a:gd name="adj" fmla="val -38912"/>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ＯＪＴ研修の実施</a:t>
          </a:r>
        </a:p>
      </xdr:txBody>
    </xdr:sp>
    <xdr:clientData/>
  </xdr:twoCellAnchor>
  <xdr:twoCellAnchor>
    <xdr:from>
      <xdr:col>39</xdr:col>
      <xdr:colOff>95250</xdr:colOff>
      <xdr:row>97</xdr:row>
      <xdr:rowOff>352425</xdr:rowOff>
    </xdr:from>
    <xdr:to>
      <xdr:col>47</xdr:col>
      <xdr:colOff>161925</xdr:colOff>
      <xdr:row>98</xdr:row>
      <xdr:rowOff>342900</xdr:rowOff>
    </xdr:to>
    <xdr:sp>
      <xdr:nvSpPr>
        <xdr:cNvPr id="34" name="大かっこ 38"/>
        <xdr:cNvSpPr>
          <a:spLocks/>
        </xdr:cNvSpPr>
      </xdr:nvSpPr>
      <xdr:spPr>
        <a:xfrm>
          <a:off x="7896225" y="39719250"/>
          <a:ext cx="1666875" cy="657225"/>
        </a:xfrm>
        <a:prstGeom prst="bracketPair">
          <a:avLst>
            <a:gd name="adj" fmla="val -38912"/>
          </a:avLst>
        </a:prstGeom>
        <a:no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リース料助成金の支払い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助成を受けようとする者の募集・審査</a:t>
          </a:r>
        </a:p>
      </xdr:txBody>
    </xdr:sp>
    <xdr:clientData/>
  </xdr:twoCellAnchor>
  <xdr:twoCellAnchor>
    <xdr:from>
      <xdr:col>41</xdr:col>
      <xdr:colOff>133350</xdr:colOff>
      <xdr:row>100</xdr:row>
      <xdr:rowOff>381000</xdr:rowOff>
    </xdr:from>
    <xdr:to>
      <xdr:col>49</xdr:col>
      <xdr:colOff>38100</xdr:colOff>
      <xdr:row>101</xdr:row>
      <xdr:rowOff>285750</xdr:rowOff>
    </xdr:to>
    <xdr:sp>
      <xdr:nvSpPr>
        <xdr:cNvPr id="35" name="大かっこ 41"/>
        <xdr:cNvSpPr>
          <a:spLocks/>
        </xdr:cNvSpPr>
      </xdr:nvSpPr>
      <xdr:spPr>
        <a:xfrm>
          <a:off x="8334375" y="41748075"/>
          <a:ext cx="1504950" cy="438150"/>
        </a:xfrm>
        <a:prstGeom prst="bracketPair">
          <a:avLst>
            <a:gd name="adj" fmla="val -38912"/>
          </a:avLst>
        </a:prstGeom>
        <a:no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助成を受けようとする者への相談・指導</a:t>
          </a:r>
        </a:p>
      </xdr:txBody>
    </xdr:sp>
    <xdr:clientData/>
  </xdr:twoCellAnchor>
  <xdr:twoCellAnchor>
    <xdr:from>
      <xdr:col>38</xdr:col>
      <xdr:colOff>66675</xdr:colOff>
      <xdr:row>103</xdr:row>
      <xdr:rowOff>390525</xdr:rowOff>
    </xdr:from>
    <xdr:to>
      <xdr:col>47</xdr:col>
      <xdr:colOff>171450</xdr:colOff>
      <xdr:row>104</xdr:row>
      <xdr:rowOff>123825</xdr:rowOff>
    </xdr:to>
    <xdr:sp>
      <xdr:nvSpPr>
        <xdr:cNvPr id="36" name="大かっこ 43"/>
        <xdr:cNvSpPr>
          <a:spLocks/>
        </xdr:cNvSpPr>
      </xdr:nvSpPr>
      <xdr:spPr>
        <a:xfrm>
          <a:off x="7667625" y="43624500"/>
          <a:ext cx="1905000" cy="400050"/>
        </a:xfrm>
        <a:prstGeom prst="bracketPair">
          <a:avLst>
            <a:gd name="adj" fmla="val -38912"/>
          </a:avLst>
        </a:prstGeom>
        <a:no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リースによる高性能林業機械等の導入</a:t>
          </a:r>
        </a:p>
      </xdr:txBody>
    </xdr:sp>
    <xdr:clientData/>
  </xdr:twoCellAnchor>
  <xdr:twoCellAnchor>
    <xdr:from>
      <xdr:col>31</xdr:col>
      <xdr:colOff>19050</xdr:colOff>
      <xdr:row>138</xdr:row>
      <xdr:rowOff>171450</xdr:rowOff>
    </xdr:from>
    <xdr:to>
      <xdr:col>47</xdr:col>
      <xdr:colOff>95250</xdr:colOff>
      <xdr:row>139</xdr:row>
      <xdr:rowOff>142875</xdr:rowOff>
    </xdr:to>
    <xdr:sp>
      <xdr:nvSpPr>
        <xdr:cNvPr id="37" name="正方形/長方形 1"/>
        <xdr:cNvSpPr>
          <a:spLocks/>
        </xdr:cNvSpPr>
      </xdr:nvSpPr>
      <xdr:spPr>
        <a:xfrm>
          <a:off x="6219825" y="56892825"/>
          <a:ext cx="3276600"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全ての支出先が</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万円未満のため、該当なし。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76"/>
  <sheetViews>
    <sheetView tabSelected="1" view="pageBreakPreview" zoomScale="70" zoomScaleNormal="75" zoomScaleSheetLayoutView="70" zoomScalePageLayoutView="70" workbookViewId="0" topLeftCell="A79">
      <selection activeCell="AQ92" sqref="AQ92"/>
    </sheetView>
  </sheetViews>
  <sheetFormatPr defaultColWidth="8.875" defaultRowHeight="13.5"/>
  <cols>
    <col min="1" max="50" width="2.625" style="15" customWidth="1"/>
    <col min="51" max="57" width="2.25390625" style="15" customWidth="1"/>
    <col min="58" max="58" width="10.75390625" style="15" bestFit="1" customWidth="1"/>
    <col min="59" max="16384" width="8.875" style="15" customWidth="1"/>
  </cols>
  <sheetData>
    <row r="1" spans="1:50" ht="23.2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83"/>
      <c r="AQ1" s="383"/>
      <c r="AR1" s="383"/>
      <c r="AS1" s="383"/>
      <c r="AT1" s="383"/>
      <c r="AU1" s="383"/>
      <c r="AV1" s="383"/>
      <c r="AW1" s="31"/>
      <c r="AX1" s="30"/>
    </row>
    <row r="2" spans="1:50" ht="21.75" customHeight="1" thickBo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84" t="s">
        <v>0</v>
      </c>
      <c r="AK2" s="384"/>
      <c r="AL2" s="384"/>
      <c r="AM2" s="384"/>
      <c r="AN2" s="384"/>
      <c r="AO2" s="384"/>
      <c r="AP2" s="384"/>
      <c r="AQ2" s="385" t="s">
        <v>223</v>
      </c>
      <c r="AR2" s="386"/>
      <c r="AS2" s="386"/>
      <c r="AT2" s="386"/>
      <c r="AU2" s="386"/>
      <c r="AV2" s="386"/>
      <c r="AW2" s="386"/>
      <c r="AX2" s="386"/>
    </row>
    <row r="3" spans="1:50" ht="21" customHeight="1" thickBot="1">
      <c r="A3" s="611" t="s">
        <v>61</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3" t="s">
        <v>86</v>
      </c>
      <c r="AP3" s="612"/>
      <c r="AQ3" s="612"/>
      <c r="AR3" s="612"/>
      <c r="AS3" s="612"/>
      <c r="AT3" s="612"/>
      <c r="AU3" s="612"/>
      <c r="AV3" s="612"/>
      <c r="AW3" s="612"/>
      <c r="AX3" s="614"/>
    </row>
    <row r="4" spans="1:50" ht="24.75" customHeight="1">
      <c r="A4" s="413" t="s">
        <v>25</v>
      </c>
      <c r="B4" s="414"/>
      <c r="C4" s="414"/>
      <c r="D4" s="414"/>
      <c r="E4" s="414"/>
      <c r="F4" s="414"/>
      <c r="G4" s="389" t="s">
        <v>271</v>
      </c>
      <c r="H4" s="390"/>
      <c r="I4" s="390"/>
      <c r="J4" s="390"/>
      <c r="K4" s="390"/>
      <c r="L4" s="390"/>
      <c r="M4" s="390"/>
      <c r="N4" s="390"/>
      <c r="O4" s="390"/>
      <c r="P4" s="390"/>
      <c r="Q4" s="390"/>
      <c r="R4" s="390"/>
      <c r="S4" s="390"/>
      <c r="T4" s="390"/>
      <c r="U4" s="390"/>
      <c r="V4" s="390"/>
      <c r="W4" s="390"/>
      <c r="X4" s="390"/>
      <c r="Y4" s="391" t="s">
        <v>1</v>
      </c>
      <c r="Z4" s="392"/>
      <c r="AA4" s="392"/>
      <c r="AB4" s="392"/>
      <c r="AC4" s="392"/>
      <c r="AD4" s="393"/>
      <c r="AE4" s="394" t="s">
        <v>74</v>
      </c>
      <c r="AF4" s="394"/>
      <c r="AG4" s="394"/>
      <c r="AH4" s="394"/>
      <c r="AI4" s="394"/>
      <c r="AJ4" s="394"/>
      <c r="AK4" s="394"/>
      <c r="AL4" s="394"/>
      <c r="AM4" s="394"/>
      <c r="AN4" s="394"/>
      <c r="AO4" s="394"/>
      <c r="AP4" s="395"/>
      <c r="AQ4" s="396" t="s">
        <v>2</v>
      </c>
      <c r="AR4" s="392"/>
      <c r="AS4" s="392"/>
      <c r="AT4" s="392"/>
      <c r="AU4" s="392"/>
      <c r="AV4" s="392"/>
      <c r="AW4" s="392"/>
      <c r="AX4" s="397"/>
    </row>
    <row r="5" spans="1:50" ht="30" customHeight="1">
      <c r="A5" s="398" t="s">
        <v>26</v>
      </c>
      <c r="B5" s="399"/>
      <c r="C5" s="399"/>
      <c r="D5" s="399"/>
      <c r="E5" s="399"/>
      <c r="F5" s="400"/>
      <c r="G5" s="401" t="s">
        <v>235</v>
      </c>
      <c r="H5" s="402"/>
      <c r="I5" s="402"/>
      <c r="J5" s="402"/>
      <c r="K5" s="402"/>
      <c r="L5" s="402"/>
      <c r="M5" s="402"/>
      <c r="N5" s="402"/>
      <c r="O5" s="402"/>
      <c r="P5" s="402"/>
      <c r="Q5" s="402"/>
      <c r="R5" s="402"/>
      <c r="S5" s="402"/>
      <c r="T5" s="402"/>
      <c r="U5" s="402"/>
      <c r="V5" s="403"/>
      <c r="W5" s="403"/>
      <c r="X5" s="404"/>
      <c r="Y5" s="405" t="s">
        <v>3</v>
      </c>
      <c r="Z5" s="406"/>
      <c r="AA5" s="406"/>
      <c r="AB5" s="406"/>
      <c r="AC5" s="406"/>
      <c r="AD5" s="407"/>
      <c r="AE5" s="408" t="s">
        <v>224</v>
      </c>
      <c r="AF5" s="408"/>
      <c r="AG5" s="408"/>
      <c r="AH5" s="408"/>
      <c r="AI5" s="408"/>
      <c r="AJ5" s="408"/>
      <c r="AK5" s="408"/>
      <c r="AL5" s="408"/>
      <c r="AM5" s="408"/>
      <c r="AN5" s="408"/>
      <c r="AO5" s="408"/>
      <c r="AP5" s="409"/>
      <c r="AQ5" s="410" t="s">
        <v>225</v>
      </c>
      <c r="AR5" s="411"/>
      <c r="AS5" s="411"/>
      <c r="AT5" s="411"/>
      <c r="AU5" s="411"/>
      <c r="AV5" s="411"/>
      <c r="AW5" s="411"/>
      <c r="AX5" s="412"/>
    </row>
    <row r="6" spans="1:50" ht="30" customHeight="1">
      <c r="A6" s="415" t="s">
        <v>4</v>
      </c>
      <c r="B6" s="416"/>
      <c r="C6" s="416"/>
      <c r="D6" s="416"/>
      <c r="E6" s="416"/>
      <c r="F6" s="416"/>
      <c r="G6" s="417" t="s">
        <v>227</v>
      </c>
      <c r="H6" s="403"/>
      <c r="I6" s="403"/>
      <c r="J6" s="403"/>
      <c r="K6" s="403"/>
      <c r="L6" s="403"/>
      <c r="M6" s="403"/>
      <c r="N6" s="403"/>
      <c r="O6" s="403"/>
      <c r="P6" s="403"/>
      <c r="Q6" s="403"/>
      <c r="R6" s="403"/>
      <c r="S6" s="403"/>
      <c r="T6" s="403"/>
      <c r="U6" s="403"/>
      <c r="V6" s="403"/>
      <c r="W6" s="403"/>
      <c r="X6" s="403"/>
      <c r="Y6" s="418" t="s">
        <v>60</v>
      </c>
      <c r="Z6" s="416"/>
      <c r="AA6" s="416"/>
      <c r="AB6" s="416"/>
      <c r="AC6" s="416"/>
      <c r="AD6" s="419"/>
      <c r="AE6" s="420" t="s">
        <v>226</v>
      </c>
      <c r="AF6" s="421"/>
      <c r="AG6" s="421"/>
      <c r="AH6" s="421"/>
      <c r="AI6" s="421"/>
      <c r="AJ6" s="421"/>
      <c r="AK6" s="421"/>
      <c r="AL6" s="421"/>
      <c r="AM6" s="421"/>
      <c r="AN6" s="421"/>
      <c r="AO6" s="421"/>
      <c r="AP6" s="421"/>
      <c r="AQ6" s="403"/>
      <c r="AR6" s="403"/>
      <c r="AS6" s="403"/>
      <c r="AT6" s="403"/>
      <c r="AU6" s="403"/>
      <c r="AV6" s="403"/>
      <c r="AW6" s="403"/>
      <c r="AX6" s="422"/>
    </row>
    <row r="7" spans="1:50" ht="39.75" customHeight="1">
      <c r="A7" s="423" t="s">
        <v>23</v>
      </c>
      <c r="B7" s="424"/>
      <c r="C7" s="424"/>
      <c r="D7" s="424"/>
      <c r="E7" s="424"/>
      <c r="F7" s="424"/>
      <c r="G7" s="425" t="s">
        <v>75</v>
      </c>
      <c r="H7" s="426"/>
      <c r="I7" s="426"/>
      <c r="J7" s="426"/>
      <c r="K7" s="426"/>
      <c r="L7" s="426"/>
      <c r="M7" s="426"/>
      <c r="N7" s="426"/>
      <c r="O7" s="426"/>
      <c r="P7" s="426"/>
      <c r="Q7" s="426"/>
      <c r="R7" s="426"/>
      <c r="S7" s="426"/>
      <c r="T7" s="426"/>
      <c r="U7" s="426"/>
      <c r="V7" s="427"/>
      <c r="W7" s="427"/>
      <c r="X7" s="427"/>
      <c r="Y7" s="428" t="s">
        <v>5</v>
      </c>
      <c r="Z7" s="325"/>
      <c r="AA7" s="325"/>
      <c r="AB7" s="325"/>
      <c r="AC7" s="325"/>
      <c r="AD7" s="326"/>
      <c r="AE7" s="429" t="s">
        <v>75</v>
      </c>
      <c r="AF7" s="430"/>
      <c r="AG7" s="430"/>
      <c r="AH7" s="430"/>
      <c r="AI7" s="430"/>
      <c r="AJ7" s="430"/>
      <c r="AK7" s="430"/>
      <c r="AL7" s="430"/>
      <c r="AM7" s="430"/>
      <c r="AN7" s="430"/>
      <c r="AO7" s="430"/>
      <c r="AP7" s="430"/>
      <c r="AQ7" s="430"/>
      <c r="AR7" s="430"/>
      <c r="AS7" s="430"/>
      <c r="AT7" s="430"/>
      <c r="AU7" s="430"/>
      <c r="AV7" s="430"/>
      <c r="AW7" s="430"/>
      <c r="AX7" s="431"/>
    </row>
    <row r="8" spans="1:50" ht="58.5" customHeight="1">
      <c r="A8" s="432" t="s">
        <v>242</v>
      </c>
      <c r="B8" s="433"/>
      <c r="C8" s="433"/>
      <c r="D8" s="433"/>
      <c r="E8" s="433"/>
      <c r="F8" s="433"/>
      <c r="G8" s="447" t="s">
        <v>76</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145.5" customHeight="1">
      <c r="A9" s="432" t="s">
        <v>243</v>
      </c>
      <c r="B9" s="433"/>
      <c r="C9" s="433"/>
      <c r="D9" s="433"/>
      <c r="E9" s="433"/>
      <c r="F9" s="433"/>
      <c r="G9" s="447" t="s">
        <v>77</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29.25" customHeight="1">
      <c r="A10" s="432" t="s">
        <v>6</v>
      </c>
      <c r="B10" s="433"/>
      <c r="C10" s="433"/>
      <c r="D10" s="433"/>
      <c r="E10" s="433"/>
      <c r="F10" s="450"/>
      <c r="G10" s="447" t="s">
        <v>78</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453" t="s">
        <v>244</v>
      </c>
      <c r="B11" s="454"/>
      <c r="C11" s="454"/>
      <c r="D11" s="454"/>
      <c r="E11" s="454"/>
      <c r="F11" s="455"/>
      <c r="G11" s="459"/>
      <c r="H11" s="460"/>
      <c r="I11" s="460"/>
      <c r="J11" s="460"/>
      <c r="K11" s="460"/>
      <c r="L11" s="460"/>
      <c r="M11" s="460"/>
      <c r="N11" s="460"/>
      <c r="O11" s="460"/>
      <c r="P11" s="65" t="s">
        <v>245</v>
      </c>
      <c r="Q11" s="66"/>
      <c r="R11" s="66"/>
      <c r="S11" s="66"/>
      <c r="T11" s="66"/>
      <c r="U11" s="66"/>
      <c r="V11" s="106"/>
      <c r="W11" s="65" t="s">
        <v>246</v>
      </c>
      <c r="X11" s="66"/>
      <c r="Y11" s="66"/>
      <c r="Z11" s="66"/>
      <c r="AA11" s="66"/>
      <c r="AB11" s="66"/>
      <c r="AC11" s="106"/>
      <c r="AD11" s="65" t="s">
        <v>247</v>
      </c>
      <c r="AE11" s="66"/>
      <c r="AF11" s="66"/>
      <c r="AG11" s="66"/>
      <c r="AH11" s="66"/>
      <c r="AI11" s="66"/>
      <c r="AJ11" s="106"/>
      <c r="AK11" s="65" t="s">
        <v>248</v>
      </c>
      <c r="AL11" s="66"/>
      <c r="AM11" s="66"/>
      <c r="AN11" s="66"/>
      <c r="AO11" s="66"/>
      <c r="AP11" s="66"/>
      <c r="AQ11" s="106"/>
      <c r="AR11" s="65" t="s">
        <v>249</v>
      </c>
      <c r="AS11" s="66"/>
      <c r="AT11" s="66"/>
      <c r="AU11" s="66"/>
      <c r="AV11" s="66"/>
      <c r="AW11" s="66"/>
      <c r="AX11" s="464"/>
    </row>
    <row r="12" spans="1:50" ht="21" customHeight="1">
      <c r="A12" s="202"/>
      <c r="B12" s="203"/>
      <c r="C12" s="203"/>
      <c r="D12" s="203"/>
      <c r="E12" s="203"/>
      <c r="F12" s="204"/>
      <c r="G12" s="465" t="s">
        <v>7</v>
      </c>
      <c r="H12" s="466"/>
      <c r="I12" s="471" t="s">
        <v>8</v>
      </c>
      <c r="J12" s="472"/>
      <c r="K12" s="472"/>
      <c r="L12" s="472"/>
      <c r="M12" s="472"/>
      <c r="N12" s="472"/>
      <c r="O12" s="473"/>
      <c r="P12" s="379" t="s">
        <v>79</v>
      </c>
      <c r="Q12" s="379"/>
      <c r="R12" s="379"/>
      <c r="S12" s="379"/>
      <c r="T12" s="379"/>
      <c r="U12" s="379"/>
      <c r="V12" s="379"/>
      <c r="W12" s="379">
        <v>247</v>
      </c>
      <c r="X12" s="379"/>
      <c r="Y12" s="379"/>
      <c r="Z12" s="379"/>
      <c r="AA12" s="379"/>
      <c r="AB12" s="379"/>
      <c r="AC12" s="379"/>
      <c r="AD12" s="378">
        <v>295.363</v>
      </c>
      <c r="AE12" s="378"/>
      <c r="AF12" s="378"/>
      <c r="AG12" s="378"/>
      <c r="AH12" s="378"/>
      <c r="AI12" s="378"/>
      <c r="AJ12" s="378"/>
      <c r="AK12" s="378">
        <v>330.361</v>
      </c>
      <c r="AL12" s="378"/>
      <c r="AM12" s="378"/>
      <c r="AN12" s="378"/>
      <c r="AO12" s="378"/>
      <c r="AP12" s="378"/>
      <c r="AQ12" s="378"/>
      <c r="AR12" s="379">
        <v>280.493</v>
      </c>
      <c r="AS12" s="379"/>
      <c r="AT12" s="379"/>
      <c r="AU12" s="379"/>
      <c r="AV12" s="379"/>
      <c r="AW12" s="379"/>
      <c r="AX12" s="380"/>
    </row>
    <row r="13" spans="1:50" ht="21" customHeight="1">
      <c r="A13" s="202"/>
      <c r="B13" s="203"/>
      <c r="C13" s="203"/>
      <c r="D13" s="203"/>
      <c r="E13" s="203"/>
      <c r="F13" s="204"/>
      <c r="G13" s="467"/>
      <c r="H13" s="468"/>
      <c r="I13" s="147" t="s">
        <v>9</v>
      </c>
      <c r="J13" s="381"/>
      <c r="K13" s="381"/>
      <c r="L13" s="381"/>
      <c r="M13" s="381"/>
      <c r="N13" s="381"/>
      <c r="O13" s="382"/>
      <c r="P13" s="443">
        <v>38</v>
      </c>
      <c r="Q13" s="443"/>
      <c r="R13" s="443"/>
      <c r="S13" s="443"/>
      <c r="T13" s="443"/>
      <c r="U13" s="443"/>
      <c r="V13" s="443"/>
      <c r="W13" s="443" t="s">
        <v>79</v>
      </c>
      <c r="X13" s="443"/>
      <c r="Y13" s="443"/>
      <c r="Z13" s="443"/>
      <c r="AA13" s="443"/>
      <c r="AB13" s="443"/>
      <c r="AC13" s="443"/>
      <c r="AD13" s="446">
        <v>-8.875</v>
      </c>
      <c r="AE13" s="446"/>
      <c r="AF13" s="446"/>
      <c r="AG13" s="446"/>
      <c r="AH13" s="446"/>
      <c r="AI13" s="446"/>
      <c r="AJ13" s="446"/>
      <c r="AK13" s="446" t="s">
        <v>274</v>
      </c>
      <c r="AL13" s="446"/>
      <c r="AM13" s="446"/>
      <c r="AN13" s="446"/>
      <c r="AO13" s="446"/>
      <c r="AP13" s="446"/>
      <c r="AQ13" s="446"/>
      <c r="AR13" s="444"/>
      <c r="AS13" s="444"/>
      <c r="AT13" s="444"/>
      <c r="AU13" s="444"/>
      <c r="AV13" s="444"/>
      <c r="AW13" s="444"/>
      <c r="AX13" s="445"/>
    </row>
    <row r="14" spans="1:50" ht="21" customHeight="1">
      <c r="A14" s="202"/>
      <c r="B14" s="203"/>
      <c r="C14" s="203"/>
      <c r="D14" s="203"/>
      <c r="E14" s="203"/>
      <c r="F14" s="204"/>
      <c r="G14" s="467"/>
      <c r="H14" s="468"/>
      <c r="I14" s="147" t="s">
        <v>68</v>
      </c>
      <c r="J14" s="148"/>
      <c r="K14" s="148"/>
      <c r="L14" s="148"/>
      <c r="M14" s="148"/>
      <c r="N14" s="148"/>
      <c r="O14" s="149"/>
      <c r="P14" s="150" t="s">
        <v>79</v>
      </c>
      <c r="Q14" s="151"/>
      <c r="R14" s="151"/>
      <c r="S14" s="151"/>
      <c r="T14" s="151"/>
      <c r="U14" s="151"/>
      <c r="V14" s="152"/>
      <c r="W14" s="150" t="s">
        <v>79</v>
      </c>
      <c r="X14" s="151"/>
      <c r="Y14" s="151"/>
      <c r="Z14" s="151"/>
      <c r="AA14" s="151"/>
      <c r="AB14" s="151"/>
      <c r="AC14" s="152"/>
      <c r="AD14" s="141" t="s">
        <v>82</v>
      </c>
      <c r="AE14" s="142"/>
      <c r="AF14" s="142"/>
      <c r="AG14" s="142"/>
      <c r="AH14" s="142"/>
      <c r="AI14" s="142"/>
      <c r="AJ14" s="143"/>
      <c r="AK14" s="141" t="s">
        <v>83</v>
      </c>
      <c r="AL14" s="142"/>
      <c r="AM14" s="142"/>
      <c r="AN14" s="142"/>
      <c r="AO14" s="142"/>
      <c r="AP14" s="142"/>
      <c r="AQ14" s="143"/>
      <c r="AR14" s="153" t="s">
        <v>275</v>
      </c>
      <c r="AS14" s="154"/>
      <c r="AT14" s="154"/>
      <c r="AU14" s="154"/>
      <c r="AV14" s="154"/>
      <c r="AW14" s="154"/>
      <c r="AX14" s="155"/>
    </row>
    <row r="15" spans="1:50" ht="21" customHeight="1">
      <c r="A15" s="202"/>
      <c r="B15" s="203"/>
      <c r="C15" s="203"/>
      <c r="D15" s="203"/>
      <c r="E15" s="203"/>
      <c r="F15" s="204"/>
      <c r="G15" s="467"/>
      <c r="H15" s="468"/>
      <c r="I15" s="147" t="s">
        <v>69</v>
      </c>
      <c r="J15" s="148"/>
      <c r="K15" s="148"/>
      <c r="L15" s="148"/>
      <c r="M15" s="148"/>
      <c r="N15" s="148"/>
      <c r="O15" s="149"/>
      <c r="P15" s="150" t="s">
        <v>75</v>
      </c>
      <c r="Q15" s="151"/>
      <c r="R15" s="151"/>
      <c r="S15" s="151"/>
      <c r="T15" s="151"/>
      <c r="U15" s="151"/>
      <c r="V15" s="152"/>
      <c r="W15" s="150" t="s">
        <v>75</v>
      </c>
      <c r="X15" s="151"/>
      <c r="Y15" s="151"/>
      <c r="Z15" s="151"/>
      <c r="AA15" s="151"/>
      <c r="AB15" s="151"/>
      <c r="AC15" s="152"/>
      <c r="AD15" s="141" t="s">
        <v>83</v>
      </c>
      <c r="AE15" s="142"/>
      <c r="AF15" s="142"/>
      <c r="AG15" s="142"/>
      <c r="AH15" s="142"/>
      <c r="AI15" s="142"/>
      <c r="AJ15" s="143"/>
      <c r="AK15" s="141" t="s">
        <v>81</v>
      </c>
      <c r="AL15" s="142"/>
      <c r="AM15" s="142"/>
      <c r="AN15" s="142"/>
      <c r="AO15" s="142"/>
      <c r="AP15" s="142"/>
      <c r="AQ15" s="143"/>
      <c r="AR15" s="144"/>
      <c r="AS15" s="145"/>
      <c r="AT15" s="145"/>
      <c r="AU15" s="145"/>
      <c r="AV15" s="145"/>
      <c r="AW15" s="145"/>
      <c r="AX15" s="146"/>
    </row>
    <row r="16" spans="1:50" ht="24.75" customHeight="1">
      <c r="A16" s="202"/>
      <c r="B16" s="203"/>
      <c r="C16" s="203"/>
      <c r="D16" s="203"/>
      <c r="E16" s="203"/>
      <c r="F16" s="204"/>
      <c r="G16" s="467"/>
      <c r="H16" s="468"/>
      <c r="I16" s="147" t="s">
        <v>67</v>
      </c>
      <c r="J16" s="381"/>
      <c r="K16" s="381"/>
      <c r="L16" s="381"/>
      <c r="M16" s="381"/>
      <c r="N16" s="381"/>
      <c r="O16" s="382"/>
      <c r="P16" s="443" t="s">
        <v>75</v>
      </c>
      <c r="Q16" s="443"/>
      <c r="R16" s="443"/>
      <c r="S16" s="443"/>
      <c r="T16" s="443"/>
      <c r="U16" s="443"/>
      <c r="V16" s="443"/>
      <c r="W16" s="443" t="s">
        <v>80</v>
      </c>
      <c r="X16" s="443"/>
      <c r="Y16" s="443"/>
      <c r="Z16" s="443"/>
      <c r="AA16" s="443"/>
      <c r="AB16" s="443"/>
      <c r="AC16" s="443"/>
      <c r="AD16" s="446" t="s">
        <v>83</v>
      </c>
      <c r="AE16" s="446"/>
      <c r="AF16" s="446"/>
      <c r="AG16" s="446"/>
      <c r="AH16" s="446"/>
      <c r="AI16" s="446"/>
      <c r="AJ16" s="446"/>
      <c r="AK16" s="446" t="s">
        <v>275</v>
      </c>
      <c r="AL16" s="446"/>
      <c r="AM16" s="446"/>
      <c r="AN16" s="446"/>
      <c r="AO16" s="446"/>
      <c r="AP16" s="446"/>
      <c r="AQ16" s="446"/>
      <c r="AR16" s="444"/>
      <c r="AS16" s="444"/>
      <c r="AT16" s="444"/>
      <c r="AU16" s="444"/>
      <c r="AV16" s="444"/>
      <c r="AW16" s="444"/>
      <c r="AX16" s="445"/>
    </row>
    <row r="17" spans="1:58" ht="24.75" customHeight="1">
      <c r="A17" s="202"/>
      <c r="B17" s="203"/>
      <c r="C17" s="203"/>
      <c r="D17" s="203"/>
      <c r="E17" s="203"/>
      <c r="F17" s="204"/>
      <c r="G17" s="469"/>
      <c r="H17" s="470"/>
      <c r="I17" s="461" t="s">
        <v>20</v>
      </c>
      <c r="J17" s="462"/>
      <c r="K17" s="462"/>
      <c r="L17" s="462"/>
      <c r="M17" s="462"/>
      <c r="N17" s="462"/>
      <c r="O17" s="463"/>
      <c r="P17" s="128">
        <v>38</v>
      </c>
      <c r="Q17" s="128"/>
      <c r="R17" s="128"/>
      <c r="S17" s="128"/>
      <c r="T17" s="128"/>
      <c r="U17" s="128"/>
      <c r="V17" s="128"/>
      <c r="W17" s="128">
        <v>247</v>
      </c>
      <c r="X17" s="128"/>
      <c r="Y17" s="128"/>
      <c r="Z17" s="128"/>
      <c r="AA17" s="128"/>
      <c r="AB17" s="128"/>
      <c r="AC17" s="128"/>
      <c r="AD17" s="129">
        <f>AD12+AD13</f>
        <v>286.488</v>
      </c>
      <c r="AE17" s="129"/>
      <c r="AF17" s="129"/>
      <c r="AG17" s="129"/>
      <c r="AH17" s="129"/>
      <c r="AI17" s="129"/>
      <c r="AJ17" s="129"/>
      <c r="AK17" s="129">
        <v>330.361</v>
      </c>
      <c r="AL17" s="129"/>
      <c r="AM17" s="129"/>
      <c r="AN17" s="129"/>
      <c r="AO17" s="129"/>
      <c r="AP17" s="129"/>
      <c r="AQ17" s="129"/>
      <c r="AR17" s="128">
        <v>280.493</v>
      </c>
      <c r="AS17" s="128"/>
      <c r="AT17" s="128"/>
      <c r="AU17" s="128"/>
      <c r="AV17" s="128"/>
      <c r="AW17" s="128"/>
      <c r="AX17" s="130"/>
      <c r="BF17" s="17"/>
    </row>
    <row r="18" spans="1:50" ht="24.75" customHeight="1">
      <c r="A18" s="202"/>
      <c r="B18" s="203"/>
      <c r="C18" s="203"/>
      <c r="D18" s="203"/>
      <c r="E18" s="203"/>
      <c r="F18" s="204"/>
      <c r="G18" s="156" t="s">
        <v>10</v>
      </c>
      <c r="H18" s="157"/>
      <c r="I18" s="157"/>
      <c r="J18" s="157"/>
      <c r="K18" s="157"/>
      <c r="L18" s="157"/>
      <c r="M18" s="157"/>
      <c r="N18" s="157"/>
      <c r="O18" s="157"/>
      <c r="P18" s="131">
        <v>21</v>
      </c>
      <c r="Q18" s="131"/>
      <c r="R18" s="131"/>
      <c r="S18" s="131"/>
      <c r="T18" s="131"/>
      <c r="U18" s="131"/>
      <c r="V18" s="131"/>
      <c r="W18" s="131">
        <v>160.801067</v>
      </c>
      <c r="X18" s="131"/>
      <c r="Y18" s="131"/>
      <c r="Z18" s="131"/>
      <c r="AA18" s="131"/>
      <c r="AB18" s="131"/>
      <c r="AC18" s="131"/>
      <c r="AD18" s="131">
        <v>169</v>
      </c>
      <c r="AE18" s="131"/>
      <c r="AF18" s="131"/>
      <c r="AG18" s="131"/>
      <c r="AH18" s="131"/>
      <c r="AI18" s="131"/>
      <c r="AJ18" s="131"/>
      <c r="AK18" s="132"/>
      <c r="AL18" s="132"/>
      <c r="AM18" s="132"/>
      <c r="AN18" s="132"/>
      <c r="AO18" s="132"/>
      <c r="AP18" s="132"/>
      <c r="AQ18" s="132"/>
      <c r="AR18" s="132"/>
      <c r="AS18" s="132"/>
      <c r="AT18" s="132"/>
      <c r="AU18" s="132"/>
      <c r="AV18" s="132"/>
      <c r="AW18" s="132"/>
      <c r="AX18" s="133"/>
    </row>
    <row r="19" spans="1:50" ht="24.75" customHeight="1">
      <c r="A19" s="456"/>
      <c r="B19" s="457"/>
      <c r="C19" s="457"/>
      <c r="D19" s="457"/>
      <c r="E19" s="457"/>
      <c r="F19" s="458"/>
      <c r="G19" s="156" t="s">
        <v>11</v>
      </c>
      <c r="H19" s="157"/>
      <c r="I19" s="157"/>
      <c r="J19" s="157"/>
      <c r="K19" s="157"/>
      <c r="L19" s="157"/>
      <c r="M19" s="157"/>
      <c r="N19" s="157"/>
      <c r="O19" s="157"/>
      <c r="P19" s="134">
        <f>P18/P17</f>
        <v>0.5526315789473685</v>
      </c>
      <c r="Q19" s="134"/>
      <c r="R19" s="134"/>
      <c r="S19" s="134"/>
      <c r="T19" s="134"/>
      <c r="U19" s="134"/>
      <c r="V19" s="134"/>
      <c r="W19" s="134">
        <f>W18/W17</f>
        <v>0.6510164655870445</v>
      </c>
      <c r="X19" s="134"/>
      <c r="Y19" s="134"/>
      <c r="Z19" s="134"/>
      <c r="AA19" s="134"/>
      <c r="AB19" s="134"/>
      <c r="AC19" s="134"/>
      <c r="AD19" s="134">
        <f>AD18/AD17</f>
        <v>0.5899025439110888</v>
      </c>
      <c r="AE19" s="134"/>
      <c r="AF19" s="134"/>
      <c r="AG19" s="134"/>
      <c r="AH19" s="134"/>
      <c r="AI19" s="134"/>
      <c r="AJ19" s="134"/>
      <c r="AK19" s="132"/>
      <c r="AL19" s="132"/>
      <c r="AM19" s="132"/>
      <c r="AN19" s="132"/>
      <c r="AO19" s="132"/>
      <c r="AP19" s="132"/>
      <c r="AQ19" s="132"/>
      <c r="AR19" s="132"/>
      <c r="AS19" s="132"/>
      <c r="AT19" s="132"/>
      <c r="AU19" s="132"/>
      <c r="AV19" s="132"/>
      <c r="AW19" s="132"/>
      <c r="AX19" s="133"/>
    </row>
    <row r="20" spans="1:50" ht="31.5" customHeight="1">
      <c r="A20" s="645" t="s">
        <v>13</v>
      </c>
      <c r="B20" s="646"/>
      <c r="C20" s="646"/>
      <c r="D20" s="646"/>
      <c r="E20" s="646"/>
      <c r="F20" s="647"/>
      <c r="G20" s="105" t="s">
        <v>34</v>
      </c>
      <c r="H20" s="66"/>
      <c r="I20" s="66"/>
      <c r="J20" s="66"/>
      <c r="K20" s="66"/>
      <c r="L20" s="66"/>
      <c r="M20" s="66"/>
      <c r="N20" s="66"/>
      <c r="O20" s="66"/>
      <c r="P20" s="66"/>
      <c r="Q20" s="66"/>
      <c r="R20" s="66"/>
      <c r="S20" s="66"/>
      <c r="T20" s="66"/>
      <c r="U20" s="66"/>
      <c r="V20" s="66"/>
      <c r="W20" s="66"/>
      <c r="X20" s="106"/>
      <c r="Y20" s="119"/>
      <c r="Z20" s="120"/>
      <c r="AA20" s="121"/>
      <c r="AB20" s="65" t="s">
        <v>12</v>
      </c>
      <c r="AC20" s="66"/>
      <c r="AD20" s="106"/>
      <c r="AE20" s="63" t="s">
        <v>245</v>
      </c>
      <c r="AF20" s="63"/>
      <c r="AG20" s="63"/>
      <c r="AH20" s="63"/>
      <c r="AI20" s="63"/>
      <c r="AJ20" s="63" t="s">
        <v>246</v>
      </c>
      <c r="AK20" s="63"/>
      <c r="AL20" s="63"/>
      <c r="AM20" s="63"/>
      <c r="AN20" s="63"/>
      <c r="AO20" s="63" t="s">
        <v>247</v>
      </c>
      <c r="AP20" s="63"/>
      <c r="AQ20" s="63"/>
      <c r="AR20" s="63"/>
      <c r="AS20" s="63"/>
      <c r="AT20" s="64" t="s">
        <v>92</v>
      </c>
      <c r="AU20" s="63"/>
      <c r="AV20" s="63"/>
      <c r="AW20" s="63"/>
      <c r="AX20" s="474"/>
    </row>
    <row r="21" spans="1:58" ht="12" customHeight="1">
      <c r="A21" s="648"/>
      <c r="B21" s="646"/>
      <c r="C21" s="646"/>
      <c r="D21" s="646"/>
      <c r="E21" s="646"/>
      <c r="F21" s="647"/>
      <c r="G21" s="187" t="s">
        <v>240</v>
      </c>
      <c r="H21" s="188"/>
      <c r="I21" s="188"/>
      <c r="J21" s="188"/>
      <c r="K21" s="188"/>
      <c r="L21" s="188"/>
      <c r="M21" s="188"/>
      <c r="N21" s="188"/>
      <c r="O21" s="188"/>
      <c r="P21" s="188"/>
      <c r="Q21" s="188"/>
      <c r="R21" s="188"/>
      <c r="S21" s="188"/>
      <c r="T21" s="188"/>
      <c r="U21" s="188"/>
      <c r="V21" s="188"/>
      <c r="W21" s="188"/>
      <c r="X21" s="189"/>
      <c r="Y21" s="196" t="s">
        <v>14</v>
      </c>
      <c r="Z21" s="197"/>
      <c r="AA21" s="198"/>
      <c r="AB21" s="113" t="s">
        <v>88</v>
      </c>
      <c r="AC21" s="114"/>
      <c r="AD21" s="115"/>
      <c r="AE21" s="126" t="s">
        <v>100</v>
      </c>
      <c r="AF21" s="126"/>
      <c r="AG21" s="126"/>
      <c r="AH21" s="126"/>
      <c r="AI21" s="126"/>
      <c r="AJ21" s="126" t="s">
        <v>100</v>
      </c>
      <c r="AK21" s="126"/>
      <c r="AL21" s="126"/>
      <c r="AM21" s="126"/>
      <c r="AN21" s="126"/>
      <c r="AO21" s="126" t="s">
        <v>80</v>
      </c>
      <c r="AP21" s="126"/>
      <c r="AQ21" s="126"/>
      <c r="AR21" s="126"/>
      <c r="AS21" s="126"/>
      <c r="AT21" s="480"/>
      <c r="AU21" s="480"/>
      <c r="AV21" s="480"/>
      <c r="AW21" s="480"/>
      <c r="AX21" s="481"/>
      <c r="BF21" s="18"/>
    </row>
    <row r="22" spans="1:58" ht="12" customHeight="1">
      <c r="A22" s="649"/>
      <c r="B22" s="650"/>
      <c r="C22" s="650"/>
      <c r="D22" s="650"/>
      <c r="E22" s="650"/>
      <c r="F22" s="651"/>
      <c r="G22" s="190"/>
      <c r="H22" s="191"/>
      <c r="I22" s="191"/>
      <c r="J22" s="191"/>
      <c r="K22" s="191"/>
      <c r="L22" s="191"/>
      <c r="M22" s="191"/>
      <c r="N22" s="191"/>
      <c r="O22" s="191"/>
      <c r="P22" s="191"/>
      <c r="Q22" s="191"/>
      <c r="R22" s="191"/>
      <c r="S22" s="191"/>
      <c r="T22" s="191"/>
      <c r="U22" s="191"/>
      <c r="V22" s="191"/>
      <c r="W22" s="191"/>
      <c r="X22" s="192"/>
      <c r="Y22" s="138" t="s">
        <v>71</v>
      </c>
      <c r="Z22" s="139"/>
      <c r="AA22" s="140"/>
      <c r="AB22" s="122"/>
      <c r="AC22" s="123"/>
      <c r="AD22" s="124"/>
      <c r="AE22" s="77" t="s">
        <v>100</v>
      </c>
      <c r="AF22" s="77"/>
      <c r="AG22" s="77"/>
      <c r="AH22" s="77"/>
      <c r="AI22" s="77"/>
      <c r="AJ22" s="77" t="s">
        <v>100</v>
      </c>
      <c r="AK22" s="77"/>
      <c r="AL22" s="77"/>
      <c r="AM22" s="77"/>
      <c r="AN22" s="77"/>
      <c r="AO22" s="77" t="s">
        <v>80</v>
      </c>
      <c r="AP22" s="77"/>
      <c r="AQ22" s="77"/>
      <c r="AR22" s="77"/>
      <c r="AS22" s="77"/>
      <c r="AT22" s="78">
        <v>100</v>
      </c>
      <c r="AU22" s="79"/>
      <c r="AV22" s="79"/>
      <c r="AW22" s="79"/>
      <c r="AX22" s="80"/>
      <c r="BF22" s="18"/>
    </row>
    <row r="23" spans="1:58" ht="12" customHeight="1">
      <c r="A23" s="649"/>
      <c r="B23" s="650"/>
      <c r="C23" s="650"/>
      <c r="D23" s="650"/>
      <c r="E23" s="650"/>
      <c r="F23" s="651"/>
      <c r="G23" s="193"/>
      <c r="H23" s="194"/>
      <c r="I23" s="194"/>
      <c r="J23" s="194"/>
      <c r="K23" s="194"/>
      <c r="L23" s="194"/>
      <c r="M23" s="194"/>
      <c r="N23" s="194"/>
      <c r="O23" s="194"/>
      <c r="P23" s="194"/>
      <c r="Q23" s="194"/>
      <c r="R23" s="194"/>
      <c r="S23" s="194"/>
      <c r="T23" s="194"/>
      <c r="U23" s="194"/>
      <c r="V23" s="194"/>
      <c r="W23" s="194"/>
      <c r="X23" s="195"/>
      <c r="Y23" s="475" t="s">
        <v>89</v>
      </c>
      <c r="Z23" s="476"/>
      <c r="AA23" s="477"/>
      <c r="AB23" s="624" t="s">
        <v>90</v>
      </c>
      <c r="AC23" s="625"/>
      <c r="AD23" s="626"/>
      <c r="AE23" s="125" t="s">
        <v>100</v>
      </c>
      <c r="AF23" s="125"/>
      <c r="AG23" s="125"/>
      <c r="AH23" s="125"/>
      <c r="AI23" s="125"/>
      <c r="AJ23" s="125" t="s">
        <v>100</v>
      </c>
      <c r="AK23" s="125"/>
      <c r="AL23" s="125"/>
      <c r="AM23" s="125"/>
      <c r="AN23" s="125"/>
      <c r="AO23" s="125" t="s">
        <v>80</v>
      </c>
      <c r="AP23" s="125"/>
      <c r="AQ23" s="125"/>
      <c r="AR23" s="125"/>
      <c r="AS23" s="125"/>
      <c r="AT23" s="478"/>
      <c r="AU23" s="478"/>
      <c r="AV23" s="478"/>
      <c r="AW23" s="478"/>
      <c r="AX23" s="479"/>
      <c r="BF23" s="18"/>
    </row>
    <row r="24" spans="1:50" ht="12" customHeight="1">
      <c r="A24" s="649"/>
      <c r="B24" s="650"/>
      <c r="C24" s="650"/>
      <c r="D24" s="650"/>
      <c r="E24" s="650"/>
      <c r="F24" s="651"/>
      <c r="G24" s="187" t="s">
        <v>229</v>
      </c>
      <c r="H24" s="188"/>
      <c r="I24" s="188"/>
      <c r="J24" s="188"/>
      <c r="K24" s="188"/>
      <c r="L24" s="188"/>
      <c r="M24" s="188"/>
      <c r="N24" s="188"/>
      <c r="O24" s="188"/>
      <c r="P24" s="188"/>
      <c r="Q24" s="188"/>
      <c r="R24" s="188"/>
      <c r="S24" s="188"/>
      <c r="T24" s="188"/>
      <c r="U24" s="188"/>
      <c r="V24" s="188"/>
      <c r="W24" s="188"/>
      <c r="X24" s="189"/>
      <c r="Y24" s="196" t="s">
        <v>14</v>
      </c>
      <c r="Z24" s="197"/>
      <c r="AA24" s="198"/>
      <c r="AB24" s="113" t="s">
        <v>91</v>
      </c>
      <c r="AC24" s="114"/>
      <c r="AD24" s="115"/>
      <c r="AE24" s="126" t="s">
        <v>100</v>
      </c>
      <c r="AF24" s="126"/>
      <c r="AG24" s="126"/>
      <c r="AH24" s="126"/>
      <c r="AI24" s="126"/>
      <c r="AJ24" s="126" t="s">
        <v>100</v>
      </c>
      <c r="AK24" s="126"/>
      <c r="AL24" s="126"/>
      <c r="AM24" s="126"/>
      <c r="AN24" s="126"/>
      <c r="AO24" s="126">
        <v>189</v>
      </c>
      <c r="AP24" s="126"/>
      <c r="AQ24" s="126"/>
      <c r="AR24" s="126"/>
      <c r="AS24" s="126"/>
      <c r="AT24" s="480"/>
      <c r="AU24" s="480"/>
      <c r="AV24" s="480"/>
      <c r="AW24" s="480"/>
      <c r="AX24" s="481"/>
    </row>
    <row r="25" spans="1:50" ht="12" customHeight="1">
      <c r="A25" s="649"/>
      <c r="B25" s="650"/>
      <c r="C25" s="650"/>
      <c r="D25" s="650"/>
      <c r="E25" s="650"/>
      <c r="F25" s="651"/>
      <c r="G25" s="190"/>
      <c r="H25" s="191"/>
      <c r="I25" s="191"/>
      <c r="J25" s="191"/>
      <c r="K25" s="191"/>
      <c r="L25" s="191"/>
      <c r="M25" s="191"/>
      <c r="N25" s="191"/>
      <c r="O25" s="191"/>
      <c r="P25" s="191"/>
      <c r="Q25" s="191"/>
      <c r="R25" s="191"/>
      <c r="S25" s="191"/>
      <c r="T25" s="191"/>
      <c r="U25" s="191"/>
      <c r="V25" s="191"/>
      <c r="W25" s="191"/>
      <c r="X25" s="192"/>
      <c r="Y25" s="138" t="s">
        <v>71</v>
      </c>
      <c r="Z25" s="139"/>
      <c r="AA25" s="140"/>
      <c r="AB25" s="135"/>
      <c r="AC25" s="136"/>
      <c r="AD25" s="137"/>
      <c r="AE25" s="77" t="s">
        <v>100</v>
      </c>
      <c r="AF25" s="77"/>
      <c r="AG25" s="77"/>
      <c r="AH25" s="77"/>
      <c r="AI25" s="77"/>
      <c r="AJ25" s="77" t="s">
        <v>100</v>
      </c>
      <c r="AK25" s="77"/>
      <c r="AL25" s="77"/>
      <c r="AM25" s="77"/>
      <c r="AN25" s="77"/>
      <c r="AO25" s="77">
        <v>300</v>
      </c>
      <c r="AP25" s="77"/>
      <c r="AQ25" s="77"/>
      <c r="AR25" s="77"/>
      <c r="AS25" s="77"/>
      <c r="AT25" s="78">
        <v>492</v>
      </c>
      <c r="AU25" s="79"/>
      <c r="AV25" s="79"/>
      <c r="AW25" s="79"/>
      <c r="AX25" s="80"/>
    </row>
    <row r="26" spans="1:50" ht="12" customHeight="1">
      <c r="A26" s="649"/>
      <c r="B26" s="650"/>
      <c r="C26" s="650"/>
      <c r="D26" s="650"/>
      <c r="E26" s="650"/>
      <c r="F26" s="651"/>
      <c r="G26" s="193"/>
      <c r="H26" s="194"/>
      <c r="I26" s="194"/>
      <c r="J26" s="194"/>
      <c r="K26" s="194"/>
      <c r="L26" s="194"/>
      <c r="M26" s="194"/>
      <c r="N26" s="194"/>
      <c r="O26" s="194"/>
      <c r="P26" s="194"/>
      <c r="Q26" s="194"/>
      <c r="R26" s="194"/>
      <c r="S26" s="194"/>
      <c r="T26" s="194"/>
      <c r="U26" s="194"/>
      <c r="V26" s="194"/>
      <c r="W26" s="194"/>
      <c r="X26" s="195"/>
      <c r="Y26" s="475" t="s">
        <v>89</v>
      </c>
      <c r="Z26" s="476"/>
      <c r="AA26" s="477"/>
      <c r="AB26" s="116" t="s">
        <v>90</v>
      </c>
      <c r="AC26" s="117"/>
      <c r="AD26" s="118"/>
      <c r="AE26" s="125" t="s">
        <v>100</v>
      </c>
      <c r="AF26" s="125"/>
      <c r="AG26" s="125"/>
      <c r="AH26" s="125"/>
      <c r="AI26" s="125"/>
      <c r="AJ26" s="125" t="s">
        <v>100</v>
      </c>
      <c r="AK26" s="125"/>
      <c r="AL26" s="125"/>
      <c r="AM26" s="125"/>
      <c r="AN26" s="125"/>
      <c r="AO26" s="125">
        <v>63</v>
      </c>
      <c r="AP26" s="125"/>
      <c r="AQ26" s="125"/>
      <c r="AR26" s="125"/>
      <c r="AS26" s="125"/>
      <c r="AT26" s="478"/>
      <c r="AU26" s="478"/>
      <c r="AV26" s="478"/>
      <c r="AW26" s="478"/>
      <c r="AX26" s="479"/>
    </row>
    <row r="27" spans="1:50" ht="12" customHeight="1">
      <c r="A27" s="649"/>
      <c r="B27" s="650"/>
      <c r="C27" s="650"/>
      <c r="D27" s="650"/>
      <c r="E27" s="650"/>
      <c r="F27" s="651"/>
      <c r="G27" s="187" t="s">
        <v>87</v>
      </c>
      <c r="H27" s="188"/>
      <c r="I27" s="188"/>
      <c r="J27" s="188"/>
      <c r="K27" s="188"/>
      <c r="L27" s="188"/>
      <c r="M27" s="188"/>
      <c r="N27" s="188"/>
      <c r="O27" s="188"/>
      <c r="P27" s="188"/>
      <c r="Q27" s="188"/>
      <c r="R27" s="188"/>
      <c r="S27" s="188"/>
      <c r="T27" s="188"/>
      <c r="U27" s="188"/>
      <c r="V27" s="188"/>
      <c r="W27" s="188"/>
      <c r="X27" s="189"/>
      <c r="Y27" s="196" t="s">
        <v>14</v>
      </c>
      <c r="Z27" s="197"/>
      <c r="AA27" s="198"/>
      <c r="AB27" s="113" t="s">
        <v>93</v>
      </c>
      <c r="AC27" s="114"/>
      <c r="AD27" s="115"/>
      <c r="AE27" s="126" t="s">
        <v>100</v>
      </c>
      <c r="AF27" s="126"/>
      <c r="AG27" s="126"/>
      <c r="AH27" s="126"/>
      <c r="AI27" s="126"/>
      <c r="AJ27" s="126" t="s">
        <v>100</v>
      </c>
      <c r="AK27" s="126"/>
      <c r="AL27" s="126"/>
      <c r="AM27" s="126"/>
      <c r="AN27" s="126"/>
      <c r="AO27" s="126" t="s">
        <v>80</v>
      </c>
      <c r="AP27" s="126"/>
      <c r="AQ27" s="126"/>
      <c r="AR27" s="126"/>
      <c r="AS27" s="126"/>
      <c r="AT27" s="480"/>
      <c r="AU27" s="480"/>
      <c r="AV27" s="480"/>
      <c r="AW27" s="480"/>
      <c r="AX27" s="481"/>
    </row>
    <row r="28" spans="1:50" ht="12" customHeight="1">
      <c r="A28" s="649"/>
      <c r="B28" s="650"/>
      <c r="C28" s="650"/>
      <c r="D28" s="650"/>
      <c r="E28" s="650"/>
      <c r="F28" s="651"/>
      <c r="G28" s="190"/>
      <c r="H28" s="191"/>
      <c r="I28" s="191"/>
      <c r="J28" s="191"/>
      <c r="K28" s="191"/>
      <c r="L28" s="191"/>
      <c r="M28" s="191"/>
      <c r="N28" s="191"/>
      <c r="O28" s="191"/>
      <c r="P28" s="191"/>
      <c r="Q28" s="191"/>
      <c r="R28" s="191"/>
      <c r="S28" s="191"/>
      <c r="T28" s="191"/>
      <c r="U28" s="191"/>
      <c r="V28" s="191"/>
      <c r="W28" s="191"/>
      <c r="X28" s="192"/>
      <c r="Y28" s="138" t="s">
        <v>71</v>
      </c>
      <c r="Z28" s="139"/>
      <c r="AA28" s="140"/>
      <c r="AB28" s="135"/>
      <c r="AC28" s="136"/>
      <c r="AD28" s="137"/>
      <c r="AE28" s="77" t="s">
        <v>100</v>
      </c>
      <c r="AF28" s="77"/>
      <c r="AG28" s="77"/>
      <c r="AH28" s="77"/>
      <c r="AI28" s="77"/>
      <c r="AJ28" s="77" t="s">
        <v>100</v>
      </c>
      <c r="AK28" s="77"/>
      <c r="AL28" s="77"/>
      <c r="AM28" s="77"/>
      <c r="AN28" s="77"/>
      <c r="AO28" s="77" t="s">
        <v>80</v>
      </c>
      <c r="AP28" s="77"/>
      <c r="AQ28" s="77"/>
      <c r="AR28" s="77"/>
      <c r="AS28" s="77"/>
      <c r="AT28" s="78">
        <v>60</v>
      </c>
      <c r="AU28" s="79"/>
      <c r="AV28" s="79"/>
      <c r="AW28" s="79"/>
      <c r="AX28" s="80"/>
    </row>
    <row r="29" spans="1:50" ht="12" customHeight="1">
      <c r="A29" s="649"/>
      <c r="B29" s="650"/>
      <c r="C29" s="650"/>
      <c r="D29" s="650"/>
      <c r="E29" s="650"/>
      <c r="F29" s="651"/>
      <c r="G29" s="193"/>
      <c r="H29" s="194"/>
      <c r="I29" s="194"/>
      <c r="J29" s="194"/>
      <c r="K29" s="194"/>
      <c r="L29" s="194"/>
      <c r="M29" s="194"/>
      <c r="N29" s="194"/>
      <c r="O29" s="194"/>
      <c r="P29" s="194"/>
      <c r="Q29" s="194"/>
      <c r="R29" s="194"/>
      <c r="S29" s="194"/>
      <c r="T29" s="194"/>
      <c r="U29" s="194"/>
      <c r="V29" s="194"/>
      <c r="W29" s="194"/>
      <c r="X29" s="195"/>
      <c r="Y29" s="475" t="s">
        <v>89</v>
      </c>
      <c r="Z29" s="476"/>
      <c r="AA29" s="477"/>
      <c r="AB29" s="116" t="s">
        <v>90</v>
      </c>
      <c r="AC29" s="117"/>
      <c r="AD29" s="118"/>
      <c r="AE29" s="125" t="s">
        <v>100</v>
      </c>
      <c r="AF29" s="125"/>
      <c r="AG29" s="125"/>
      <c r="AH29" s="125"/>
      <c r="AI29" s="125"/>
      <c r="AJ29" s="125" t="s">
        <v>100</v>
      </c>
      <c r="AK29" s="125"/>
      <c r="AL29" s="125"/>
      <c r="AM29" s="125"/>
      <c r="AN29" s="125"/>
      <c r="AO29" s="125" t="s">
        <v>80</v>
      </c>
      <c r="AP29" s="125"/>
      <c r="AQ29" s="125"/>
      <c r="AR29" s="125"/>
      <c r="AS29" s="125"/>
      <c r="AT29" s="478"/>
      <c r="AU29" s="478"/>
      <c r="AV29" s="478"/>
      <c r="AW29" s="478"/>
      <c r="AX29" s="479"/>
    </row>
    <row r="30" spans="1:50" ht="21.75" customHeight="1">
      <c r="A30" s="81" t="s">
        <v>30</v>
      </c>
      <c r="B30" s="82"/>
      <c r="C30" s="82"/>
      <c r="D30" s="82"/>
      <c r="E30" s="82"/>
      <c r="F30" s="83"/>
      <c r="G30" s="105" t="s">
        <v>32</v>
      </c>
      <c r="H30" s="66"/>
      <c r="I30" s="66"/>
      <c r="J30" s="66"/>
      <c r="K30" s="66"/>
      <c r="L30" s="66"/>
      <c r="M30" s="66"/>
      <c r="N30" s="66"/>
      <c r="O30" s="66"/>
      <c r="P30" s="66"/>
      <c r="Q30" s="66"/>
      <c r="R30" s="66"/>
      <c r="S30" s="66"/>
      <c r="T30" s="66"/>
      <c r="U30" s="66"/>
      <c r="V30" s="66"/>
      <c r="W30" s="66"/>
      <c r="X30" s="106"/>
      <c r="Y30" s="119"/>
      <c r="Z30" s="120"/>
      <c r="AA30" s="121"/>
      <c r="AB30" s="65" t="s">
        <v>12</v>
      </c>
      <c r="AC30" s="66"/>
      <c r="AD30" s="106"/>
      <c r="AE30" s="65" t="s">
        <v>245</v>
      </c>
      <c r="AF30" s="66"/>
      <c r="AG30" s="66"/>
      <c r="AH30" s="66"/>
      <c r="AI30" s="106"/>
      <c r="AJ30" s="65" t="s">
        <v>246</v>
      </c>
      <c r="AK30" s="66"/>
      <c r="AL30" s="66"/>
      <c r="AM30" s="66"/>
      <c r="AN30" s="106"/>
      <c r="AO30" s="65" t="s">
        <v>247</v>
      </c>
      <c r="AP30" s="66"/>
      <c r="AQ30" s="66"/>
      <c r="AR30" s="66"/>
      <c r="AS30" s="106"/>
      <c r="AT30" s="509" t="s">
        <v>62</v>
      </c>
      <c r="AU30" s="510"/>
      <c r="AV30" s="510"/>
      <c r="AW30" s="510"/>
      <c r="AX30" s="511"/>
    </row>
    <row r="31" spans="1:55" ht="16.5" customHeight="1">
      <c r="A31" s="84"/>
      <c r="B31" s="85"/>
      <c r="C31" s="85"/>
      <c r="D31" s="85"/>
      <c r="E31" s="85"/>
      <c r="F31" s="86"/>
      <c r="G31" s="107" t="s">
        <v>94</v>
      </c>
      <c r="H31" s="108"/>
      <c r="I31" s="108"/>
      <c r="J31" s="108"/>
      <c r="K31" s="108"/>
      <c r="L31" s="108"/>
      <c r="M31" s="108"/>
      <c r="N31" s="108"/>
      <c r="O31" s="108"/>
      <c r="P31" s="108"/>
      <c r="Q31" s="108"/>
      <c r="R31" s="108"/>
      <c r="S31" s="108"/>
      <c r="T31" s="108"/>
      <c r="U31" s="108"/>
      <c r="V31" s="108"/>
      <c r="W31" s="108"/>
      <c r="X31" s="109"/>
      <c r="Y31" s="96" t="s">
        <v>98</v>
      </c>
      <c r="Z31" s="97"/>
      <c r="AA31" s="98"/>
      <c r="AB31" s="113" t="s">
        <v>88</v>
      </c>
      <c r="AC31" s="114"/>
      <c r="AD31" s="115"/>
      <c r="AE31" s="126" t="s">
        <v>100</v>
      </c>
      <c r="AF31" s="126"/>
      <c r="AG31" s="126"/>
      <c r="AH31" s="126"/>
      <c r="AI31" s="126"/>
      <c r="AJ31" s="127">
        <v>84</v>
      </c>
      <c r="AK31" s="126"/>
      <c r="AL31" s="126"/>
      <c r="AM31" s="126"/>
      <c r="AN31" s="126"/>
      <c r="AO31" s="127">
        <v>59</v>
      </c>
      <c r="AP31" s="126"/>
      <c r="AQ31" s="126"/>
      <c r="AR31" s="126"/>
      <c r="AS31" s="126"/>
      <c r="AT31" s="512"/>
      <c r="AU31" s="513"/>
      <c r="AV31" s="513"/>
      <c r="AW31" s="513"/>
      <c r="AX31" s="514"/>
      <c r="AY31" s="19"/>
      <c r="AZ31" s="16"/>
      <c r="BA31" s="16"/>
      <c r="BB31" s="16"/>
      <c r="BC31" s="16"/>
    </row>
    <row r="32" spans="1:55" ht="16.5" customHeight="1">
      <c r="A32" s="84"/>
      <c r="B32" s="85"/>
      <c r="C32" s="85"/>
      <c r="D32" s="85"/>
      <c r="E32" s="85"/>
      <c r="F32" s="86"/>
      <c r="G32" s="110"/>
      <c r="H32" s="111"/>
      <c r="I32" s="111"/>
      <c r="J32" s="111"/>
      <c r="K32" s="111"/>
      <c r="L32" s="111"/>
      <c r="M32" s="111"/>
      <c r="N32" s="111"/>
      <c r="O32" s="111"/>
      <c r="P32" s="111"/>
      <c r="Q32" s="111"/>
      <c r="R32" s="111"/>
      <c r="S32" s="111"/>
      <c r="T32" s="111"/>
      <c r="U32" s="111"/>
      <c r="V32" s="111"/>
      <c r="W32" s="111"/>
      <c r="X32" s="112"/>
      <c r="Y32" s="99" t="s">
        <v>99</v>
      </c>
      <c r="Z32" s="100"/>
      <c r="AA32" s="101"/>
      <c r="AB32" s="116"/>
      <c r="AC32" s="117"/>
      <c r="AD32" s="118"/>
      <c r="AE32" s="104" t="s">
        <v>100</v>
      </c>
      <c r="AF32" s="104"/>
      <c r="AG32" s="104"/>
      <c r="AH32" s="104"/>
      <c r="AI32" s="104"/>
      <c r="AJ32" s="104">
        <v>120</v>
      </c>
      <c r="AK32" s="104"/>
      <c r="AL32" s="104"/>
      <c r="AM32" s="104"/>
      <c r="AN32" s="104"/>
      <c r="AO32" s="104">
        <v>120</v>
      </c>
      <c r="AP32" s="104"/>
      <c r="AQ32" s="104"/>
      <c r="AR32" s="104"/>
      <c r="AS32" s="104"/>
      <c r="AT32" s="104">
        <v>100</v>
      </c>
      <c r="AU32" s="104"/>
      <c r="AV32" s="104"/>
      <c r="AW32" s="104"/>
      <c r="AX32" s="104"/>
      <c r="AY32" s="19"/>
      <c r="AZ32" s="16"/>
      <c r="BA32" s="16"/>
      <c r="BB32" s="16"/>
      <c r="BC32" s="16"/>
    </row>
    <row r="33" spans="1:55" ht="16.5" customHeight="1">
      <c r="A33" s="84"/>
      <c r="B33" s="85"/>
      <c r="C33" s="85"/>
      <c r="D33" s="85"/>
      <c r="E33" s="85"/>
      <c r="F33" s="86"/>
      <c r="G33" s="107" t="s">
        <v>250</v>
      </c>
      <c r="H33" s="108"/>
      <c r="I33" s="108"/>
      <c r="J33" s="108"/>
      <c r="K33" s="108"/>
      <c r="L33" s="108"/>
      <c r="M33" s="108"/>
      <c r="N33" s="108"/>
      <c r="O33" s="108"/>
      <c r="P33" s="108"/>
      <c r="Q33" s="108"/>
      <c r="R33" s="108"/>
      <c r="S33" s="108"/>
      <c r="T33" s="108"/>
      <c r="U33" s="108"/>
      <c r="V33" s="108"/>
      <c r="W33" s="108"/>
      <c r="X33" s="109"/>
      <c r="Y33" s="90" t="s">
        <v>98</v>
      </c>
      <c r="Z33" s="91"/>
      <c r="AA33" s="92"/>
      <c r="AB33" s="113" t="s">
        <v>91</v>
      </c>
      <c r="AC33" s="114"/>
      <c r="AD33" s="115"/>
      <c r="AE33" s="73" t="s">
        <v>100</v>
      </c>
      <c r="AF33" s="73"/>
      <c r="AG33" s="73"/>
      <c r="AH33" s="73"/>
      <c r="AI33" s="73"/>
      <c r="AJ33" s="75" t="s">
        <v>100</v>
      </c>
      <c r="AK33" s="76"/>
      <c r="AL33" s="76"/>
      <c r="AM33" s="76"/>
      <c r="AN33" s="76"/>
      <c r="AO33" s="76">
        <v>345</v>
      </c>
      <c r="AP33" s="76"/>
      <c r="AQ33" s="76"/>
      <c r="AR33" s="76"/>
      <c r="AS33" s="76"/>
      <c r="AT33" s="515"/>
      <c r="AU33" s="515"/>
      <c r="AV33" s="515"/>
      <c r="AW33" s="515"/>
      <c r="AX33" s="515"/>
      <c r="AY33" s="16"/>
      <c r="AZ33" s="16"/>
      <c r="BA33" s="16"/>
      <c r="BB33" s="16"/>
      <c r="BC33" s="16"/>
    </row>
    <row r="34" spans="1:55" ht="16.5" customHeight="1">
      <c r="A34" s="84"/>
      <c r="B34" s="85"/>
      <c r="C34" s="85"/>
      <c r="D34" s="85"/>
      <c r="E34" s="85"/>
      <c r="F34" s="86"/>
      <c r="G34" s="110"/>
      <c r="H34" s="111"/>
      <c r="I34" s="111"/>
      <c r="J34" s="111"/>
      <c r="K34" s="111"/>
      <c r="L34" s="111"/>
      <c r="M34" s="111"/>
      <c r="N34" s="111"/>
      <c r="O34" s="111"/>
      <c r="P34" s="111"/>
      <c r="Q34" s="111"/>
      <c r="R34" s="111"/>
      <c r="S34" s="111"/>
      <c r="T34" s="111"/>
      <c r="U34" s="111"/>
      <c r="V34" s="111"/>
      <c r="W34" s="111"/>
      <c r="X34" s="112"/>
      <c r="Y34" s="93" t="s">
        <v>99</v>
      </c>
      <c r="Z34" s="94"/>
      <c r="AA34" s="95"/>
      <c r="AB34" s="122"/>
      <c r="AC34" s="123"/>
      <c r="AD34" s="124"/>
      <c r="AE34" s="74" t="s">
        <v>100</v>
      </c>
      <c r="AF34" s="74"/>
      <c r="AG34" s="74"/>
      <c r="AH34" s="74"/>
      <c r="AI34" s="74"/>
      <c r="AJ34" s="102" t="s">
        <v>100</v>
      </c>
      <c r="AK34" s="103"/>
      <c r="AL34" s="103"/>
      <c r="AM34" s="103"/>
      <c r="AN34" s="103"/>
      <c r="AO34" s="103">
        <v>300</v>
      </c>
      <c r="AP34" s="103"/>
      <c r="AQ34" s="103"/>
      <c r="AR34" s="103"/>
      <c r="AS34" s="103"/>
      <c r="AT34" s="103"/>
      <c r="AU34" s="103"/>
      <c r="AV34" s="103"/>
      <c r="AW34" s="103"/>
      <c r="AX34" s="103"/>
      <c r="AY34" s="16"/>
      <c r="AZ34" s="16"/>
      <c r="BA34" s="16"/>
      <c r="BB34" s="16"/>
      <c r="BC34" s="16"/>
    </row>
    <row r="35" spans="1:50" ht="16.5" customHeight="1">
      <c r="A35" s="84"/>
      <c r="B35" s="85"/>
      <c r="C35" s="85"/>
      <c r="D35" s="85"/>
      <c r="E35" s="85"/>
      <c r="F35" s="86"/>
      <c r="G35" s="107" t="s">
        <v>251</v>
      </c>
      <c r="H35" s="108"/>
      <c r="I35" s="108"/>
      <c r="J35" s="108"/>
      <c r="K35" s="108"/>
      <c r="L35" s="108"/>
      <c r="M35" s="108"/>
      <c r="N35" s="108"/>
      <c r="O35" s="108"/>
      <c r="P35" s="108"/>
      <c r="Q35" s="108"/>
      <c r="R35" s="108"/>
      <c r="S35" s="108"/>
      <c r="T35" s="108"/>
      <c r="U35" s="108"/>
      <c r="V35" s="108"/>
      <c r="W35" s="108"/>
      <c r="X35" s="109"/>
      <c r="Y35" s="96" t="s">
        <v>98</v>
      </c>
      <c r="Z35" s="97"/>
      <c r="AA35" s="98"/>
      <c r="AB35" s="113" t="s">
        <v>91</v>
      </c>
      <c r="AC35" s="114"/>
      <c r="AD35" s="115"/>
      <c r="AE35" s="73" t="s">
        <v>100</v>
      </c>
      <c r="AF35" s="73"/>
      <c r="AG35" s="73"/>
      <c r="AH35" s="73"/>
      <c r="AI35" s="73"/>
      <c r="AJ35" s="75" t="s">
        <v>100</v>
      </c>
      <c r="AK35" s="76"/>
      <c r="AL35" s="76"/>
      <c r="AM35" s="76"/>
      <c r="AN35" s="76"/>
      <c r="AO35" s="76">
        <v>59</v>
      </c>
      <c r="AP35" s="76"/>
      <c r="AQ35" s="76"/>
      <c r="AR35" s="76"/>
      <c r="AS35" s="76"/>
      <c r="AT35" s="515"/>
      <c r="AU35" s="515"/>
      <c r="AV35" s="515"/>
      <c r="AW35" s="515"/>
      <c r="AX35" s="515"/>
    </row>
    <row r="36" spans="1:50" ht="16.5" customHeight="1">
      <c r="A36" s="87"/>
      <c r="B36" s="88"/>
      <c r="C36" s="88"/>
      <c r="D36" s="88"/>
      <c r="E36" s="88"/>
      <c r="F36" s="89"/>
      <c r="G36" s="110"/>
      <c r="H36" s="111"/>
      <c r="I36" s="111"/>
      <c r="J36" s="111"/>
      <c r="K36" s="111"/>
      <c r="L36" s="111"/>
      <c r="M36" s="111"/>
      <c r="N36" s="111"/>
      <c r="O36" s="111"/>
      <c r="P36" s="111"/>
      <c r="Q36" s="111"/>
      <c r="R36" s="111"/>
      <c r="S36" s="111"/>
      <c r="T36" s="111"/>
      <c r="U36" s="111"/>
      <c r="V36" s="111"/>
      <c r="W36" s="111"/>
      <c r="X36" s="112"/>
      <c r="Y36" s="99" t="s">
        <v>99</v>
      </c>
      <c r="Z36" s="100"/>
      <c r="AA36" s="101"/>
      <c r="AB36" s="122"/>
      <c r="AC36" s="123"/>
      <c r="AD36" s="124"/>
      <c r="AE36" s="74" t="s">
        <v>101</v>
      </c>
      <c r="AF36" s="74"/>
      <c r="AG36" s="74"/>
      <c r="AH36" s="74"/>
      <c r="AI36" s="74"/>
      <c r="AJ36" s="102" t="s">
        <v>100</v>
      </c>
      <c r="AK36" s="103"/>
      <c r="AL36" s="103"/>
      <c r="AM36" s="103"/>
      <c r="AN36" s="103"/>
      <c r="AO36" s="103">
        <v>17</v>
      </c>
      <c r="AP36" s="103"/>
      <c r="AQ36" s="103"/>
      <c r="AR36" s="103"/>
      <c r="AS36" s="103"/>
      <c r="AT36" s="103">
        <v>17</v>
      </c>
      <c r="AU36" s="103"/>
      <c r="AV36" s="103"/>
      <c r="AW36" s="103"/>
      <c r="AX36" s="103"/>
    </row>
    <row r="37" spans="1:50" ht="32.25" customHeight="1">
      <c r="A37" s="81" t="s">
        <v>15</v>
      </c>
      <c r="B37" s="167"/>
      <c r="C37" s="167"/>
      <c r="D37" s="167"/>
      <c r="E37" s="167"/>
      <c r="F37" s="168"/>
      <c r="G37" s="66" t="s">
        <v>16</v>
      </c>
      <c r="H37" s="66"/>
      <c r="I37" s="66"/>
      <c r="J37" s="66"/>
      <c r="K37" s="66"/>
      <c r="L37" s="66"/>
      <c r="M37" s="66"/>
      <c r="N37" s="66"/>
      <c r="O37" s="66"/>
      <c r="P37" s="66"/>
      <c r="Q37" s="66"/>
      <c r="R37" s="66"/>
      <c r="S37" s="66"/>
      <c r="T37" s="66"/>
      <c r="U37" s="66"/>
      <c r="V37" s="66"/>
      <c r="W37" s="66"/>
      <c r="X37" s="106"/>
      <c r="Y37" s="178"/>
      <c r="Z37" s="179"/>
      <c r="AA37" s="180"/>
      <c r="AB37" s="65" t="s">
        <v>12</v>
      </c>
      <c r="AC37" s="66"/>
      <c r="AD37" s="106"/>
      <c r="AE37" s="65" t="s">
        <v>245</v>
      </c>
      <c r="AF37" s="66"/>
      <c r="AG37" s="66"/>
      <c r="AH37" s="66"/>
      <c r="AI37" s="106"/>
      <c r="AJ37" s="65" t="s">
        <v>252</v>
      </c>
      <c r="AK37" s="66"/>
      <c r="AL37" s="66"/>
      <c r="AM37" s="66"/>
      <c r="AN37" s="106"/>
      <c r="AO37" s="65" t="s">
        <v>247</v>
      </c>
      <c r="AP37" s="66"/>
      <c r="AQ37" s="66"/>
      <c r="AR37" s="66"/>
      <c r="AS37" s="106"/>
      <c r="AT37" s="509" t="s">
        <v>66</v>
      </c>
      <c r="AU37" s="510"/>
      <c r="AV37" s="510"/>
      <c r="AW37" s="510"/>
      <c r="AX37" s="511"/>
    </row>
    <row r="38" spans="1:50" ht="18" customHeight="1">
      <c r="A38" s="169"/>
      <c r="B38" s="170"/>
      <c r="C38" s="170"/>
      <c r="D38" s="170"/>
      <c r="E38" s="170"/>
      <c r="F38" s="171"/>
      <c r="G38" s="235" t="s">
        <v>108</v>
      </c>
      <c r="H38" s="236"/>
      <c r="I38" s="236"/>
      <c r="J38" s="236"/>
      <c r="K38" s="236"/>
      <c r="L38" s="236"/>
      <c r="M38" s="236"/>
      <c r="N38" s="236"/>
      <c r="O38" s="236"/>
      <c r="P38" s="236"/>
      <c r="Q38" s="236"/>
      <c r="R38" s="236"/>
      <c r="S38" s="236"/>
      <c r="T38" s="236"/>
      <c r="U38" s="236"/>
      <c r="V38" s="236"/>
      <c r="W38" s="236"/>
      <c r="X38" s="237"/>
      <c r="Y38" s="627" t="s">
        <v>15</v>
      </c>
      <c r="Z38" s="628"/>
      <c r="AA38" s="629"/>
      <c r="AB38" s="494" t="s">
        <v>230</v>
      </c>
      <c r="AC38" s="495"/>
      <c r="AD38" s="496"/>
      <c r="AE38" s="507" t="s">
        <v>100</v>
      </c>
      <c r="AF38" s="343"/>
      <c r="AG38" s="343"/>
      <c r="AH38" s="343"/>
      <c r="AI38" s="344"/>
      <c r="AJ38" s="534">
        <v>1729</v>
      </c>
      <c r="AK38" s="535"/>
      <c r="AL38" s="535"/>
      <c r="AM38" s="535"/>
      <c r="AN38" s="536"/>
      <c r="AO38" s="534">
        <v>1431</v>
      </c>
      <c r="AP38" s="535"/>
      <c r="AQ38" s="535"/>
      <c r="AR38" s="535"/>
      <c r="AS38" s="536"/>
      <c r="AT38" s="507"/>
      <c r="AU38" s="343"/>
      <c r="AV38" s="343"/>
      <c r="AW38" s="343"/>
      <c r="AX38" s="508"/>
    </row>
    <row r="39" spans="1:50" ht="18" customHeight="1">
      <c r="A39" s="169"/>
      <c r="B39" s="170"/>
      <c r="C39" s="170"/>
      <c r="D39" s="170"/>
      <c r="E39" s="170"/>
      <c r="F39" s="171"/>
      <c r="G39" s="238"/>
      <c r="H39" s="239"/>
      <c r="I39" s="239"/>
      <c r="J39" s="239"/>
      <c r="K39" s="239"/>
      <c r="L39" s="239"/>
      <c r="M39" s="239"/>
      <c r="N39" s="239"/>
      <c r="O39" s="239"/>
      <c r="P39" s="239"/>
      <c r="Q39" s="239"/>
      <c r="R39" s="239"/>
      <c r="S39" s="239"/>
      <c r="T39" s="239"/>
      <c r="U39" s="239"/>
      <c r="V39" s="239"/>
      <c r="W39" s="239"/>
      <c r="X39" s="240"/>
      <c r="Y39" s="500" t="s">
        <v>95</v>
      </c>
      <c r="Z39" s="501"/>
      <c r="AA39" s="502"/>
      <c r="AB39" s="503" t="s">
        <v>231</v>
      </c>
      <c r="AC39" s="504"/>
      <c r="AD39" s="505"/>
      <c r="AE39" s="175" t="s">
        <v>100</v>
      </c>
      <c r="AF39" s="176"/>
      <c r="AG39" s="176"/>
      <c r="AH39" s="176"/>
      <c r="AI39" s="506"/>
      <c r="AJ39" s="175" t="s">
        <v>233</v>
      </c>
      <c r="AK39" s="176"/>
      <c r="AL39" s="176"/>
      <c r="AM39" s="176"/>
      <c r="AN39" s="506"/>
      <c r="AO39" s="175" t="s">
        <v>232</v>
      </c>
      <c r="AP39" s="176"/>
      <c r="AQ39" s="176"/>
      <c r="AR39" s="176"/>
      <c r="AS39" s="506"/>
      <c r="AT39" s="175"/>
      <c r="AU39" s="176"/>
      <c r="AV39" s="176"/>
      <c r="AW39" s="176"/>
      <c r="AX39" s="177"/>
    </row>
    <row r="40" spans="1:50" ht="18" customHeight="1">
      <c r="A40" s="169"/>
      <c r="B40" s="170"/>
      <c r="C40" s="170"/>
      <c r="D40" s="170"/>
      <c r="E40" s="170"/>
      <c r="F40" s="171"/>
      <c r="G40" s="235" t="s">
        <v>110</v>
      </c>
      <c r="H40" s="236"/>
      <c r="I40" s="236"/>
      <c r="J40" s="236"/>
      <c r="K40" s="236"/>
      <c r="L40" s="236"/>
      <c r="M40" s="236"/>
      <c r="N40" s="236"/>
      <c r="O40" s="236"/>
      <c r="P40" s="236"/>
      <c r="Q40" s="236"/>
      <c r="R40" s="236"/>
      <c r="S40" s="236"/>
      <c r="T40" s="236"/>
      <c r="U40" s="236"/>
      <c r="V40" s="236"/>
      <c r="W40" s="236"/>
      <c r="X40" s="237"/>
      <c r="Y40" s="246" t="s">
        <v>15</v>
      </c>
      <c r="Z40" s="247"/>
      <c r="AA40" s="248"/>
      <c r="AB40" s="241" t="s">
        <v>111</v>
      </c>
      <c r="AC40" s="242"/>
      <c r="AD40" s="243"/>
      <c r="AE40" s="181" t="s">
        <v>100</v>
      </c>
      <c r="AF40" s="182"/>
      <c r="AG40" s="182"/>
      <c r="AH40" s="182"/>
      <c r="AI40" s="244"/>
      <c r="AJ40" s="181" t="s">
        <v>100</v>
      </c>
      <c r="AK40" s="182"/>
      <c r="AL40" s="182"/>
      <c r="AM40" s="182"/>
      <c r="AN40" s="244"/>
      <c r="AO40" s="245">
        <v>274</v>
      </c>
      <c r="AP40" s="182"/>
      <c r="AQ40" s="182"/>
      <c r="AR40" s="182"/>
      <c r="AS40" s="244"/>
      <c r="AT40" s="249"/>
      <c r="AU40" s="250"/>
      <c r="AV40" s="250"/>
      <c r="AW40" s="250"/>
      <c r="AX40" s="251"/>
    </row>
    <row r="41" spans="1:50" ht="18" customHeight="1">
      <c r="A41" s="169"/>
      <c r="B41" s="170"/>
      <c r="C41" s="170"/>
      <c r="D41" s="170"/>
      <c r="E41" s="170"/>
      <c r="F41" s="171"/>
      <c r="G41" s="238"/>
      <c r="H41" s="239"/>
      <c r="I41" s="239"/>
      <c r="J41" s="239"/>
      <c r="K41" s="239"/>
      <c r="L41" s="239"/>
      <c r="M41" s="239"/>
      <c r="N41" s="239"/>
      <c r="O41" s="239"/>
      <c r="P41" s="239"/>
      <c r="Q41" s="239"/>
      <c r="R41" s="239"/>
      <c r="S41" s="239"/>
      <c r="T41" s="239"/>
      <c r="U41" s="239"/>
      <c r="V41" s="239"/>
      <c r="W41" s="239"/>
      <c r="X41" s="240"/>
      <c r="Y41" s="252" t="s">
        <v>95</v>
      </c>
      <c r="Z41" s="253"/>
      <c r="AA41" s="254"/>
      <c r="AB41" s="497" t="s">
        <v>112</v>
      </c>
      <c r="AC41" s="498"/>
      <c r="AD41" s="499"/>
      <c r="AE41" s="491" t="s">
        <v>100</v>
      </c>
      <c r="AF41" s="492"/>
      <c r="AG41" s="492"/>
      <c r="AH41" s="492"/>
      <c r="AI41" s="493"/>
      <c r="AJ41" s="491" t="s">
        <v>100</v>
      </c>
      <c r="AK41" s="492"/>
      <c r="AL41" s="492"/>
      <c r="AM41" s="492"/>
      <c r="AN41" s="493"/>
      <c r="AO41" s="491" t="s">
        <v>196</v>
      </c>
      <c r="AP41" s="492"/>
      <c r="AQ41" s="492"/>
      <c r="AR41" s="492"/>
      <c r="AS41" s="493"/>
      <c r="AT41" s="488"/>
      <c r="AU41" s="489"/>
      <c r="AV41" s="489"/>
      <c r="AW41" s="489"/>
      <c r="AX41" s="490"/>
    </row>
    <row r="42" spans="1:50" ht="18" customHeight="1">
      <c r="A42" s="169"/>
      <c r="B42" s="170"/>
      <c r="C42" s="170"/>
      <c r="D42" s="170"/>
      <c r="E42" s="170"/>
      <c r="F42" s="171"/>
      <c r="G42" s="235" t="s">
        <v>109</v>
      </c>
      <c r="H42" s="236"/>
      <c r="I42" s="236"/>
      <c r="J42" s="236"/>
      <c r="K42" s="236"/>
      <c r="L42" s="236"/>
      <c r="M42" s="236"/>
      <c r="N42" s="236"/>
      <c r="O42" s="236"/>
      <c r="P42" s="236"/>
      <c r="Q42" s="236"/>
      <c r="R42" s="236"/>
      <c r="S42" s="236"/>
      <c r="T42" s="236"/>
      <c r="U42" s="236"/>
      <c r="V42" s="236"/>
      <c r="W42" s="236"/>
      <c r="X42" s="237"/>
      <c r="Y42" s="246" t="s">
        <v>15</v>
      </c>
      <c r="Z42" s="247"/>
      <c r="AA42" s="248"/>
      <c r="AB42" s="241" t="s">
        <v>102</v>
      </c>
      <c r="AC42" s="242"/>
      <c r="AD42" s="243"/>
      <c r="AE42" s="181" t="s">
        <v>100</v>
      </c>
      <c r="AF42" s="182"/>
      <c r="AG42" s="182"/>
      <c r="AH42" s="182"/>
      <c r="AI42" s="244"/>
      <c r="AJ42" s="181" t="s">
        <v>100</v>
      </c>
      <c r="AK42" s="182"/>
      <c r="AL42" s="182"/>
      <c r="AM42" s="182"/>
      <c r="AN42" s="244"/>
      <c r="AO42" s="245">
        <v>9937</v>
      </c>
      <c r="AP42" s="182"/>
      <c r="AQ42" s="182"/>
      <c r="AR42" s="182"/>
      <c r="AS42" s="244"/>
      <c r="AT42" s="249"/>
      <c r="AU42" s="250"/>
      <c r="AV42" s="250"/>
      <c r="AW42" s="250"/>
      <c r="AX42" s="251"/>
    </row>
    <row r="43" spans="1:50" ht="18" customHeight="1">
      <c r="A43" s="172"/>
      <c r="B43" s="173"/>
      <c r="C43" s="173"/>
      <c r="D43" s="173"/>
      <c r="E43" s="173"/>
      <c r="F43" s="174"/>
      <c r="G43" s="238"/>
      <c r="H43" s="239"/>
      <c r="I43" s="239"/>
      <c r="J43" s="239"/>
      <c r="K43" s="239"/>
      <c r="L43" s="239"/>
      <c r="M43" s="239"/>
      <c r="N43" s="239"/>
      <c r="O43" s="239"/>
      <c r="P43" s="239"/>
      <c r="Q43" s="239"/>
      <c r="R43" s="239"/>
      <c r="S43" s="239"/>
      <c r="T43" s="239"/>
      <c r="U43" s="239"/>
      <c r="V43" s="239"/>
      <c r="W43" s="239"/>
      <c r="X43" s="240"/>
      <c r="Y43" s="252" t="s">
        <v>95</v>
      </c>
      <c r="Z43" s="253"/>
      <c r="AA43" s="254"/>
      <c r="AB43" s="485" t="s">
        <v>236</v>
      </c>
      <c r="AC43" s="486"/>
      <c r="AD43" s="487"/>
      <c r="AE43" s="491" t="s">
        <v>100</v>
      </c>
      <c r="AF43" s="492"/>
      <c r="AG43" s="492"/>
      <c r="AH43" s="492"/>
      <c r="AI43" s="493"/>
      <c r="AJ43" s="491" t="s">
        <v>100</v>
      </c>
      <c r="AK43" s="492"/>
      <c r="AL43" s="492"/>
      <c r="AM43" s="492"/>
      <c r="AN43" s="493"/>
      <c r="AO43" s="491" t="s">
        <v>237</v>
      </c>
      <c r="AP43" s="492"/>
      <c r="AQ43" s="492"/>
      <c r="AR43" s="492"/>
      <c r="AS43" s="493"/>
      <c r="AT43" s="488"/>
      <c r="AU43" s="489"/>
      <c r="AV43" s="489"/>
      <c r="AW43" s="489"/>
      <c r="AX43" s="490"/>
    </row>
    <row r="44" spans="1:50" ht="22.5" customHeight="1">
      <c r="A44" s="630" t="s">
        <v>72</v>
      </c>
      <c r="B44" s="631"/>
      <c r="C44" s="638" t="s">
        <v>17</v>
      </c>
      <c r="D44" s="639"/>
      <c r="E44" s="639"/>
      <c r="F44" s="639"/>
      <c r="G44" s="639"/>
      <c r="H44" s="639"/>
      <c r="I44" s="639"/>
      <c r="J44" s="639"/>
      <c r="K44" s="640"/>
      <c r="L44" s="641" t="s">
        <v>63</v>
      </c>
      <c r="M44" s="641"/>
      <c r="N44" s="641"/>
      <c r="O44" s="641"/>
      <c r="P44" s="641"/>
      <c r="Q44" s="641"/>
      <c r="R44" s="642" t="s">
        <v>249</v>
      </c>
      <c r="S44" s="642"/>
      <c r="T44" s="642"/>
      <c r="U44" s="642"/>
      <c r="V44" s="642"/>
      <c r="W44" s="642"/>
      <c r="X44" s="643" t="s">
        <v>24</v>
      </c>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44"/>
    </row>
    <row r="45" spans="1:50" ht="22.5" customHeight="1">
      <c r="A45" s="632"/>
      <c r="B45" s="633"/>
      <c r="C45" s="529" t="s">
        <v>115</v>
      </c>
      <c r="D45" s="530"/>
      <c r="E45" s="530"/>
      <c r="F45" s="530"/>
      <c r="G45" s="530"/>
      <c r="H45" s="530"/>
      <c r="I45" s="530"/>
      <c r="J45" s="530"/>
      <c r="K45" s="531"/>
      <c r="L45" s="532">
        <v>139.111</v>
      </c>
      <c r="M45" s="532"/>
      <c r="N45" s="532"/>
      <c r="O45" s="532"/>
      <c r="P45" s="532"/>
      <c r="Q45" s="532"/>
      <c r="R45" s="533" t="s">
        <v>75</v>
      </c>
      <c r="S45" s="533"/>
      <c r="T45" s="533"/>
      <c r="U45" s="533"/>
      <c r="V45" s="533"/>
      <c r="W45" s="533"/>
      <c r="X45" s="302" t="s">
        <v>272</v>
      </c>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5"/>
    </row>
    <row r="46" spans="1:50" ht="25.5" customHeight="1">
      <c r="A46" s="632"/>
      <c r="B46" s="633"/>
      <c r="C46" s="482" t="s">
        <v>84</v>
      </c>
      <c r="D46" s="483"/>
      <c r="E46" s="483"/>
      <c r="F46" s="483"/>
      <c r="G46" s="483"/>
      <c r="H46" s="483"/>
      <c r="I46" s="483"/>
      <c r="J46" s="483"/>
      <c r="K46" s="484"/>
      <c r="L46" s="523">
        <v>38.545</v>
      </c>
      <c r="M46" s="523"/>
      <c r="N46" s="523"/>
      <c r="O46" s="523"/>
      <c r="P46" s="523"/>
      <c r="Q46" s="523"/>
      <c r="R46" s="522" t="s">
        <v>75</v>
      </c>
      <c r="S46" s="522"/>
      <c r="T46" s="522"/>
      <c r="U46" s="522"/>
      <c r="V46" s="522"/>
      <c r="W46" s="522"/>
      <c r="X46" s="526"/>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8"/>
    </row>
    <row r="47" spans="1:50" ht="27.75" customHeight="1">
      <c r="A47" s="632"/>
      <c r="B47" s="633"/>
      <c r="C47" s="482" t="s">
        <v>85</v>
      </c>
      <c r="D47" s="483"/>
      <c r="E47" s="483"/>
      <c r="F47" s="483"/>
      <c r="G47" s="483"/>
      <c r="H47" s="483"/>
      <c r="I47" s="483"/>
      <c r="J47" s="483"/>
      <c r="K47" s="484"/>
      <c r="L47" s="523">
        <v>152.792</v>
      </c>
      <c r="M47" s="523"/>
      <c r="N47" s="523"/>
      <c r="O47" s="523"/>
      <c r="P47" s="523"/>
      <c r="Q47" s="523"/>
      <c r="R47" s="537">
        <v>280.493</v>
      </c>
      <c r="S47" s="522"/>
      <c r="T47" s="522"/>
      <c r="U47" s="522"/>
      <c r="V47" s="522"/>
      <c r="W47" s="522"/>
      <c r="X47" s="35" t="s">
        <v>270</v>
      </c>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7"/>
    </row>
    <row r="48" spans="1:50" ht="2.25" customHeight="1" hidden="1">
      <c r="A48" s="632"/>
      <c r="B48" s="633"/>
      <c r="C48" s="519"/>
      <c r="D48" s="520"/>
      <c r="E48" s="520"/>
      <c r="F48" s="520"/>
      <c r="G48" s="520"/>
      <c r="H48" s="520"/>
      <c r="I48" s="520"/>
      <c r="J48" s="520"/>
      <c r="K48" s="521"/>
      <c r="L48" s="522"/>
      <c r="M48" s="522"/>
      <c r="N48" s="522"/>
      <c r="O48" s="522"/>
      <c r="P48" s="522"/>
      <c r="Q48" s="522"/>
      <c r="R48" s="522"/>
      <c r="S48" s="522"/>
      <c r="T48" s="522"/>
      <c r="U48" s="522"/>
      <c r="V48" s="522"/>
      <c r="W48" s="522"/>
      <c r="X48" s="35"/>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7"/>
    </row>
    <row r="49" spans="1:50" ht="21" customHeight="1" thickBot="1">
      <c r="A49" s="634"/>
      <c r="B49" s="635"/>
      <c r="C49" s="619" t="s">
        <v>20</v>
      </c>
      <c r="D49" s="351"/>
      <c r="E49" s="351"/>
      <c r="F49" s="351"/>
      <c r="G49" s="351"/>
      <c r="H49" s="351"/>
      <c r="I49" s="351"/>
      <c r="J49" s="351"/>
      <c r="K49" s="620"/>
      <c r="L49" s="621">
        <f>SUM(L45:Q48)</f>
        <v>330.448</v>
      </c>
      <c r="M49" s="622"/>
      <c r="N49" s="622"/>
      <c r="O49" s="622"/>
      <c r="P49" s="622"/>
      <c r="Q49" s="623"/>
      <c r="R49" s="621">
        <f>SUM(R45:W48)</f>
        <v>280.493</v>
      </c>
      <c r="S49" s="622"/>
      <c r="T49" s="622"/>
      <c r="U49" s="622"/>
      <c r="V49" s="622"/>
      <c r="W49" s="623"/>
      <c r="X49" s="38"/>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40"/>
    </row>
    <row r="50" spans="1:50" ht="0.75" customHeight="1" thickBot="1">
      <c r="A50" s="10"/>
      <c r="B50" s="11"/>
      <c r="C50" s="20"/>
      <c r="D50" s="20"/>
      <c r="E50" s="20"/>
      <c r="F50" s="20"/>
      <c r="G50" s="20"/>
      <c r="H50" s="20"/>
      <c r="I50" s="20"/>
      <c r="J50" s="20"/>
      <c r="K50" s="20"/>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2"/>
    </row>
    <row r="51" spans="1:50" ht="21" customHeight="1">
      <c r="A51" s="516" t="s">
        <v>64</v>
      </c>
      <c r="B51" s="517"/>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8"/>
    </row>
    <row r="52" spans="1:50" ht="21" customHeight="1">
      <c r="A52" s="13"/>
      <c r="B52" s="14"/>
      <c r="C52" s="617" t="s">
        <v>36</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618"/>
      <c r="AD52" s="159" t="s">
        <v>44</v>
      </c>
      <c r="AE52" s="159"/>
      <c r="AF52" s="159"/>
      <c r="AG52" s="158" t="s">
        <v>35</v>
      </c>
      <c r="AH52" s="159"/>
      <c r="AI52" s="159"/>
      <c r="AJ52" s="159"/>
      <c r="AK52" s="159"/>
      <c r="AL52" s="159"/>
      <c r="AM52" s="159"/>
      <c r="AN52" s="159"/>
      <c r="AO52" s="159"/>
      <c r="AP52" s="159"/>
      <c r="AQ52" s="159"/>
      <c r="AR52" s="159"/>
      <c r="AS52" s="159"/>
      <c r="AT52" s="159"/>
      <c r="AU52" s="159"/>
      <c r="AV52" s="159"/>
      <c r="AW52" s="159"/>
      <c r="AX52" s="160"/>
    </row>
    <row r="53" spans="1:50" ht="60" customHeight="1">
      <c r="A53" s="636" t="s">
        <v>59</v>
      </c>
      <c r="B53" s="637"/>
      <c r="C53" s="538" t="s">
        <v>45</v>
      </c>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40"/>
      <c r="AD53" s="274" t="s">
        <v>96</v>
      </c>
      <c r="AE53" s="275"/>
      <c r="AF53" s="275"/>
      <c r="AG53" s="440" t="s">
        <v>241</v>
      </c>
      <c r="AH53" s="441"/>
      <c r="AI53" s="441"/>
      <c r="AJ53" s="441"/>
      <c r="AK53" s="441"/>
      <c r="AL53" s="441"/>
      <c r="AM53" s="441"/>
      <c r="AN53" s="441"/>
      <c r="AO53" s="441"/>
      <c r="AP53" s="441"/>
      <c r="AQ53" s="441"/>
      <c r="AR53" s="441"/>
      <c r="AS53" s="441"/>
      <c r="AT53" s="441"/>
      <c r="AU53" s="441"/>
      <c r="AV53" s="441"/>
      <c r="AW53" s="441"/>
      <c r="AX53" s="442"/>
    </row>
    <row r="54" spans="1:50" ht="60" customHeight="1">
      <c r="A54" s="219"/>
      <c r="B54" s="220"/>
      <c r="C54" s="434" t="s">
        <v>46</v>
      </c>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186"/>
      <c r="AD54" s="183" t="s">
        <v>96</v>
      </c>
      <c r="AE54" s="184"/>
      <c r="AF54" s="184"/>
      <c r="AG54" s="268"/>
      <c r="AH54" s="269"/>
      <c r="AI54" s="269"/>
      <c r="AJ54" s="269"/>
      <c r="AK54" s="269"/>
      <c r="AL54" s="269"/>
      <c r="AM54" s="269"/>
      <c r="AN54" s="269"/>
      <c r="AO54" s="269"/>
      <c r="AP54" s="269"/>
      <c r="AQ54" s="269"/>
      <c r="AR54" s="269"/>
      <c r="AS54" s="269"/>
      <c r="AT54" s="269"/>
      <c r="AU54" s="269"/>
      <c r="AV54" s="269"/>
      <c r="AW54" s="269"/>
      <c r="AX54" s="270"/>
    </row>
    <row r="55" spans="1:50" ht="60" customHeight="1">
      <c r="A55" s="264"/>
      <c r="B55" s="265"/>
      <c r="C55" s="436" t="s">
        <v>47</v>
      </c>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8"/>
      <c r="AD55" s="175" t="s">
        <v>96</v>
      </c>
      <c r="AE55" s="176"/>
      <c r="AF55" s="176"/>
      <c r="AG55" s="271"/>
      <c r="AH55" s="272"/>
      <c r="AI55" s="272"/>
      <c r="AJ55" s="272"/>
      <c r="AK55" s="272"/>
      <c r="AL55" s="272"/>
      <c r="AM55" s="272"/>
      <c r="AN55" s="272"/>
      <c r="AO55" s="272"/>
      <c r="AP55" s="272"/>
      <c r="AQ55" s="272"/>
      <c r="AR55" s="272"/>
      <c r="AS55" s="272"/>
      <c r="AT55" s="272"/>
      <c r="AU55" s="272"/>
      <c r="AV55" s="272"/>
      <c r="AW55" s="272"/>
      <c r="AX55" s="273"/>
    </row>
    <row r="56" spans="1:50" ht="45" customHeight="1">
      <c r="A56" s="217" t="s">
        <v>49</v>
      </c>
      <c r="B56" s="218"/>
      <c r="C56" s="439" t="s">
        <v>51</v>
      </c>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181" t="s">
        <v>116</v>
      </c>
      <c r="AE56" s="182"/>
      <c r="AF56" s="182"/>
      <c r="AG56" s="255" t="s">
        <v>260</v>
      </c>
      <c r="AH56" s="256"/>
      <c r="AI56" s="256"/>
      <c r="AJ56" s="256"/>
      <c r="AK56" s="256"/>
      <c r="AL56" s="256"/>
      <c r="AM56" s="256"/>
      <c r="AN56" s="256"/>
      <c r="AO56" s="256"/>
      <c r="AP56" s="256"/>
      <c r="AQ56" s="256"/>
      <c r="AR56" s="256"/>
      <c r="AS56" s="256"/>
      <c r="AT56" s="256"/>
      <c r="AU56" s="256"/>
      <c r="AV56" s="256"/>
      <c r="AW56" s="256"/>
      <c r="AX56" s="257"/>
    </row>
    <row r="57" spans="1:50" ht="45" customHeight="1">
      <c r="A57" s="219"/>
      <c r="B57" s="220"/>
      <c r="C57" s="185" t="s">
        <v>52</v>
      </c>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3" t="s">
        <v>96</v>
      </c>
      <c r="AE57" s="184"/>
      <c r="AF57" s="184"/>
      <c r="AG57" s="258"/>
      <c r="AH57" s="259"/>
      <c r="AI57" s="259"/>
      <c r="AJ57" s="259"/>
      <c r="AK57" s="259"/>
      <c r="AL57" s="259"/>
      <c r="AM57" s="259"/>
      <c r="AN57" s="259"/>
      <c r="AO57" s="259"/>
      <c r="AP57" s="259"/>
      <c r="AQ57" s="259"/>
      <c r="AR57" s="259"/>
      <c r="AS57" s="259"/>
      <c r="AT57" s="259"/>
      <c r="AU57" s="259"/>
      <c r="AV57" s="259"/>
      <c r="AW57" s="259"/>
      <c r="AX57" s="260"/>
    </row>
    <row r="58" spans="1:50" ht="45" customHeight="1">
      <c r="A58" s="219"/>
      <c r="B58" s="220"/>
      <c r="C58" s="185" t="s">
        <v>53</v>
      </c>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3" t="s">
        <v>96</v>
      </c>
      <c r="AE58" s="184"/>
      <c r="AF58" s="184"/>
      <c r="AG58" s="258"/>
      <c r="AH58" s="259"/>
      <c r="AI58" s="259"/>
      <c r="AJ58" s="259"/>
      <c r="AK58" s="259"/>
      <c r="AL58" s="259"/>
      <c r="AM58" s="259"/>
      <c r="AN58" s="259"/>
      <c r="AO58" s="259"/>
      <c r="AP58" s="259"/>
      <c r="AQ58" s="259"/>
      <c r="AR58" s="259"/>
      <c r="AS58" s="259"/>
      <c r="AT58" s="259"/>
      <c r="AU58" s="259"/>
      <c r="AV58" s="259"/>
      <c r="AW58" s="259"/>
      <c r="AX58" s="260"/>
    </row>
    <row r="59" spans="1:50" ht="45" customHeight="1">
      <c r="A59" s="219"/>
      <c r="B59" s="220"/>
      <c r="C59" s="185" t="s">
        <v>48</v>
      </c>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3" t="s">
        <v>96</v>
      </c>
      <c r="AE59" s="184"/>
      <c r="AF59" s="184"/>
      <c r="AG59" s="258"/>
      <c r="AH59" s="259"/>
      <c r="AI59" s="259"/>
      <c r="AJ59" s="259"/>
      <c r="AK59" s="259"/>
      <c r="AL59" s="259"/>
      <c r="AM59" s="259"/>
      <c r="AN59" s="259"/>
      <c r="AO59" s="259"/>
      <c r="AP59" s="259"/>
      <c r="AQ59" s="259"/>
      <c r="AR59" s="259"/>
      <c r="AS59" s="259"/>
      <c r="AT59" s="259"/>
      <c r="AU59" s="259"/>
      <c r="AV59" s="259"/>
      <c r="AW59" s="259"/>
      <c r="AX59" s="260"/>
    </row>
    <row r="60" spans="1:50" ht="45" customHeight="1">
      <c r="A60" s="219"/>
      <c r="B60" s="220"/>
      <c r="C60" s="185" t="s">
        <v>54</v>
      </c>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615"/>
      <c r="AD60" s="183" t="s">
        <v>96</v>
      </c>
      <c r="AE60" s="184"/>
      <c r="AF60" s="184"/>
      <c r="AG60" s="258"/>
      <c r="AH60" s="259"/>
      <c r="AI60" s="259"/>
      <c r="AJ60" s="259"/>
      <c r="AK60" s="259"/>
      <c r="AL60" s="259"/>
      <c r="AM60" s="259"/>
      <c r="AN60" s="259"/>
      <c r="AO60" s="259"/>
      <c r="AP60" s="259"/>
      <c r="AQ60" s="259"/>
      <c r="AR60" s="259"/>
      <c r="AS60" s="259"/>
      <c r="AT60" s="259"/>
      <c r="AU60" s="259"/>
      <c r="AV60" s="259"/>
      <c r="AW60" s="259"/>
      <c r="AX60" s="260"/>
    </row>
    <row r="61" spans="1:50" ht="170.25" customHeight="1">
      <c r="A61" s="219"/>
      <c r="B61" s="220"/>
      <c r="C61" s="387" t="s">
        <v>259</v>
      </c>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175" t="s">
        <v>228</v>
      </c>
      <c r="AE61" s="176"/>
      <c r="AF61" s="176"/>
      <c r="AG61" s="261"/>
      <c r="AH61" s="262"/>
      <c r="AI61" s="262"/>
      <c r="AJ61" s="262"/>
      <c r="AK61" s="262"/>
      <c r="AL61" s="262"/>
      <c r="AM61" s="262"/>
      <c r="AN61" s="262"/>
      <c r="AO61" s="262"/>
      <c r="AP61" s="262"/>
      <c r="AQ61" s="262"/>
      <c r="AR61" s="262"/>
      <c r="AS61" s="262"/>
      <c r="AT61" s="262"/>
      <c r="AU61" s="262"/>
      <c r="AV61" s="262"/>
      <c r="AW61" s="262"/>
      <c r="AX61" s="263"/>
    </row>
    <row r="62" spans="1:50" ht="64.5" customHeight="1">
      <c r="A62" s="217" t="s">
        <v>50</v>
      </c>
      <c r="B62" s="218"/>
      <c r="C62" s="226" t="s">
        <v>57</v>
      </c>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8"/>
      <c r="AD62" s="181" t="s">
        <v>96</v>
      </c>
      <c r="AE62" s="182"/>
      <c r="AF62" s="182"/>
      <c r="AG62" s="255" t="s">
        <v>238</v>
      </c>
      <c r="AH62" s="266"/>
      <c r="AI62" s="266"/>
      <c r="AJ62" s="266"/>
      <c r="AK62" s="266"/>
      <c r="AL62" s="266"/>
      <c r="AM62" s="266"/>
      <c r="AN62" s="266"/>
      <c r="AO62" s="266"/>
      <c r="AP62" s="266"/>
      <c r="AQ62" s="266"/>
      <c r="AR62" s="266"/>
      <c r="AS62" s="266"/>
      <c r="AT62" s="266"/>
      <c r="AU62" s="266"/>
      <c r="AV62" s="266"/>
      <c r="AW62" s="266"/>
      <c r="AX62" s="267"/>
    </row>
    <row r="63" spans="1:58" ht="64.5" customHeight="1">
      <c r="A63" s="219"/>
      <c r="B63" s="220"/>
      <c r="C63" s="185" t="s">
        <v>55</v>
      </c>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3" t="s">
        <v>228</v>
      </c>
      <c r="AE63" s="184"/>
      <c r="AF63" s="184"/>
      <c r="AG63" s="268"/>
      <c r="AH63" s="269"/>
      <c r="AI63" s="269"/>
      <c r="AJ63" s="269"/>
      <c r="AK63" s="269"/>
      <c r="AL63" s="269"/>
      <c r="AM63" s="269"/>
      <c r="AN63" s="269"/>
      <c r="AO63" s="269"/>
      <c r="AP63" s="269"/>
      <c r="AQ63" s="269"/>
      <c r="AR63" s="269"/>
      <c r="AS63" s="269"/>
      <c r="AT63" s="269"/>
      <c r="AU63" s="269"/>
      <c r="AV63" s="269"/>
      <c r="AW63" s="269"/>
      <c r="AX63" s="270"/>
      <c r="BF63" s="18"/>
    </row>
    <row r="64" spans="1:50" ht="64.5" customHeight="1">
      <c r="A64" s="219"/>
      <c r="B64" s="220"/>
      <c r="C64" s="185" t="s">
        <v>56</v>
      </c>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3" t="s">
        <v>234</v>
      </c>
      <c r="AE64" s="184"/>
      <c r="AF64" s="184"/>
      <c r="AG64" s="271"/>
      <c r="AH64" s="272"/>
      <c r="AI64" s="272"/>
      <c r="AJ64" s="272"/>
      <c r="AK64" s="272"/>
      <c r="AL64" s="272"/>
      <c r="AM64" s="272"/>
      <c r="AN64" s="272"/>
      <c r="AO64" s="272"/>
      <c r="AP64" s="272"/>
      <c r="AQ64" s="272"/>
      <c r="AR64" s="272"/>
      <c r="AS64" s="272"/>
      <c r="AT64" s="272"/>
      <c r="AU64" s="272"/>
      <c r="AV64" s="272"/>
      <c r="AW64" s="272"/>
      <c r="AX64" s="273"/>
    </row>
    <row r="65" spans="1:50" ht="33" customHeight="1">
      <c r="A65" s="217" t="s">
        <v>38</v>
      </c>
      <c r="B65" s="218"/>
      <c r="C65" s="284" t="s">
        <v>42</v>
      </c>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6"/>
      <c r="AD65" s="317" t="s">
        <v>96</v>
      </c>
      <c r="AE65" s="318"/>
      <c r="AF65" s="318"/>
      <c r="AG65" s="302" t="s">
        <v>266</v>
      </c>
      <c r="AH65" s="303"/>
      <c r="AI65" s="303"/>
      <c r="AJ65" s="303"/>
      <c r="AK65" s="303"/>
      <c r="AL65" s="303"/>
      <c r="AM65" s="303"/>
      <c r="AN65" s="303"/>
      <c r="AO65" s="303"/>
      <c r="AP65" s="303"/>
      <c r="AQ65" s="303"/>
      <c r="AR65" s="303"/>
      <c r="AS65" s="303"/>
      <c r="AT65" s="303"/>
      <c r="AU65" s="303"/>
      <c r="AV65" s="303"/>
      <c r="AW65" s="303"/>
      <c r="AX65" s="304"/>
    </row>
    <row r="66" spans="1:50" ht="15.75" customHeight="1">
      <c r="A66" s="219"/>
      <c r="B66" s="220"/>
      <c r="C66" s="221" t="s">
        <v>0</v>
      </c>
      <c r="D66" s="222"/>
      <c r="E66" s="222"/>
      <c r="F66" s="222"/>
      <c r="G66" s="223" t="s">
        <v>37</v>
      </c>
      <c r="H66" s="224"/>
      <c r="I66" s="224"/>
      <c r="J66" s="224"/>
      <c r="K66" s="224"/>
      <c r="L66" s="224"/>
      <c r="M66" s="224"/>
      <c r="N66" s="224"/>
      <c r="O66" s="224"/>
      <c r="P66" s="224"/>
      <c r="Q66" s="224"/>
      <c r="R66" s="224"/>
      <c r="S66" s="225"/>
      <c r="T66" s="311" t="s">
        <v>39</v>
      </c>
      <c r="U66" s="312"/>
      <c r="V66" s="312"/>
      <c r="W66" s="312"/>
      <c r="X66" s="312"/>
      <c r="Y66" s="312"/>
      <c r="Z66" s="312"/>
      <c r="AA66" s="312"/>
      <c r="AB66" s="312"/>
      <c r="AC66" s="312"/>
      <c r="AD66" s="312"/>
      <c r="AE66" s="312"/>
      <c r="AF66" s="312"/>
      <c r="AG66" s="305"/>
      <c r="AH66" s="306"/>
      <c r="AI66" s="306"/>
      <c r="AJ66" s="306"/>
      <c r="AK66" s="306"/>
      <c r="AL66" s="306"/>
      <c r="AM66" s="306"/>
      <c r="AN66" s="306"/>
      <c r="AO66" s="306"/>
      <c r="AP66" s="306"/>
      <c r="AQ66" s="306"/>
      <c r="AR66" s="306"/>
      <c r="AS66" s="306"/>
      <c r="AT66" s="306"/>
      <c r="AU66" s="306"/>
      <c r="AV66" s="306"/>
      <c r="AW66" s="306"/>
      <c r="AX66" s="307"/>
    </row>
    <row r="67" spans="1:50" ht="21" customHeight="1">
      <c r="A67" s="219"/>
      <c r="B67" s="220"/>
      <c r="C67" s="276"/>
      <c r="D67" s="277"/>
      <c r="E67" s="277"/>
      <c r="F67" s="277"/>
      <c r="G67" s="315" t="s">
        <v>263</v>
      </c>
      <c r="H67" s="186"/>
      <c r="I67" s="186"/>
      <c r="J67" s="186"/>
      <c r="K67" s="186"/>
      <c r="L67" s="186"/>
      <c r="M67" s="186"/>
      <c r="N67" s="186"/>
      <c r="O67" s="186"/>
      <c r="P67" s="186"/>
      <c r="Q67" s="186"/>
      <c r="R67" s="186"/>
      <c r="S67" s="316"/>
      <c r="T67" s="208" t="s">
        <v>265</v>
      </c>
      <c r="U67" s="186"/>
      <c r="V67" s="186"/>
      <c r="W67" s="186"/>
      <c r="X67" s="186"/>
      <c r="Y67" s="186"/>
      <c r="Z67" s="186"/>
      <c r="AA67" s="186"/>
      <c r="AB67" s="186"/>
      <c r="AC67" s="186"/>
      <c r="AD67" s="186"/>
      <c r="AE67" s="186"/>
      <c r="AF67" s="186"/>
      <c r="AG67" s="305"/>
      <c r="AH67" s="306"/>
      <c r="AI67" s="306"/>
      <c r="AJ67" s="306"/>
      <c r="AK67" s="306"/>
      <c r="AL67" s="306"/>
      <c r="AM67" s="306"/>
      <c r="AN67" s="306"/>
      <c r="AO67" s="306"/>
      <c r="AP67" s="306"/>
      <c r="AQ67" s="306"/>
      <c r="AR67" s="306"/>
      <c r="AS67" s="306"/>
      <c r="AT67" s="306"/>
      <c r="AU67" s="306"/>
      <c r="AV67" s="306"/>
      <c r="AW67" s="306"/>
      <c r="AX67" s="307"/>
    </row>
    <row r="68" spans="1:50" ht="22.5" customHeight="1">
      <c r="A68" s="264"/>
      <c r="B68" s="265"/>
      <c r="C68" s="313"/>
      <c r="D68" s="314"/>
      <c r="E68" s="314"/>
      <c r="F68" s="314"/>
      <c r="G68" s="211" t="s">
        <v>264</v>
      </c>
      <c r="H68" s="212"/>
      <c r="I68" s="212"/>
      <c r="J68" s="212"/>
      <c r="K68" s="212"/>
      <c r="L68" s="212"/>
      <c r="M68" s="212"/>
      <c r="N68" s="212"/>
      <c r="O68" s="212"/>
      <c r="P68" s="212"/>
      <c r="Q68" s="212"/>
      <c r="R68" s="212"/>
      <c r="S68" s="213"/>
      <c r="T68" s="209" t="s">
        <v>265</v>
      </c>
      <c r="U68" s="210"/>
      <c r="V68" s="210"/>
      <c r="W68" s="210"/>
      <c r="X68" s="210"/>
      <c r="Y68" s="210"/>
      <c r="Z68" s="210"/>
      <c r="AA68" s="210"/>
      <c r="AB68" s="210"/>
      <c r="AC68" s="210"/>
      <c r="AD68" s="210"/>
      <c r="AE68" s="210"/>
      <c r="AF68" s="210"/>
      <c r="AG68" s="308"/>
      <c r="AH68" s="309"/>
      <c r="AI68" s="309"/>
      <c r="AJ68" s="309"/>
      <c r="AK68" s="309"/>
      <c r="AL68" s="309"/>
      <c r="AM68" s="309"/>
      <c r="AN68" s="309"/>
      <c r="AO68" s="309"/>
      <c r="AP68" s="309"/>
      <c r="AQ68" s="309"/>
      <c r="AR68" s="309"/>
      <c r="AS68" s="309"/>
      <c r="AT68" s="309"/>
      <c r="AU68" s="309"/>
      <c r="AV68" s="309"/>
      <c r="AW68" s="309"/>
      <c r="AX68" s="310"/>
    </row>
    <row r="69" spans="1:50" ht="46.5" customHeight="1">
      <c r="A69" s="217" t="s">
        <v>65</v>
      </c>
      <c r="B69" s="340"/>
      <c r="C69" s="323" t="s">
        <v>70</v>
      </c>
      <c r="D69" s="343"/>
      <c r="E69" s="343"/>
      <c r="F69" s="344"/>
      <c r="G69" s="345" t="s">
        <v>261</v>
      </c>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7"/>
    </row>
    <row r="70" spans="1:50" ht="80.25" customHeight="1" thickBot="1">
      <c r="A70" s="341"/>
      <c r="B70" s="342"/>
      <c r="C70" s="161" t="s">
        <v>73</v>
      </c>
      <c r="D70" s="162"/>
      <c r="E70" s="162"/>
      <c r="F70" s="163"/>
      <c r="G70" s="164" t="s">
        <v>262</v>
      </c>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6"/>
    </row>
    <row r="71" spans="1:50" ht="15" customHeight="1">
      <c r="A71" s="337" t="s">
        <v>40</v>
      </c>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9"/>
    </row>
    <row r="72" spans="1:50" ht="99.75" customHeight="1" thickBot="1">
      <c r="A72" s="616" t="s">
        <v>268</v>
      </c>
      <c r="B72" s="349"/>
      <c r="C72" s="349"/>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50"/>
    </row>
    <row r="73" spans="1:50" ht="18" customHeight="1">
      <c r="A73" s="229" t="s">
        <v>41</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1"/>
    </row>
    <row r="74" spans="1:50" ht="99.75" customHeight="1" thickBot="1">
      <c r="A74" s="232" t="s">
        <v>276</v>
      </c>
      <c r="B74" s="233"/>
      <c r="C74" s="233"/>
      <c r="D74" s="233"/>
      <c r="E74" s="234"/>
      <c r="F74" s="600" t="s">
        <v>269</v>
      </c>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2"/>
    </row>
    <row r="75" spans="1:50" ht="17.25" customHeight="1">
      <c r="A75" s="229" t="s">
        <v>58</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1"/>
    </row>
    <row r="76" spans="1:50" ht="99.75" customHeight="1" thickBot="1">
      <c r="A76" s="232" t="s">
        <v>277</v>
      </c>
      <c r="B76" s="233"/>
      <c r="C76" s="233"/>
      <c r="D76" s="233"/>
      <c r="E76" s="234"/>
      <c r="F76" s="600" t="s">
        <v>273</v>
      </c>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3"/>
      <c r="AM76" s="603"/>
      <c r="AN76" s="603"/>
      <c r="AO76" s="603"/>
      <c r="AP76" s="603"/>
      <c r="AQ76" s="603"/>
      <c r="AR76" s="603"/>
      <c r="AS76" s="603"/>
      <c r="AT76" s="603"/>
      <c r="AU76" s="603"/>
      <c r="AV76" s="603"/>
      <c r="AW76" s="603"/>
      <c r="AX76" s="604"/>
    </row>
    <row r="77" spans="1:50" ht="15" customHeight="1">
      <c r="A77" s="214" t="s">
        <v>43</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row>
    <row r="78" spans="1:50" ht="99.75" customHeight="1" thickBot="1">
      <c r="A78" s="348" t="s">
        <v>103</v>
      </c>
      <c r="B78" s="349"/>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50"/>
    </row>
    <row r="79" spans="1:50" ht="19.5" customHeight="1">
      <c r="A79" s="547" t="s">
        <v>33</v>
      </c>
      <c r="B79" s="548"/>
      <c r="C79" s="548"/>
      <c r="D79" s="548"/>
      <c r="E79" s="548"/>
      <c r="F79" s="548"/>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548"/>
      <c r="AK79" s="548"/>
      <c r="AL79" s="548"/>
      <c r="AM79" s="548"/>
      <c r="AN79" s="548"/>
      <c r="AO79" s="548"/>
      <c r="AP79" s="548"/>
      <c r="AQ79" s="548"/>
      <c r="AR79" s="548"/>
      <c r="AS79" s="548"/>
      <c r="AT79" s="548"/>
      <c r="AU79" s="548"/>
      <c r="AV79" s="548"/>
      <c r="AW79" s="548"/>
      <c r="AX79" s="549"/>
    </row>
    <row r="80" spans="1:50" ht="19.5" customHeight="1" thickBot="1">
      <c r="A80" s="353"/>
      <c r="B80" s="354"/>
      <c r="C80" s="319" t="s">
        <v>253</v>
      </c>
      <c r="D80" s="279"/>
      <c r="E80" s="279"/>
      <c r="F80" s="279"/>
      <c r="G80" s="279"/>
      <c r="H80" s="279"/>
      <c r="I80" s="279"/>
      <c r="J80" s="322"/>
      <c r="K80" s="351" t="s">
        <v>104</v>
      </c>
      <c r="L80" s="351"/>
      <c r="M80" s="351"/>
      <c r="N80" s="351"/>
      <c r="O80" s="351"/>
      <c r="P80" s="351"/>
      <c r="Q80" s="351"/>
      <c r="R80" s="351"/>
      <c r="S80" s="319" t="s">
        <v>254</v>
      </c>
      <c r="T80" s="279"/>
      <c r="U80" s="279"/>
      <c r="V80" s="279"/>
      <c r="W80" s="279"/>
      <c r="X80" s="279"/>
      <c r="Y80" s="279"/>
      <c r="Z80" s="322"/>
      <c r="AA80" s="352">
        <v>80</v>
      </c>
      <c r="AB80" s="351"/>
      <c r="AC80" s="351"/>
      <c r="AD80" s="351"/>
      <c r="AE80" s="351"/>
      <c r="AF80" s="351"/>
      <c r="AG80" s="351"/>
      <c r="AH80" s="351"/>
      <c r="AI80" s="319" t="s">
        <v>255</v>
      </c>
      <c r="AJ80" s="320"/>
      <c r="AK80" s="320"/>
      <c r="AL80" s="320"/>
      <c r="AM80" s="320"/>
      <c r="AN80" s="320"/>
      <c r="AO80" s="320"/>
      <c r="AP80" s="321"/>
      <c r="AQ80" s="278">
        <v>111</v>
      </c>
      <c r="AR80" s="279"/>
      <c r="AS80" s="279"/>
      <c r="AT80" s="279"/>
      <c r="AU80" s="279"/>
      <c r="AV80" s="279"/>
      <c r="AW80" s="279"/>
      <c r="AX80" s="280"/>
    </row>
    <row r="81" spans="1:50" ht="0.75" customHeight="1" thickBot="1">
      <c r="A81" s="23"/>
      <c r="B81" s="24"/>
      <c r="C81" s="25"/>
      <c r="D81" s="25"/>
      <c r="E81" s="25"/>
      <c r="F81" s="25"/>
      <c r="G81" s="25"/>
      <c r="H81" s="25"/>
      <c r="I81" s="25"/>
      <c r="J81" s="25"/>
      <c r="K81" s="24"/>
      <c r="L81" s="24"/>
      <c r="M81" s="24"/>
      <c r="N81" s="24"/>
      <c r="O81" s="24"/>
      <c r="P81" s="24"/>
      <c r="Q81" s="24"/>
      <c r="R81" s="24"/>
      <c r="S81" s="25"/>
      <c r="T81" s="25"/>
      <c r="U81" s="25"/>
      <c r="V81" s="25"/>
      <c r="W81" s="25"/>
      <c r="X81" s="25"/>
      <c r="Y81" s="25"/>
      <c r="Z81" s="25"/>
      <c r="AA81" s="24"/>
      <c r="AB81" s="24"/>
      <c r="AC81" s="24"/>
      <c r="AD81" s="24"/>
      <c r="AE81" s="24"/>
      <c r="AF81" s="24"/>
      <c r="AG81" s="24"/>
      <c r="AH81" s="24"/>
      <c r="AI81" s="25"/>
      <c r="AJ81" s="25"/>
      <c r="AK81" s="25"/>
      <c r="AL81" s="25"/>
      <c r="AM81" s="25"/>
      <c r="AN81" s="25"/>
      <c r="AO81" s="25"/>
      <c r="AP81" s="25"/>
      <c r="AQ81" s="24"/>
      <c r="AR81" s="24"/>
      <c r="AS81" s="24"/>
      <c r="AT81" s="24"/>
      <c r="AU81" s="24"/>
      <c r="AV81" s="24"/>
      <c r="AW81" s="24"/>
      <c r="AX81" s="26"/>
    </row>
    <row r="82" spans="1:50" ht="23.25" customHeight="1">
      <c r="A82" s="199" t="s">
        <v>256</v>
      </c>
      <c r="B82" s="200"/>
      <c r="C82" s="200"/>
      <c r="D82" s="200"/>
      <c r="E82" s="200"/>
      <c r="F82" s="201"/>
      <c r="G82" s="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202"/>
      <c r="B83" s="203"/>
      <c r="C83" s="203"/>
      <c r="D83" s="203"/>
      <c r="E83" s="203"/>
      <c r="F83" s="2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202"/>
      <c r="B84" s="203"/>
      <c r="C84" s="203"/>
      <c r="D84" s="203"/>
      <c r="E84" s="203"/>
      <c r="F84" s="2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02"/>
      <c r="B85" s="203"/>
      <c r="C85" s="203"/>
      <c r="D85" s="203"/>
      <c r="E85" s="203"/>
      <c r="F85" s="2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02"/>
      <c r="B86" s="203"/>
      <c r="C86" s="203"/>
      <c r="D86" s="203"/>
      <c r="E86" s="203"/>
      <c r="F86" s="2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02"/>
      <c r="B87" s="203"/>
      <c r="C87" s="203"/>
      <c r="D87" s="203"/>
      <c r="E87" s="203"/>
      <c r="F87" s="2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02"/>
      <c r="B88" s="203"/>
      <c r="C88" s="203"/>
      <c r="D88" s="203"/>
      <c r="E88" s="203"/>
      <c r="F88" s="2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02"/>
      <c r="B89" s="203"/>
      <c r="C89" s="203"/>
      <c r="D89" s="203"/>
      <c r="E89" s="203"/>
      <c r="F89" s="2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202"/>
      <c r="B90" s="203"/>
      <c r="C90" s="203"/>
      <c r="D90" s="203"/>
      <c r="E90" s="203"/>
      <c r="F90" s="2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202"/>
      <c r="B91" s="203"/>
      <c r="C91" s="203"/>
      <c r="D91" s="203"/>
      <c r="E91" s="203"/>
      <c r="F91" s="2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2"/>
      <c r="B92" s="203"/>
      <c r="C92" s="203"/>
      <c r="D92" s="203"/>
      <c r="E92" s="203"/>
      <c r="F92" s="2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2"/>
      <c r="B93" s="203"/>
      <c r="C93" s="203"/>
      <c r="D93" s="203"/>
      <c r="E93" s="203"/>
      <c r="F93" s="2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2"/>
      <c r="B94" s="203"/>
      <c r="C94" s="203"/>
      <c r="D94" s="203"/>
      <c r="E94" s="203"/>
      <c r="F94" s="2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2"/>
      <c r="B95" s="203"/>
      <c r="C95" s="203"/>
      <c r="D95" s="203"/>
      <c r="E95" s="203"/>
      <c r="F95" s="2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2"/>
      <c r="B96" s="203"/>
      <c r="C96" s="203"/>
      <c r="D96" s="203"/>
      <c r="E96" s="203"/>
      <c r="F96" s="2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2"/>
      <c r="B97" s="203"/>
      <c r="C97" s="203"/>
      <c r="D97" s="203"/>
      <c r="E97" s="203"/>
      <c r="F97" s="2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2"/>
      <c r="B98" s="203"/>
      <c r="C98" s="203"/>
      <c r="D98" s="203"/>
      <c r="E98" s="203"/>
      <c r="F98" s="2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02"/>
      <c r="B99" s="203"/>
      <c r="C99" s="203"/>
      <c r="D99" s="203"/>
      <c r="E99" s="203"/>
      <c r="F99" s="2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02"/>
      <c r="B100" s="203"/>
      <c r="C100" s="203"/>
      <c r="D100" s="203"/>
      <c r="E100" s="203"/>
      <c r="F100" s="2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202"/>
      <c r="B101" s="203"/>
      <c r="C101" s="203"/>
      <c r="D101" s="203"/>
      <c r="E101" s="203"/>
      <c r="F101" s="2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02"/>
      <c r="B102" s="203"/>
      <c r="C102" s="203"/>
      <c r="D102" s="203"/>
      <c r="E102" s="203"/>
      <c r="F102" s="20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02"/>
      <c r="B103" s="203"/>
      <c r="C103" s="203"/>
      <c r="D103" s="203"/>
      <c r="E103" s="203"/>
      <c r="F103" s="20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02"/>
      <c r="B104" s="203"/>
      <c r="C104" s="203"/>
      <c r="D104" s="203"/>
      <c r="E104" s="203"/>
      <c r="F104" s="20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02"/>
      <c r="B105" s="203"/>
      <c r="C105" s="203"/>
      <c r="D105" s="203"/>
      <c r="E105" s="203"/>
      <c r="F105" s="20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02"/>
      <c r="B106" s="203"/>
      <c r="C106" s="203"/>
      <c r="D106" s="203"/>
      <c r="E106" s="203"/>
      <c r="F106" s="20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02"/>
      <c r="B107" s="203"/>
      <c r="C107" s="203"/>
      <c r="D107" s="203"/>
      <c r="E107" s="203"/>
      <c r="F107" s="20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02"/>
      <c r="B108" s="203"/>
      <c r="C108" s="203"/>
      <c r="D108" s="203"/>
      <c r="E108" s="203"/>
      <c r="F108" s="20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02"/>
      <c r="B109" s="203"/>
      <c r="C109" s="203"/>
      <c r="D109" s="203"/>
      <c r="E109" s="203"/>
      <c r="F109" s="20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02"/>
      <c r="B110" s="203"/>
      <c r="C110" s="203"/>
      <c r="D110" s="203"/>
      <c r="E110" s="203"/>
      <c r="F110" s="20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202"/>
      <c r="B111" s="203"/>
      <c r="C111" s="203"/>
      <c r="D111" s="203"/>
      <c r="E111" s="203"/>
      <c r="F111" s="20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202"/>
      <c r="B112" s="203"/>
      <c r="C112" s="203"/>
      <c r="D112" s="203"/>
      <c r="E112" s="203"/>
      <c r="F112" s="20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205"/>
      <c r="B113" s="206"/>
      <c r="C113" s="206"/>
      <c r="D113" s="206"/>
      <c r="E113" s="206"/>
      <c r="F113" s="207"/>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0" ht="0.75" customHeight="1" thickBot="1">
      <c r="A114" s="27"/>
      <c r="B114" s="27"/>
      <c r="C114" s="27"/>
      <c r="D114" s="27"/>
      <c r="E114" s="27"/>
      <c r="F114" s="27"/>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30" customHeight="1">
      <c r="A115" s="541" t="s">
        <v>257</v>
      </c>
      <c r="B115" s="542"/>
      <c r="C115" s="542"/>
      <c r="D115" s="542"/>
      <c r="E115" s="542"/>
      <c r="F115" s="543"/>
      <c r="G115" s="355" t="s">
        <v>113</v>
      </c>
      <c r="H115" s="356"/>
      <c r="I115" s="356"/>
      <c r="J115" s="356"/>
      <c r="K115" s="356"/>
      <c r="L115" s="356"/>
      <c r="M115" s="356"/>
      <c r="N115" s="356"/>
      <c r="O115" s="356"/>
      <c r="P115" s="356"/>
      <c r="Q115" s="356"/>
      <c r="R115" s="356"/>
      <c r="S115" s="356"/>
      <c r="T115" s="356"/>
      <c r="U115" s="356"/>
      <c r="V115" s="356"/>
      <c r="W115" s="356"/>
      <c r="X115" s="356"/>
      <c r="Y115" s="356"/>
      <c r="Z115" s="356"/>
      <c r="AA115" s="356"/>
      <c r="AB115" s="357"/>
      <c r="AC115" s="355" t="s">
        <v>132</v>
      </c>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8"/>
    </row>
    <row r="116" spans="1:50" ht="24.75" customHeight="1">
      <c r="A116" s="84"/>
      <c r="B116" s="85"/>
      <c r="C116" s="85"/>
      <c r="D116" s="85"/>
      <c r="E116" s="85"/>
      <c r="F116" s="86"/>
      <c r="G116" s="323" t="s">
        <v>17</v>
      </c>
      <c r="H116" s="167"/>
      <c r="I116" s="167"/>
      <c r="J116" s="167"/>
      <c r="K116" s="167"/>
      <c r="L116" s="324" t="s">
        <v>18</v>
      </c>
      <c r="M116" s="325"/>
      <c r="N116" s="325"/>
      <c r="O116" s="325"/>
      <c r="P116" s="325"/>
      <c r="Q116" s="325"/>
      <c r="R116" s="325"/>
      <c r="S116" s="325"/>
      <c r="T116" s="325"/>
      <c r="U116" s="325"/>
      <c r="V116" s="325"/>
      <c r="W116" s="325"/>
      <c r="X116" s="326"/>
      <c r="Y116" s="287" t="s">
        <v>19</v>
      </c>
      <c r="Z116" s="288"/>
      <c r="AA116" s="288"/>
      <c r="AB116" s="359"/>
      <c r="AC116" s="323" t="s">
        <v>17</v>
      </c>
      <c r="AD116" s="167"/>
      <c r="AE116" s="167"/>
      <c r="AF116" s="167"/>
      <c r="AG116" s="167"/>
      <c r="AH116" s="324" t="s">
        <v>18</v>
      </c>
      <c r="AI116" s="325"/>
      <c r="AJ116" s="325"/>
      <c r="AK116" s="325"/>
      <c r="AL116" s="325"/>
      <c r="AM116" s="325"/>
      <c r="AN116" s="325"/>
      <c r="AO116" s="325"/>
      <c r="AP116" s="325"/>
      <c r="AQ116" s="325"/>
      <c r="AR116" s="325"/>
      <c r="AS116" s="325"/>
      <c r="AT116" s="326"/>
      <c r="AU116" s="287" t="s">
        <v>19</v>
      </c>
      <c r="AV116" s="288"/>
      <c r="AW116" s="288"/>
      <c r="AX116" s="289"/>
    </row>
    <row r="117" spans="1:50" ht="24.75" customHeight="1">
      <c r="A117" s="84"/>
      <c r="B117" s="85"/>
      <c r="C117" s="85"/>
      <c r="D117" s="85"/>
      <c r="E117" s="85"/>
      <c r="F117" s="86"/>
      <c r="G117" s="363" t="s">
        <v>117</v>
      </c>
      <c r="H117" s="364"/>
      <c r="I117" s="364"/>
      <c r="J117" s="364"/>
      <c r="K117" s="365"/>
      <c r="L117" s="334" t="s">
        <v>121</v>
      </c>
      <c r="M117" s="335"/>
      <c r="N117" s="335"/>
      <c r="O117" s="335"/>
      <c r="P117" s="335"/>
      <c r="Q117" s="335"/>
      <c r="R117" s="335"/>
      <c r="S117" s="335"/>
      <c r="T117" s="335"/>
      <c r="U117" s="335"/>
      <c r="V117" s="335"/>
      <c r="W117" s="335"/>
      <c r="X117" s="336"/>
      <c r="Y117" s="366">
        <v>58.570494</v>
      </c>
      <c r="Z117" s="367"/>
      <c r="AA117" s="367"/>
      <c r="AB117" s="368"/>
      <c r="AC117" s="369" t="s">
        <v>133</v>
      </c>
      <c r="AD117" s="370"/>
      <c r="AE117" s="370"/>
      <c r="AF117" s="370"/>
      <c r="AG117" s="371"/>
      <c r="AH117" s="334" t="s">
        <v>136</v>
      </c>
      <c r="AI117" s="335"/>
      <c r="AJ117" s="335"/>
      <c r="AK117" s="335"/>
      <c r="AL117" s="335"/>
      <c r="AM117" s="335"/>
      <c r="AN117" s="335"/>
      <c r="AO117" s="335"/>
      <c r="AP117" s="335"/>
      <c r="AQ117" s="335"/>
      <c r="AR117" s="335"/>
      <c r="AS117" s="335"/>
      <c r="AT117" s="336"/>
      <c r="AU117" s="290">
        <v>2.16</v>
      </c>
      <c r="AV117" s="291"/>
      <c r="AW117" s="291"/>
      <c r="AX117" s="292"/>
    </row>
    <row r="118" spans="1:50" ht="24.75" customHeight="1">
      <c r="A118" s="84"/>
      <c r="B118" s="85"/>
      <c r="C118" s="85"/>
      <c r="D118" s="85"/>
      <c r="E118" s="85"/>
      <c r="F118" s="86"/>
      <c r="G118" s="327" t="s">
        <v>118</v>
      </c>
      <c r="H118" s="148"/>
      <c r="I118" s="148"/>
      <c r="J118" s="148"/>
      <c r="K118" s="149"/>
      <c r="L118" s="296" t="s">
        <v>122</v>
      </c>
      <c r="M118" s="297"/>
      <c r="N118" s="297"/>
      <c r="O118" s="297"/>
      <c r="P118" s="297"/>
      <c r="Q118" s="297"/>
      <c r="R118" s="297"/>
      <c r="S118" s="297"/>
      <c r="T118" s="297"/>
      <c r="U118" s="297"/>
      <c r="V118" s="297"/>
      <c r="W118" s="297"/>
      <c r="X118" s="298"/>
      <c r="Y118" s="281">
        <v>28.099369</v>
      </c>
      <c r="Z118" s="282"/>
      <c r="AA118" s="282"/>
      <c r="AB118" s="328"/>
      <c r="AC118" s="299" t="s">
        <v>134</v>
      </c>
      <c r="AD118" s="300"/>
      <c r="AE118" s="300"/>
      <c r="AF118" s="300"/>
      <c r="AG118" s="301"/>
      <c r="AH118" s="296" t="s">
        <v>239</v>
      </c>
      <c r="AI118" s="297"/>
      <c r="AJ118" s="297"/>
      <c r="AK118" s="297"/>
      <c r="AL118" s="297"/>
      <c r="AM118" s="297"/>
      <c r="AN118" s="297"/>
      <c r="AO118" s="297"/>
      <c r="AP118" s="297"/>
      <c r="AQ118" s="297"/>
      <c r="AR118" s="297"/>
      <c r="AS118" s="297"/>
      <c r="AT118" s="298"/>
      <c r="AU118" s="293">
        <v>0.45</v>
      </c>
      <c r="AV118" s="294"/>
      <c r="AW118" s="294"/>
      <c r="AX118" s="295"/>
    </row>
    <row r="119" spans="1:50" ht="24.75" customHeight="1">
      <c r="A119" s="84"/>
      <c r="B119" s="85"/>
      <c r="C119" s="85"/>
      <c r="D119" s="85"/>
      <c r="E119" s="85"/>
      <c r="F119" s="86"/>
      <c r="G119" s="327" t="s">
        <v>119</v>
      </c>
      <c r="H119" s="148"/>
      <c r="I119" s="148"/>
      <c r="J119" s="148"/>
      <c r="K119" s="149"/>
      <c r="L119" s="296" t="s">
        <v>123</v>
      </c>
      <c r="M119" s="297"/>
      <c r="N119" s="297"/>
      <c r="O119" s="297"/>
      <c r="P119" s="297"/>
      <c r="Q119" s="297"/>
      <c r="R119" s="297"/>
      <c r="S119" s="297"/>
      <c r="T119" s="297"/>
      <c r="U119" s="297"/>
      <c r="V119" s="297"/>
      <c r="W119" s="297"/>
      <c r="X119" s="298"/>
      <c r="Y119" s="281">
        <v>7.898325</v>
      </c>
      <c r="Z119" s="282"/>
      <c r="AA119" s="282"/>
      <c r="AB119" s="328"/>
      <c r="AC119" s="299" t="s">
        <v>135</v>
      </c>
      <c r="AD119" s="300"/>
      <c r="AE119" s="300"/>
      <c r="AF119" s="300"/>
      <c r="AG119" s="301"/>
      <c r="AH119" s="296" t="s">
        <v>137</v>
      </c>
      <c r="AI119" s="297"/>
      <c r="AJ119" s="297"/>
      <c r="AK119" s="297"/>
      <c r="AL119" s="297"/>
      <c r="AM119" s="297"/>
      <c r="AN119" s="297"/>
      <c r="AO119" s="297"/>
      <c r="AP119" s="297"/>
      <c r="AQ119" s="297"/>
      <c r="AR119" s="297"/>
      <c r="AS119" s="297"/>
      <c r="AT119" s="298"/>
      <c r="AU119" s="293">
        <v>0.1296</v>
      </c>
      <c r="AV119" s="294"/>
      <c r="AW119" s="294"/>
      <c r="AX119" s="295"/>
    </row>
    <row r="120" spans="1:50" ht="24.75" customHeight="1">
      <c r="A120" s="84"/>
      <c r="B120" s="85"/>
      <c r="C120" s="85"/>
      <c r="D120" s="85"/>
      <c r="E120" s="85"/>
      <c r="F120" s="86"/>
      <c r="G120" s="327" t="s">
        <v>120</v>
      </c>
      <c r="H120" s="148"/>
      <c r="I120" s="148"/>
      <c r="J120" s="148"/>
      <c r="K120" s="149"/>
      <c r="L120" s="296" t="s">
        <v>124</v>
      </c>
      <c r="M120" s="297"/>
      <c r="N120" s="297"/>
      <c r="O120" s="297"/>
      <c r="P120" s="297"/>
      <c r="Q120" s="297"/>
      <c r="R120" s="297"/>
      <c r="S120" s="297"/>
      <c r="T120" s="297"/>
      <c r="U120" s="297"/>
      <c r="V120" s="297"/>
      <c r="W120" s="297"/>
      <c r="X120" s="298"/>
      <c r="Y120" s="281">
        <v>2.753492</v>
      </c>
      <c r="Z120" s="282"/>
      <c r="AA120" s="282"/>
      <c r="AB120" s="328"/>
      <c r="AC120" s="299" t="s">
        <v>120</v>
      </c>
      <c r="AD120" s="300"/>
      <c r="AE120" s="300"/>
      <c r="AF120" s="300"/>
      <c r="AG120" s="301"/>
      <c r="AH120" s="296" t="s">
        <v>138</v>
      </c>
      <c r="AI120" s="297"/>
      <c r="AJ120" s="297"/>
      <c r="AK120" s="297"/>
      <c r="AL120" s="297"/>
      <c r="AM120" s="297"/>
      <c r="AN120" s="297"/>
      <c r="AO120" s="297"/>
      <c r="AP120" s="297"/>
      <c r="AQ120" s="297"/>
      <c r="AR120" s="297"/>
      <c r="AS120" s="297"/>
      <c r="AT120" s="298"/>
      <c r="AU120" s="293">
        <v>0.12</v>
      </c>
      <c r="AV120" s="294"/>
      <c r="AW120" s="294"/>
      <c r="AX120" s="295"/>
    </row>
    <row r="121" spans="1:50" ht="24.75" customHeight="1">
      <c r="A121" s="84"/>
      <c r="B121" s="85"/>
      <c r="C121" s="85"/>
      <c r="D121" s="85"/>
      <c r="E121" s="85"/>
      <c r="F121" s="86"/>
      <c r="G121" s="299"/>
      <c r="H121" s="300"/>
      <c r="I121" s="300"/>
      <c r="J121" s="300"/>
      <c r="K121" s="301"/>
      <c r="L121" s="296"/>
      <c r="M121" s="297"/>
      <c r="N121" s="297"/>
      <c r="O121" s="297"/>
      <c r="P121" s="297"/>
      <c r="Q121" s="297"/>
      <c r="R121" s="297"/>
      <c r="S121" s="297"/>
      <c r="T121" s="297"/>
      <c r="U121" s="297"/>
      <c r="V121" s="297"/>
      <c r="W121" s="297"/>
      <c r="X121" s="298"/>
      <c r="Y121" s="281"/>
      <c r="Z121" s="282"/>
      <c r="AA121" s="282"/>
      <c r="AB121" s="282"/>
      <c r="AC121" s="299"/>
      <c r="AD121" s="300"/>
      <c r="AE121" s="300"/>
      <c r="AF121" s="300"/>
      <c r="AG121" s="301"/>
      <c r="AH121" s="296"/>
      <c r="AI121" s="297"/>
      <c r="AJ121" s="297"/>
      <c r="AK121" s="297"/>
      <c r="AL121" s="297"/>
      <c r="AM121" s="297"/>
      <c r="AN121" s="297"/>
      <c r="AO121" s="297"/>
      <c r="AP121" s="297"/>
      <c r="AQ121" s="297"/>
      <c r="AR121" s="297"/>
      <c r="AS121" s="297"/>
      <c r="AT121" s="298"/>
      <c r="AU121" s="293"/>
      <c r="AV121" s="294"/>
      <c r="AW121" s="294"/>
      <c r="AX121" s="295"/>
    </row>
    <row r="122" spans="1:50" ht="24.75" customHeight="1">
      <c r="A122" s="84"/>
      <c r="B122" s="85"/>
      <c r="C122" s="85"/>
      <c r="D122" s="85"/>
      <c r="E122" s="85"/>
      <c r="F122" s="86"/>
      <c r="G122" s="299"/>
      <c r="H122" s="300"/>
      <c r="I122" s="300"/>
      <c r="J122" s="300"/>
      <c r="K122" s="301"/>
      <c r="L122" s="296"/>
      <c r="M122" s="297"/>
      <c r="N122" s="297"/>
      <c r="O122" s="297"/>
      <c r="P122" s="297"/>
      <c r="Q122" s="297"/>
      <c r="R122" s="297"/>
      <c r="S122" s="297"/>
      <c r="T122" s="297"/>
      <c r="U122" s="297"/>
      <c r="V122" s="297"/>
      <c r="W122" s="297"/>
      <c r="X122" s="298"/>
      <c r="Y122" s="281"/>
      <c r="Z122" s="282"/>
      <c r="AA122" s="282"/>
      <c r="AB122" s="282"/>
      <c r="AC122" s="299"/>
      <c r="AD122" s="300"/>
      <c r="AE122" s="300"/>
      <c r="AF122" s="300"/>
      <c r="AG122" s="301"/>
      <c r="AH122" s="296"/>
      <c r="AI122" s="297"/>
      <c r="AJ122" s="297"/>
      <c r="AK122" s="297"/>
      <c r="AL122" s="297"/>
      <c r="AM122" s="297"/>
      <c r="AN122" s="297"/>
      <c r="AO122" s="297"/>
      <c r="AP122" s="297"/>
      <c r="AQ122" s="297"/>
      <c r="AR122" s="297"/>
      <c r="AS122" s="297"/>
      <c r="AT122" s="298"/>
      <c r="AU122" s="281"/>
      <c r="AV122" s="282"/>
      <c r="AW122" s="282"/>
      <c r="AX122" s="283"/>
    </row>
    <row r="123" spans="1:50" ht="24.75" customHeight="1">
      <c r="A123" s="84"/>
      <c r="B123" s="85"/>
      <c r="C123" s="85"/>
      <c r="D123" s="85"/>
      <c r="E123" s="85"/>
      <c r="F123" s="86"/>
      <c r="G123" s="299"/>
      <c r="H123" s="300"/>
      <c r="I123" s="300"/>
      <c r="J123" s="300"/>
      <c r="K123" s="301"/>
      <c r="L123" s="296"/>
      <c r="M123" s="297"/>
      <c r="N123" s="297"/>
      <c r="O123" s="297"/>
      <c r="P123" s="297"/>
      <c r="Q123" s="297"/>
      <c r="R123" s="297"/>
      <c r="S123" s="297"/>
      <c r="T123" s="297"/>
      <c r="U123" s="297"/>
      <c r="V123" s="297"/>
      <c r="W123" s="297"/>
      <c r="X123" s="298"/>
      <c r="Y123" s="281"/>
      <c r="Z123" s="282"/>
      <c r="AA123" s="282"/>
      <c r="AB123" s="282"/>
      <c r="AC123" s="299"/>
      <c r="AD123" s="300"/>
      <c r="AE123" s="300"/>
      <c r="AF123" s="300"/>
      <c r="AG123" s="301"/>
      <c r="AH123" s="296"/>
      <c r="AI123" s="297"/>
      <c r="AJ123" s="297"/>
      <c r="AK123" s="297"/>
      <c r="AL123" s="297"/>
      <c r="AM123" s="297"/>
      <c r="AN123" s="297"/>
      <c r="AO123" s="297"/>
      <c r="AP123" s="297"/>
      <c r="AQ123" s="297"/>
      <c r="AR123" s="297"/>
      <c r="AS123" s="297"/>
      <c r="AT123" s="298"/>
      <c r="AU123" s="281"/>
      <c r="AV123" s="282"/>
      <c r="AW123" s="282"/>
      <c r="AX123" s="283"/>
    </row>
    <row r="124" spans="1:50" ht="24.75" customHeight="1">
      <c r="A124" s="84"/>
      <c r="B124" s="85"/>
      <c r="C124" s="85"/>
      <c r="D124" s="85"/>
      <c r="E124" s="85"/>
      <c r="F124" s="86"/>
      <c r="G124" s="372"/>
      <c r="H124" s="373"/>
      <c r="I124" s="373"/>
      <c r="J124" s="373"/>
      <c r="K124" s="374"/>
      <c r="L124" s="375"/>
      <c r="M124" s="376"/>
      <c r="N124" s="376"/>
      <c r="O124" s="376"/>
      <c r="P124" s="376"/>
      <c r="Q124" s="376"/>
      <c r="R124" s="376"/>
      <c r="S124" s="376"/>
      <c r="T124" s="376"/>
      <c r="U124" s="376"/>
      <c r="V124" s="376"/>
      <c r="W124" s="376"/>
      <c r="X124" s="377"/>
      <c r="Y124" s="360"/>
      <c r="Z124" s="361"/>
      <c r="AA124" s="361"/>
      <c r="AB124" s="361"/>
      <c r="AC124" s="372"/>
      <c r="AD124" s="373"/>
      <c r="AE124" s="373"/>
      <c r="AF124" s="373"/>
      <c r="AG124" s="374"/>
      <c r="AH124" s="375"/>
      <c r="AI124" s="376"/>
      <c r="AJ124" s="376"/>
      <c r="AK124" s="376"/>
      <c r="AL124" s="376"/>
      <c r="AM124" s="376"/>
      <c r="AN124" s="376"/>
      <c r="AO124" s="376"/>
      <c r="AP124" s="376"/>
      <c r="AQ124" s="376"/>
      <c r="AR124" s="376"/>
      <c r="AS124" s="376"/>
      <c r="AT124" s="377"/>
      <c r="AU124" s="360"/>
      <c r="AV124" s="361"/>
      <c r="AW124" s="361"/>
      <c r="AX124" s="362"/>
    </row>
    <row r="125" spans="1:50" ht="24.75" customHeight="1">
      <c r="A125" s="84"/>
      <c r="B125" s="85"/>
      <c r="C125" s="85"/>
      <c r="D125" s="85"/>
      <c r="E125" s="85"/>
      <c r="F125" s="86"/>
      <c r="G125" s="550" t="s">
        <v>20</v>
      </c>
      <c r="H125" s="325"/>
      <c r="I125" s="325"/>
      <c r="J125" s="325"/>
      <c r="K125" s="325"/>
      <c r="L125" s="551"/>
      <c r="M125" s="120"/>
      <c r="N125" s="120"/>
      <c r="O125" s="120"/>
      <c r="P125" s="120"/>
      <c r="Q125" s="120"/>
      <c r="R125" s="120"/>
      <c r="S125" s="120"/>
      <c r="T125" s="120"/>
      <c r="U125" s="120"/>
      <c r="V125" s="120"/>
      <c r="W125" s="120"/>
      <c r="X125" s="121"/>
      <c r="Y125" s="552">
        <f>SUM(Y117:AB124)</f>
        <v>97.32167999999999</v>
      </c>
      <c r="Z125" s="553"/>
      <c r="AA125" s="553"/>
      <c r="AB125" s="554"/>
      <c r="AC125" s="550" t="s">
        <v>20</v>
      </c>
      <c r="AD125" s="325"/>
      <c r="AE125" s="325"/>
      <c r="AF125" s="325"/>
      <c r="AG125" s="325"/>
      <c r="AH125" s="551"/>
      <c r="AI125" s="120"/>
      <c r="AJ125" s="120"/>
      <c r="AK125" s="120"/>
      <c r="AL125" s="120"/>
      <c r="AM125" s="120"/>
      <c r="AN125" s="120"/>
      <c r="AO125" s="120"/>
      <c r="AP125" s="120"/>
      <c r="AQ125" s="120"/>
      <c r="AR125" s="120"/>
      <c r="AS125" s="120"/>
      <c r="AT125" s="121"/>
      <c r="AU125" s="552">
        <f>SUM(AU117:AX124)</f>
        <v>2.8596000000000004</v>
      </c>
      <c r="AV125" s="553"/>
      <c r="AW125" s="553"/>
      <c r="AX125" s="555"/>
    </row>
    <row r="126" spans="1:50" ht="30" customHeight="1">
      <c r="A126" s="84"/>
      <c r="B126" s="85"/>
      <c r="C126" s="85"/>
      <c r="D126" s="85"/>
      <c r="E126" s="85"/>
      <c r="F126" s="86"/>
      <c r="G126" s="556" t="s">
        <v>114</v>
      </c>
      <c r="H126" s="557"/>
      <c r="I126" s="557"/>
      <c r="J126" s="557"/>
      <c r="K126" s="557"/>
      <c r="L126" s="557"/>
      <c r="M126" s="557"/>
      <c r="N126" s="557"/>
      <c r="O126" s="557"/>
      <c r="P126" s="557"/>
      <c r="Q126" s="557"/>
      <c r="R126" s="557"/>
      <c r="S126" s="557"/>
      <c r="T126" s="557"/>
      <c r="U126" s="557"/>
      <c r="V126" s="557"/>
      <c r="W126" s="557"/>
      <c r="X126" s="557"/>
      <c r="Y126" s="557"/>
      <c r="Z126" s="557"/>
      <c r="AA126" s="557"/>
      <c r="AB126" s="558"/>
      <c r="AC126" s="556" t="s">
        <v>176</v>
      </c>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9"/>
    </row>
    <row r="127" spans="1:50" ht="25.5" customHeight="1">
      <c r="A127" s="84"/>
      <c r="B127" s="85"/>
      <c r="C127" s="85"/>
      <c r="D127" s="85"/>
      <c r="E127" s="85"/>
      <c r="F127" s="86"/>
      <c r="G127" s="323" t="s">
        <v>17</v>
      </c>
      <c r="H127" s="167"/>
      <c r="I127" s="167"/>
      <c r="J127" s="167"/>
      <c r="K127" s="167"/>
      <c r="L127" s="324" t="s">
        <v>18</v>
      </c>
      <c r="M127" s="325"/>
      <c r="N127" s="325"/>
      <c r="O127" s="325"/>
      <c r="P127" s="325"/>
      <c r="Q127" s="325"/>
      <c r="R127" s="325"/>
      <c r="S127" s="325"/>
      <c r="T127" s="325"/>
      <c r="U127" s="325"/>
      <c r="V127" s="325"/>
      <c r="W127" s="325"/>
      <c r="X127" s="326"/>
      <c r="Y127" s="287" t="s">
        <v>19</v>
      </c>
      <c r="Z127" s="288"/>
      <c r="AA127" s="288"/>
      <c r="AB127" s="359"/>
      <c r="AC127" s="323" t="s">
        <v>17</v>
      </c>
      <c r="AD127" s="167"/>
      <c r="AE127" s="167"/>
      <c r="AF127" s="167"/>
      <c r="AG127" s="167"/>
      <c r="AH127" s="324" t="s">
        <v>18</v>
      </c>
      <c r="AI127" s="325"/>
      <c r="AJ127" s="325"/>
      <c r="AK127" s="325"/>
      <c r="AL127" s="325"/>
      <c r="AM127" s="325"/>
      <c r="AN127" s="325"/>
      <c r="AO127" s="325"/>
      <c r="AP127" s="325"/>
      <c r="AQ127" s="325"/>
      <c r="AR127" s="325"/>
      <c r="AS127" s="325"/>
      <c r="AT127" s="326"/>
      <c r="AU127" s="287" t="s">
        <v>19</v>
      </c>
      <c r="AV127" s="288"/>
      <c r="AW127" s="288"/>
      <c r="AX127" s="289"/>
    </row>
    <row r="128" spans="1:50" ht="24.75" customHeight="1">
      <c r="A128" s="84"/>
      <c r="B128" s="85"/>
      <c r="C128" s="85"/>
      <c r="D128" s="85"/>
      <c r="E128" s="85"/>
      <c r="F128" s="86"/>
      <c r="G128" s="332" t="s">
        <v>170</v>
      </c>
      <c r="H128" s="318"/>
      <c r="I128" s="318"/>
      <c r="J128" s="318"/>
      <c r="K128" s="333"/>
      <c r="L128" s="334" t="s">
        <v>172</v>
      </c>
      <c r="M128" s="335"/>
      <c r="N128" s="335"/>
      <c r="O128" s="335"/>
      <c r="P128" s="335"/>
      <c r="Q128" s="335"/>
      <c r="R128" s="335"/>
      <c r="S128" s="335"/>
      <c r="T128" s="335"/>
      <c r="U128" s="335"/>
      <c r="V128" s="335"/>
      <c r="W128" s="335"/>
      <c r="X128" s="336"/>
      <c r="Y128" s="366">
        <v>47.9682</v>
      </c>
      <c r="Z128" s="367"/>
      <c r="AA128" s="367"/>
      <c r="AB128" s="368"/>
      <c r="AC128" s="332" t="s">
        <v>177</v>
      </c>
      <c r="AD128" s="318"/>
      <c r="AE128" s="318"/>
      <c r="AF128" s="318"/>
      <c r="AG128" s="333"/>
      <c r="AH128" s="334" t="s">
        <v>179</v>
      </c>
      <c r="AI128" s="335"/>
      <c r="AJ128" s="335"/>
      <c r="AK128" s="335"/>
      <c r="AL128" s="335"/>
      <c r="AM128" s="335"/>
      <c r="AN128" s="335"/>
      <c r="AO128" s="335"/>
      <c r="AP128" s="335"/>
      <c r="AQ128" s="335"/>
      <c r="AR128" s="335"/>
      <c r="AS128" s="335"/>
      <c r="AT128" s="336"/>
      <c r="AU128" s="290">
        <v>0.257805</v>
      </c>
      <c r="AV128" s="291"/>
      <c r="AW128" s="291"/>
      <c r="AX128" s="292"/>
    </row>
    <row r="129" spans="1:50" ht="24.75" customHeight="1">
      <c r="A129" s="84"/>
      <c r="B129" s="85"/>
      <c r="C129" s="85"/>
      <c r="D129" s="85"/>
      <c r="E129" s="85"/>
      <c r="F129" s="86"/>
      <c r="G129" s="299" t="s">
        <v>118</v>
      </c>
      <c r="H129" s="300"/>
      <c r="I129" s="300"/>
      <c r="J129" s="300"/>
      <c r="K129" s="301"/>
      <c r="L129" s="296" t="s">
        <v>173</v>
      </c>
      <c r="M129" s="297"/>
      <c r="N129" s="297"/>
      <c r="O129" s="297"/>
      <c r="P129" s="297"/>
      <c r="Q129" s="297"/>
      <c r="R129" s="297"/>
      <c r="S129" s="297"/>
      <c r="T129" s="297"/>
      <c r="U129" s="297"/>
      <c r="V129" s="297"/>
      <c r="W129" s="297"/>
      <c r="X129" s="298"/>
      <c r="Y129" s="281">
        <v>2.777172</v>
      </c>
      <c r="Z129" s="282"/>
      <c r="AA129" s="282"/>
      <c r="AB129" s="328"/>
      <c r="AC129" s="299" t="s">
        <v>178</v>
      </c>
      <c r="AD129" s="300"/>
      <c r="AE129" s="300"/>
      <c r="AF129" s="300"/>
      <c r="AG129" s="301"/>
      <c r="AH129" s="296" t="s">
        <v>180</v>
      </c>
      <c r="AI129" s="297"/>
      <c r="AJ129" s="297"/>
      <c r="AK129" s="297"/>
      <c r="AL129" s="297"/>
      <c r="AM129" s="297"/>
      <c r="AN129" s="297"/>
      <c r="AO129" s="297"/>
      <c r="AP129" s="297"/>
      <c r="AQ129" s="297"/>
      <c r="AR129" s="297"/>
      <c r="AS129" s="297"/>
      <c r="AT129" s="298"/>
      <c r="AU129" s="293">
        <v>0.204</v>
      </c>
      <c r="AV129" s="294"/>
      <c r="AW129" s="294"/>
      <c r="AX129" s="295"/>
    </row>
    <row r="130" spans="1:50" ht="24.75" customHeight="1">
      <c r="A130" s="84"/>
      <c r="B130" s="85"/>
      <c r="C130" s="85"/>
      <c r="D130" s="85"/>
      <c r="E130" s="85"/>
      <c r="F130" s="86"/>
      <c r="G130" s="299" t="s">
        <v>171</v>
      </c>
      <c r="H130" s="300"/>
      <c r="I130" s="300"/>
      <c r="J130" s="300"/>
      <c r="K130" s="301"/>
      <c r="L130" s="296" t="s">
        <v>174</v>
      </c>
      <c r="M130" s="297"/>
      <c r="N130" s="297"/>
      <c r="O130" s="297"/>
      <c r="P130" s="297"/>
      <c r="Q130" s="297"/>
      <c r="R130" s="297"/>
      <c r="S130" s="297"/>
      <c r="T130" s="297"/>
      <c r="U130" s="297"/>
      <c r="V130" s="297"/>
      <c r="W130" s="297"/>
      <c r="X130" s="298"/>
      <c r="Y130" s="281">
        <v>0.874875</v>
      </c>
      <c r="Z130" s="282"/>
      <c r="AA130" s="282"/>
      <c r="AB130" s="328"/>
      <c r="AC130" s="299" t="s">
        <v>125</v>
      </c>
      <c r="AD130" s="300"/>
      <c r="AE130" s="300"/>
      <c r="AF130" s="300"/>
      <c r="AG130" s="301"/>
      <c r="AH130" s="296" t="s">
        <v>181</v>
      </c>
      <c r="AI130" s="297"/>
      <c r="AJ130" s="297"/>
      <c r="AK130" s="297"/>
      <c r="AL130" s="297"/>
      <c r="AM130" s="297"/>
      <c r="AN130" s="297"/>
      <c r="AO130" s="297"/>
      <c r="AP130" s="297"/>
      <c r="AQ130" s="297"/>
      <c r="AR130" s="297"/>
      <c r="AS130" s="297"/>
      <c r="AT130" s="298"/>
      <c r="AU130" s="293">
        <v>0.124235</v>
      </c>
      <c r="AV130" s="294"/>
      <c r="AW130" s="294"/>
      <c r="AX130" s="295"/>
    </row>
    <row r="131" spans="1:50" ht="24.75" customHeight="1">
      <c r="A131" s="84"/>
      <c r="B131" s="85"/>
      <c r="C131" s="85"/>
      <c r="D131" s="85"/>
      <c r="E131" s="85"/>
      <c r="F131" s="86"/>
      <c r="G131" s="299" t="s">
        <v>97</v>
      </c>
      <c r="H131" s="300"/>
      <c r="I131" s="300"/>
      <c r="J131" s="300"/>
      <c r="K131" s="301"/>
      <c r="L131" s="296" t="s">
        <v>175</v>
      </c>
      <c r="M131" s="297"/>
      <c r="N131" s="297"/>
      <c r="O131" s="297"/>
      <c r="P131" s="297"/>
      <c r="Q131" s="297"/>
      <c r="R131" s="297"/>
      <c r="S131" s="297"/>
      <c r="T131" s="297"/>
      <c r="U131" s="297"/>
      <c r="V131" s="297"/>
      <c r="W131" s="297"/>
      <c r="X131" s="298"/>
      <c r="Y131" s="281">
        <v>0.213985</v>
      </c>
      <c r="Z131" s="282"/>
      <c r="AA131" s="282"/>
      <c r="AB131" s="328"/>
      <c r="AC131" s="299" t="s">
        <v>126</v>
      </c>
      <c r="AD131" s="300"/>
      <c r="AE131" s="300"/>
      <c r="AF131" s="300"/>
      <c r="AG131" s="301"/>
      <c r="AH131" s="296" t="s">
        <v>182</v>
      </c>
      <c r="AI131" s="297"/>
      <c r="AJ131" s="297"/>
      <c r="AK131" s="297"/>
      <c r="AL131" s="297"/>
      <c r="AM131" s="297"/>
      <c r="AN131" s="297"/>
      <c r="AO131" s="297"/>
      <c r="AP131" s="297"/>
      <c r="AQ131" s="297"/>
      <c r="AR131" s="297"/>
      <c r="AS131" s="297"/>
      <c r="AT131" s="298"/>
      <c r="AU131" s="293">
        <v>0.105</v>
      </c>
      <c r="AV131" s="294"/>
      <c r="AW131" s="294"/>
      <c r="AX131" s="295"/>
    </row>
    <row r="132" spans="1:50" ht="24.75" customHeight="1">
      <c r="A132" s="84"/>
      <c r="B132" s="85"/>
      <c r="C132" s="85"/>
      <c r="D132" s="85"/>
      <c r="E132" s="85"/>
      <c r="F132" s="86"/>
      <c r="G132" s="299"/>
      <c r="H132" s="300"/>
      <c r="I132" s="300"/>
      <c r="J132" s="300"/>
      <c r="K132" s="301"/>
      <c r="L132" s="296"/>
      <c r="M132" s="297"/>
      <c r="N132" s="297"/>
      <c r="O132" s="297"/>
      <c r="P132" s="297"/>
      <c r="Q132" s="297"/>
      <c r="R132" s="297"/>
      <c r="S132" s="297"/>
      <c r="T132" s="297"/>
      <c r="U132" s="297"/>
      <c r="V132" s="297"/>
      <c r="W132" s="297"/>
      <c r="X132" s="298"/>
      <c r="Y132" s="281"/>
      <c r="Z132" s="282"/>
      <c r="AA132" s="282"/>
      <c r="AB132" s="282"/>
      <c r="AC132" s="299" t="s">
        <v>97</v>
      </c>
      <c r="AD132" s="300"/>
      <c r="AE132" s="300"/>
      <c r="AF132" s="300"/>
      <c r="AG132" s="301"/>
      <c r="AH132" s="296" t="s">
        <v>183</v>
      </c>
      <c r="AI132" s="297"/>
      <c r="AJ132" s="297"/>
      <c r="AK132" s="297"/>
      <c r="AL132" s="297"/>
      <c r="AM132" s="297"/>
      <c r="AN132" s="297"/>
      <c r="AO132" s="297"/>
      <c r="AP132" s="297"/>
      <c r="AQ132" s="297"/>
      <c r="AR132" s="297"/>
      <c r="AS132" s="297"/>
      <c r="AT132" s="298"/>
      <c r="AU132" s="293">
        <v>0.10946</v>
      </c>
      <c r="AV132" s="294"/>
      <c r="AW132" s="294"/>
      <c r="AX132" s="295"/>
    </row>
    <row r="133" spans="1:50" ht="24.75" customHeight="1">
      <c r="A133" s="84"/>
      <c r="B133" s="85"/>
      <c r="C133" s="85"/>
      <c r="D133" s="85"/>
      <c r="E133" s="85"/>
      <c r="F133" s="86"/>
      <c r="G133" s="299"/>
      <c r="H133" s="300"/>
      <c r="I133" s="300"/>
      <c r="J133" s="300"/>
      <c r="K133" s="301"/>
      <c r="L133" s="296"/>
      <c r="M133" s="297"/>
      <c r="N133" s="297"/>
      <c r="O133" s="297"/>
      <c r="P133" s="297"/>
      <c r="Q133" s="297"/>
      <c r="R133" s="297"/>
      <c r="S133" s="297"/>
      <c r="T133" s="297"/>
      <c r="U133" s="297"/>
      <c r="V133" s="297"/>
      <c r="W133" s="297"/>
      <c r="X133" s="298"/>
      <c r="Y133" s="281"/>
      <c r="Z133" s="282"/>
      <c r="AA133" s="282"/>
      <c r="AB133" s="282"/>
      <c r="AC133" s="299"/>
      <c r="AD133" s="300"/>
      <c r="AE133" s="300"/>
      <c r="AF133" s="300"/>
      <c r="AG133" s="301"/>
      <c r="AH133" s="296"/>
      <c r="AI133" s="297"/>
      <c r="AJ133" s="297"/>
      <c r="AK133" s="297"/>
      <c r="AL133" s="297"/>
      <c r="AM133" s="297"/>
      <c r="AN133" s="297"/>
      <c r="AO133" s="297"/>
      <c r="AP133" s="297"/>
      <c r="AQ133" s="297"/>
      <c r="AR133" s="297"/>
      <c r="AS133" s="297"/>
      <c r="AT133" s="298"/>
      <c r="AU133" s="281"/>
      <c r="AV133" s="282"/>
      <c r="AW133" s="282"/>
      <c r="AX133" s="283"/>
    </row>
    <row r="134" spans="1:50" ht="24.75" customHeight="1">
      <c r="A134" s="84"/>
      <c r="B134" s="85"/>
      <c r="C134" s="85"/>
      <c r="D134" s="85"/>
      <c r="E134" s="85"/>
      <c r="F134" s="86"/>
      <c r="G134" s="299"/>
      <c r="H134" s="300"/>
      <c r="I134" s="300"/>
      <c r="J134" s="300"/>
      <c r="K134" s="301"/>
      <c r="L134" s="296"/>
      <c r="M134" s="297"/>
      <c r="N134" s="297"/>
      <c r="O134" s="297"/>
      <c r="P134" s="297"/>
      <c r="Q134" s="297"/>
      <c r="R134" s="297"/>
      <c r="S134" s="297"/>
      <c r="T134" s="297"/>
      <c r="U134" s="297"/>
      <c r="V134" s="297"/>
      <c r="W134" s="297"/>
      <c r="X134" s="298"/>
      <c r="Y134" s="281"/>
      <c r="Z134" s="282"/>
      <c r="AA134" s="282"/>
      <c r="AB134" s="282"/>
      <c r="AC134" s="299"/>
      <c r="AD134" s="300"/>
      <c r="AE134" s="300"/>
      <c r="AF134" s="300"/>
      <c r="AG134" s="301"/>
      <c r="AH134" s="296"/>
      <c r="AI134" s="297"/>
      <c r="AJ134" s="297"/>
      <c r="AK134" s="297"/>
      <c r="AL134" s="297"/>
      <c r="AM134" s="297"/>
      <c r="AN134" s="297"/>
      <c r="AO134" s="297"/>
      <c r="AP134" s="297"/>
      <c r="AQ134" s="297"/>
      <c r="AR134" s="297"/>
      <c r="AS134" s="297"/>
      <c r="AT134" s="298"/>
      <c r="AU134" s="281"/>
      <c r="AV134" s="282"/>
      <c r="AW134" s="282"/>
      <c r="AX134" s="283"/>
    </row>
    <row r="135" spans="1:50" ht="24.75" customHeight="1">
      <c r="A135" s="84"/>
      <c r="B135" s="85"/>
      <c r="C135" s="85"/>
      <c r="D135" s="85"/>
      <c r="E135" s="85"/>
      <c r="F135" s="86"/>
      <c r="G135" s="372"/>
      <c r="H135" s="373"/>
      <c r="I135" s="373"/>
      <c r="J135" s="373"/>
      <c r="K135" s="374"/>
      <c r="L135" s="375"/>
      <c r="M135" s="376"/>
      <c r="N135" s="376"/>
      <c r="O135" s="376"/>
      <c r="P135" s="376"/>
      <c r="Q135" s="376"/>
      <c r="R135" s="376"/>
      <c r="S135" s="376"/>
      <c r="T135" s="376"/>
      <c r="U135" s="376"/>
      <c r="V135" s="376"/>
      <c r="W135" s="376"/>
      <c r="X135" s="377"/>
      <c r="Y135" s="360"/>
      <c r="Z135" s="361"/>
      <c r="AA135" s="361"/>
      <c r="AB135" s="361"/>
      <c r="AC135" s="372"/>
      <c r="AD135" s="373"/>
      <c r="AE135" s="373"/>
      <c r="AF135" s="373"/>
      <c r="AG135" s="374"/>
      <c r="AH135" s="375"/>
      <c r="AI135" s="376"/>
      <c r="AJ135" s="376"/>
      <c r="AK135" s="376"/>
      <c r="AL135" s="376"/>
      <c r="AM135" s="376"/>
      <c r="AN135" s="376"/>
      <c r="AO135" s="376"/>
      <c r="AP135" s="376"/>
      <c r="AQ135" s="376"/>
      <c r="AR135" s="376"/>
      <c r="AS135" s="376"/>
      <c r="AT135" s="377"/>
      <c r="AU135" s="360"/>
      <c r="AV135" s="361"/>
      <c r="AW135" s="361"/>
      <c r="AX135" s="362"/>
    </row>
    <row r="136" spans="1:50" ht="24.75" customHeight="1">
      <c r="A136" s="84"/>
      <c r="B136" s="85"/>
      <c r="C136" s="85"/>
      <c r="D136" s="85"/>
      <c r="E136" s="85"/>
      <c r="F136" s="86"/>
      <c r="G136" s="550" t="s">
        <v>20</v>
      </c>
      <c r="H136" s="325"/>
      <c r="I136" s="325"/>
      <c r="J136" s="325"/>
      <c r="K136" s="325"/>
      <c r="L136" s="551"/>
      <c r="M136" s="120"/>
      <c r="N136" s="120"/>
      <c r="O136" s="120"/>
      <c r="P136" s="120"/>
      <c r="Q136" s="120"/>
      <c r="R136" s="120"/>
      <c r="S136" s="120"/>
      <c r="T136" s="120"/>
      <c r="U136" s="120"/>
      <c r="V136" s="120"/>
      <c r="W136" s="120"/>
      <c r="X136" s="121"/>
      <c r="Y136" s="552">
        <f>SUM(Y128:AB135)</f>
        <v>51.83423200000001</v>
      </c>
      <c r="Z136" s="553"/>
      <c r="AA136" s="553"/>
      <c r="AB136" s="554"/>
      <c r="AC136" s="550" t="s">
        <v>20</v>
      </c>
      <c r="AD136" s="325"/>
      <c r="AE136" s="325"/>
      <c r="AF136" s="325"/>
      <c r="AG136" s="325"/>
      <c r="AH136" s="551"/>
      <c r="AI136" s="120"/>
      <c r="AJ136" s="120"/>
      <c r="AK136" s="120"/>
      <c r="AL136" s="120"/>
      <c r="AM136" s="120"/>
      <c r="AN136" s="120"/>
      <c r="AO136" s="120"/>
      <c r="AP136" s="120"/>
      <c r="AQ136" s="120"/>
      <c r="AR136" s="120"/>
      <c r="AS136" s="120"/>
      <c r="AT136" s="121"/>
      <c r="AU136" s="560">
        <f>SUM(AU128:AX135)</f>
        <v>0.8005</v>
      </c>
      <c r="AV136" s="561"/>
      <c r="AW136" s="561"/>
      <c r="AX136" s="562"/>
    </row>
    <row r="137" spans="1:50" ht="30" customHeight="1">
      <c r="A137" s="84"/>
      <c r="B137" s="85"/>
      <c r="C137" s="85"/>
      <c r="D137" s="85"/>
      <c r="E137" s="85"/>
      <c r="F137" s="86"/>
      <c r="G137" s="556" t="s">
        <v>105</v>
      </c>
      <c r="H137" s="563"/>
      <c r="I137" s="563"/>
      <c r="J137" s="563"/>
      <c r="K137" s="563"/>
      <c r="L137" s="563"/>
      <c r="M137" s="563"/>
      <c r="N137" s="563"/>
      <c r="O137" s="563"/>
      <c r="P137" s="563"/>
      <c r="Q137" s="563"/>
      <c r="R137" s="563"/>
      <c r="S137" s="563"/>
      <c r="T137" s="563"/>
      <c r="U137" s="563"/>
      <c r="V137" s="563"/>
      <c r="W137" s="563"/>
      <c r="X137" s="563"/>
      <c r="Y137" s="563"/>
      <c r="Z137" s="563"/>
      <c r="AA137" s="563"/>
      <c r="AB137" s="564"/>
      <c r="AC137" s="556" t="s">
        <v>106</v>
      </c>
      <c r="AD137" s="557"/>
      <c r="AE137" s="557"/>
      <c r="AF137" s="557"/>
      <c r="AG137" s="557"/>
      <c r="AH137" s="557"/>
      <c r="AI137" s="557"/>
      <c r="AJ137" s="557"/>
      <c r="AK137" s="557"/>
      <c r="AL137" s="557"/>
      <c r="AM137" s="557"/>
      <c r="AN137" s="557"/>
      <c r="AO137" s="557"/>
      <c r="AP137" s="557"/>
      <c r="AQ137" s="557"/>
      <c r="AR137" s="557"/>
      <c r="AS137" s="557"/>
      <c r="AT137" s="557"/>
      <c r="AU137" s="557"/>
      <c r="AV137" s="557"/>
      <c r="AW137" s="557"/>
      <c r="AX137" s="559"/>
    </row>
    <row r="138" spans="1:50" ht="24.75" customHeight="1">
      <c r="A138" s="84"/>
      <c r="B138" s="85"/>
      <c r="C138" s="85"/>
      <c r="D138" s="85"/>
      <c r="E138" s="85"/>
      <c r="F138" s="86"/>
      <c r="G138" s="323" t="s">
        <v>17</v>
      </c>
      <c r="H138" s="167"/>
      <c r="I138" s="167"/>
      <c r="J138" s="167"/>
      <c r="K138" s="167"/>
      <c r="L138" s="324" t="s">
        <v>18</v>
      </c>
      <c r="M138" s="325"/>
      <c r="N138" s="325"/>
      <c r="O138" s="325"/>
      <c r="P138" s="325"/>
      <c r="Q138" s="325"/>
      <c r="R138" s="325"/>
      <c r="S138" s="325"/>
      <c r="T138" s="325"/>
      <c r="U138" s="325"/>
      <c r="V138" s="325"/>
      <c r="W138" s="325"/>
      <c r="X138" s="326"/>
      <c r="Y138" s="287" t="s">
        <v>19</v>
      </c>
      <c r="Z138" s="288"/>
      <c r="AA138" s="288"/>
      <c r="AB138" s="359"/>
      <c r="AC138" s="323" t="s">
        <v>17</v>
      </c>
      <c r="AD138" s="167"/>
      <c r="AE138" s="167"/>
      <c r="AF138" s="167"/>
      <c r="AG138" s="167"/>
      <c r="AH138" s="324" t="s">
        <v>18</v>
      </c>
      <c r="AI138" s="325"/>
      <c r="AJ138" s="325"/>
      <c r="AK138" s="325"/>
      <c r="AL138" s="325"/>
      <c r="AM138" s="325"/>
      <c r="AN138" s="325"/>
      <c r="AO138" s="325"/>
      <c r="AP138" s="325"/>
      <c r="AQ138" s="325"/>
      <c r="AR138" s="325"/>
      <c r="AS138" s="325"/>
      <c r="AT138" s="326"/>
      <c r="AU138" s="287" t="s">
        <v>19</v>
      </c>
      <c r="AV138" s="288"/>
      <c r="AW138" s="288"/>
      <c r="AX138" s="289"/>
    </row>
    <row r="139" spans="1:50" ht="24.75" customHeight="1">
      <c r="A139" s="84"/>
      <c r="B139" s="85"/>
      <c r="C139" s="85"/>
      <c r="D139" s="85"/>
      <c r="E139" s="85"/>
      <c r="F139" s="86"/>
      <c r="G139" s="332" t="s">
        <v>197</v>
      </c>
      <c r="H139" s="318"/>
      <c r="I139" s="318"/>
      <c r="J139" s="318"/>
      <c r="K139" s="333"/>
      <c r="L139" s="334" t="s">
        <v>198</v>
      </c>
      <c r="M139" s="335"/>
      <c r="N139" s="335"/>
      <c r="O139" s="335"/>
      <c r="P139" s="335"/>
      <c r="Q139" s="335"/>
      <c r="R139" s="335"/>
      <c r="S139" s="335"/>
      <c r="T139" s="335"/>
      <c r="U139" s="335"/>
      <c r="V139" s="335"/>
      <c r="W139" s="335"/>
      <c r="X139" s="336"/>
      <c r="Y139" s="565">
        <v>15.5155</v>
      </c>
      <c r="Z139" s="566"/>
      <c r="AA139" s="566"/>
      <c r="AB139" s="567"/>
      <c r="AC139" s="332"/>
      <c r="AD139" s="318"/>
      <c r="AE139" s="318"/>
      <c r="AF139" s="318"/>
      <c r="AG139" s="333"/>
      <c r="AH139" s="334"/>
      <c r="AI139" s="335"/>
      <c r="AJ139" s="335"/>
      <c r="AK139" s="335"/>
      <c r="AL139" s="335"/>
      <c r="AM139" s="335"/>
      <c r="AN139" s="335"/>
      <c r="AO139" s="335"/>
      <c r="AP139" s="335"/>
      <c r="AQ139" s="335"/>
      <c r="AR139" s="335"/>
      <c r="AS139" s="335"/>
      <c r="AT139" s="336"/>
      <c r="AU139" s="366"/>
      <c r="AV139" s="367"/>
      <c r="AW139" s="367"/>
      <c r="AX139" s="568"/>
    </row>
    <row r="140" spans="1:50" ht="24.75" customHeight="1">
      <c r="A140" s="84"/>
      <c r="B140" s="85"/>
      <c r="C140" s="85"/>
      <c r="D140" s="85"/>
      <c r="E140" s="85"/>
      <c r="F140" s="86"/>
      <c r="G140" s="299" t="s">
        <v>119</v>
      </c>
      <c r="H140" s="300"/>
      <c r="I140" s="300"/>
      <c r="J140" s="300"/>
      <c r="K140" s="301"/>
      <c r="L140" s="296" t="s">
        <v>199</v>
      </c>
      <c r="M140" s="297"/>
      <c r="N140" s="297"/>
      <c r="O140" s="297"/>
      <c r="P140" s="297"/>
      <c r="Q140" s="297"/>
      <c r="R140" s="297"/>
      <c r="S140" s="297"/>
      <c r="T140" s="297"/>
      <c r="U140" s="297"/>
      <c r="V140" s="297"/>
      <c r="W140" s="297"/>
      <c r="X140" s="298"/>
      <c r="Y140" s="329">
        <v>2.38915</v>
      </c>
      <c r="Z140" s="330"/>
      <c r="AA140" s="330"/>
      <c r="AB140" s="331"/>
      <c r="AC140" s="299"/>
      <c r="AD140" s="300"/>
      <c r="AE140" s="300"/>
      <c r="AF140" s="300"/>
      <c r="AG140" s="301"/>
      <c r="AH140" s="296"/>
      <c r="AI140" s="297"/>
      <c r="AJ140" s="297"/>
      <c r="AK140" s="297"/>
      <c r="AL140" s="297"/>
      <c r="AM140" s="297"/>
      <c r="AN140" s="297"/>
      <c r="AO140" s="297"/>
      <c r="AP140" s="297"/>
      <c r="AQ140" s="297"/>
      <c r="AR140" s="297"/>
      <c r="AS140" s="297"/>
      <c r="AT140" s="298"/>
      <c r="AU140" s="281"/>
      <c r="AV140" s="282"/>
      <c r="AW140" s="282"/>
      <c r="AX140" s="283"/>
    </row>
    <row r="141" spans="1:50" ht="24.75" customHeight="1">
      <c r="A141" s="84"/>
      <c r="B141" s="85"/>
      <c r="C141" s="85"/>
      <c r="D141" s="85"/>
      <c r="E141" s="85"/>
      <c r="F141" s="86"/>
      <c r="G141" s="299" t="s">
        <v>200</v>
      </c>
      <c r="H141" s="300"/>
      <c r="I141" s="300"/>
      <c r="J141" s="300"/>
      <c r="K141" s="301"/>
      <c r="L141" s="296" t="s">
        <v>201</v>
      </c>
      <c r="M141" s="297"/>
      <c r="N141" s="297"/>
      <c r="O141" s="297"/>
      <c r="P141" s="297"/>
      <c r="Q141" s="297"/>
      <c r="R141" s="297"/>
      <c r="S141" s="297"/>
      <c r="T141" s="297"/>
      <c r="U141" s="297"/>
      <c r="V141" s="297"/>
      <c r="W141" s="297"/>
      <c r="X141" s="298"/>
      <c r="Y141" s="329">
        <v>1.068891</v>
      </c>
      <c r="Z141" s="330"/>
      <c r="AA141" s="330"/>
      <c r="AB141" s="331"/>
      <c r="AC141" s="299"/>
      <c r="AD141" s="300"/>
      <c r="AE141" s="300"/>
      <c r="AF141" s="300"/>
      <c r="AG141" s="301"/>
      <c r="AH141" s="296"/>
      <c r="AI141" s="297"/>
      <c r="AJ141" s="297"/>
      <c r="AK141" s="297"/>
      <c r="AL141" s="297"/>
      <c r="AM141" s="297"/>
      <c r="AN141" s="297"/>
      <c r="AO141" s="297"/>
      <c r="AP141" s="297"/>
      <c r="AQ141" s="297"/>
      <c r="AR141" s="297"/>
      <c r="AS141" s="297"/>
      <c r="AT141" s="298"/>
      <c r="AU141" s="281"/>
      <c r="AV141" s="282"/>
      <c r="AW141" s="282"/>
      <c r="AX141" s="283"/>
    </row>
    <row r="142" spans="1:50" ht="24.75" customHeight="1">
      <c r="A142" s="84"/>
      <c r="B142" s="85"/>
      <c r="C142" s="85"/>
      <c r="D142" s="85"/>
      <c r="E142" s="85"/>
      <c r="F142" s="86"/>
      <c r="G142" s="299" t="s">
        <v>97</v>
      </c>
      <c r="H142" s="300"/>
      <c r="I142" s="300"/>
      <c r="J142" s="300"/>
      <c r="K142" s="301"/>
      <c r="L142" s="296" t="s">
        <v>202</v>
      </c>
      <c r="M142" s="297"/>
      <c r="N142" s="297"/>
      <c r="O142" s="297"/>
      <c r="P142" s="297"/>
      <c r="Q142" s="297"/>
      <c r="R142" s="297"/>
      <c r="S142" s="297"/>
      <c r="T142" s="297"/>
      <c r="U142" s="297"/>
      <c r="V142" s="297"/>
      <c r="W142" s="297"/>
      <c r="X142" s="298"/>
      <c r="Y142" s="329">
        <v>0.55884</v>
      </c>
      <c r="Z142" s="330"/>
      <c r="AA142" s="330"/>
      <c r="AB142" s="331"/>
      <c r="AC142" s="299"/>
      <c r="AD142" s="300"/>
      <c r="AE142" s="300"/>
      <c r="AF142" s="300"/>
      <c r="AG142" s="301"/>
      <c r="AH142" s="296"/>
      <c r="AI142" s="297"/>
      <c r="AJ142" s="297"/>
      <c r="AK142" s="297"/>
      <c r="AL142" s="297"/>
      <c r="AM142" s="297"/>
      <c r="AN142" s="297"/>
      <c r="AO142" s="297"/>
      <c r="AP142" s="297"/>
      <c r="AQ142" s="297"/>
      <c r="AR142" s="297"/>
      <c r="AS142" s="297"/>
      <c r="AT142" s="298"/>
      <c r="AU142" s="281"/>
      <c r="AV142" s="282"/>
      <c r="AW142" s="282"/>
      <c r="AX142" s="283"/>
    </row>
    <row r="143" spans="1:50" ht="24.75" customHeight="1">
      <c r="A143" s="84"/>
      <c r="B143" s="85"/>
      <c r="C143" s="85"/>
      <c r="D143" s="85"/>
      <c r="E143" s="85"/>
      <c r="F143" s="86"/>
      <c r="G143" s="299"/>
      <c r="H143" s="300"/>
      <c r="I143" s="300"/>
      <c r="J143" s="300"/>
      <c r="K143" s="301"/>
      <c r="L143" s="296"/>
      <c r="M143" s="297"/>
      <c r="N143" s="297"/>
      <c r="O143" s="297"/>
      <c r="P143" s="297"/>
      <c r="Q143" s="297"/>
      <c r="R143" s="297"/>
      <c r="S143" s="297"/>
      <c r="T143" s="297"/>
      <c r="U143" s="297"/>
      <c r="V143" s="297"/>
      <c r="W143" s="297"/>
      <c r="X143" s="298"/>
      <c r="Y143" s="281"/>
      <c r="Z143" s="282"/>
      <c r="AA143" s="282"/>
      <c r="AB143" s="282"/>
      <c r="AC143" s="299"/>
      <c r="AD143" s="300"/>
      <c r="AE143" s="300"/>
      <c r="AF143" s="300"/>
      <c r="AG143" s="301"/>
      <c r="AH143" s="296"/>
      <c r="AI143" s="297"/>
      <c r="AJ143" s="297"/>
      <c r="AK143" s="297"/>
      <c r="AL143" s="297"/>
      <c r="AM143" s="297"/>
      <c r="AN143" s="297"/>
      <c r="AO143" s="297"/>
      <c r="AP143" s="297"/>
      <c r="AQ143" s="297"/>
      <c r="AR143" s="297"/>
      <c r="AS143" s="297"/>
      <c r="AT143" s="298"/>
      <c r="AU143" s="281"/>
      <c r="AV143" s="282"/>
      <c r="AW143" s="282"/>
      <c r="AX143" s="283"/>
    </row>
    <row r="144" spans="1:50" ht="24.75" customHeight="1">
      <c r="A144" s="84"/>
      <c r="B144" s="85"/>
      <c r="C144" s="85"/>
      <c r="D144" s="85"/>
      <c r="E144" s="85"/>
      <c r="F144" s="86"/>
      <c r="G144" s="299"/>
      <c r="H144" s="300"/>
      <c r="I144" s="300"/>
      <c r="J144" s="300"/>
      <c r="K144" s="301"/>
      <c r="L144" s="296"/>
      <c r="M144" s="297"/>
      <c r="N144" s="297"/>
      <c r="O144" s="297"/>
      <c r="P144" s="297"/>
      <c r="Q144" s="297"/>
      <c r="R144" s="297"/>
      <c r="S144" s="297"/>
      <c r="T144" s="297"/>
      <c r="U144" s="297"/>
      <c r="V144" s="297"/>
      <c r="W144" s="297"/>
      <c r="X144" s="298"/>
      <c r="Y144" s="281"/>
      <c r="Z144" s="282"/>
      <c r="AA144" s="282"/>
      <c r="AB144" s="282"/>
      <c r="AC144" s="299"/>
      <c r="AD144" s="300"/>
      <c r="AE144" s="300"/>
      <c r="AF144" s="300"/>
      <c r="AG144" s="301"/>
      <c r="AH144" s="296"/>
      <c r="AI144" s="297"/>
      <c r="AJ144" s="297"/>
      <c r="AK144" s="297"/>
      <c r="AL144" s="297"/>
      <c r="AM144" s="297"/>
      <c r="AN144" s="297"/>
      <c r="AO144" s="297"/>
      <c r="AP144" s="297"/>
      <c r="AQ144" s="297"/>
      <c r="AR144" s="297"/>
      <c r="AS144" s="297"/>
      <c r="AT144" s="298"/>
      <c r="AU144" s="281"/>
      <c r="AV144" s="282"/>
      <c r="AW144" s="282"/>
      <c r="AX144" s="283"/>
    </row>
    <row r="145" spans="1:50" ht="24.75" customHeight="1">
      <c r="A145" s="84"/>
      <c r="B145" s="85"/>
      <c r="C145" s="85"/>
      <c r="D145" s="85"/>
      <c r="E145" s="85"/>
      <c r="F145" s="86"/>
      <c r="G145" s="299"/>
      <c r="H145" s="300"/>
      <c r="I145" s="300"/>
      <c r="J145" s="300"/>
      <c r="K145" s="301"/>
      <c r="L145" s="296"/>
      <c r="M145" s="297"/>
      <c r="N145" s="297"/>
      <c r="O145" s="297"/>
      <c r="P145" s="297"/>
      <c r="Q145" s="297"/>
      <c r="R145" s="297"/>
      <c r="S145" s="297"/>
      <c r="T145" s="297"/>
      <c r="U145" s="297"/>
      <c r="V145" s="297"/>
      <c r="W145" s="297"/>
      <c r="X145" s="298"/>
      <c r="Y145" s="281"/>
      <c r="Z145" s="282"/>
      <c r="AA145" s="282"/>
      <c r="AB145" s="282"/>
      <c r="AC145" s="299"/>
      <c r="AD145" s="300"/>
      <c r="AE145" s="300"/>
      <c r="AF145" s="300"/>
      <c r="AG145" s="301"/>
      <c r="AH145" s="296"/>
      <c r="AI145" s="297"/>
      <c r="AJ145" s="297"/>
      <c r="AK145" s="297"/>
      <c r="AL145" s="297"/>
      <c r="AM145" s="297"/>
      <c r="AN145" s="297"/>
      <c r="AO145" s="297"/>
      <c r="AP145" s="297"/>
      <c r="AQ145" s="297"/>
      <c r="AR145" s="297"/>
      <c r="AS145" s="297"/>
      <c r="AT145" s="298"/>
      <c r="AU145" s="281"/>
      <c r="AV145" s="282"/>
      <c r="AW145" s="282"/>
      <c r="AX145" s="283"/>
    </row>
    <row r="146" spans="1:50" ht="24.75" customHeight="1">
      <c r="A146" s="84"/>
      <c r="B146" s="85"/>
      <c r="C146" s="85"/>
      <c r="D146" s="85"/>
      <c r="E146" s="85"/>
      <c r="F146" s="86"/>
      <c r="G146" s="372"/>
      <c r="H146" s="373"/>
      <c r="I146" s="373"/>
      <c r="J146" s="373"/>
      <c r="K146" s="374"/>
      <c r="L146" s="375"/>
      <c r="M146" s="376"/>
      <c r="N146" s="376"/>
      <c r="O146" s="376"/>
      <c r="P146" s="376"/>
      <c r="Q146" s="376"/>
      <c r="R146" s="376"/>
      <c r="S146" s="376"/>
      <c r="T146" s="376"/>
      <c r="U146" s="376"/>
      <c r="V146" s="376"/>
      <c r="W146" s="376"/>
      <c r="X146" s="377"/>
      <c r="Y146" s="360"/>
      <c r="Z146" s="361"/>
      <c r="AA146" s="361"/>
      <c r="AB146" s="361"/>
      <c r="AC146" s="372"/>
      <c r="AD146" s="373"/>
      <c r="AE146" s="373"/>
      <c r="AF146" s="373"/>
      <c r="AG146" s="374"/>
      <c r="AH146" s="375"/>
      <c r="AI146" s="376"/>
      <c r="AJ146" s="376"/>
      <c r="AK146" s="376"/>
      <c r="AL146" s="376"/>
      <c r="AM146" s="376"/>
      <c r="AN146" s="376"/>
      <c r="AO146" s="376"/>
      <c r="AP146" s="376"/>
      <c r="AQ146" s="376"/>
      <c r="AR146" s="376"/>
      <c r="AS146" s="376"/>
      <c r="AT146" s="377"/>
      <c r="AU146" s="360"/>
      <c r="AV146" s="361"/>
      <c r="AW146" s="361"/>
      <c r="AX146" s="362"/>
    </row>
    <row r="147" spans="1:50" ht="24.75" customHeight="1">
      <c r="A147" s="84"/>
      <c r="B147" s="85"/>
      <c r="C147" s="85"/>
      <c r="D147" s="85"/>
      <c r="E147" s="85"/>
      <c r="F147" s="86"/>
      <c r="G147" s="550" t="s">
        <v>20</v>
      </c>
      <c r="H147" s="325"/>
      <c r="I147" s="325"/>
      <c r="J147" s="325"/>
      <c r="K147" s="325"/>
      <c r="L147" s="551"/>
      <c r="M147" s="120"/>
      <c r="N147" s="120"/>
      <c r="O147" s="120"/>
      <c r="P147" s="120"/>
      <c r="Q147" s="120"/>
      <c r="R147" s="120"/>
      <c r="S147" s="120"/>
      <c r="T147" s="120"/>
      <c r="U147" s="120"/>
      <c r="V147" s="120"/>
      <c r="W147" s="120"/>
      <c r="X147" s="121"/>
      <c r="Y147" s="552">
        <f>SUM(Y139:AB146)</f>
        <v>19.532381</v>
      </c>
      <c r="Z147" s="553"/>
      <c r="AA147" s="553"/>
      <c r="AB147" s="554"/>
      <c r="AC147" s="550" t="s">
        <v>20</v>
      </c>
      <c r="AD147" s="325"/>
      <c r="AE147" s="325"/>
      <c r="AF147" s="325"/>
      <c r="AG147" s="325"/>
      <c r="AH147" s="551"/>
      <c r="AI147" s="120"/>
      <c r="AJ147" s="120"/>
      <c r="AK147" s="120"/>
      <c r="AL147" s="120"/>
      <c r="AM147" s="120"/>
      <c r="AN147" s="120"/>
      <c r="AO147" s="120"/>
      <c r="AP147" s="120"/>
      <c r="AQ147" s="120"/>
      <c r="AR147" s="120"/>
      <c r="AS147" s="120"/>
      <c r="AT147" s="121"/>
      <c r="AU147" s="552">
        <f>SUM(AU139:AX146)</f>
        <v>0</v>
      </c>
      <c r="AV147" s="553"/>
      <c r="AW147" s="553"/>
      <c r="AX147" s="555"/>
    </row>
    <row r="148" spans="1:50" ht="30" customHeight="1">
      <c r="A148" s="84"/>
      <c r="B148" s="85"/>
      <c r="C148" s="85"/>
      <c r="D148" s="85"/>
      <c r="E148" s="85"/>
      <c r="F148" s="86"/>
      <c r="G148" s="578" t="s">
        <v>127</v>
      </c>
      <c r="H148" s="579"/>
      <c r="I148" s="579"/>
      <c r="J148" s="579"/>
      <c r="K148" s="579"/>
      <c r="L148" s="579"/>
      <c r="M148" s="579"/>
      <c r="N148" s="579"/>
      <c r="O148" s="579"/>
      <c r="P148" s="579"/>
      <c r="Q148" s="579"/>
      <c r="R148" s="579"/>
      <c r="S148" s="579"/>
      <c r="T148" s="579"/>
      <c r="U148" s="579"/>
      <c r="V148" s="579"/>
      <c r="W148" s="579"/>
      <c r="X148" s="579"/>
      <c r="Y148" s="579"/>
      <c r="Z148" s="579"/>
      <c r="AA148" s="579"/>
      <c r="AB148" s="580"/>
      <c r="AC148" s="556" t="s">
        <v>203</v>
      </c>
      <c r="AD148" s="563"/>
      <c r="AE148" s="563"/>
      <c r="AF148" s="563"/>
      <c r="AG148" s="563"/>
      <c r="AH148" s="563"/>
      <c r="AI148" s="563"/>
      <c r="AJ148" s="563"/>
      <c r="AK148" s="563"/>
      <c r="AL148" s="563"/>
      <c r="AM148" s="563"/>
      <c r="AN148" s="563"/>
      <c r="AO148" s="563"/>
      <c r="AP148" s="563"/>
      <c r="AQ148" s="563"/>
      <c r="AR148" s="563"/>
      <c r="AS148" s="563"/>
      <c r="AT148" s="563"/>
      <c r="AU148" s="563"/>
      <c r="AV148" s="563"/>
      <c r="AW148" s="563"/>
      <c r="AX148" s="581"/>
    </row>
    <row r="149" spans="1:50" ht="24.75" customHeight="1">
      <c r="A149" s="84"/>
      <c r="B149" s="85"/>
      <c r="C149" s="85"/>
      <c r="D149" s="85"/>
      <c r="E149" s="85"/>
      <c r="F149" s="86"/>
      <c r="G149" s="323" t="s">
        <v>17</v>
      </c>
      <c r="H149" s="167"/>
      <c r="I149" s="167"/>
      <c r="J149" s="167"/>
      <c r="K149" s="167"/>
      <c r="L149" s="324" t="s">
        <v>18</v>
      </c>
      <c r="M149" s="325"/>
      <c r="N149" s="325"/>
      <c r="O149" s="325"/>
      <c r="P149" s="325"/>
      <c r="Q149" s="325"/>
      <c r="R149" s="325"/>
      <c r="S149" s="325"/>
      <c r="T149" s="325"/>
      <c r="U149" s="325"/>
      <c r="V149" s="325"/>
      <c r="W149" s="325"/>
      <c r="X149" s="326"/>
      <c r="Y149" s="287" t="s">
        <v>19</v>
      </c>
      <c r="Z149" s="288"/>
      <c r="AA149" s="288"/>
      <c r="AB149" s="359"/>
      <c r="AC149" s="323" t="s">
        <v>17</v>
      </c>
      <c r="AD149" s="167"/>
      <c r="AE149" s="167"/>
      <c r="AF149" s="167"/>
      <c r="AG149" s="167"/>
      <c r="AH149" s="324" t="s">
        <v>18</v>
      </c>
      <c r="AI149" s="325"/>
      <c r="AJ149" s="325"/>
      <c r="AK149" s="325"/>
      <c r="AL149" s="325"/>
      <c r="AM149" s="325"/>
      <c r="AN149" s="325"/>
      <c r="AO149" s="325"/>
      <c r="AP149" s="325"/>
      <c r="AQ149" s="325"/>
      <c r="AR149" s="325"/>
      <c r="AS149" s="325"/>
      <c r="AT149" s="326"/>
      <c r="AU149" s="287" t="s">
        <v>19</v>
      </c>
      <c r="AV149" s="288"/>
      <c r="AW149" s="288"/>
      <c r="AX149" s="289"/>
    </row>
    <row r="150" spans="1:50" ht="24.75" customHeight="1">
      <c r="A150" s="84"/>
      <c r="B150" s="85"/>
      <c r="C150" s="85"/>
      <c r="D150" s="85"/>
      <c r="E150" s="85"/>
      <c r="F150" s="86"/>
      <c r="G150" s="332" t="s">
        <v>119</v>
      </c>
      <c r="H150" s="318"/>
      <c r="I150" s="318"/>
      <c r="J150" s="318"/>
      <c r="K150" s="333"/>
      <c r="L150" s="334" t="s">
        <v>128</v>
      </c>
      <c r="M150" s="335"/>
      <c r="N150" s="335"/>
      <c r="O150" s="335"/>
      <c r="P150" s="335"/>
      <c r="Q150" s="335"/>
      <c r="R150" s="335"/>
      <c r="S150" s="335"/>
      <c r="T150" s="335"/>
      <c r="U150" s="335"/>
      <c r="V150" s="335"/>
      <c r="W150" s="335"/>
      <c r="X150" s="336"/>
      <c r="Y150" s="290">
        <v>3.275</v>
      </c>
      <c r="Z150" s="291"/>
      <c r="AA150" s="291"/>
      <c r="AB150" s="569"/>
      <c r="AC150" s="570" t="s">
        <v>97</v>
      </c>
      <c r="AD150" s="182"/>
      <c r="AE150" s="182"/>
      <c r="AF150" s="182"/>
      <c r="AG150" s="244"/>
      <c r="AH150" s="571" t="s">
        <v>107</v>
      </c>
      <c r="AI150" s="572"/>
      <c r="AJ150" s="572"/>
      <c r="AK150" s="572"/>
      <c r="AL150" s="572"/>
      <c r="AM150" s="572"/>
      <c r="AN150" s="572"/>
      <c r="AO150" s="572"/>
      <c r="AP150" s="572"/>
      <c r="AQ150" s="572"/>
      <c r="AR150" s="572"/>
      <c r="AS150" s="572"/>
      <c r="AT150" s="573"/>
      <c r="AU150" s="574">
        <v>5.2627</v>
      </c>
      <c r="AV150" s="575"/>
      <c r="AW150" s="575"/>
      <c r="AX150" s="576"/>
    </row>
    <row r="151" spans="1:50" ht="24.75" customHeight="1">
      <c r="A151" s="84"/>
      <c r="B151" s="85"/>
      <c r="C151" s="85"/>
      <c r="D151" s="85"/>
      <c r="E151" s="85"/>
      <c r="F151" s="86"/>
      <c r="G151" s="299" t="s">
        <v>125</v>
      </c>
      <c r="H151" s="300"/>
      <c r="I151" s="300"/>
      <c r="J151" s="300"/>
      <c r="K151" s="301"/>
      <c r="L151" s="296" t="s">
        <v>129</v>
      </c>
      <c r="M151" s="297"/>
      <c r="N151" s="297"/>
      <c r="O151" s="297"/>
      <c r="P151" s="297"/>
      <c r="Q151" s="297"/>
      <c r="R151" s="297"/>
      <c r="S151" s="297"/>
      <c r="T151" s="297"/>
      <c r="U151" s="297"/>
      <c r="V151" s="297"/>
      <c r="W151" s="297"/>
      <c r="X151" s="298"/>
      <c r="Y151" s="293">
        <v>0.109725</v>
      </c>
      <c r="Z151" s="294"/>
      <c r="AA151" s="294"/>
      <c r="AB151" s="577"/>
      <c r="AC151" s="299"/>
      <c r="AD151" s="300"/>
      <c r="AE151" s="300"/>
      <c r="AF151" s="300"/>
      <c r="AG151" s="301"/>
      <c r="AH151" s="296"/>
      <c r="AI151" s="297"/>
      <c r="AJ151" s="297"/>
      <c r="AK151" s="297"/>
      <c r="AL151" s="297"/>
      <c r="AM151" s="297"/>
      <c r="AN151" s="297"/>
      <c r="AO151" s="297"/>
      <c r="AP151" s="297"/>
      <c r="AQ151" s="297"/>
      <c r="AR151" s="297"/>
      <c r="AS151" s="297"/>
      <c r="AT151" s="298"/>
      <c r="AU151" s="281"/>
      <c r="AV151" s="282"/>
      <c r="AW151" s="282"/>
      <c r="AX151" s="283"/>
    </row>
    <row r="152" spans="1:50" ht="24.75" customHeight="1">
      <c r="A152" s="84"/>
      <c r="B152" s="85"/>
      <c r="C152" s="85"/>
      <c r="D152" s="85"/>
      <c r="E152" s="85"/>
      <c r="F152" s="86"/>
      <c r="G152" s="299" t="s">
        <v>120</v>
      </c>
      <c r="H152" s="300"/>
      <c r="I152" s="300"/>
      <c r="J152" s="300"/>
      <c r="K152" s="301"/>
      <c r="L152" s="296" t="s">
        <v>130</v>
      </c>
      <c r="M152" s="297"/>
      <c r="N152" s="297"/>
      <c r="O152" s="297"/>
      <c r="P152" s="297"/>
      <c r="Q152" s="297"/>
      <c r="R152" s="297"/>
      <c r="S152" s="297"/>
      <c r="T152" s="297"/>
      <c r="U152" s="297"/>
      <c r="V152" s="297"/>
      <c r="W152" s="297"/>
      <c r="X152" s="298"/>
      <c r="Y152" s="293">
        <v>2.129616</v>
      </c>
      <c r="Z152" s="294"/>
      <c r="AA152" s="294"/>
      <c r="AB152" s="577"/>
      <c r="AC152" s="299"/>
      <c r="AD152" s="300"/>
      <c r="AE152" s="300"/>
      <c r="AF152" s="300"/>
      <c r="AG152" s="301"/>
      <c r="AH152" s="296"/>
      <c r="AI152" s="297"/>
      <c r="AJ152" s="297"/>
      <c r="AK152" s="297"/>
      <c r="AL152" s="297"/>
      <c r="AM152" s="297"/>
      <c r="AN152" s="297"/>
      <c r="AO152" s="297"/>
      <c r="AP152" s="297"/>
      <c r="AQ152" s="297"/>
      <c r="AR152" s="297"/>
      <c r="AS152" s="297"/>
      <c r="AT152" s="298"/>
      <c r="AU152" s="281"/>
      <c r="AV152" s="282"/>
      <c r="AW152" s="282"/>
      <c r="AX152" s="283"/>
    </row>
    <row r="153" spans="1:50" ht="24.75" customHeight="1">
      <c r="A153" s="84"/>
      <c r="B153" s="85"/>
      <c r="C153" s="85"/>
      <c r="D153" s="85"/>
      <c r="E153" s="85"/>
      <c r="F153" s="86"/>
      <c r="G153" s="299" t="s">
        <v>126</v>
      </c>
      <c r="H153" s="300"/>
      <c r="I153" s="300"/>
      <c r="J153" s="300"/>
      <c r="K153" s="301"/>
      <c r="L153" s="296" t="s">
        <v>131</v>
      </c>
      <c r="M153" s="297"/>
      <c r="N153" s="297"/>
      <c r="O153" s="297"/>
      <c r="P153" s="297"/>
      <c r="Q153" s="297"/>
      <c r="R153" s="297"/>
      <c r="S153" s="297"/>
      <c r="T153" s="297"/>
      <c r="U153" s="297"/>
      <c r="V153" s="297"/>
      <c r="W153" s="297"/>
      <c r="X153" s="298"/>
      <c r="Y153" s="293">
        <v>0.612894</v>
      </c>
      <c r="Z153" s="294"/>
      <c r="AA153" s="294"/>
      <c r="AB153" s="577"/>
      <c r="AC153" s="299"/>
      <c r="AD153" s="300"/>
      <c r="AE153" s="300"/>
      <c r="AF153" s="300"/>
      <c r="AG153" s="301"/>
      <c r="AH153" s="296"/>
      <c r="AI153" s="297"/>
      <c r="AJ153" s="297"/>
      <c r="AK153" s="297"/>
      <c r="AL153" s="297"/>
      <c r="AM153" s="297"/>
      <c r="AN153" s="297"/>
      <c r="AO153" s="297"/>
      <c r="AP153" s="297"/>
      <c r="AQ153" s="297"/>
      <c r="AR153" s="297"/>
      <c r="AS153" s="297"/>
      <c r="AT153" s="298"/>
      <c r="AU153" s="281"/>
      <c r="AV153" s="282"/>
      <c r="AW153" s="282"/>
      <c r="AX153" s="283"/>
    </row>
    <row r="154" spans="1:50" ht="24.75" customHeight="1">
      <c r="A154" s="84"/>
      <c r="B154" s="85"/>
      <c r="C154" s="85"/>
      <c r="D154" s="85"/>
      <c r="E154" s="85"/>
      <c r="F154" s="86"/>
      <c r="G154" s="299"/>
      <c r="H154" s="300"/>
      <c r="I154" s="300"/>
      <c r="J154" s="300"/>
      <c r="K154" s="301"/>
      <c r="L154" s="296"/>
      <c r="M154" s="297"/>
      <c r="N154" s="297"/>
      <c r="O154" s="297"/>
      <c r="P154" s="297"/>
      <c r="Q154" s="297"/>
      <c r="R154" s="297"/>
      <c r="S154" s="297"/>
      <c r="T154" s="297"/>
      <c r="U154" s="297"/>
      <c r="V154" s="297"/>
      <c r="W154" s="297"/>
      <c r="X154" s="298"/>
      <c r="Y154" s="281"/>
      <c r="Z154" s="282"/>
      <c r="AA154" s="282"/>
      <c r="AB154" s="282"/>
      <c r="AC154" s="299"/>
      <c r="AD154" s="300"/>
      <c r="AE154" s="300"/>
      <c r="AF154" s="300"/>
      <c r="AG154" s="301"/>
      <c r="AH154" s="296"/>
      <c r="AI154" s="297"/>
      <c r="AJ154" s="297"/>
      <c r="AK154" s="297"/>
      <c r="AL154" s="297"/>
      <c r="AM154" s="297"/>
      <c r="AN154" s="297"/>
      <c r="AO154" s="297"/>
      <c r="AP154" s="297"/>
      <c r="AQ154" s="297"/>
      <c r="AR154" s="297"/>
      <c r="AS154" s="297"/>
      <c r="AT154" s="298"/>
      <c r="AU154" s="281"/>
      <c r="AV154" s="282"/>
      <c r="AW154" s="282"/>
      <c r="AX154" s="283"/>
    </row>
    <row r="155" spans="1:50" ht="24.75" customHeight="1">
      <c r="A155" s="84"/>
      <c r="B155" s="85"/>
      <c r="C155" s="85"/>
      <c r="D155" s="85"/>
      <c r="E155" s="85"/>
      <c r="F155" s="86"/>
      <c r="G155" s="299"/>
      <c r="H155" s="300"/>
      <c r="I155" s="300"/>
      <c r="J155" s="300"/>
      <c r="K155" s="301"/>
      <c r="L155" s="296"/>
      <c r="M155" s="297"/>
      <c r="N155" s="297"/>
      <c r="O155" s="297"/>
      <c r="P155" s="297"/>
      <c r="Q155" s="297"/>
      <c r="R155" s="297"/>
      <c r="S155" s="297"/>
      <c r="T155" s="297"/>
      <c r="U155" s="297"/>
      <c r="V155" s="297"/>
      <c r="W155" s="297"/>
      <c r="X155" s="298"/>
      <c r="Y155" s="281"/>
      <c r="Z155" s="282"/>
      <c r="AA155" s="282"/>
      <c r="AB155" s="282"/>
      <c r="AC155" s="299"/>
      <c r="AD155" s="300"/>
      <c r="AE155" s="300"/>
      <c r="AF155" s="300"/>
      <c r="AG155" s="301"/>
      <c r="AH155" s="296"/>
      <c r="AI155" s="297"/>
      <c r="AJ155" s="297"/>
      <c r="AK155" s="297"/>
      <c r="AL155" s="297"/>
      <c r="AM155" s="297"/>
      <c r="AN155" s="297"/>
      <c r="AO155" s="297"/>
      <c r="AP155" s="297"/>
      <c r="AQ155" s="297"/>
      <c r="AR155" s="297"/>
      <c r="AS155" s="297"/>
      <c r="AT155" s="298"/>
      <c r="AU155" s="281"/>
      <c r="AV155" s="282"/>
      <c r="AW155" s="282"/>
      <c r="AX155" s="283"/>
    </row>
    <row r="156" spans="1:50" ht="24.75" customHeight="1">
      <c r="A156" s="84"/>
      <c r="B156" s="85"/>
      <c r="C156" s="85"/>
      <c r="D156" s="85"/>
      <c r="E156" s="85"/>
      <c r="F156" s="86"/>
      <c r="G156" s="299"/>
      <c r="H156" s="300"/>
      <c r="I156" s="300"/>
      <c r="J156" s="300"/>
      <c r="K156" s="301"/>
      <c r="L156" s="296"/>
      <c r="M156" s="297"/>
      <c r="N156" s="297"/>
      <c r="O156" s="297"/>
      <c r="P156" s="297"/>
      <c r="Q156" s="297"/>
      <c r="R156" s="297"/>
      <c r="S156" s="297"/>
      <c r="T156" s="297"/>
      <c r="U156" s="297"/>
      <c r="V156" s="297"/>
      <c r="W156" s="297"/>
      <c r="X156" s="298"/>
      <c r="Y156" s="281"/>
      <c r="Z156" s="282"/>
      <c r="AA156" s="282"/>
      <c r="AB156" s="282"/>
      <c r="AC156" s="299"/>
      <c r="AD156" s="300"/>
      <c r="AE156" s="300"/>
      <c r="AF156" s="300"/>
      <c r="AG156" s="301"/>
      <c r="AH156" s="296"/>
      <c r="AI156" s="297"/>
      <c r="AJ156" s="297"/>
      <c r="AK156" s="297"/>
      <c r="AL156" s="297"/>
      <c r="AM156" s="297"/>
      <c r="AN156" s="297"/>
      <c r="AO156" s="297"/>
      <c r="AP156" s="297"/>
      <c r="AQ156" s="297"/>
      <c r="AR156" s="297"/>
      <c r="AS156" s="297"/>
      <c r="AT156" s="298"/>
      <c r="AU156" s="281"/>
      <c r="AV156" s="282"/>
      <c r="AW156" s="282"/>
      <c r="AX156" s="283"/>
    </row>
    <row r="157" spans="1:50" ht="24.75" customHeight="1">
      <c r="A157" s="84"/>
      <c r="B157" s="85"/>
      <c r="C157" s="85"/>
      <c r="D157" s="85"/>
      <c r="E157" s="85"/>
      <c r="F157" s="86"/>
      <c r="G157" s="372"/>
      <c r="H157" s="373"/>
      <c r="I157" s="373"/>
      <c r="J157" s="373"/>
      <c r="K157" s="374"/>
      <c r="L157" s="375"/>
      <c r="M157" s="376"/>
      <c r="N157" s="376"/>
      <c r="O157" s="376"/>
      <c r="P157" s="376"/>
      <c r="Q157" s="376"/>
      <c r="R157" s="376"/>
      <c r="S157" s="376"/>
      <c r="T157" s="376"/>
      <c r="U157" s="376"/>
      <c r="V157" s="376"/>
      <c r="W157" s="376"/>
      <c r="X157" s="377"/>
      <c r="Y157" s="360"/>
      <c r="Z157" s="361"/>
      <c r="AA157" s="361"/>
      <c r="AB157" s="361"/>
      <c r="AC157" s="372"/>
      <c r="AD157" s="373"/>
      <c r="AE157" s="373"/>
      <c r="AF157" s="373"/>
      <c r="AG157" s="374"/>
      <c r="AH157" s="375"/>
      <c r="AI157" s="376"/>
      <c r="AJ157" s="376"/>
      <c r="AK157" s="376"/>
      <c r="AL157" s="376"/>
      <c r="AM157" s="376"/>
      <c r="AN157" s="376"/>
      <c r="AO157" s="376"/>
      <c r="AP157" s="376"/>
      <c r="AQ157" s="376"/>
      <c r="AR157" s="376"/>
      <c r="AS157" s="376"/>
      <c r="AT157" s="377"/>
      <c r="AU157" s="360"/>
      <c r="AV157" s="361"/>
      <c r="AW157" s="361"/>
      <c r="AX157" s="362"/>
    </row>
    <row r="158" spans="1:50" ht="24.75" customHeight="1" thickBot="1">
      <c r="A158" s="544"/>
      <c r="B158" s="545"/>
      <c r="C158" s="545"/>
      <c r="D158" s="545"/>
      <c r="E158" s="545"/>
      <c r="F158" s="546"/>
      <c r="G158" s="588" t="s">
        <v>20</v>
      </c>
      <c r="H158" s="279"/>
      <c r="I158" s="279"/>
      <c r="J158" s="279"/>
      <c r="K158" s="279"/>
      <c r="L158" s="589"/>
      <c r="M158" s="590"/>
      <c r="N158" s="590"/>
      <c r="O158" s="590"/>
      <c r="P158" s="590"/>
      <c r="Q158" s="590"/>
      <c r="R158" s="590"/>
      <c r="S158" s="590"/>
      <c r="T158" s="590"/>
      <c r="U158" s="590"/>
      <c r="V158" s="590"/>
      <c r="W158" s="590"/>
      <c r="X158" s="591"/>
      <c r="Y158" s="592">
        <f>SUM(Y150:AB157)</f>
        <v>6.127235</v>
      </c>
      <c r="Z158" s="593"/>
      <c r="AA158" s="593"/>
      <c r="AB158" s="594"/>
      <c r="AC158" s="588" t="s">
        <v>20</v>
      </c>
      <c r="AD158" s="279"/>
      <c r="AE158" s="279"/>
      <c r="AF158" s="279"/>
      <c r="AG158" s="279"/>
      <c r="AH158" s="589"/>
      <c r="AI158" s="590"/>
      <c r="AJ158" s="590"/>
      <c r="AK158" s="590"/>
      <c r="AL158" s="590"/>
      <c r="AM158" s="590"/>
      <c r="AN158" s="590"/>
      <c r="AO158" s="590"/>
      <c r="AP158" s="590"/>
      <c r="AQ158" s="590"/>
      <c r="AR158" s="590"/>
      <c r="AS158" s="590"/>
      <c r="AT158" s="591"/>
      <c r="AU158" s="595">
        <f>SUM(AU150:AX157)</f>
        <v>5.2627</v>
      </c>
      <c r="AV158" s="596"/>
      <c r="AW158" s="596"/>
      <c r="AX158" s="597"/>
    </row>
    <row r="159" spans="1:50" ht="24.75" customHeight="1" hidden="1">
      <c r="A159" s="9"/>
      <c r="B159" s="9"/>
      <c r="C159" s="9"/>
      <c r="D159" s="9"/>
      <c r="E159" s="9"/>
      <c r="F159" s="9"/>
      <c r="G159" s="28"/>
      <c r="H159" s="28"/>
      <c r="I159" s="28"/>
      <c r="J159" s="28"/>
      <c r="K159" s="28"/>
      <c r="L159" s="8"/>
      <c r="M159" s="28"/>
      <c r="N159" s="28"/>
      <c r="O159" s="28"/>
      <c r="P159" s="28"/>
      <c r="Q159" s="28"/>
      <c r="R159" s="28"/>
      <c r="S159" s="28"/>
      <c r="T159" s="28"/>
      <c r="U159" s="28"/>
      <c r="V159" s="28"/>
      <c r="W159" s="28"/>
      <c r="X159" s="28"/>
      <c r="Y159" s="29"/>
      <c r="Z159" s="29"/>
      <c r="AA159" s="29"/>
      <c r="AB159" s="29"/>
      <c r="AC159" s="28"/>
      <c r="AD159" s="28"/>
      <c r="AE159" s="28"/>
      <c r="AF159" s="28"/>
      <c r="AG159" s="28"/>
      <c r="AH159" s="8"/>
      <c r="AI159" s="28"/>
      <c r="AJ159" s="28"/>
      <c r="AK159" s="28"/>
      <c r="AL159" s="28"/>
      <c r="AM159" s="28"/>
      <c r="AN159" s="28"/>
      <c r="AO159" s="28"/>
      <c r="AP159" s="28"/>
      <c r="AQ159" s="28"/>
      <c r="AR159" s="28"/>
      <c r="AS159" s="28"/>
      <c r="AT159" s="28"/>
      <c r="AU159" s="29"/>
      <c r="AV159" s="29"/>
      <c r="AW159" s="29"/>
      <c r="AX159" s="29"/>
    </row>
    <row r="160" ht="12.75" hidden="1"/>
    <row r="161" spans="1:42" ht="12.7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row>
    <row r="162" spans="1:50" ht="34.5" customHeight="1" hidden="1">
      <c r="A162" s="41"/>
      <c r="B162" s="41"/>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9"/>
      <c r="AL162" s="598"/>
      <c r="AM162" s="598"/>
      <c r="AN162" s="598"/>
      <c r="AO162" s="598"/>
      <c r="AP162" s="598"/>
      <c r="AQ162" s="598"/>
      <c r="AR162" s="598"/>
      <c r="AS162" s="598"/>
      <c r="AT162" s="598"/>
      <c r="AU162" s="598"/>
      <c r="AV162" s="598"/>
      <c r="AW162" s="598"/>
      <c r="AX162" s="41"/>
    </row>
    <row r="163" spans="1:50" ht="24" customHeight="1" hidden="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3"/>
      <c r="AL163" s="44"/>
      <c r="AM163" s="44"/>
      <c r="AN163" s="44"/>
      <c r="AO163" s="44"/>
      <c r="AP163" s="44"/>
      <c r="AQ163" s="41"/>
      <c r="AR163" s="41"/>
      <c r="AS163" s="41"/>
      <c r="AT163" s="41"/>
      <c r="AU163" s="41"/>
      <c r="AV163" s="41"/>
      <c r="AW163" s="41"/>
      <c r="AX163" s="41"/>
    </row>
    <row r="164" spans="1:50" ht="24" customHeight="1" hidden="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2"/>
      <c r="AL164" s="41"/>
      <c r="AM164" s="41"/>
      <c r="AN164" s="41"/>
      <c r="AO164" s="41"/>
      <c r="AP164" s="41"/>
      <c r="AQ164" s="41"/>
      <c r="AR164" s="41"/>
      <c r="AS164" s="41"/>
      <c r="AT164" s="41"/>
      <c r="AU164" s="41"/>
      <c r="AV164" s="41"/>
      <c r="AW164" s="41"/>
      <c r="AX164" s="41"/>
    </row>
    <row r="165" spans="1:50" ht="24" customHeight="1" hidden="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c r="AL165" s="41"/>
      <c r="AM165" s="41"/>
      <c r="AN165" s="41"/>
      <c r="AO165" s="41"/>
      <c r="AP165" s="41"/>
      <c r="AQ165" s="41"/>
      <c r="AR165" s="41"/>
      <c r="AS165" s="41"/>
      <c r="AT165" s="41"/>
      <c r="AU165" s="41"/>
      <c r="AV165" s="41"/>
      <c r="AW165" s="41"/>
      <c r="AX165" s="41"/>
    </row>
    <row r="166" spans="1:50" ht="24" customHeight="1" hidden="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2"/>
      <c r="AL166" s="41"/>
      <c r="AM166" s="41"/>
      <c r="AN166" s="41"/>
      <c r="AO166" s="41"/>
      <c r="AP166" s="41"/>
      <c r="AQ166" s="41"/>
      <c r="AR166" s="41"/>
      <c r="AS166" s="41"/>
      <c r="AT166" s="41"/>
      <c r="AU166" s="41"/>
      <c r="AV166" s="41"/>
      <c r="AW166" s="41"/>
      <c r="AX166" s="41"/>
    </row>
    <row r="167" spans="1:50" ht="24" customHeight="1" hidden="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2"/>
      <c r="AL167" s="41"/>
      <c r="AM167" s="41"/>
      <c r="AN167" s="41"/>
      <c r="AO167" s="41"/>
      <c r="AP167" s="41"/>
      <c r="AQ167" s="41"/>
      <c r="AR167" s="41"/>
      <c r="AS167" s="41"/>
      <c r="AT167" s="41"/>
      <c r="AU167" s="41"/>
      <c r="AV167" s="41"/>
      <c r="AW167" s="41"/>
      <c r="AX167" s="41"/>
    </row>
    <row r="168" spans="1:50" ht="24" customHeight="1" hidden="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2"/>
      <c r="AL168" s="41"/>
      <c r="AM168" s="41"/>
      <c r="AN168" s="41"/>
      <c r="AO168" s="41"/>
      <c r="AP168" s="41"/>
      <c r="AQ168" s="41"/>
      <c r="AR168" s="41"/>
      <c r="AS168" s="41"/>
      <c r="AT168" s="41"/>
      <c r="AU168" s="41"/>
      <c r="AV168" s="41"/>
      <c r="AW168" s="41"/>
      <c r="AX168" s="41"/>
    </row>
    <row r="169" spans="1:50" ht="24" customHeight="1" hidden="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2"/>
      <c r="AL169" s="41"/>
      <c r="AM169" s="41"/>
      <c r="AN169" s="41"/>
      <c r="AO169" s="41"/>
      <c r="AP169" s="41"/>
      <c r="AQ169" s="41"/>
      <c r="AR169" s="41"/>
      <c r="AS169" s="41"/>
      <c r="AT169" s="41"/>
      <c r="AU169" s="41"/>
      <c r="AV169" s="41"/>
      <c r="AW169" s="41"/>
      <c r="AX169" s="41"/>
    </row>
    <row r="170" spans="1:50" ht="24" customHeight="1" hidden="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2"/>
      <c r="AL170" s="41"/>
      <c r="AM170" s="41"/>
      <c r="AN170" s="41"/>
      <c r="AO170" s="41"/>
      <c r="AP170" s="41"/>
      <c r="AQ170" s="41"/>
      <c r="AR170" s="41"/>
      <c r="AS170" s="41"/>
      <c r="AT170" s="41"/>
      <c r="AU170" s="41"/>
      <c r="AV170" s="41"/>
      <c r="AW170" s="41"/>
      <c r="AX170" s="41"/>
    </row>
    <row r="171" spans="1:50" ht="24" customHeight="1" hidden="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2"/>
      <c r="AL171" s="41"/>
      <c r="AM171" s="41"/>
      <c r="AN171" s="41"/>
      <c r="AO171" s="41"/>
      <c r="AP171" s="41"/>
      <c r="AQ171" s="41"/>
      <c r="AR171" s="41"/>
      <c r="AS171" s="41"/>
      <c r="AT171" s="41"/>
      <c r="AU171" s="41"/>
      <c r="AV171" s="41"/>
      <c r="AW171" s="41"/>
      <c r="AX171" s="41"/>
    </row>
    <row r="172" spans="1:50" ht="24" customHeight="1" hidden="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2"/>
      <c r="AL172" s="41"/>
      <c r="AM172" s="41"/>
      <c r="AN172" s="41"/>
      <c r="AO172" s="41"/>
      <c r="AP172" s="41"/>
      <c r="AQ172" s="41"/>
      <c r="AR172" s="41"/>
      <c r="AS172" s="41"/>
      <c r="AT172" s="41"/>
      <c r="AU172" s="41"/>
      <c r="AV172" s="41"/>
      <c r="AW172" s="41"/>
      <c r="AX172" s="41"/>
    </row>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31</v>
      </c>
    </row>
    <row r="401" ht="12.75">
      <c r="B401" s="15" t="s">
        <v>113</v>
      </c>
    </row>
    <row r="402" spans="1:50" ht="34.5" customHeight="1">
      <c r="A402" s="45"/>
      <c r="B402" s="45"/>
      <c r="C402" s="63" t="s">
        <v>27</v>
      </c>
      <c r="D402" s="63"/>
      <c r="E402" s="63"/>
      <c r="F402" s="63"/>
      <c r="G402" s="63"/>
      <c r="H402" s="63"/>
      <c r="I402" s="63"/>
      <c r="J402" s="63"/>
      <c r="K402" s="63"/>
      <c r="L402" s="63"/>
      <c r="M402" s="63" t="s">
        <v>28</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29</v>
      </c>
      <c r="AL402" s="63"/>
      <c r="AM402" s="63"/>
      <c r="AN402" s="63"/>
      <c r="AO402" s="63"/>
      <c r="AP402" s="63"/>
      <c r="AQ402" s="63" t="s">
        <v>21</v>
      </c>
      <c r="AR402" s="63"/>
      <c r="AS402" s="63"/>
      <c r="AT402" s="63"/>
      <c r="AU402" s="65" t="s">
        <v>22</v>
      </c>
      <c r="AV402" s="66"/>
      <c r="AW402" s="66"/>
      <c r="AX402" s="67"/>
    </row>
    <row r="403" spans="1:50" ht="39.75" customHeight="1">
      <c r="A403" s="45">
        <v>1</v>
      </c>
      <c r="B403" s="45">
        <v>1</v>
      </c>
      <c r="C403" s="59" t="s">
        <v>139</v>
      </c>
      <c r="D403" s="59"/>
      <c r="E403" s="59"/>
      <c r="F403" s="59"/>
      <c r="G403" s="59"/>
      <c r="H403" s="59"/>
      <c r="I403" s="59"/>
      <c r="J403" s="59"/>
      <c r="K403" s="59"/>
      <c r="L403" s="59"/>
      <c r="M403" s="582" t="s">
        <v>267</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4"/>
      <c r="AK403" s="585">
        <v>97</v>
      </c>
      <c r="AL403" s="586"/>
      <c r="AM403" s="586"/>
      <c r="AN403" s="586"/>
      <c r="AO403" s="586"/>
      <c r="AP403" s="587"/>
      <c r="AQ403" s="59">
        <v>1</v>
      </c>
      <c r="AR403" s="59"/>
      <c r="AS403" s="59"/>
      <c r="AT403" s="59"/>
      <c r="AU403" s="70">
        <v>100</v>
      </c>
      <c r="AV403" s="71"/>
      <c r="AW403" s="71"/>
      <c r="AX403" s="67"/>
    </row>
    <row r="404" spans="1:50" ht="19.5" customHeight="1" hidden="1">
      <c r="A404" s="45">
        <v>2</v>
      </c>
      <c r="B404" s="45">
        <v>1</v>
      </c>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72"/>
      <c r="AL404" s="59"/>
      <c r="AM404" s="59"/>
      <c r="AN404" s="59"/>
      <c r="AO404" s="59"/>
      <c r="AP404" s="59"/>
      <c r="AQ404" s="59"/>
      <c r="AR404" s="59"/>
      <c r="AS404" s="59"/>
      <c r="AT404" s="59"/>
      <c r="AU404" s="70"/>
      <c r="AV404" s="71"/>
      <c r="AW404" s="71"/>
      <c r="AX404" s="67"/>
    </row>
    <row r="405" spans="1:50" ht="19.5" customHeight="1" hidden="1">
      <c r="A405" s="45">
        <v>3</v>
      </c>
      <c r="B405" s="45">
        <v>1</v>
      </c>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72"/>
      <c r="AL405" s="59"/>
      <c r="AM405" s="59"/>
      <c r="AN405" s="59"/>
      <c r="AO405" s="59"/>
      <c r="AP405" s="59"/>
      <c r="AQ405" s="59"/>
      <c r="AR405" s="59"/>
      <c r="AS405" s="59"/>
      <c r="AT405" s="59"/>
      <c r="AU405" s="70"/>
      <c r="AV405" s="71"/>
      <c r="AW405" s="71"/>
      <c r="AX405" s="67"/>
    </row>
    <row r="406" spans="1:50" ht="19.5" customHeight="1" hidden="1">
      <c r="A406" s="45">
        <v>4</v>
      </c>
      <c r="B406" s="45">
        <v>1</v>
      </c>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72"/>
      <c r="AL406" s="59"/>
      <c r="AM406" s="59"/>
      <c r="AN406" s="59"/>
      <c r="AO406" s="59"/>
      <c r="AP406" s="59"/>
      <c r="AQ406" s="59"/>
      <c r="AR406" s="59"/>
      <c r="AS406" s="59"/>
      <c r="AT406" s="59"/>
      <c r="AU406" s="70"/>
      <c r="AV406" s="71"/>
      <c r="AW406" s="71"/>
      <c r="AX406" s="67"/>
    </row>
    <row r="407" spans="1:50" ht="19.5" customHeight="1" hidden="1">
      <c r="A407" s="45">
        <v>5</v>
      </c>
      <c r="B407" s="45">
        <v>1</v>
      </c>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72"/>
      <c r="AL407" s="59"/>
      <c r="AM407" s="59"/>
      <c r="AN407" s="59"/>
      <c r="AO407" s="59"/>
      <c r="AP407" s="59"/>
      <c r="AQ407" s="59"/>
      <c r="AR407" s="59"/>
      <c r="AS407" s="59"/>
      <c r="AT407" s="59"/>
      <c r="AU407" s="70"/>
      <c r="AV407" s="71"/>
      <c r="AW407" s="71"/>
      <c r="AX407" s="67"/>
    </row>
    <row r="408" spans="1:50" ht="19.5" customHeight="1" hidden="1">
      <c r="A408" s="45">
        <v>6</v>
      </c>
      <c r="B408" s="45">
        <v>1</v>
      </c>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72"/>
      <c r="AL408" s="59"/>
      <c r="AM408" s="59"/>
      <c r="AN408" s="59"/>
      <c r="AO408" s="59"/>
      <c r="AP408" s="59"/>
      <c r="AQ408" s="59"/>
      <c r="AR408" s="59"/>
      <c r="AS408" s="59"/>
      <c r="AT408" s="59"/>
      <c r="AU408" s="70"/>
      <c r="AV408" s="71"/>
      <c r="AW408" s="71"/>
      <c r="AX408" s="67"/>
    </row>
    <row r="409" spans="1:50" ht="19.5" customHeight="1" hidden="1">
      <c r="A409" s="45">
        <v>7</v>
      </c>
      <c r="B409" s="45">
        <v>1</v>
      </c>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72"/>
      <c r="AL409" s="59"/>
      <c r="AM409" s="59"/>
      <c r="AN409" s="59"/>
      <c r="AO409" s="59"/>
      <c r="AP409" s="59"/>
      <c r="AQ409" s="59"/>
      <c r="AR409" s="59"/>
      <c r="AS409" s="59"/>
      <c r="AT409" s="59"/>
      <c r="AU409" s="70"/>
      <c r="AV409" s="71"/>
      <c r="AW409" s="71"/>
      <c r="AX409" s="67"/>
    </row>
    <row r="410" spans="1:50" ht="19.5" customHeight="1" hidden="1">
      <c r="A410" s="45">
        <v>8</v>
      </c>
      <c r="B410" s="45">
        <v>1</v>
      </c>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72"/>
      <c r="AL410" s="59"/>
      <c r="AM410" s="59"/>
      <c r="AN410" s="59"/>
      <c r="AO410" s="59"/>
      <c r="AP410" s="59"/>
      <c r="AQ410" s="59"/>
      <c r="AR410" s="59"/>
      <c r="AS410" s="59"/>
      <c r="AT410" s="59"/>
      <c r="AU410" s="70"/>
      <c r="AV410" s="71"/>
      <c r="AW410" s="71"/>
      <c r="AX410" s="67"/>
    </row>
    <row r="411" spans="1:50" ht="19.5" customHeight="1" hidden="1">
      <c r="A411" s="45">
        <v>9</v>
      </c>
      <c r="B411" s="45">
        <v>1</v>
      </c>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72"/>
      <c r="AL411" s="59"/>
      <c r="AM411" s="59"/>
      <c r="AN411" s="59"/>
      <c r="AO411" s="59"/>
      <c r="AP411" s="59"/>
      <c r="AQ411" s="59"/>
      <c r="AR411" s="59"/>
      <c r="AS411" s="59"/>
      <c r="AT411" s="59"/>
      <c r="AU411" s="70"/>
      <c r="AV411" s="71"/>
      <c r="AW411" s="71"/>
      <c r="AX411" s="67"/>
    </row>
    <row r="412" spans="1:50" ht="19.5" customHeight="1" hidden="1">
      <c r="A412" s="45">
        <v>10</v>
      </c>
      <c r="B412" s="45">
        <v>1</v>
      </c>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72"/>
      <c r="AL412" s="59"/>
      <c r="AM412" s="59"/>
      <c r="AN412" s="59"/>
      <c r="AO412" s="59"/>
      <c r="AP412" s="59"/>
      <c r="AQ412" s="59"/>
      <c r="AR412" s="59"/>
      <c r="AS412" s="59"/>
      <c r="AT412" s="59"/>
      <c r="AU412" s="70"/>
      <c r="AV412" s="71"/>
      <c r="AW412" s="71"/>
      <c r="AX412" s="67"/>
    </row>
    <row r="413" spans="1:51" ht="24" customHeight="1" hidden="1">
      <c r="A413" s="45">
        <v>11</v>
      </c>
      <c r="B413" s="45"/>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8"/>
      <c r="AM413" s="48"/>
      <c r="AN413" s="48"/>
      <c r="AO413" s="48"/>
      <c r="AP413" s="48"/>
      <c r="AQ413" s="46"/>
      <c r="AR413" s="46"/>
      <c r="AS413" s="46"/>
      <c r="AT413" s="46"/>
      <c r="AU413" s="49"/>
      <c r="AV413" s="50"/>
      <c r="AW413" s="50"/>
      <c r="AX413" s="51"/>
      <c r="AY413" s="30"/>
    </row>
    <row r="414" spans="1:51" ht="24" customHeight="1" hidden="1">
      <c r="A414" s="45">
        <v>12</v>
      </c>
      <c r="B414" s="45">
        <v>1</v>
      </c>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6"/>
      <c r="AR414" s="46"/>
      <c r="AS414" s="46"/>
      <c r="AT414" s="46"/>
      <c r="AU414" s="49"/>
      <c r="AV414" s="50"/>
      <c r="AW414" s="50"/>
      <c r="AX414" s="51"/>
      <c r="AY414" s="30"/>
    </row>
    <row r="415" spans="1:51" ht="24" customHeight="1" hidden="1">
      <c r="A415" s="45">
        <v>13</v>
      </c>
      <c r="B415" s="45"/>
      <c r="C415" s="55"/>
      <c r="D415" s="56"/>
      <c r="E415" s="56"/>
      <c r="F415" s="56"/>
      <c r="G415" s="56"/>
      <c r="H415" s="56"/>
      <c r="I415" s="56"/>
      <c r="J415" s="56"/>
      <c r="K415" s="56"/>
      <c r="L415" s="57"/>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4"/>
      <c r="AK415" s="47"/>
      <c r="AL415" s="48"/>
      <c r="AM415" s="48"/>
      <c r="AN415" s="48"/>
      <c r="AO415" s="48"/>
      <c r="AP415" s="48"/>
      <c r="AQ415" s="46"/>
      <c r="AR415" s="46"/>
      <c r="AS415" s="46"/>
      <c r="AT415" s="46"/>
      <c r="AU415" s="49"/>
      <c r="AV415" s="50"/>
      <c r="AW415" s="50"/>
      <c r="AX415" s="51"/>
      <c r="AY415" s="30"/>
    </row>
    <row r="416" spans="1:51" ht="24" customHeight="1" hidden="1">
      <c r="A416" s="45">
        <v>14</v>
      </c>
      <c r="B416" s="45">
        <v>1</v>
      </c>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6"/>
      <c r="AR416" s="46"/>
      <c r="AS416" s="46"/>
      <c r="AT416" s="46"/>
      <c r="AU416" s="49"/>
      <c r="AV416" s="50"/>
      <c r="AW416" s="50"/>
      <c r="AX416" s="51"/>
      <c r="AY416" s="30"/>
    </row>
    <row r="417" spans="1:51" ht="24" customHeight="1" hidden="1">
      <c r="A417" s="45">
        <v>15</v>
      </c>
      <c r="B417" s="45"/>
      <c r="C417" s="46"/>
      <c r="D417" s="46"/>
      <c r="E417" s="46"/>
      <c r="F417" s="46"/>
      <c r="G417" s="46"/>
      <c r="H417" s="46"/>
      <c r="I417" s="46"/>
      <c r="J417" s="46"/>
      <c r="K417" s="46"/>
      <c r="L417" s="46"/>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4"/>
      <c r="AK417" s="47"/>
      <c r="AL417" s="48"/>
      <c r="AM417" s="48"/>
      <c r="AN417" s="48"/>
      <c r="AO417" s="48"/>
      <c r="AP417" s="48"/>
      <c r="AQ417" s="46"/>
      <c r="AR417" s="46"/>
      <c r="AS417" s="46"/>
      <c r="AT417" s="46"/>
      <c r="AU417" s="49"/>
      <c r="AV417" s="50"/>
      <c r="AW417" s="50"/>
      <c r="AX417" s="51"/>
      <c r="AY417" s="30"/>
    </row>
    <row r="418" spans="1:51" ht="24" customHeight="1" hidden="1">
      <c r="A418" s="45">
        <v>16</v>
      </c>
      <c r="B418" s="45">
        <v>1</v>
      </c>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8"/>
      <c r="AM418" s="48"/>
      <c r="AN418" s="48"/>
      <c r="AO418" s="48"/>
      <c r="AP418" s="48"/>
      <c r="AQ418" s="46"/>
      <c r="AR418" s="46"/>
      <c r="AS418" s="46"/>
      <c r="AT418" s="46"/>
      <c r="AU418" s="49"/>
      <c r="AV418" s="50"/>
      <c r="AW418" s="50"/>
      <c r="AX418" s="51"/>
      <c r="AY418" s="30"/>
    </row>
    <row r="419" spans="1:51" ht="24" customHeight="1" hidden="1">
      <c r="A419" s="45">
        <v>17</v>
      </c>
      <c r="B419" s="45"/>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8"/>
      <c r="AM419" s="48"/>
      <c r="AN419" s="48"/>
      <c r="AO419" s="48"/>
      <c r="AP419" s="48"/>
      <c r="AQ419" s="46"/>
      <c r="AR419" s="46"/>
      <c r="AS419" s="46"/>
      <c r="AT419" s="46"/>
      <c r="AU419" s="49"/>
      <c r="AV419" s="50"/>
      <c r="AW419" s="50"/>
      <c r="AX419" s="51"/>
      <c r="AY419" s="30"/>
    </row>
    <row r="420" spans="1:51" ht="24" customHeight="1" hidden="1">
      <c r="A420" s="45">
        <v>18</v>
      </c>
      <c r="B420" s="45">
        <v>1</v>
      </c>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6"/>
      <c r="AR420" s="46"/>
      <c r="AS420" s="46"/>
      <c r="AT420" s="46"/>
      <c r="AU420" s="49"/>
      <c r="AV420" s="50"/>
      <c r="AW420" s="50"/>
      <c r="AX420" s="51"/>
      <c r="AY420" s="30"/>
    </row>
    <row r="421" spans="1:51" ht="24" customHeight="1" hidden="1">
      <c r="A421" s="45">
        <v>19</v>
      </c>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6"/>
      <c r="AR421" s="46"/>
      <c r="AS421" s="46"/>
      <c r="AT421" s="46"/>
      <c r="AU421" s="49"/>
      <c r="AV421" s="50"/>
      <c r="AW421" s="50"/>
      <c r="AX421" s="51"/>
      <c r="AY421" s="30"/>
    </row>
    <row r="422" spans="1:51" ht="24" customHeight="1" hidden="1">
      <c r="A422" s="45">
        <v>20</v>
      </c>
      <c r="B422" s="45">
        <v>1</v>
      </c>
      <c r="C422" s="55"/>
      <c r="D422" s="56"/>
      <c r="E422" s="56"/>
      <c r="F422" s="56"/>
      <c r="G422" s="56"/>
      <c r="H422" s="56"/>
      <c r="I422" s="56"/>
      <c r="J422" s="56"/>
      <c r="K422" s="56"/>
      <c r="L422" s="57"/>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4"/>
      <c r="AK422" s="47"/>
      <c r="AL422" s="48"/>
      <c r="AM422" s="48"/>
      <c r="AN422" s="48"/>
      <c r="AO422" s="48"/>
      <c r="AP422" s="48"/>
      <c r="AQ422" s="46"/>
      <c r="AR422" s="46"/>
      <c r="AS422" s="46"/>
      <c r="AT422" s="46"/>
      <c r="AU422" s="49"/>
      <c r="AV422" s="50"/>
      <c r="AW422" s="50"/>
      <c r="AX422" s="51"/>
      <c r="AY422" s="30"/>
    </row>
    <row r="423" spans="1:51" ht="24" customHeight="1" hidden="1">
      <c r="A423" s="45">
        <v>21</v>
      </c>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6"/>
      <c r="AR423" s="46"/>
      <c r="AS423" s="46"/>
      <c r="AT423" s="46"/>
      <c r="AU423" s="49"/>
      <c r="AV423" s="50"/>
      <c r="AW423" s="50"/>
      <c r="AX423" s="51"/>
      <c r="AY423" s="30"/>
    </row>
    <row r="424" spans="1:51" ht="24" customHeight="1" hidden="1">
      <c r="A424" s="45">
        <v>22</v>
      </c>
      <c r="B424" s="45">
        <v>1</v>
      </c>
      <c r="C424" s="46"/>
      <c r="D424" s="46"/>
      <c r="E424" s="46"/>
      <c r="F424" s="46"/>
      <c r="G424" s="46"/>
      <c r="H424" s="46"/>
      <c r="I424" s="46"/>
      <c r="J424" s="46"/>
      <c r="K424" s="46"/>
      <c r="L424" s="46"/>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4"/>
      <c r="AK424" s="47"/>
      <c r="AL424" s="48"/>
      <c r="AM424" s="48"/>
      <c r="AN424" s="48"/>
      <c r="AO424" s="48"/>
      <c r="AP424" s="48"/>
      <c r="AQ424" s="46"/>
      <c r="AR424" s="46"/>
      <c r="AS424" s="46"/>
      <c r="AT424" s="46"/>
      <c r="AU424" s="49"/>
      <c r="AV424" s="50"/>
      <c r="AW424" s="50"/>
      <c r="AX424" s="51"/>
      <c r="AY424" s="30"/>
    </row>
    <row r="425" spans="1:51" ht="24" customHeight="1" hidden="1">
      <c r="A425" s="45">
        <v>23</v>
      </c>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6"/>
      <c r="AR425" s="46"/>
      <c r="AS425" s="46"/>
      <c r="AT425" s="46"/>
      <c r="AU425" s="49"/>
      <c r="AV425" s="50"/>
      <c r="AW425" s="50"/>
      <c r="AX425" s="51"/>
      <c r="AY425" s="30"/>
    </row>
    <row r="426" spans="1:51" ht="24" customHeight="1" hidden="1">
      <c r="A426" s="45">
        <v>24</v>
      </c>
      <c r="B426" s="45">
        <v>1</v>
      </c>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6"/>
      <c r="AR426" s="46"/>
      <c r="AS426" s="46"/>
      <c r="AT426" s="46"/>
      <c r="AU426" s="49"/>
      <c r="AV426" s="50"/>
      <c r="AW426" s="50"/>
      <c r="AX426" s="51"/>
      <c r="AY426" s="30"/>
    </row>
    <row r="427" spans="1:51" ht="24" customHeight="1" hidden="1">
      <c r="A427" s="45">
        <v>25</v>
      </c>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6"/>
      <c r="AR427" s="46"/>
      <c r="AS427" s="46"/>
      <c r="AT427" s="46"/>
      <c r="AU427" s="49"/>
      <c r="AV427" s="50"/>
      <c r="AW427" s="50"/>
      <c r="AX427" s="51"/>
      <c r="AY427" s="30"/>
    </row>
    <row r="428" spans="1:51" ht="24" customHeight="1" hidden="1">
      <c r="A428" s="45">
        <v>26</v>
      </c>
      <c r="B428" s="45">
        <v>1</v>
      </c>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6"/>
      <c r="AR428" s="46"/>
      <c r="AS428" s="46"/>
      <c r="AT428" s="46"/>
      <c r="AU428" s="49"/>
      <c r="AV428" s="50"/>
      <c r="AW428" s="50"/>
      <c r="AX428" s="51"/>
      <c r="AY428" s="30"/>
    </row>
    <row r="429" spans="1:51" ht="24" customHeight="1" hidden="1">
      <c r="A429" s="45">
        <v>27</v>
      </c>
      <c r="B429" s="45"/>
      <c r="C429" s="46"/>
      <c r="D429" s="46"/>
      <c r="E429" s="46"/>
      <c r="F429" s="46"/>
      <c r="G429" s="46"/>
      <c r="H429" s="46"/>
      <c r="I429" s="46"/>
      <c r="J429" s="46"/>
      <c r="K429" s="46"/>
      <c r="L429" s="46"/>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4"/>
      <c r="AK429" s="47"/>
      <c r="AL429" s="48"/>
      <c r="AM429" s="48"/>
      <c r="AN429" s="48"/>
      <c r="AO429" s="48"/>
      <c r="AP429" s="48"/>
      <c r="AQ429" s="46"/>
      <c r="AR429" s="46"/>
      <c r="AS429" s="46"/>
      <c r="AT429" s="46"/>
      <c r="AU429" s="49"/>
      <c r="AV429" s="50"/>
      <c r="AW429" s="50"/>
      <c r="AX429" s="51"/>
      <c r="AY429" s="30"/>
    </row>
    <row r="430" spans="1:51" ht="24" customHeight="1" hidden="1">
      <c r="A430" s="45">
        <v>28</v>
      </c>
      <c r="B430" s="45">
        <v>1</v>
      </c>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6"/>
      <c r="AR430" s="46"/>
      <c r="AS430" s="46"/>
      <c r="AT430" s="46"/>
      <c r="AU430" s="49"/>
      <c r="AV430" s="50"/>
      <c r="AW430" s="50"/>
      <c r="AX430" s="51"/>
      <c r="AY430" s="30"/>
    </row>
    <row r="431" spans="1:51" ht="24" customHeight="1" hidden="1">
      <c r="A431" s="45">
        <v>29</v>
      </c>
      <c r="B431" s="45"/>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8"/>
      <c r="AM431" s="48"/>
      <c r="AN431" s="48"/>
      <c r="AO431" s="48"/>
      <c r="AP431" s="48"/>
      <c r="AQ431" s="46"/>
      <c r="AR431" s="46"/>
      <c r="AS431" s="46"/>
      <c r="AT431" s="46"/>
      <c r="AU431" s="49"/>
      <c r="AV431" s="50"/>
      <c r="AW431" s="50"/>
      <c r="AX431" s="51"/>
      <c r="AY431" s="30"/>
    </row>
    <row r="432" spans="1:51" ht="24" customHeight="1" hidden="1">
      <c r="A432" s="45">
        <v>30</v>
      </c>
      <c r="B432" s="45">
        <v>1</v>
      </c>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8"/>
      <c r="AM432" s="48"/>
      <c r="AN432" s="48"/>
      <c r="AO432" s="48"/>
      <c r="AP432" s="48"/>
      <c r="AQ432" s="46"/>
      <c r="AR432" s="46"/>
      <c r="AS432" s="46"/>
      <c r="AT432" s="46"/>
      <c r="AU432" s="49"/>
      <c r="AV432" s="50"/>
      <c r="AW432" s="50"/>
      <c r="AX432" s="51"/>
      <c r="AY432" s="30"/>
    </row>
    <row r="434" ht="12.75">
      <c r="B434" s="15" t="s">
        <v>184</v>
      </c>
    </row>
    <row r="435" spans="1:50" ht="34.5" customHeight="1">
      <c r="A435" s="45"/>
      <c r="B435" s="45"/>
      <c r="C435" s="63" t="s">
        <v>27</v>
      </c>
      <c r="D435" s="63"/>
      <c r="E435" s="63"/>
      <c r="F435" s="63"/>
      <c r="G435" s="63"/>
      <c r="H435" s="63"/>
      <c r="I435" s="63"/>
      <c r="J435" s="63"/>
      <c r="K435" s="63"/>
      <c r="L435" s="63"/>
      <c r="M435" s="63" t="s">
        <v>28</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29</v>
      </c>
      <c r="AL435" s="63"/>
      <c r="AM435" s="63"/>
      <c r="AN435" s="63"/>
      <c r="AO435" s="63"/>
      <c r="AP435" s="63"/>
      <c r="AQ435" s="63" t="s">
        <v>21</v>
      </c>
      <c r="AR435" s="63"/>
      <c r="AS435" s="63"/>
      <c r="AT435" s="63"/>
      <c r="AU435" s="65" t="s">
        <v>22</v>
      </c>
      <c r="AV435" s="66"/>
      <c r="AW435" s="66"/>
      <c r="AX435" s="67"/>
    </row>
    <row r="436" spans="1:50" ht="29.25" customHeight="1">
      <c r="A436" s="45">
        <v>1</v>
      </c>
      <c r="B436" s="45">
        <v>1</v>
      </c>
      <c r="C436" s="605" t="s">
        <v>185</v>
      </c>
      <c r="D436" s="606"/>
      <c r="E436" s="606"/>
      <c r="F436" s="606"/>
      <c r="G436" s="606"/>
      <c r="H436" s="606"/>
      <c r="I436" s="606"/>
      <c r="J436" s="606"/>
      <c r="K436" s="606"/>
      <c r="L436" s="607"/>
      <c r="M436" s="59" t="s">
        <v>186</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68">
        <v>51.83423200000001</v>
      </c>
      <c r="AL436" s="69"/>
      <c r="AM436" s="69"/>
      <c r="AN436" s="69"/>
      <c r="AO436" s="69"/>
      <c r="AP436" s="69"/>
      <c r="AQ436" s="59">
        <v>1</v>
      </c>
      <c r="AR436" s="59"/>
      <c r="AS436" s="59"/>
      <c r="AT436" s="59"/>
      <c r="AU436" s="608">
        <v>90.7842</v>
      </c>
      <c r="AV436" s="609"/>
      <c r="AW436" s="609"/>
      <c r="AX436" s="610"/>
    </row>
    <row r="437" spans="1:50" ht="24" customHeight="1" hidden="1">
      <c r="A437" s="45">
        <v>2</v>
      </c>
      <c r="B437" s="45">
        <v>1</v>
      </c>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72"/>
      <c r="AL437" s="59"/>
      <c r="AM437" s="59"/>
      <c r="AN437" s="59"/>
      <c r="AO437" s="59"/>
      <c r="AP437" s="59"/>
      <c r="AQ437" s="59"/>
      <c r="AR437" s="59"/>
      <c r="AS437" s="59"/>
      <c r="AT437" s="59"/>
      <c r="AU437" s="70"/>
      <c r="AV437" s="71"/>
      <c r="AW437" s="71"/>
      <c r="AX437" s="67"/>
    </row>
    <row r="438" spans="1:50" ht="24" customHeight="1" hidden="1">
      <c r="A438" s="45">
        <v>3</v>
      </c>
      <c r="B438" s="45">
        <v>1</v>
      </c>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72"/>
      <c r="AL438" s="59"/>
      <c r="AM438" s="59"/>
      <c r="AN438" s="59"/>
      <c r="AO438" s="59"/>
      <c r="AP438" s="59"/>
      <c r="AQ438" s="59"/>
      <c r="AR438" s="59"/>
      <c r="AS438" s="59"/>
      <c r="AT438" s="59"/>
      <c r="AU438" s="70"/>
      <c r="AV438" s="71"/>
      <c r="AW438" s="71"/>
      <c r="AX438" s="67"/>
    </row>
    <row r="439" spans="1:50" ht="24" customHeight="1" hidden="1">
      <c r="A439" s="45">
        <v>4</v>
      </c>
      <c r="B439" s="45">
        <v>1</v>
      </c>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72"/>
      <c r="AL439" s="59"/>
      <c r="AM439" s="59"/>
      <c r="AN439" s="59"/>
      <c r="AO439" s="59"/>
      <c r="AP439" s="59"/>
      <c r="AQ439" s="59"/>
      <c r="AR439" s="59"/>
      <c r="AS439" s="59"/>
      <c r="AT439" s="59"/>
      <c r="AU439" s="70"/>
      <c r="AV439" s="71"/>
      <c r="AW439" s="71"/>
      <c r="AX439" s="67"/>
    </row>
    <row r="440" spans="1:50" ht="24" customHeight="1" hidden="1">
      <c r="A440" s="45">
        <v>5</v>
      </c>
      <c r="B440" s="45">
        <v>1</v>
      </c>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72"/>
      <c r="AL440" s="59"/>
      <c r="AM440" s="59"/>
      <c r="AN440" s="59"/>
      <c r="AO440" s="59"/>
      <c r="AP440" s="59"/>
      <c r="AQ440" s="59"/>
      <c r="AR440" s="59"/>
      <c r="AS440" s="59"/>
      <c r="AT440" s="59"/>
      <c r="AU440" s="70"/>
      <c r="AV440" s="71"/>
      <c r="AW440" s="71"/>
      <c r="AX440" s="67"/>
    </row>
    <row r="441" spans="1:50" ht="24" customHeight="1" hidden="1">
      <c r="A441" s="45">
        <v>6</v>
      </c>
      <c r="B441" s="45">
        <v>1</v>
      </c>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72"/>
      <c r="AL441" s="59"/>
      <c r="AM441" s="59"/>
      <c r="AN441" s="59"/>
      <c r="AO441" s="59"/>
      <c r="AP441" s="59"/>
      <c r="AQ441" s="59"/>
      <c r="AR441" s="59"/>
      <c r="AS441" s="59"/>
      <c r="AT441" s="59"/>
      <c r="AU441" s="70"/>
      <c r="AV441" s="71"/>
      <c r="AW441" s="71"/>
      <c r="AX441" s="67"/>
    </row>
    <row r="442" spans="1:50" ht="24" customHeight="1" hidden="1">
      <c r="A442" s="45">
        <v>7</v>
      </c>
      <c r="B442" s="45">
        <v>1</v>
      </c>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72"/>
      <c r="AL442" s="59"/>
      <c r="AM442" s="59"/>
      <c r="AN442" s="59"/>
      <c r="AO442" s="59"/>
      <c r="AP442" s="59"/>
      <c r="AQ442" s="59"/>
      <c r="AR442" s="59"/>
      <c r="AS442" s="59"/>
      <c r="AT442" s="59"/>
      <c r="AU442" s="70"/>
      <c r="AV442" s="71"/>
      <c r="AW442" s="71"/>
      <c r="AX442" s="67"/>
    </row>
    <row r="443" spans="1:50" ht="24" customHeight="1" hidden="1">
      <c r="A443" s="45">
        <v>8</v>
      </c>
      <c r="B443" s="45">
        <v>1</v>
      </c>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72"/>
      <c r="AL443" s="59"/>
      <c r="AM443" s="59"/>
      <c r="AN443" s="59"/>
      <c r="AO443" s="59"/>
      <c r="AP443" s="59"/>
      <c r="AQ443" s="59"/>
      <c r="AR443" s="59"/>
      <c r="AS443" s="59"/>
      <c r="AT443" s="59"/>
      <c r="AU443" s="70"/>
      <c r="AV443" s="71"/>
      <c r="AW443" s="71"/>
      <c r="AX443" s="67"/>
    </row>
    <row r="444" spans="1:50" ht="24" customHeight="1" hidden="1">
      <c r="A444" s="45">
        <v>9</v>
      </c>
      <c r="B444" s="45">
        <v>1</v>
      </c>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72"/>
      <c r="AL444" s="59"/>
      <c r="AM444" s="59"/>
      <c r="AN444" s="59"/>
      <c r="AO444" s="59"/>
      <c r="AP444" s="59"/>
      <c r="AQ444" s="59"/>
      <c r="AR444" s="59"/>
      <c r="AS444" s="59"/>
      <c r="AT444" s="59"/>
      <c r="AU444" s="70"/>
      <c r="AV444" s="71"/>
      <c r="AW444" s="71"/>
      <c r="AX444" s="67"/>
    </row>
    <row r="445" spans="1:50" ht="24" customHeight="1" hidden="1">
      <c r="A445" s="45">
        <v>10</v>
      </c>
      <c r="B445" s="45">
        <v>1</v>
      </c>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72"/>
      <c r="AL445" s="59"/>
      <c r="AM445" s="59"/>
      <c r="AN445" s="59"/>
      <c r="AO445" s="59"/>
      <c r="AP445" s="59"/>
      <c r="AQ445" s="59"/>
      <c r="AR445" s="59"/>
      <c r="AS445" s="59"/>
      <c r="AT445" s="59"/>
      <c r="AU445" s="70"/>
      <c r="AV445" s="71"/>
      <c r="AW445" s="71"/>
      <c r="AX445" s="67"/>
    </row>
    <row r="446" spans="1:51" ht="24" customHeight="1" hidden="1">
      <c r="A446" s="45">
        <v>11</v>
      </c>
      <c r="B446" s="45"/>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8"/>
      <c r="AM446" s="48"/>
      <c r="AN446" s="48"/>
      <c r="AO446" s="48"/>
      <c r="AP446" s="48"/>
      <c r="AQ446" s="46"/>
      <c r="AR446" s="46"/>
      <c r="AS446" s="46"/>
      <c r="AT446" s="46"/>
      <c r="AU446" s="49"/>
      <c r="AV446" s="50"/>
      <c r="AW446" s="50"/>
      <c r="AX446" s="51"/>
      <c r="AY446" s="30"/>
    </row>
    <row r="447" spans="1:51" ht="24" customHeight="1" hidden="1">
      <c r="A447" s="45">
        <v>12</v>
      </c>
      <c r="B447" s="45">
        <v>1</v>
      </c>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8"/>
      <c r="AM447" s="48"/>
      <c r="AN447" s="48"/>
      <c r="AO447" s="48"/>
      <c r="AP447" s="48"/>
      <c r="AQ447" s="46"/>
      <c r="AR447" s="46"/>
      <c r="AS447" s="46"/>
      <c r="AT447" s="46"/>
      <c r="AU447" s="49"/>
      <c r="AV447" s="50"/>
      <c r="AW447" s="50"/>
      <c r="AX447" s="51"/>
      <c r="AY447" s="30"/>
    </row>
    <row r="448" spans="1:51" ht="24" customHeight="1" hidden="1">
      <c r="A448" s="45">
        <v>13</v>
      </c>
      <c r="B448" s="45"/>
      <c r="C448" s="55"/>
      <c r="D448" s="56"/>
      <c r="E448" s="56"/>
      <c r="F448" s="56"/>
      <c r="G448" s="56"/>
      <c r="H448" s="56"/>
      <c r="I448" s="56"/>
      <c r="J448" s="56"/>
      <c r="K448" s="56"/>
      <c r="L448" s="57"/>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4"/>
      <c r="AK448" s="47"/>
      <c r="AL448" s="48"/>
      <c r="AM448" s="48"/>
      <c r="AN448" s="48"/>
      <c r="AO448" s="48"/>
      <c r="AP448" s="48"/>
      <c r="AQ448" s="46"/>
      <c r="AR448" s="46"/>
      <c r="AS448" s="46"/>
      <c r="AT448" s="46"/>
      <c r="AU448" s="49"/>
      <c r="AV448" s="50"/>
      <c r="AW448" s="50"/>
      <c r="AX448" s="51"/>
      <c r="AY448" s="30"/>
    </row>
    <row r="449" spans="1:51" ht="24" customHeight="1" hidden="1">
      <c r="A449" s="45">
        <v>14</v>
      </c>
      <c r="B449" s="45">
        <v>1</v>
      </c>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8"/>
      <c r="AM449" s="48"/>
      <c r="AN449" s="48"/>
      <c r="AO449" s="48"/>
      <c r="AP449" s="48"/>
      <c r="AQ449" s="46"/>
      <c r="AR449" s="46"/>
      <c r="AS449" s="46"/>
      <c r="AT449" s="46"/>
      <c r="AU449" s="49"/>
      <c r="AV449" s="50"/>
      <c r="AW449" s="50"/>
      <c r="AX449" s="51"/>
      <c r="AY449" s="30"/>
    </row>
    <row r="450" spans="1:51" ht="24" customHeight="1" hidden="1">
      <c r="A450" s="45">
        <v>15</v>
      </c>
      <c r="B450" s="45"/>
      <c r="C450" s="46"/>
      <c r="D450" s="46"/>
      <c r="E450" s="46"/>
      <c r="F450" s="46"/>
      <c r="G450" s="46"/>
      <c r="H450" s="46"/>
      <c r="I450" s="46"/>
      <c r="J450" s="46"/>
      <c r="K450" s="46"/>
      <c r="L450" s="46"/>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4"/>
      <c r="AK450" s="47"/>
      <c r="AL450" s="48"/>
      <c r="AM450" s="48"/>
      <c r="AN450" s="48"/>
      <c r="AO450" s="48"/>
      <c r="AP450" s="48"/>
      <c r="AQ450" s="46"/>
      <c r="AR450" s="46"/>
      <c r="AS450" s="46"/>
      <c r="AT450" s="46"/>
      <c r="AU450" s="49"/>
      <c r="AV450" s="50"/>
      <c r="AW450" s="50"/>
      <c r="AX450" s="51"/>
      <c r="AY450" s="30"/>
    </row>
    <row r="451" spans="1:51" ht="24" customHeight="1" hidden="1">
      <c r="A451" s="45">
        <v>16</v>
      </c>
      <c r="B451" s="45">
        <v>1</v>
      </c>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8"/>
      <c r="AM451" s="48"/>
      <c r="AN451" s="48"/>
      <c r="AO451" s="48"/>
      <c r="AP451" s="48"/>
      <c r="AQ451" s="46"/>
      <c r="AR451" s="46"/>
      <c r="AS451" s="46"/>
      <c r="AT451" s="46"/>
      <c r="AU451" s="49"/>
      <c r="AV451" s="50"/>
      <c r="AW451" s="50"/>
      <c r="AX451" s="51"/>
      <c r="AY451" s="30"/>
    </row>
    <row r="452" spans="1:51" ht="24" customHeight="1" hidden="1">
      <c r="A452" s="45">
        <v>17</v>
      </c>
      <c r="B452" s="45"/>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8"/>
      <c r="AM452" s="48"/>
      <c r="AN452" s="48"/>
      <c r="AO452" s="48"/>
      <c r="AP452" s="48"/>
      <c r="AQ452" s="46"/>
      <c r="AR452" s="46"/>
      <c r="AS452" s="46"/>
      <c r="AT452" s="46"/>
      <c r="AU452" s="49"/>
      <c r="AV452" s="50"/>
      <c r="AW452" s="50"/>
      <c r="AX452" s="51"/>
      <c r="AY452" s="30"/>
    </row>
    <row r="453" spans="1:51" ht="24" customHeight="1" hidden="1">
      <c r="A453" s="45">
        <v>18</v>
      </c>
      <c r="B453" s="45">
        <v>1</v>
      </c>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8"/>
      <c r="AM453" s="48"/>
      <c r="AN453" s="48"/>
      <c r="AO453" s="48"/>
      <c r="AP453" s="48"/>
      <c r="AQ453" s="46"/>
      <c r="AR453" s="46"/>
      <c r="AS453" s="46"/>
      <c r="AT453" s="46"/>
      <c r="AU453" s="49"/>
      <c r="AV453" s="50"/>
      <c r="AW453" s="50"/>
      <c r="AX453" s="51"/>
      <c r="AY453" s="30"/>
    </row>
    <row r="454" spans="1:51" ht="24" customHeight="1" hidden="1">
      <c r="A454" s="45">
        <v>19</v>
      </c>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8"/>
      <c r="AM454" s="48"/>
      <c r="AN454" s="48"/>
      <c r="AO454" s="48"/>
      <c r="AP454" s="48"/>
      <c r="AQ454" s="46"/>
      <c r="AR454" s="46"/>
      <c r="AS454" s="46"/>
      <c r="AT454" s="46"/>
      <c r="AU454" s="49"/>
      <c r="AV454" s="50"/>
      <c r="AW454" s="50"/>
      <c r="AX454" s="51"/>
      <c r="AY454" s="30"/>
    </row>
    <row r="455" spans="1:51" ht="24" customHeight="1" hidden="1">
      <c r="A455" s="45">
        <v>20</v>
      </c>
      <c r="B455" s="45">
        <v>1</v>
      </c>
      <c r="C455" s="55"/>
      <c r="D455" s="56"/>
      <c r="E455" s="56"/>
      <c r="F455" s="56"/>
      <c r="G455" s="56"/>
      <c r="H455" s="56"/>
      <c r="I455" s="56"/>
      <c r="J455" s="56"/>
      <c r="K455" s="56"/>
      <c r="L455" s="57"/>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4"/>
      <c r="AK455" s="47"/>
      <c r="AL455" s="48"/>
      <c r="AM455" s="48"/>
      <c r="AN455" s="48"/>
      <c r="AO455" s="48"/>
      <c r="AP455" s="48"/>
      <c r="AQ455" s="46"/>
      <c r="AR455" s="46"/>
      <c r="AS455" s="46"/>
      <c r="AT455" s="46"/>
      <c r="AU455" s="49"/>
      <c r="AV455" s="50"/>
      <c r="AW455" s="50"/>
      <c r="AX455" s="51"/>
      <c r="AY455" s="30"/>
    </row>
    <row r="456" spans="1:51" ht="24" customHeight="1" hidden="1">
      <c r="A456" s="45">
        <v>21</v>
      </c>
      <c r="B456" s="45"/>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8"/>
      <c r="AM456" s="48"/>
      <c r="AN456" s="48"/>
      <c r="AO456" s="48"/>
      <c r="AP456" s="48"/>
      <c r="AQ456" s="46"/>
      <c r="AR456" s="46"/>
      <c r="AS456" s="46"/>
      <c r="AT456" s="46"/>
      <c r="AU456" s="49"/>
      <c r="AV456" s="50"/>
      <c r="AW456" s="50"/>
      <c r="AX456" s="51"/>
      <c r="AY456" s="30"/>
    </row>
    <row r="457" spans="1:51" ht="24" customHeight="1" hidden="1">
      <c r="A457" s="45">
        <v>22</v>
      </c>
      <c r="B457" s="45">
        <v>1</v>
      </c>
      <c r="C457" s="46"/>
      <c r="D457" s="46"/>
      <c r="E457" s="46"/>
      <c r="F457" s="46"/>
      <c r="G457" s="46"/>
      <c r="H457" s="46"/>
      <c r="I457" s="46"/>
      <c r="J457" s="46"/>
      <c r="K457" s="46"/>
      <c r="L457" s="46"/>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4"/>
      <c r="AK457" s="47"/>
      <c r="AL457" s="48"/>
      <c r="AM457" s="48"/>
      <c r="AN457" s="48"/>
      <c r="AO457" s="48"/>
      <c r="AP457" s="48"/>
      <c r="AQ457" s="46"/>
      <c r="AR457" s="46"/>
      <c r="AS457" s="46"/>
      <c r="AT457" s="46"/>
      <c r="AU457" s="49"/>
      <c r="AV457" s="50"/>
      <c r="AW457" s="50"/>
      <c r="AX457" s="51"/>
      <c r="AY457" s="30"/>
    </row>
    <row r="458" spans="1:51" ht="24" customHeight="1" hidden="1">
      <c r="A458" s="45">
        <v>23</v>
      </c>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8"/>
      <c r="AM458" s="48"/>
      <c r="AN458" s="48"/>
      <c r="AO458" s="48"/>
      <c r="AP458" s="48"/>
      <c r="AQ458" s="46"/>
      <c r="AR458" s="46"/>
      <c r="AS458" s="46"/>
      <c r="AT458" s="46"/>
      <c r="AU458" s="49"/>
      <c r="AV458" s="50"/>
      <c r="AW458" s="50"/>
      <c r="AX458" s="51"/>
      <c r="AY458" s="30"/>
    </row>
    <row r="459" spans="1:51" ht="24" customHeight="1" hidden="1">
      <c r="A459" s="45">
        <v>24</v>
      </c>
      <c r="B459" s="45">
        <v>1</v>
      </c>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8"/>
      <c r="AM459" s="48"/>
      <c r="AN459" s="48"/>
      <c r="AO459" s="48"/>
      <c r="AP459" s="48"/>
      <c r="AQ459" s="46"/>
      <c r="AR459" s="46"/>
      <c r="AS459" s="46"/>
      <c r="AT459" s="46"/>
      <c r="AU459" s="49"/>
      <c r="AV459" s="50"/>
      <c r="AW459" s="50"/>
      <c r="AX459" s="51"/>
      <c r="AY459" s="30"/>
    </row>
    <row r="460" spans="1:51" ht="24" customHeight="1" hidden="1">
      <c r="A460" s="45">
        <v>25</v>
      </c>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8"/>
      <c r="AM460" s="48"/>
      <c r="AN460" s="48"/>
      <c r="AO460" s="48"/>
      <c r="AP460" s="48"/>
      <c r="AQ460" s="46"/>
      <c r="AR460" s="46"/>
      <c r="AS460" s="46"/>
      <c r="AT460" s="46"/>
      <c r="AU460" s="49"/>
      <c r="AV460" s="50"/>
      <c r="AW460" s="50"/>
      <c r="AX460" s="51"/>
      <c r="AY460" s="30"/>
    </row>
    <row r="461" spans="1:51" ht="24" customHeight="1" hidden="1">
      <c r="A461" s="45">
        <v>26</v>
      </c>
      <c r="B461" s="45">
        <v>1</v>
      </c>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8"/>
      <c r="AM461" s="48"/>
      <c r="AN461" s="48"/>
      <c r="AO461" s="48"/>
      <c r="AP461" s="48"/>
      <c r="AQ461" s="46"/>
      <c r="AR461" s="46"/>
      <c r="AS461" s="46"/>
      <c r="AT461" s="46"/>
      <c r="AU461" s="49"/>
      <c r="AV461" s="50"/>
      <c r="AW461" s="50"/>
      <c r="AX461" s="51"/>
      <c r="AY461" s="30"/>
    </row>
    <row r="462" spans="1:51" ht="24" customHeight="1" hidden="1">
      <c r="A462" s="45">
        <v>27</v>
      </c>
      <c r="B462" s="45"/>
      <c r="C462" s="46"/>
      <c r="D462" s="46"/>
      <c r="E462" s="46"/>
      <c r="F462" s="46"/>
      <c r="G462" s="46"/>
      <c r="H462" s="46"/>
      <c r="I462" s="46"/>
      <c r="J462" s="46"/>
      <c r="K462" s="46"/>
      <c r="L462" s="46"/>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4"/>
      <c r="AK462" s="47"/>
      <c r="AL462" s="48"/>
      <c r="AM462" s="48"/>
      <c r="AN462" s="48"/>
      <c r="AO462" s="48"/>
      <c r="AP462" s="48"/>
      <c r="AQ462" s="46"/>
      <c r="AR462" s="46"/>
      <c r="AS462" s="46"/>
      <c r="AT462" s="46"/>
      <c r="AU462" s="49"/>
      <c r="AV462" s="50"/>
      <c r="AW462" s="50"/>
      <c r="AX462" s="51"/>
      <c r="AY462" s="30"/>
    </row>
    <row r="463" spans="1:51" ht="24" customHeight="1" hidden="1">
      <c r="A463" s="45">
        <v>28</v>
      </c>
      <c r="B463" s="45">
        <v>1</v>
      </c>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8"/>
      <c r="AM463" s="48"/>
      <c r="AN463" s="48"/>
      <c r="AO463" s="48"/>
      <c r="AP463" s="48"/>
      <c r="AQ463" s="46"/>
      <c r="AR463" s="46"/>
      <c r="AS463" s="46"/>
      <c r="AT463" s="46"/>
      <c r="AU463" s="49"/>
      <c r="AV463" s="50"/>
      <c r="AW463" s="50"/>
      <c r="AX463" s="51"/>
      <c r="AY463" s="30"/>
    </row>
    <row r="464" spans="1:51" ht="24" customHeight="1" hidden="1">
      <c r="A464" s="45">
        <v>29</v>
      </c>
      <c r="B464" s="45"/>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8"/>
      <c r="AM464" s="48"/>
      <c r="AN464" s="48"/>
      <c r="AO464" s="48"/>
      <c r="AP464" s="48"/>
      <c r="AQ464" s="46"/>
      <c r="AR464" s="46"/>
      <c r="AS464" s="46"/>
      <c r="AT464" s="46"/>
      <c r="AU464" s="49"/>
      <c r="AV464" s="50"/>
      <c r="AW464" s="50"/>
      <c r="AX464" s="51"/>
      <c r="AY464" s="30"/>
    </row>
    <row r="465" spans="1:51" ht="24" customHeight="1" hidden="1">
      <c r="A465" s="45">
        <v>30</v>
      </c>
      <c r="B465" s="45">
        <v>1</v>
      </c>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8"/>
      <c r="AM465" s="48"/>
      <c r="AN465" s="48"/>
      <c r="AO465" s="48"/>
      <c r="AP465" s="48"/>
      <c r="AQ465" s="46"/>
      <c r="AR465" s="46"/>
      <c r="AS465" s="46"/>
      <c r="AT465" s="46"/>
      <c r="AU465" s="49"/>
      <c r="AV465" s="50"/>
      <c r="AW465" s="50"/>
      <c r="AX465" s="51"/>
      <c r="AY465" s="30"/>
    </row>
    <row r="467" ht="12.75">
      <c r="B467" s="15" t="s">
        <v>105</v>
      </c>
    </row>
    <row r="468" spans="1:50" ht="34.5" customHeight="1">
      <c r="A468" s="45"/>
      <c r="B468" s="45"/>
      <c r="C468" s="63" t="s">
        <v>27</v>
      </c>
      <c r="D468" s="63"/>
      <c r="E468" s="63"/>
      <c r="F468" s="63"/>
      <c r="G468" s="63"/>
      <c r="H468" s="63"/>
      <c r="I468" s="63"/>
      <c r="J468" s="63"/>
      <c r="K468" s="63"/>
      <c r="L468" s="63"/>
      <c r="M468" s="63" t="s">
        <v>28</v>
      </c>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t="s">
        <v>29</v>
      </c>
      <c r="AL468" s="63"/>
      <c r="AM468" s="63"/>
      <c r="AN468" s="63"/>
      <c r="AO468" s="63"/>
      <c r="AP468" s="63"/>
      <c r="AQ468" s="63" t="s">
        <v>21</v>
      </c>
      <c r="AR468" s="63"/>
      <c r="AS468" s="63"/>
      <c r="AT468" s="63"/>
      <c r="AU468" s="65" t="s">
        <v>22</v>
      </c>
      <c r="AV468" s="66"/>
      <c r="AW468" s="66"/>
      <c r="AX468" s="67"/>
    </row>
    <row r="469" spans="1:50" ht="24" customHeight="1">
      <c r="A469" s="45">
        <v>1</v>
      </c>
      <c r="B469" s="45">
        <v>1</v>
      </c>
      <c r="C469" s="59" t="s">
        <v>204</v>
      </c>
      <c r="D469" s="59"/>
      <c r="E469" s="59"/>
      <c r="F469" s="59"/>
      <c r="G469" s="59"/>
      <c r="H469" s="59"/>
      <c r="I469" s="59"/>
      <c r="J469" s="59"/>
      <c r="K469" s="59"/>
      <c r="L469" s="59"/>
      <c r="M469" s="59" t="s">
        <v>205</v>
      </c>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68">
        <v>19.532381</v>
      </c>
      <c r="AL469" s="69"/>
      <c r="AM469" s="69"/>
      <c r="AN469" s="69"/>
      <c r="AO469" s="69"/>
      <c r="AP469" s="69"/>
      <c r="AQ469" s="59">
        <v>1</v>
      </c>
      <c r="AR469" s="59"/>
      <c r="AS469" s="59"/>
      <c r="AT469" s="59"/>
      <c r="AU469" s="70">
        <v>100</v>
      </c>
      <c r="AV469" s="71"/>
      <c r="AW469" s="71"/>
      <c r="AX469" s="67"/>
    </row>
    <row r="470" spans="1:50" ht="19.5" customHeight="1" hidden="1">
      <c r="A470" s="45">
        <v>2</v>
      </c>
      <c r="B470" s="45">
        <v>1</v>
      </c>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72"/>
      <c r="AL470" s="59"/>
      <c r="AM470" s="59"/>
      <c r="AN470" s="59"/>
      <c r="AO470" s="59"/>
      <c r="AP470" s="59"/>
      <c r="AQ470" s="59"/>
      <c r="AR470" s="59"/>
      <c r="AS470" s="59"/>
      <c r="AT470" s="59"/>
      <c r="AU470" s="70"/>
      <c r="AV470" s="71"/>
      <c r="AW470" s="71"/>
      <c r="AX470" s="67"/>
    </row>
    <row r="471" spans="1:50" ht="19.5" customHeight="1" hidden="1">
      <c r="A471" s="45">
        <v>3</v>
      </c>
      <c r="B471" s="45">
        <v>1</v>
      </c>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72"/>
      <c r="AL471" s="59"/>
      <c r="AM471" s="59"/>
      <c r="AN471" s="59"/>
      <c r="AO471" s="59"/>
      <c r="AP471" s="59"/>
      <c r="AQ471" s="59"/>
      <c r="AR471" s="59"/>
      <c r="AS471" s="59"/>
      <c r="AT471" s="59"/>
      <c r="AU471" s="70"/>
      <c r="AV471" s="71"/>
      <c r="AW471" s="71"/>
      <c r="AX471" s="67"/>
    </row>
    <row r="472" spans="1:50" ht="19.5" customHeight="1" hidden="1">
      <c r="A472" s="45">
        <v>4</v>
      </c>
      <c r="B472" s="45">
        <v>1</v>
      </c>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72"/>
      <c r="AL472" s="59"/>
      <c r="AM472" s="59"/>
      <c r="AN472" s="59"/>
      <c r="AO472" s="59"/>
      <c r="AP472" s="59"/>
      <c r="AQ472" s="59"/>
      <c r="AR472" s="59"/>
      <c r="AS472" s="59"/>
      <c r="AT472" s="59"/>
      <c r="AU472" s="70"/>
      <c r="AV472" s="71"/>
      <c r="AW472" s="71"/>
      <c r="AX472" s="67"/>
    </row>
    <row r="473" spans="1:50" ht="19.5" customHeight="1" hidden="1">
      <c r="A473" s="45">
        <v>5</v>
      </c>
      <c r="B473" s="45">
        <v>1</v>
      </c>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72"/>
      <c r="AL473" s="59"/>
      <c r="AM473" s="59"/>
      <c r="AN473" s="59"/>
      <c r="AO473" s="59"/>
      <c r="AP473" s="59"/>
      <c r="AQ473" s="59"/>
      <c r="AR473" s="59"/>
      <c r="AS473" s="59"/>
      <c r="AT473" s="59"/>
      <c r="AU473" s="70"/>
      <c r="AV473" s="71"/>
      <c r="AW473" s="71"/>
      <c r="AX473" s="67"/>
    </row>
    <row r="474" spans="1:50" ht="19.5" customHeight="1" hidden="1">
      <c r="A474" s="45">
        <v>6</v>
      </c>
      <c r="B474" s="45">
        <v>1</v>
      </c>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72"/>
      <c r="AL474" s="59"/>
      <c r="AM474" s="59"/>
      <c r="AN474" s="59"/>
      <c r="AO474" s="59"/>
      <c r="AP474" s="59"/>
      <c r="AQ474" s="59"/>
      <c r="AR474" s="59"/>
      <c r="AS474" s="59"/>
      <c r="AT474" s="59"/>
      <c r="AU474" s="70"/>
      <c r="AV474" s="71"/>
      <c r="AW474" s="71"/>
      <c r="AX474" s="67"/>
    </row>
    <row r="475" spans="1:50" ht="19.5" customHeight="1" hidden="1">
      <c r="A475" s="45">
        <v>7</v>
      </c>
      <c r="B475" s="45">
        <v>1</v>
      </c>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72"/>
      <c r="AL475" s="59"/>
      <c r="AM475" s="59"/>
      <c r="AN475" s="59"/>
      <c r="AO475" s="59"/>
      <c r="AP475" s="59"/>
      <c r="AQ475" s="59"/>
      <c r="AR475" s="59"/>
      <c r="AS475" s="59"/>
      <c r="AT475" s="59"/>
      <c r="AU475" s="70"/>
      <c r="AV475" s="71"/>
      <c r="AW475" s="71"/>
      <c r="AX475" s="67"/>
    </row>
    <row r="476" spans="1:50" ht="19.5" customHeight="1" hidden="1">
      <c r="A476" s="45">
        <v>8</v>
      </c>
      <c r="B476" s="45">
        <v>1</v>
      </c>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72"/>
      <c r="AL476" s="59"/>
      <c r="AM476" s="59"/>
      <c r="AN476" s="59"/>
      <c r="AO476" s="59"/>
      <c r="AP476" s="59"/>
      <c r="AQ476" s="59"/>
      <c r="AR476" s="59"/>
      <c r="AS476" s="59"/>
      <c r="AT476" s="59"/>
      <c r="AU476" s="70"/>
      <c r="AV476" s="71"/>
      <c r="AW476" s="71"/>
      <c r="AX476" s="67"/>
    </row>
    <row r="477" spans="1:50" ht="19.5" customHeight="1" hidden="1">
      <c r="A477" s="45">
        <v>9</v>
      </c>
      <c r="B477" s="45">
        <v>1</v>
      </c>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72"/>
      <c r="AL477" s="59"/>
      <c r="AM477" s="59"/>
      <c r="AN477" s="59"/>
      <c r="AO477" s="59"/>
      <c r="AP477" s="59"/>
      <c r="AQ477" s="59"/>
      <c r="AR477" s="59"/>
      <c r="AS477" s="59"/>
      <c r="AT477" s="59"/>
      <c r="AU477" s="70"/>
      <c r="AV477" s="71"/>
      <c r="AW477" s="71"/>
      <c r="AX477" s="67"/>
    </row>
    <row r="478" spans="1:50" ht="19.5" customHeight="1" hidden="1">
      <c r="A478" s="45">
        <v>10</v>
      </c>
      <c r="B478" s="45">
        <v>1</v>
      </c>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72"/>
      <c r="AL478" s="59"/>
      <c r="AM478" s="59"/>
      <c r="AN478" s="59"/>
      <c r="AO478" s="59"/>
      <c r="AP478" s="59"/>
      <c r="AQ478" s="59"/>
      <c r="AR478" s="59"/>
      <c r="AS478" s="59"/>
      <c r="AT478" s="59"/>
      <c r="AU478" s="70"/>
      <c r="AV478" s="71"/>
      <c r="AW478" s="71"/>
      <c r="AX478" s="67"/>
    </row>
    <row r="479" spans="1:51" ht="24" customHeight="1" hidden="1">
      <c r="A479" s="45">
        <v>11</v>
      </c>
      <c r="B479" s="45"/>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8"/>
      <c r="AM479" s="48"/>
      <c r="AN479" s="48"/>
      <c r="AO479" s="48"/>
      <c r="AP479" s="48"/>
      <c r="AQ479" s="46"/>
      <c r="AR479" s="46"/>
      <c r="AS479" s="46"/>
      <c r="AT479" s="46"/>
      <c r="AU479" s="49"/>
      <c r="AV479" s="50"/>
      <c r="AW479" s="50"/>
      <c r="AX479" s="51"/>
      <c r="AY479" s="30"/>
    </row>
    <row r="480" spans="1:51" ht="24" customHeight="1" hidden="1">
      <c r="A480" s="45">
        <v>12</v>
      </c>
      <c r="B480" s="45">
        <v>1</v>
      </c>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8"/>
      <c r="AM480" s="48"/>
      <c r="AN480" s="48"/>
      <c r="AO480" s="48"/>
      <c r="AP480" s="48"/>
      <c r="AQ480" s="46"/>
      <c r="AR480" s="46"/>
      <c r="AS480" s="46"/>
      <c r="AT480" s="46"/>
      <c r="AU480" s="49"/>
      <c r="AV480" s="50"/>
      <c r="AW480" s="50"/>
      <c r="AX480" s="51"/>
      <c r="AY480" s="30"/>
    </row>
    <row r="481" spans="1:51" ht="24" customHeight="1" hidden="1">
      <c r="A481" s="45">
        <v>13</v>
      </c>
      <c r="B481" s="45"/>
      <c r="C481" s="55"/>
      <c r="D481" s="56"/>
      <c r="E481" s="56"/>
      <c r="F481" s="56"/>
      <c r="G481" s="56"/>
      <c r="H481" s="56"/>
      <c r="I481" s="56"/>
      <c r="J481" s="56"/>
      <c r="K481" s="56"/>
      <c r="L481" s="57"/>
      <c r="M481" s="52"/>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4"/>
      <c r="AK481" s="47"/>
      <c r="AL481" s="48"/>
      <c r="AM481" s="48"/>
      <c r="AN481" s="48"/>
      <c r="AO481" s="48"/>
      <c r="AP481" s="48"/>
      <c r="AQ481" s="46"/>
      <c r="AR481" s="46"/>
      <c r="AS481" s="46"/>
      <c r="AT481" s="46"/>
      <c r="AU481" s="49"/>
      <c r="AV481" s="50"/>
      <c r="AW481" s="50"/>
      <c r="AX481" s="51"/>
      <c r="AY481" s="30"/>
    </row>
    <row r="482" spans="1:51" ht="24" customHeight="1" hidden="1">
      <c r="A482" s="45">
        <v>14</v>
      </c>
      <c r="B482" s="45">
        <v>1</v>
      </c>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8"/>
      <c r="AM482" s="48"/>
      <c r="AN482" s="48"/>
      <c r="AO482" s="48"/>
      <c r="AP482" s="48"/>
      <c r="AQ482" s="46"/>
      <c r="AR482" s="46"/>
      <c r="AS482" s="46"/>
      <c r="AT482" s="46"/>
      <c r="AU482" s="49"/>
      <c r="AV482" s="50"/>
      <c r="AW482" s="50"/>
      <c r="AX482" s="51"/>
      <c r="AY482" s="30"/>
    </row>
    <row r="483" spans="1:51" ht="24" customHeight="1" hidden="1">
      <c r="A483" s="45">
        <v>15</v>
      </c>
      <c r="B483" s="45"/>
      <c r="C483" s="46"/>
      <c r="D483" s="46"/>
      <c r="E483" s="46"/>
      <c r="F483" s="46"/>
      <c r="G483" s="46"/>
      <c r="H483" s="46"/>
      <c r="I483" s="46"/>
      <c r="J483" s="46"/>
      <c r="K483" s="46"/>
      <c r="L483" s="46"/>
      <c r="M483" s="52"/>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4"/>
      <c r="AK483" s="47"/>
      <c r="AL483" s="48"/>
      <c r="AM483" s="48"/>
      <c r="AN483" s="48"/>
      <c r="AO483" s="48"/>
      <c r="AP483" s="48"/>
      <c r="AQ483" s="46"/>
      <c r="AR483" s="46"/>
      <c r="AS483" s="46"/>
      <c r="AT483" s="46"/>
      <c r="AU483" s="49"/>
      <c r="AV483" s="50"/>
      <c r="AW483" s="50"/>
      <c r="AX483" s="51"/>
      <c r="AY483" s="30"/>
    </row>
    <row r="484" spans="1:51" ht="24" customHeight="1" hidden="1">
      <c r="A484" s="45">
        <v>16</v>
      </c>
      <c r="B484" s="45">
        <v>1</v>
      </c>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8"/>
      <c r="AM484" s="48"/>
      <c r="AN484" s="48"/>
      <c r="AO484" s="48"/>
      <c r="AP484" s="48"/>
      <c r="AQ484" s="46"/>
      <c r="AR484" s="46"/>
      <c r="AS484" s="46"/>
      <c r="AT484" s="46"/>
      <c r="AU484" s="49"/>
      <c r="AV484" s="50"/>
      <c r="AW484" s="50"/>
      <c r="AX484" s="51"/>
      <c r="AY484" s="30"/>
    </row>
    <row r="485" spans="1:51" ht="24" customHeight="1" hidden="1">
      <c r="A485" s="45">
        <v>17</v>
      </c>
      <c r="B485" s="45"/>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8"/>
      <c r="AM485" s="48"/>
      <c r="AN485" s="48"/>
      <c r="AO485" s="48"/>
      <c r="AP485" s="48"/>
      <c r="AQ485" s="46"/>
      <c r="AR485" s="46"/>
      <c r="AS485" s="46"/>
      <c r="AT485" s="46"/>
      <c r="AU485" s="49"/>
      <c r="AV485" s="50"/>
      <c r="AW485" s="50"/>
      <c r="AX485" s="51"/>
      <c r="AY485" s="30"/>
    </row>
    <row r="486" spans="1:51" ht="24" customHeight="1" hidden="1">
      <c r="A486" s="45">
        <v>18</v>
      </c>
      <c r="B486" s="45">
        <v>1</v>
      </c>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8"/>
      <c r="AM486" s="48"/>
      <c r="AN486" s="48"/>
      <c r="AO486" s="48"/>
      <c r="AP486" s="48"/>
      <c r="AQ486" s="46"/>
      <c r="AR486" s="46"/>
      <c r="AS486" s="46"/>
      <c r="AT486" s="46"/>
      <c r="AU486" s="49"/>
      <c r="AV486" s="50"/>
      <c r="AW486" s="50"/>
      <c r="AX486" s="51"/>
      <c r="AY486" s="30"/>
    </row>
    <row r="487" spans="1:51" ht="24" customHeight="1" hidden="1">
      <c r="A487" s="45">
        <v>19</v>
      </c>
      <c r="B487" s="45"/>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8"/>
      <c r="AM487" s="48"/>
      <c r="AN487" s="48"/>
      <c r="AO487" s="48"/>
      <c r="AP487" s="48"/>
      <c r="AQ487" s="46"/>
      <c r="AR487" s="46"/>
      <c r="AS487" s="46"/>
      <c r="AT487" s="46"/>
      <c r="AU487" s="49"/>
      <c r="AV487" s="50"/>
      <c r="AW487" s="50"/>
      <c r="AX487" s="51"/>
      <c r="AY487" s="30"/>
    </row>
    <row r="488" spans="1:51" ht="24" customHeight="1" hidden="1">
      <c r="A488" s="45">
        <v>20</v>
      </c>
      <c r="B488" s="45">
        <v>1</v>
      </c>
      <c r="C488" s="55"/>
      <c r="D488" s="56"/>
      <c r="E488" s="56"/>
      <c r="F488" s="56"/>
      <c r="G488" s="56"/>
      <c r="H488" s="56"/>
      <c r="I488" s="56"/>
      <c r="J488" s="56"/>
      <c r="K488" s="56"/>
      <c r="L488" s="57"/>
      <c r="M488" s="52"/>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4"/>
      <c r="AK488" s="47"/>
      <c r="AL488" s="48"/>
      <c r="AM488" s="48"/>
      <c r="AN488" s="48"/>
      <c r="AO488" s="48"/>
      <c r="AP488" s="48"/>
      <c r="AQ488" s="46"/>
      <c r="AR488" s="46"/>
      <c r="AS488" s="46"/>
      <c r="AT488" s="46"/>
      <c r="AU488" s="49"/>
      <c r="AV488" s="50"/>
      <c r="AW488" s="50"/>
      <c r="AX488" s="51"/>
      <c r="AY488" s="30"/>
    </row>
    <row r="489" spans="1:51" ht="24" customHeight="1" hidden="1">
      <c r="A489" s="45">
        <v>21</v>
      </c>
      <c r="B489" s="45"/>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8"/>
      <c r="AM489" s="48"/>
      <c r="AN489" s="48"/>
      <c r="AO489" s="48"/>
      <c r="AP489" s="48"/>
      <c r="AQ489" s="46"/>
      <c r="AR489" s="46"/>
      <c r="AS489" s="46"/>
      <c r="AT489" s="46"/>
      <c r="AU489" s="49"/>
      <c r="AV489" s="50"/>
      <c r="AW489" s="50"/>
      <c r="AX489" s="51"/>
      <c r="AY489" s="30"/>
    </row>
    <row r="490" spans="1:51" ht="24" customHeight="1" hidden="1">
      <c r="A490" s="45">
        <v>22</v>
      </c>
      <c r="B490" s="45">
        <v>1</v>
      </c>
      <c r="C490" s="46"/>
      <c r="D490" s="46"/>
      <c r="E490" s="46"/>
      <c r="F490" s="46"/>
      <c r="G490" s="46"/>
      <c r="H490" s="46"/>
      <c r="I490" s="46"/>
      <c r="J490" s="46"/>
      <c r="K490" s="46"/>
      <c r="L490" s="46"/>
      <c r="M490" s="52"/>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4"/>
      <c r="AK490" s="47"/>
      <c r="AL490" s="48"/>
      <c r="AM490" s="48"/>
      <c r="AN490" s="48"/>
      <c r="AO490" s="48"/>
      <c r="AP490" s="48"/>
      <c r="AQ490" s="46"/>
      <c r="AR490" s="46"/>
      <c r="AS490" s="46"/>
      <c r="AT490" s="46"/>
      <c r="AU490" s="49"/>
      <c r="AV490" s="50"/>
      <c r="AW490" s="50"/>
      <c r="AX490" s="51"/>
      <c r="AY490" s="30"/>
    </row>
    <row r="491" spans="1:51" ht="24" customHeight="1" hidden="1">
      <c r="A491" s="45">
        <v>23</v>
      </c>
      <c r="B491" s="45"/>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8"/>
      <c r="AM491" s="48"/>
      <c r="AN491" s="48"/>
      <c r="AO491" s="48"/>
      <c r="AP491" s="48"/>
      <c r="AQ491" s="46"/>
      <c r="AR491" s="46"/>
      <c r="AS491" s="46"/>
      <c r="AT491" s="46"/>
      <c r="AU491" s="49"/>
      <c r="AV491" s="50"/>
      <c r="AW491" s="50"/>
      <c r="AX491" s="51"/>
      <c r="AY491" s="30"/>
    </row>
    <row r="492" spans="1:51" ht="24" customHeight="1" hidden="1">
      <c r="A492" s="45">
        <v>24</v>
      </c>
      <c r="B492" s="45">
        <v>1</v>
      </c>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8"/>
      <c r="AM492" s="48"/>
      <c r="AN492" s="48"/>
      <c r="AO492" s="48"/>
      <c r="AP492" s="48"/>
      <c r="AQ492" s="46"/>
      <c r="AR492" s="46"/>
      <c r="AS492" s="46"/>
      <c r="AT492" s="46"/>
      <c r="AU492" s="49"/>
      <c r="AV492" s="50"/>
      <c r="AW492" s="50"/>
      <c r="AX492" s="51"/>
      <c r="AY492" s="30"/>
    </row>
    <row r="493" spans="1:51" ht="24" customHeight="1" hidden="1">
      <c r="A493" s="45">
        <v>25</v>
      </c>
      <c r="B493" s="45"/>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8"/>
      <c r="AM493" s="48"/>
      <c r="AN493" s="48"/>
      <c r="AO493" s="48"/>
      <c r="AP493" s="48"/>
      <c r="AQ493" s="46"/>
      <c r="AR493" s="46"/>
      <c r="AS493" s="46"/>
      <c r="AT493" s="46"/>
      <c r="AU493" s="49"/>
      <c r="AV493" s="50"/>
      <c r="AW493" s="50"/>
      <c r="AX493" s="51"/>
      <c r="AY493" s="30"/>
    </row>
    <row r="494" spans="1:51" ht="24" customHeight="1" hidden="1">
      <c r="A494" s="45">
        <v>26</v>
      </c>
      <c r="B494" s="45">
        <v>1</v>
      </c>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8"/>
      <c r="AM494" s="48"/>
      <c r="AN494" s="48"/>
      <c r="AO494" s="48"/>
      <c r="AP494" s="48"/>
      <c r="AQ494" s="46"/>
      <c r="AR494" s="46"/>
      <c r="AS494" s="46"/>
      <c r="AT494" s="46"/>
      <c r="AU494" s="49"/>
      <c r="AV494" s="50"/>
      <c r="AW494" s="50"/>
      <c r="AX494" s="51"/>
      <c r="AY494" s="30"/>
    </row>
    <row r="495" spans="1:51" ht="24" customHeight="1" hidden="1">
      <c r="A495" s="45">
        <v>27</v>
      </c>
      <c r="B495" s="45"/>
      <c r="C495" s="46"/>
      <c r="D495" s="46"/>
      <c r="E495" s="46"/>
      <c r="F495" s="46"/>
      <c r="G495" s="46"/>
      <c r="H495" s="46"/>
      <c r="I495" s="46"/>
      <c r="J495" s="46"/>
      <c r="K495" s="46"/>
      <c r="L495" s="46"/>
      <c r="M495" s="52"/>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4"/>
      <c r="AK495" s="47"/>
      <c r="AL495" s="48"/>
      <c r="AM495" s="48"/>
      <c r="AN495" s="48"/>
      <c r="AO495" s="48"/>
      <c r="AP495" s="48"/>
      <c r="AQ495" s="46"/>
      <c r="AR495" s="46"/>
      <c r="AS495" s="46"/>
      <c r="AT495" s="46"/>
      <c r="AU495" s="49"/>
      <c r="AV495" s="50"/>
      <c r="AW495" s="50"/>
      <c r="AX495" s="51"/>
      <c r="AY495" s="30"/>
    </row>
    <row r="496" spans="1:51" ht="24" customHeight="1" hidden="1">
      <c r="A496" s="45">
        <v>28</v>
      </c>
      <c r="B496" s="45">
        <v>1</v>
      </c>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8"/>
      <c r="AM496" s="48"/>
      <c r="AN496" s="48"/>
      <c r="AO496" s="48"/>
      <c r="AP496" s="48"/>
      <c r="AQ496" s="46"/>
      <c r="AR496" s="46"/>
      <c r="AS496" s="46"/>
      <c r="AT496" s="46"/>
      <c r="AU496" s="49"/>
      <c r="AV496" s="50"/>
      <c r="AW496" s="50"/>
      <c r="AX496" s="51"/>
      <c r="AY496" s="30"/>
    </row>
    <row r="497" spans="1:51" ht="24" customHeight="1" hidden="1">
      <c r="A497" s="45">
        <v>29</v>
      </c>
      <c r="B497" s="45"/>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8"/>
      <c r="AM497" s="48"/>
      <c r="AN497" s="48"/>
      <c r="AO497" s="48"/>
      <c r="AP497" s="48"/>
      <c r="AQ497" s="46"/>
      <c r="AR497" s="46"/>
      <c r="AS497" s="46"/>
      <c r="AT497" s="46"/>
      <c r="AU497" s="49"/>
      <c r="AV497" s="50"/>
      <c r="AW497" s="50"/>
      <c r="AX497" s="51"/>
      <c r="AY497" s="30"/>
    </row>
    <row r="498" spans="1:51" ht="24" customHeight="1" hidden="1">
      <c r="A498" s="45">
        <v>30</v>
      </c>
      <c r="B498" s="45">
        <v>1</v>
      </c>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48"/>
      <c r="AM498" s="48"/>
      <c r="AN498" s="48"/>
      <c r="AO498" s="48"/>
      <c r="AP498" s="48"/>
      <c r="AQ498" s="46"/>
      <c r="AR498" s="46"/>
      <c r="AS498" s="46"/>
      <c r="AT498" s="46"/>
      <c r="AU498" s="49"/>
      <c r="AV498" s="50"/>
      <c r="AW498" s="50"/>
      <c r="AX498" s="51"/>
      <c r="AY498" s="30"/>
    </row>
    <row r="500" ht="12.75">
      <c r="B500" s="15" t="s">
        <v>140</v>
      </c>
    </row>
    <row r="501" spans="1:50" ht="34.5" customHeight="1">
      <c r="A501" s="45"/>
      <c r="B501" s="45"/>
      <c r="C501" s="63" t="s">
        <v>27</v>
      </c>
      <c r="D501" s="63"/>
      <c r="E501" s="63"/>
      <c r="F501" s="63"/>
      <c r="G501" s="63"/>
      <c r="H501" s="63"/>
      <c r="I501" s="63"/>
      <c r="J501" s="63"/>
      <c r="K501" s="63"/>
      <c r="L501" s="63"/>
      <c r="M501" s="63" t="s">
        <v>28</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4" t="s">
        <v>29</v>
      </c>
      <c r="AL501" s="63"/>
      <c r="AM501" s="63"/>
      <c r="AN501" s="63"/>
      <c r="AO501" s="63"/>
      <c r="AP501" s="63"/>
      <c r="AQ501" s="63" t="s">
        <v>21</v>
      </c>
      <c r="AR501" s="63"/>
      <c r="AS501" s="63"/>
      <c r="AT501" s="63"/>
      <c r="AU501" s="65" t="s">
        <v>22</v>
      </c>
      <c r="AV501" s="66"/>
      <c r="AW501" s="66"/>
      <c r="AX501" s="67"/>
    </row>
    <row r="502" spans="1:50" ht="24" customHeight="1">
      <c r="A502" s="45">
        <v>1</v>
      </c>
      <c r="B502" s="45">
        <v>1</v>
      </c>
      <c r="C502" s="58" t="s">
        <v>142</v>
      </c>
      <c r="D502" s="58"/>
      <c r="E502" s="58"/>
      <c r="F502" s="58"/>
      <c r="G502" s="58"/>
      <c r="H502" s="58"/>
      <c r="I502" s="58"/>
      <c r="J502" s="58"/>
      <c r="K502" s="58"/>
      <c r="L502" s="58"/>
      <c r="M502" s="59" t="s">
        <v>151</v>
      </c>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60">
        <v>6.127235</v>
      </c>
      <c r="AL502" s="61"/>
      <c r="AM502" s="61"/>
      <c r="AN502" s="61"/>
      <c r="AO502" s="61"/>
      <c r="AP502" s="61"/>
      <c r="AQ502" s="62" t="s">
        <v>141</v>
      </c>
      <c r="AR502" s="62"/>
      <c r="AS502" s="62"/>
      <c r="AT502" s="62"/>
      <c r="AU502" s="62" t="s">
        <v>141</v>
      </c>
      <c r="AV502" s="62"/>
      <c r="AW502" s="62"/>
      <c r="AX502" s="62"/>
    </row>
    <row r="503" spans="1:50" ht="24" customHeight="1">
      <c r="A503" s="45">
        <v>2</v>
      </c>
      <c r="B503" s="45">
        <v>1</v>
      </c>
      <c r="C503" s="58" t="s">
        <v>143</v>
      </c>
      <c r="D503" s="58"/>
      <c r="E503" s="58"/>
      <c r="F503" s="58"/>
      <c r="G503" s="58"/>
      <c r="H503" s="58"/>
      <c r="I503" s="58"/>
      <c r="J503" s="58"/>
      <c r="K503" s="58"/>
      <c r="L503" s="58"/>
      <c r="M503" s="59" t="s">
        <v>152</v>
      </c>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60">
        <v>4.851411</v>
      </c>
      <c r="AL503" s="61"/>
      <c r="AM503" s="61"/>
      <c r="AN503" s="61"/>
      <c r="AO503" s="61"/>
      <c r="AP503" s="61"/>
      <c r="AQ503" s="62" t="s">
        <v>141</v>
      </c>
      <c r="AR503" s="62"/>
      <c r="AS503" s="62"/>
      <c r="AT503" s="62"/>
      <c r="AU503" s="62" t="s">
        <v>141</v>
      </c>
      <c r="AV503" s="62"/>
      <c r="AW503" s="62"/>
      <c r="AX503" s="62"/>
    </row>
    <row r="504" spans="1:50" ht="24" customHeight="1">
      <c r="A504" s="45">
        <v>3</v>
      </c>
      <c r="B504" s="45">
        <v>1</v>
      </c>
      <c r="C504" s="58" t="s">
        <v>144</v>
      </c>
      <c r="D504" s="58"/>
      <c r="E504" s="58"/>
      <c r="F504" s="58"/>
      <c r="G504" s="58"/>
      <c r="H504" s="58"/>
      <c r="I504" s="58"/>
      <c r="J504" s="58"/>
      <c r="K504" s="58"/>
      <c r="L504" s="58"/>
      <c r="M504" s="59" t="s">
        <v>151</v>
      </c>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60">
        <v>4.829184</v>
      </c>
      <c r="AL504" s="61"/>
      <c r="AM504" s="61"/>
      <c r="AN504" s="61"/>
      <c r="AO504" s="61"/>
      <c r="AP504" s="61"/>
      <c r="AQ504" s="62" t="s">
        <v>141</v>
      </c>
      <c r="AR504" s="62"/>
      <c r="AS504" s="62"/>
      <c r="AT504" s="62"/>
      <c r="AU504" s="62" t="s">
        <v>141</v>
      </c>
      <c r="AV504" s="62"/>
      <c r="AW504" s="62"/>
      <c r="AX504" s="62"/>
    </row>
    <row r="505" spans="1:50" ht="24" customHeight="1">
      <c r="A505" s="45">
        <v>4</v>
      </c>
      <c r="B505" s="45">
        <v>1</v>
      </c>
      <c r="C505" s="58" t="s">
        <v>145</v>
      </c>
      <c r="D505" s="58"/>
      <c r="E505" s="58"/>
      <c r="F505" s="58"/>
      <c r="G505" s="58"/>
      <c r="H505" s="58"/>
      <c r="I505" s="58"/>
      <c r="J505" s="58"/>
      <c r="K505" s="58"/>
      <c r="L505" s="58"/>
      <c r="M505" s="59" t="s">
        <v>153</v>
      </c>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60">
        <v>3.63392</v>
      </c>
      <c r="AL505" s="61"/>
      <c r="AM505" s="61"/>
      <c r="AN505" s="61"/>
      <c r="AO505" s="61"/>
      <c r="AP505" s="61"/>
      <c r="AQ505" s="62" t="s">
        <v>141</v>
      </c>
      <c r="AR505" s="62"/>
      <c r="AS505" s="62"/>
      <c r="AT505" s="62"/>
      <c r="AU505" s="62" t="s">
        <v>141</v>
      </c>
      <c r="AV505" s="62"/>
      <c r="AW505" s="62"/>
      <c r="AX505" s="62"/>
    </row>
    <row r="506" spans="1:50" ht="24" customHeight="1">
      <c r="A506" s="45">
        <v>5</v>
      </c>
      <c r="B506" s="45">
        <v>1</v>
      </c>
      <c r="C506" s="58" t="s">
        <v>146</v>
      </c>
      <c r="D506" s="58"/>
      <c r="E506" s="58"/>
      <c r="F506" s="58"/>
      <c r="G506" s="58"/>
      <c r="H506" s="58"/>
      <c r="I506" s="58"/>
      <c r="J506" s="58"/>
      <c r="K506" s="58"/>
      <c r="L506" s="58"/>
      <c r="M506" s="59" t="s">
        <v>153</v>
      </c>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60">
        <v>2.5787</v>
      </c>
      <c r="AL506" s="61"/>
      <c r="AM506" s="61"/>
      <c r="AN506" s="61"/>
      <c r="AO506" s="61"/>
      <c r="AP506" s="61"/>
      <c r="AQ506" s="62" t="s">
        <v>141</v>
      </c>
      <c r="AR506" s="62"/>
      <c r="AS506" s="62"/>
      <c r="AT506" s="62"/>
      <c r="AU506" s="62" t="s">
        <v>141</v>
      </c>
      <c r="AV506" s="62"/>
      <c r="AW506" s="62"/>
      <c r="AX506" s="62"/>
    </row>
    <row r="507" spans="1:50" ht="24" customHeight="1">
      <c r="A507" s="45">
        <v>6</v>
      </c>
      <c r="B507" s="45">
        <v>1</v>
      </c>
      <c r="C507" s="58" t="s">
        <v>148</v>
      </c>
      <c r="D507" s="58"/>
      <c r="E507" s="58"/>
      <c r="F507" s="58"/>
      <c r="G507" s="58"/>
      <c r="H507" s="58"/>
      <c r="I507" s="58"/>
      <c r="J507" s="58"/>
      <c r="K507" s="58"/>
      <c r="L507" s="58"/>
      <c r="M507" s="59" t="s">
        <v>154</v>
      </c>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60">
        <v>2.255249</v>
      </c>
      <c r="AL507" s="61"/>
      <c r="AM507" s="61"/>
      <c r="AN507" s="61"/>
      <c r="AO507" s="61"/>
      <c r="AP507" s="61"/>
      <c r="AQ507" s="62" t="s">
        <v>141</v>
      </c>
      <c r="AR507" s="62"/>
      <c r="AS507" s="62"/>
      <c r="AT507" s="62"/>
      <c r="AU507" s="62" t="s">
        <v>141</v>
      </c>
      <c r="AV507" s="62"/>
      <c r="AW507" s="62"/>
      <c r="AX507" s="62"/>
    </row>
    <row r="508" spans="1:50" ht="24" customHeight="1">
      <c r="A508" s="45">
        <v>7</v>
      </c>
      <c r="B508" s="45">
        <v>1</v>
      </c>
      <c r="C508" s="58" t="s">
        <v>147</v>
      </c>
      <c r="D508" s="58"/>
      <c r="E508" s="58"/>
      <c r="F508" s="58"/>
      <c r="G508" s="58"/>
      <c r="H508" s="58"/>
      <c r="I508" s="58"/>
      <c r="J508" s="58"/>
      <c r="K508" s="58"/>
      <c r="L508" s="58"/>
      <c r="M508" s="59" t="s">
        <v>155</v>
      </c>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60">
        <v>2.009481</v>
      </c>
      <c r="AL508" s="61"/>
      <c r="AM508" s="61"/>
      <c r="AN508" s="61"/>
      <c r="AO508" s="61"/>
      <c r="AP508" s="61"/>
      <c r="AQ508" s="62" t="s">
        <v>141</v>
      </c>
      <c r="AR508" s="62"/>
      <c r="AS508" s="62"/>
      <c r="AT508" s="62"/>
      <c r="AU508" s="62" t="s">
        <v>141</v>
      </c>
      <c r="AV508" s="62"/>
      <c r="AW508" s="62"/>
      <c r="AX508" s="62"/>
    </row>
    <row r="509" spans="1:50" ht="24" customHeight="1">
      <c r="A509" s="45">
        <v>8</v>
      </c>
      <c r="B509" s="45">
        <v>1</v>
      </c>
      <c r="C509" s="58" t="s">
        <v>149</v>
      </c>
      <c r="D509" s="58"/>
      <c r="E509" s="58"/>
      <c r="F509" s="58"/>
      <c r="G509" s="58"/>
      <c r="H509" s="58"/>
      <c r="I509" s="58"/>
      <c r="J509" s="58"/>
      <c r="K509" s="58"/>
      <c r="L509" s="58"/>
      <c r="M509" s="59" t="s">
        <v>154</v>
      </c>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60">
        <v>0.819472</v>
      </c>
      <c r="AL509" s="61"/>
      <c r="AM509" s="61"/>
      <c r="AN509" s="61"/>
      <c r="AO509" s="61"/>
      <c r="AP509" s="61"/>
      <c r="AQ509" s="62" t="s">
        <v>141</v>
      </c>
      <c r="AR509" s="62"/>
      <c r="AS509" s="62"/>
      <c r="AT509" s="62"/>
      <c r="AU509" s="62" t="s">
        <v>141</v>
      </c>
      <c r="AV509" s="62"/>
      <c r="AW509" s="62"/>
      <c r="AX509" s="62"/>
    </row>
    <row r="510" spans="1:50" ht="24" customHeight="1">
      <c r="A510" s="45">
        <v>9</v>
      </c>
      <c r="B510" s="45">
        <v>1</v>
      </c>
      <c r="C510" s="58" t="s">
        <v>150</v>
      </c>
      <c r="D510" s="58"/>
      <c r="E510" s="58"/>
      <c r="F510" s="58"/>
      <c r="G510" s="58"/>
      <c r="H510" s="58"/>
      <c r="I510" s="58"/>
      <c r="J510" s="58"/>
      <c r="K510" s="58"/>
      <c r="L510" s="58"/>
      <c r="M510" s="59" t="s">
        <v>154</v>
      </c>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60">
        <v>0.807797</v>
      </c>
      <c r="AL510" s="61"/>
      <c r="AM510" s="61"/>
      <c r="AN510" s="61"/>
      <c r="AO510" s="61"/>
      <c r="AP510" s="61"/>
      <c r="AQ510" s="62" t="s">
        <v>141</v>
      </c>
      <c r="AR510" s="62"/>
      <c r="AS510" s="62"/>
      <c r="AT510" s="62"/>
      <c r="AU510" s="62" t="s">
        <v>141</v>
      </c>
      <c r="AV510" s="62"/>
      <c r="AW510" s="62"/>
      <c r="AX510" s="62"/>
    </row>
    <row r="511" spans="1:50" ht="24" customHeight="1" hidden="1">
      <c r="A511" s="45">
        <v>10</v>
      </c>
      <c r="B511" s="45">
        <v>1</v>
      </c>
      <c r="C511" s="58"/>
      <c r="D511" s="58"/>
      <c r="E511" s="58"/>
      <c r="F511" s="58"/>
      <c r="G511" s="58"/>
      <c r="H511" s="58"/>
      <c r="I511" s="58"/>
      <c r="J511" s="58"/>
      <c r="K511" s="58"/>
      <c r="L511" s="58"/>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60"/>
      <c r="AL511" s="61"/>
      <c r="AM511" s="61"/>
      <c r="AN511" s="61"/>
      <c r="AO511" s="61"/>
      <c r="AP511" s="61"/>
      <c r="AQ511" s="62"/>
      <c r="AR511" s="62"/>
      <c r="AS511" s="62"/>
      <c r="AT511" s="62"/>
      <c r="AU511" s="62"/>
      <c r="AV511" s="62"/>
      <c r="AW511" s="62"/>
      <c r="AX511" s="62"/>
    </row>
    <row r="512" spans="1:51" ht="24" customHeight="1" hidden="1">
      <c r="A512" s="45">
        <v>11</v>
      </c>
      <c r="B512" s="45"/>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7"/>
      <c r="AL512" s="48"/>
      <c r="AM512" s="48"/>
      <c r="AN512" s="48"/>
      <c r="AO512" s="48"/>
      <c r="AP512" s="48"/>
      <c r="AQ512" s="46"/>
      <c r="AR512" s="46"/>
      <c r="AS512" s="46"/>
      <c r="AT512" s="46"/>
      <c r="AU512" s="49"/>
      <c r="AV512" s="50"/>
      <c r="AW512" s="50"/>
      <c r="AX512" s="51"/>
      <c r="AY512" s="30"/>
    </row>
    <row r="513" spans="1:51" ht="24" customHeight="1" hidden="1">
      <c r="A513" s="45">
        <v>12</v>
      </c>
      <c r="B513" s="45">
        <v>1</v>
      </c>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7"/>
      <c r="AL513" s="48"/>
      <c r="AM513" s="48"/>
      <c r="AN513" s="48"/>
      <c r="AO513" s="48"/>
      <c r="AP513" s="48"/>
      <c r="AQ513" s="46"/>
      <c r="AR513" s="46"/>
      <c r="AS513" s="46"/>
      <c r="AT513" s="46"/>
      <c r="AU513" s="49"/>
      <c r="AV513" s="50"/>
      <c r="AW513" s="50"/>
      <c r="AX513" s="51"/>
      <c r="AY513" s="30"/>
    </row>
    <row r="514" spans="1:51" ht="24" customHeight="1" hidden="1">
      <c r="A514" s="45">
        <v>13</v>
      </c>
      <c r="B514" s="45"/>
      <c r="C514" s="55"/>
      <c r="D514" s="56"/>
      <c r="E514" s="56"/>
      <c r="F514" s="56"/>
      <c r="G514" s="56"/>
      <c r="H514" s="56"/>
      <c r="I514" s="56"/>
      <c r="J514" s="56"/>
      <c r="K514" s="56"/>
      <c r="L514" s="57"/>
      <c r="M514" s="52"/>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4"/>
      <c r="AK514" s="47"/>
      <c r="AL514" s="48"/>
      <c r="AM514" s="48"/>
      <c r="AN514" s="48"/>
      <c r="AO514" s="48"/>
      <c r="AP514" s="48"/>
      <c r="AQ514" s="46"/>
      <c r="AR514" s="46"/>
      <c r="AS514" s="46"/>
      <c r="AT514" s="46"/>
      <c r="AU514" s="49"/>
      <c r="AV514" s="50"/>
      <c r="AW514" s="50"/>
      <c r="AX514" s="51"/>
      <c r="AY514" s="30"/>
    </row>
    <row r="515" spans="1:51" ht="24" customHeight="1" hidden="1">
      <c r="A515" s="45">
        <v>14</v>
      </c>
      <c r="B515" s="45">
        <v>1</v>
      </c>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7"/>
      <c r="AL515" s="48"/>
      <c r="AM515" s="48"/>
      <c r="AN515" s="48"/>
      <c r="AO515" s="48"/>
      <c r="AP515" s="48"/>
      <c r="AQ515" s="46"/>
      <c r="AR515" s="46"/>
      <c r="AS515" s="46"/>
      <c r="AT515" s="46"/>
      <c r="AU515" s="49"/>
      <c r="AV515" s="50"/>
      <c r="AW515" s="50"/>
      <c r="AX515" s="51"/>
      <c r="AY515" s="30"/>
    </row>
    <row r="516" spans="1:51" ht="24" customHeight="1" hidden="1">
      <c r="A516" s="45">
        <v>15</v>
      </c>
      <c r="B516" s="45"/>
      <c r="C516" s="46"/>
      <c r="D516" s="46"/>
      <c r="E516" s="46"/>
      <c r="F516" s="46"/>
      <c r="G516" s="46"/>
      <c r="H516" s="46"/>
      <c r="I516" s="46"/>
      <c r="J516" s="46"/>
      <c r="K516" s="46"/>
      <c r="L516" s="46"/>
      <c r="M516" s="52"/>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4"/>
      <c r="AK516" s="47"/>
      <c r="AL516" s="48"/>
      <c r="AM516" s="48"/>
      <c r="AN516" s="48"/>
      <c r="AO516" s="48"/>
      <c r="AP516" s="48"/>
      <c r="AQ516" s="46"/>
      <c r="AR516" s="46"/>
      <c r="AS516" s="46"/>
      <c r="AT516" s="46"/>
      <c r="AU516" s="49"/>
      <c r="AV516" s="50"/>
      <c r="AW516" s="50"/>
      <c r="AX516" s="51"/>
      <c r="AY516" s="30"/>
    </row>
    <row r="517" spans="1:51" ht="24" customHeight="1" hidden="1">
      <c r="A517" s="45">
        <v>16</v>
      </c>
      <c r="B517" s="45">
        <v>1</v>
      </c>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7"/>
      <c r="AL517" s="48"/>
      <c r="AM517" s="48"/>
      <c r="AN517" s="48"/>
      <c r="AO517" s="48"/>
      <c r="AP517" s="48"/>
      <c r="AQ517" s="46"/>
      <c r="AR517" s="46"/>
      <c r="AS517" s="46"/>
      <c r="AT517" s="46"/>
      <c r="AU517" s="49"/>
      <c r="AV517" s="50"/>
      <c r="AW517" s="50"/>
      <c r="AX517" s="51"/>
      <c r="AY517" s="30"/>
    </row>
    <row r="518" spans="1:51" ht="24" customHeight="1" hidden="1">
      <c r="A518" s="45">
        <v>17</v>
      </c>
      <c r="B518" s="45"/>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7"/>
      <c r="AL518" s="48"/>
      <c r="AM518" s="48"/>
      <c r="AN518" s="48"/>
      <c r="AO518" s="48"/>
      <c r="AP518" s="48"/>
      <c r="AQ518" s="46"/>
      <c r="AR518" s="46"/>
      <c r="AS518" s="46"/>
      <c r="AT518" s="46"/>
      <c r="AU518" s="49"/>
      <c r="AV518" s="50"/>
      <c r="AW518" s="50"/>
      <c r="AX518" s="51"/>
      <c r="AY518" s="30"/>
    </row>
    <row r="519" spans="1:51" ht="24" customHeight="1" hidden="1">
      <c r="A519" s="45">
        <v>18</v>
      </c>
      <c r="B519" s="45">
        <v>1</v>
      </c>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7"/>
      <c r="AL519" s="48"/>
      <c r="AM519" s="48"/>
      <c r="AN519" s="48"/>
      <c r="AO519" s="48"/>
      <c r="AP519" s="48"/>
      <c r="AQ519" s="46"/>
      <c r="AR519" s="46"/>
      <c r="AS519" s="46"/>
      <c r="AT519" s="46"/>
      <c r="AU519" s="49"/>
      <c r="AV519" s="50"/>
      <c r="AW519" s="50"/>
      <c r="AX519" s="51"/>
      <c r="AY519" s="30"/>
    </row>
    <row r="520" spans="1:51" ht="24" customHeight="1" hidden="1">
      <c r="A520" s="45">
        <v>19</v>
      </c>
      <c r="B520" s="45"/>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7"/>
      <c r="AL520" s="48"/>
      <c r="AM520" s="48"/>
      <c r="AN520" s="48"/>
      <c r="AO520" s="48"/>
      <c r="AP520" s="48"/>
      <c r="AQ520" s="46"/>
      <c r="AR520" s="46"/>
      <c r="AS520" s="46"/>
      <c r="AT520" s="46"/>
      <c r="AU520" s="49"/>
      <c r="AV520" s="50"/>
      <c r="AW520" s="50"/>
      <c r="AX520" s="51"/>
      <c r="AY520" s="30"/>
    </row>
    <row r="521" spans="1:51" ht="24" customHeight="1" hidden="1">
      <c r="A521" s="45">
        <v>20</v>
      </c>
      <c r="B521" s="45">
        <v>1</v>
      </c>
      <c r="C521" s="55"/>
      <c r="D521" s="56"/>
      <c r="E521" s="56"/>
      <c r="F521" s="56"/>
      <c r="G521" s="56"/>
      <c r="H521" s="56"/>
      <c r="I521" s="56"/>
      <c r="J521" s="56"/>
      <c r="K521" s="56"/>
      <c r="L521" s="57"/>
      <c r="M521" s="52"/>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4"/>
      <c r="AK521" s="47"/>
      <c r="AL521" s="48"/>
      <c r="AM521" s="48"/>
      <c r="AN521" s="48"/>
      <c r="AO521" s="48"/>
      <c r="AP521" s="48"/>
      <c r="AQ521" s="46"/>
      <c r="AR521" s="46"/>
      <c r="AS521" s="46"/>
      <c r="AT521" s="46"/>
      <c r="AU521" s="49"/>
      <c r="AV521" s="50"/>
      <c r="AW521" s="50"/>
      <c r="AX521" s="51"/>
      <c r="AY521" s="30"/>
    </row>
    <row r="522" spans="1:51" ht="24" customHeight="1" hidden="1">
      <c r="A522" s="45">
        <v>21</v>
      </c>
      <c r="B522" s="45"/>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7"/>
      <c r="AL522" s="48"/>
      <c r="AM522" s="48"/>
      <c r="AN522" s="48"/>
      <c r="AO522" s="48"/>
      <c r="AP522" s="48"/>
      <c r="AQ522" s="46"/>
      <c r="AR522" s="46"/>
      <c r="AS522" s="46"/>
      <c r="AT522" s="46"/>
      <c r="AU522" s="49"/>
      <c r="AV522" s="50"/>
      <c r="AW522" s="50"/>
      <c r="AX522" s="51"/>
      <c r="AY522" s="30"/>
    </row>
    <row r="523" spans="1:51" ht="24" customHeight="1" hidden="1">
      <c r="A523" s="45">
        <v>22</v>
      </c>
      <c r="B523" s="45">
        <v>1</v>
      </c>
      <c r="C523" s="46"/>
      <c r="D523" s="46"/>
      <c r="E523" s="46"/>
      <c r="F523" s="46"/>
      <c r="G523" s="46"/>
      <c r="H523" s="46"/>
      <c r="I523" s="46"/>
      <c r="J523" s="46"/>
      <c r="K523" s="46"/>
      <c r="L523" s="46"/>
      <c r="M523" s="52"/>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4"/>
      <c r="AK523" s="47"/>
      <c r="AL523" s="48"/>
      <c r="AM523" s="48"/>
      <c r="AN523" s="48"/>
      <c r="AO523" s="48"/>
      <c r="AP523" s="48"/>
      <c r="AQ523" s="46"/>
      <c r="AR523" s="46"/>
      <c r="AS523" s="46"/>
      <c r="AT523" s="46"/>
      <c r="AU523" s="49"/>
      <c r="AV523" s="50"/>
      <c r="AW523" s="50"/>
      <c r="AX523" s="51"/>
      <c r="AY523" s="30"/>
    </row>
    <row r="524" spans="1:51" ht="24" customHeight="1" hidden="1">
      <c r="A524" s="45">
        <v>23</v>
      </c>
      <c r="B524" s="45"/>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7"/>
      <c r="AL524" s="48"/>
      <c r="AM524" s="48"/>
      <c r="AN524" s="48"/>
      <c r="AO524" s="48"/>
      <c r="AP524" s="48"/>
      <c r="AQ524" s="46"/>
      <c r="AR524" s="46"/>
      <c r="AS524" s="46"/>
      <c r="AT524" s="46"/>
      <c r="AU524" s="49"/>
      <c r="AV524" s="50"/>
      <c r="AW524" s="50"/>
      <c r="AX524" s="51"/>
      <c r="AY524" s="30"/>
    </row>
    <row r="525" spans="1:51" ht="24" customHeight="1" hidden="1">
      <c r="A525" s="45">
        <v>24</v>
      </c>
      <c r="B525" s="45">
        <v>1</v>
      </c>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7"/>
      <c r="AL525" s="48"/>
      <c r="AM525" s="48"/>
      <c r="AN525" s="48"/>
      <c r="AO525" s="48"/>
      <c r="AP525" s="48"/>
      <c r="AQ525" s="46"/>
      <c r="AR525" s="46"/>
      <c r="AS525" s="46"/>
      <c r="AT525" s="46"/>
      <c r="AU525" s="49"/>
      <c r="AV525" s="50"/>
      <c r="AW525" s="50"/>
      <c r="AX525" s="51"/>
      <c r="AY525" s="30"/>
    </row>
    <row r="526" spans="1:51" ht="24" customHeight="1" hidden="1">
      <c r="A526" s="45">
        <v>25</v>
      </c>
      <c r="B526" s="45"/>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7"/>
      <c r="AL526" s="48"/>
      <c r="AM526" s="48"/>
      <c r="AN526" s="48"/>
      <c r="AO526" s="48"/>
      <c r="AP526" s="48"/>
      <c r="AQ526" s="46"/>
      <c r="AR526" s="46"/>
      <c r="AS526" s="46"/>
      <c r="AT526" s="46"/>
      <c r="AU526" s="49"/>
      <c r="AV526" s="50"/>
      <c r="AW526" s="50"/>
      <c r="AX526" s="51"/>
      <c r="AY526" s="30"/>
    </row>
    <row r="527" spans="1:51" ht="24" customHeight="1" hidden="1">
      <c r="A527" s="45">
        <v>26</v>
      </c>
      <c r="B527" s="45">
        <v>1</v>
      </c>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7"/>
      <c r="AL527" s="48"/>
      <c r="AM527" s="48"/>
      <c r="AN527" s="48"/>
      <c r="AO527" s="48"/>
      <c r="AP527" s="48"/>
      <c r="AQ527" s="46"/>
      <c r="AR527" s="46"/>
      <c r="AS527" s="46"/>
      <c r="AT527" s="46"/>
      <c r="AU527" s="49"/>
      <c r="AV527" s="50"/>
      <c r="AW527" s="50"/>
      <c r="AX527" s="51"/>
      <c r="AY527" s="30"/>
    </row>
    <row r="528" spans="1:51" ht="24" customHeight="1" hidden="1">
      <c r="A528" s="45">
        <v>27</v>
      </c>
      <c r="B528" s="45"/>
      <c r="C528" s="46"/>
      <c r="D528" s="46"/>
      <c r="E528" s="46"/>
      <c r="F528" s="46"/>
      <c r="G528" s="46"/>
      <c r="H528" s="46"/>
      <c r="I528" s="46"/>
      <c r="J528" s="46"/>
      <c r="K528" s="46"/>
      <c r="L528" s="46"/>
      <c r="M528" s="52"/>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4"/>
      <c r="AK528" s="47"/>
      <c r="AL528" s="48"/>
      <c r="AM528" s="48"/>
      <c r="AN528" s="48"/>
      <c r="AO528" s="48"/>
      <c r="AP528" s="48"/>
      <c r="AQ528" s="46"/>
      <c r="AR528" s="46"/>
      <c r="AS528" s="46"/>
      <c r="AT528" s="46"/>
      <c r="AU528" s="49"/>
      <c r="AV528" s="50"/>
      <c r="AW528" s="50"/>
      <c r="AX528" s="51"/>
      <c r="AY528" s="30"/>
    </row>
    <row r="529" spans="1:51" ht="24" customHeight="1" hidden="1">
      <c r="A529" s="45">
        <v>28</v>
      </c>
      <c r="B529" s="45">
        <v>1</v>
      </c>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7"/>
      <c r="AL529" s="48"/>
      <c r="AM529" s="48"/>
      <c r="AN529" s="48"/>
      <c r="AO529" s="48"/>
      <c r="AP529" s="48"/>
      <c r="AQ529" s="46"/>
      <c r="AR529" s="46"/>
      <c r="AS529" s="46"/>
      <c r="AT529" s="46"/>
      <c r="AU529" s="49"/>
      <c r="AV529" s="50"/>
      <c r="AW529" s="50"/>
      <c r="AX529" s="51"/>
      <c r="AY529" s="30"/>
    </row>
    <row r="530" spans="1:51" ht="24" customHeight="1" hidden="1">
      <c r="A530" s="45">
        <v>29</v>
      </c>
      <c r="B530" s="45"/>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7"/>
      <c r="AL530" s="48"/>
      <c r="AM530" s="48"/>
      <c r="AN530" s="48"/>
      <c r="AO530" s="48"/>
      <c r="AP530" s="48"/>
      <c r="AQ530" s="46"/>
      <c r="AR530" s="46"/>
      <c r="AS530" s="46"/>
      <c r="AT530" s="46"/>
      <c r="AU530" s="49"/>
      <c r="AV530" s="50"/>
      <c r="AW530" s="50"/>
      <c r="AX530" s="51"/>
      <c r="AY530" s="30"/>
    </row>
    <row r="531" spans="1:51" ht="24" customHeight="1" hidden="1">
      <c r="A531" s="45">
        <v>30</v>
      </c>
      <c r="B531" s="45">
        <v>1</v>
      </c>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7"/>
      <c r="AL531" s="48"/>
      <c r="AM531" s="48"/>
      <c r="AN531" s="48"/>
      <c r="AO531" s="48"/>
      <c r="AP531" s="48"/>
      <c r="AQ531" s="46"/>
      <c r="AR531" s="46"/>
      <c r="AS531" s="46"/>
      <c r="AT531" s="46"/>
      <c r="AU531" s="49"/>
      <c r="AV531" s="50"/>
      <c r="AW531" s="50"/>
      <c r="AX531" s="51"/>
      <c r="AY531" s="30"/>
    </row>
    <row r="533" ht="12.75">
      <c r="B533" s="15" t="s">
        <v>156</v>
      </c>
    </row>
    <row r="534" spans="1:50" ht="34.5" customHeight="1">
      <c r="A534" s="45"/>
      <c r="B534" s="45"/>
      <c r="C534" s="63" t="s">
        <v>27</v>
      </c>
      <c r="D534" s="63"/>
      <c r="E534" s="63"/>
      <c r="F534" s="63"/>
      <c r="G534" s="63"/>
      <c r="H534" s="63"/>
      <c r="I534" s="63"/>
      <c r="J534" s="63"/>
      <c r="K534" s="63"/>
      <c r="L534" s="63"/>
      <c r="M534" s="63" t="s">
        <v>28</v>
      </c>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4" t="s">
        <v>29</v>
      </c>
      <c r="AL534" s="63"/>
      <c r="AM534" s="63"/>
      <c r="AN534" s="63"/>
      <c r="AO534" s="63"/>
      <c r="AP534" s="63"/>
      <c r="AQ534" s="63" t="s">
        <v>21</v>
      </c>
      <c r="AR534" s="63"/>
      <c r="AS534" s="63"/>
      <c r="AT534" s="63"/>
      <c r="AU534" s="65" t="s">
        <v>22</v>
      </c>
      <c r="AV534" s="66"/>
      <c r="AW534" s="66"/>
      <c r="AX534" s="67"/>
    </row>
    <row r="535" spans="1:50" ht="24" customHeight="1">
      <c r="A535" s="45">
        <v>1</v>
      </c>
      <c r="B535" s="45">
        <v>1</v>
      </c>
      <c r="C535" s="70" t="s">
        <v>157</v>
      </c>
      <c r="D535" s="71"/>
      <c r="E535" s="71"/>
      <c r="F535" s="71"/>
      <c r="G535" s="71"/>
      <c r="H535" s="71"/>
      <c r="I535" s="71"/>
      <c r="J535" s="71"/>
      <c r="K535" s="71"/>
      <c r="L535" s="67"/>
      <c r="M535" s="59" t="s">
        <v>167</v>
      </c>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60">
        <v>2.8596</v>
      </c>
      <c r="AL535" s="61"/>
      <c r="AM535" s="61"/>
      <c r="AN535" s="61"/>
      <c r="AO535" s="61"/>
      <c r="AP535" s="61"/>
      <c r="AQ535" s="652" t="s">
        <v>169</v>
      </c>
      <c r="AR535" s="325"/>
      <c r="AS535" s="325"/>
      <c r="AT535" s="326"/>
      <c r="AU535" s="652" t="s">
        <v>169</v>
      </c>
      <c r="AV535" s="325"/>
      <c r="AW535" s="325"/>
      <c r="AX535" s="326"/>
    </row>
    <row r="536" spans="1:50" ht="24" customHeight="1">
      <c r="A536" s="45">
        <v>2</v>
      </c>
      <c r="B536" s="45">
        <v>1</v>
      </c>
      <c r="C536" s="70" t="s">
        <v>158</v>
      </c>
      <c r="D536" s="71"/>
      <c r="E536" s="71"/>
      <c r="F536" s="71"/>
      <c r="G536" s="71"/>
      <c r="H536" s="71"/>
      <c r="I536" s="71"/>
      <c r="J536" s="71"/>
      <c r="K536" s="71"/>
      <c r="L536" s="67"/>
      <c r="M536" s="59" t="s">
        <v>167</v>
      </c>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60">
        <v>2.780524</v>
      </c>
      <c r="AL536" s="61"/>
      <c r="AM536" s="61"/>
      <c r="AN536" s="61"/>
      <c r="AO536" s="61"/>
      <c r="AP536" s="61"/>
      <c r="AQ536" s="652" t="s">
        <v>169</v>
      </c>
      <c r="AR536" s="325"/>
      <c r="AS536" s="325"/>
      <c r="AT536" s="326"/>
      <c r="AU536" s="652" t="s">
        <v>169</v>
      </c>
      <c r="AV536" s="325"/>
      <c r="AW536" s="325"/>
      <c r="AX536" s="326"/>
    </row>
    <row r="537" spans="1:50" ht="24" customHeight="1">
      <c r="A537" s="45">
        <v>3</v>
      </c>
      <c r="B537" s="45">
        <v>1</v>
      </c>
      <c r="C537" s="70" t="s">
        <v>159</v>
      </c>
      <c r="D537" s="71"/>
      <c r="E537" s="71"/>
      <c r="F537" s="71"/>
      <c r="G537" s="71"/>
      <c r="H537" s="71"/>
      <c r="I537" s="71"/>
      <c r="J537" s="71"/>
      <c r="K537" s="71"/>
      <c r="L537" s="67"/>
      <c r="M537" s="59" t="s">
        <v>167</v>
      </c>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60">
        <v>2.2872</v>
      </c>
      <c r="AL537" s="61"/>
      <c r="AM537" s="61"/>
      <c r="AN537" s="61"/>
      <c r="AO537" s="61"/>
      <c r="AP537" s="61"/>
      <c r="AQ537" s="652" t="s">
        <v>169</v>
      </c>
      <c r="AR537" s="325"/>
      <c r="AS537" s="325"/>
      <c r="AT537" s="326"/>
      <c r="AU537" s="652" t="s">
        <v>169</v>
      </c>
      <c r="AV537" s="325"/>
      <c r="AW537" s="325"/>
      <c r="AX537" s="326"/>
    </row>
    <row r="538" spans="1:50" ht="24" customHeight="1">
      <c r="A538" s="45">
        <v>4</v>
      </c>
      <c r="B538" s="45">
        <v>1</v>
      </c>
      <c r="C538" s="70" t="s">
        <v>161</v>
      </c>
      <c r="D538" s="71"/>
      <c r="E538" s="71"/>
      <c r="F538" s="71"/>
      <c r="G538" s="71"/>
      <c r="H538" s="71"/>
      <c r="I538" s="71"/>
      <c r="J538" s="71"/>
      <c r="K538" s="71"/>
      <c r="L538" s="67"/>
      <c r="M538" s="59" t="s">
        <v>167</v>
      </c>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60">
        <v>2.2872</v>
      </c>
      <c r="AL538" s="61"/>
      <c r="AM538" s="61"/>
      <c r="AN538" s="61"/>
      <c r="AO538" s="61"/>
      <c r="AP538" s="61"/>
      <c r="AQ538" s="652" t="s">
        <v>169</v>
      </c>
      <c r="AR538" s="325"/>
      <c r="AS538" s="325"/>
      <c r="AT538" s="326"/>
      <c r="AU538" s="652" t="s">
        <v>169</v>
      </c>
      <c r="AV538" s="325"/>
      <c r="AW538" s="325"/>
      <c r="AX538" s="326"/>
    </row>
    <row r="539" spans="1:50" ht="24" customHeight="1">
      <c r="A539" s="45">
        <v>5</v>
      </c>
      <c r="B539" s="45">
        <v>1</v>
      </c>
      <c r="C539" s="70" t="s">
        <v>160</v>
      </c>
      <c r="D539" s="71"/>
      <c r="E539" s="71"/>
      <c r="F539" s="71"/>
      <c r="G539" s="71"/>
      <c r="H539" s="71"/>
      <c r="I539" s="71"/>
      <c r="J539" s="71"/>
      <c r="K539" s="71"/>
      <c r="L539" s="67"/>
      <c r="M539" s="59" t="s">
        <v>167</v>
      </c>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60">
        <v>2.28084</v>
      </c>
      <c r="AL539" s="61"/>
      <c r="AM539" s="61"/>
      <c r="AN539" s="61"/>
      <c r="AO539" s="61"/>
      <c r="AP539" s="61"/>
      <c r="AQ539" s="652" t="s">
        <v>169</v>
      </c>
      <c r="AR539" s="325"/>
      <c r="AS539" s="325"/>
      <c r="AT539" s="326"/>
      <c r="AU539" s="652" t="s">
        <v>169</v>
      </c>
      <c r="AV539" s="325"/>
      <c r="AW539" s="325"/>
      <c r="AX539" s="326"/>
    </row>
    <row r="540" spans="1:50" ht="24" customHeight="1">
      <c r="A540" s="45">
        <v>6</v>
      </c>
      <c r="B540" s="45">
        <v>1</v>
      </c>
      <c r="C540" s="70" t="s">
        <v>162</v>
      </c>
      <c r="D540" s="71"/>
      <c r="E540" s="71"/>
      <c r="F540" s="71"/>
      <c r="G540" s="71"/>
      <c r="H540" s="71"/>
      <c r="I540" s="71"/>
      <c r="J540" s="71"/>
      <c r="K540" s="71"/>
      <c r="L540" s="67"/>
      <c r="M540" s="59" t="s">
        <v>167</v>
      </c>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60">
        <v>1.8102</v>
      </c>
      <c r="AL540" s="61"/>
      <c r="AM540" s="61"/>
      <c r="AN540" s="61"/>
      <c r="AO540" s="61"/>
      <c r="AP540" s="61"/>
      <c r="AQ540" s="652" t="s">
        <v>169</v>
      </c>
      <c r="AR540" s="325"/>
      <c r="AS540" s="325"/>
      <c r="AT540" s="326"/>
      <c r="AU540" s="652" t="s">
        <v>169</v>
      </c>
      <c r="AV540" s="325"/>
      <c r="AW540" s="325"/>
      <c r="AX540" s="326"/>
    </row>
    <row r="541" spans="1:50" ht="24" customHeight="1">
      <c r="A541" s="45">
        <v>7</v>
      </c>
      <c r="B541" s="45">
        <v>1</v>
      </c>
      <c r="C541" s="70" t="s">
        <v>163</v>
      </c>
      <c r="D541" s="71"/>
      <c r="E541" s="71"/>
      <c r="F541" s="71"/>
      <c r="G541" s="71"/>
      <c r="H541" s="71"/>
      <c r="I541" s="71"/>
      <c r="J541" s="71"/>
      <c r="K541" s="71"/>
      <c r="L541" s="67"/>
      <c r="M541" s="59" t="s">
        <v>167</v>
      </c>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60">
        <v>1.7148</v>
      </c>
      <c r="AL541" s="61"/>
      <c r="AM541" s="61"/>
      <c r="AN541" s="61"/>
      <c r="AO541" s="61"/>
      <c r="AP541" s="61"/>
      <c r="AQ541" s="652" t="s">
        <v>169</v>
      </c>
      <c r="AR541" s="325"/>
      <c r="AS541" s="325"/>
      <c r="AT541" s="326"/>
      <c r="AU541" s="652" t="s">
        <v>169</v>
      </c>
      <c r="AV541" s="325"/>
      <c r="AW541" s="325"/>
      <c r="AX541" s="326"/>
    </row>
    <row r="542" spans="1:50" ht="24" customHeight="1">
      <c r="A542" s="45">
        <v>8</v>
      </c>
      <c r="B542" s="45">
        <v>1</v>
      </c>
      <c r="C542" s="70" t="s">
        <v>164</v>
      </c>
      <c r="D542" s="71"/>
      <c r="E542" s="71"/>
      <c r="F542" s="71"/>
      <c r="G542" s="71"/>
      <c r="H542" s="71"/>
      <c r="I542" s="71"/>
      <c r="J542" s="71"/>
      <c r="K542" s="71"/>
      <c r="L542" s="67"/>
      <c r="M542" s="59" t="s">
        <v>167</v>
      </c>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60">
        <v>1.7148</v>
      </c>
      <c r="AL542" s="61"/>
      <c r="AM542" s="61"/>
      <c r="AN542" s="61"/>
      <c r="AO542" s="61"/>
      <c r="AP542" s="61"/>
      <c r="AQ542" s="652" t="s">
        <v>169</v>
      </c>
      <c r="AR542" s="325"/>
      <c r="AS542" s="325"/>
      <c r="AT542" s="326"/>
      <c r="AU542" s="652" t="s">
        <v>169</v>
      </c>
      <c r="AV542" s="325"/>
      <c r="AW542" s="325"/>
      <c r="AX542" s="326"/>
    </row>
    <row r="543" spans="1:50" ht="24" customHeight="1">
      <c r="A543" s="45">
        <v>9</v>
      </c>
      <c r="B543" s="45">
        <v>1</v>
      </c>
      <c r="C543" s="70" t="s">
        <v>165</v>
      </c>
      <c r="D543" s="71"/>
      <c r="E543" s="71"/>
      <c r="F543" s="71"/>
      <c r="G543" s="71"/>
      <c r="H543" s="71"/>
      <c r="I543" s="71"/>
      <c r="J543" s="71"/>
      <c r="K543" s="71"/>
      <c r="L543" s="67"/>
      <c r="M543" s="59" t="s">
        <v>167</v>
      </c>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60">
        <v>1.7148</v>
      </c>
      <c r="AL543" s="61"/>
      <c r="AM543" s="61"/>
      <c r="AN543" s="61"/>
      <c r="AO543" s="61"/>
      <c r="AP543" s="61"/>
      <c r="AQ543" s="652" t="s">
        <v>169</v>
      </c>
      <c r="AR543" s="325"/>
      <c r="AS543" s="325"/>
      <c r="AT543" s="326"/>
      <c r="AU543" s="652" t="s">
        <v>169</v>
      </c>
      <c r="AV543" s="325"/>
      <c r="AW543" s="325"/>
      <c r="AX543" s="326"/>
    </row>
    <row r="544" spans="1:50" ht="24" customHeight="1">
      <c r="A544" s="45">
        <v>10</v>
      </c>
      <c r="B544" s="45">
        <v>1</v>
      </c>
      <c r="C544" s="70" t="s">
        <v>166</v>
      </c>
      <c r="D544" s="71"/>
      <c r="E544" s="71"/>
      <c r="F544" s="71"/>
      <c r="G544" s="71"/>
      <c r="H544" s="71"/>
      <c r="I544" s="71"/>
      <c r="J544" s="71"/>
      <c r="K544" s="71"/>
      <c r="L544" s="67"/>
      <c r="M544" s="59" t="s">
        <v>167</v>
      </c>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60">
        <v>1.7148</v>
      </c>
      <c r="AL544" s="61"/>
      <c r="AM544" s="61"/>
      <c r="AN544" s="61"/>
      <c r="AO544" s="61"/>
      <c r="AP544" s="61"/>
      <c r="AQ544" s="652" t="s">
        <v>169</v>
      </c>
      <c r="AR544" s="325"/>
      <c r="AS544" s="325"/>
      <c r="AT544" s="326"/>
      <c r="AU544" s="652" t="s">
        <v>169</v>
      </c>
      <c r="AV544" s="325"/>
      <c r="AW544" s="325"/>
      <c r="AX544" s="326"/>
    </row>
    <row r="545" spans="1:51" ht="24" customHeight="1" hidden="1">
      <c r="A545" s="45">
        <v>11</v>
      </c>
      <c r="B545" s="45"/>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7"/>
      <c r="AL545" s="48"/>
      <c r="AM545" s="48"/>
      <c r="AN545" s="48"/>
      <c r="AO545" s="48"/>
      <c r="AP545" s="48"/>
      <c r="AQ545" s="46"/>
      <c r="AR545" s="46"/>
      <c r="AS545" s="46"/>
      <c r="AT545" s="46"/>
      <c r="AU545" s="49"/>
      <c r="AV545" s="50"/>
      <c r="AW545" s="50"/>
      <c r="AX545" s="51"/>
      <c r="AY545" s="30"/>
    </row>
    <row r="546" spans="1:51" ht="24" customHeight="1" hidden="1">
      <c r="A546" s="45">
        <v>12</v>
      </c>
      <c r="B546" s="45">
        <v>1</v>
      </c>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7"/>
      <c r="AL546" s="48"/>
      <c r="AM546" s="48"/>
      <c r="AN546" s="48"/>
      <c r="AO546" s="48"/>
      <c r="AP546" s="48"/>
      <c r="AQ546" s="46"/>
      <c r="AR546" s="46"/>
      <c r="AS546" s="46"/>
      <c r="AT546" s="46"/>
      <c r="AU546" s="49"/>
      <c r="AV546" s="50"/>
      <c r="AW546" s="50"/>
      <c r="AX546" s="51"/>
      <c r="AY546" s="30"/>
    </row>
    <row r="547" spans="1:51" ht="24" customHeight="1" hidden="1">
      <c r="A547" s="45">
        <v>13</v>
      </c>
      <c r="B547" s="45"/>
      <c r="C547" s="55"/>
      <c r="D547" s="56"/>
      <c r="E547" s="56"/>
      <c r="F547" s="56"/>
      <c r="G547" s="56"/>
      <c r="H547" s="56"/>
      <c r="I547" s="56"/>
      <c r="J547" s="56"/>
      <c r="K547" s="56"/>
      <c r="L547" s="57"/>
      <c r="M547" s="52"/>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4"/>
      <c r="AK547" s="47"/>
      <c r="AL547" s="48"/>
      <c r="AM547" s="48"/>
      <c r="AN547" s="48"/>
      <c r="AO547" s="48"/>
      <c r="AP547" s="48"/>
      <c r="AQ547" s="46"/>
      <c r="AR547" s="46"/>
      <c r="AS547" s="46"/>
      <c r="AT547" s="46"/>
      <c r="AU547" s="49"/>
      <c r="AV547" s="50"/>
      <c r="AW547" s="50"/>
      <c r="AX547" s="51"/>
      <c r="AY547" s="30"/>
    </row>
    <row r="548" spans="1:51" ht="24" customHeight="1" hidden="1">
      <c r="A548" s="45">
        <v>14</v>
      </c>
      <c r="B548" s="45">
        <v>1</v>
      </c>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7"/>
      <c r="AL548" s="48"/>
      <c r="AM548" s="48"/>
      <c r="AN548" s="48"/>
      <c r="AO548" s="48"/>
      <c r="AP548" s="48"/>
      <c r="AQ548" s="46"/>
      <c r="AR548" s="46"/>
      <c r="AS548" s="46"/>
      <c r="AT548" s="46"/>
      <c r="AU548" s="49"/>
      <c r="AV548" s="50"/>
      <c r="AW548" s="50"/>
      <c r="AX548" s="51"/>
      <c r="AY548" s="30"/>
    </row>
    <row r="549" spans="1:51" ht="24" customHeight="1" hidden="1">
      <c r="A549" s="45">
        <v>15</v>
      </c>
      <c r="B549" s="45"/>
      <c r="C549" s="46"/>
      <c r="D549" s="46"/>
      <c r="E549" s="46"/>
      <c r="F549" s="46"/>
      <c r="G549" s="46"/>
      <c r="H549" s="46"/>
      <c r="I549" s="46"/>
      <c r="J549" s="46"/>
      <c r="K549" s="46"/>
      <c r="L549" s="46"/>
      <c r="M549" s="52"/>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4"/>
      <c r="AK549" s="47"/>
      <c r="AL549" s="48"/>
      <c r="AM549" s="48"/>
      <c r="AN549" s="48"/>
      <c r="AO549" s="48"/>
      <c r="AP549" s="48"/>
      <c r="AQ549" s="46"/>
      <c r="AR549" s="46"/>
      <c r="AS549" s="46"/>
      <c r="AT549" s="46"/>
      <c r="AU549" s="49"/>
      <c r="AV549" s="50"/>
      <c r="AW549" s="50"/>
      <c r="AX549" s="51"/>
      <c r="AY549" s="30"/>
    </row>
    <row r="550" spans="1:51" ht="24" customHeight="1" hidden="1">
      <c r="A550" s="45">
        <v>16</v>
      </c>
      <c r="B550" s="45">
        <v>1</v>
      </c>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7"/>
      <c r="AL550" s="48"/>
      <c r="AM550" s="48"/>
      <c r="AN550" s="48"/>
      <c r="AO550" s="48"/>
      <c r="AP550" s="48"/>
      <c r="AQ550" s="46"/>
      <c r="AR550" s="46"/>
      <c r="AS550" s="46"/>
      <c r="AT550" s="46"/>
      <c r="AU550" s="49"/>
      <c r="AV550" s="50"/>
      <c r="AW550" s="50"/>
      <c r="AX550" s="51"/>
      <c r="AY550" s="30"/>
    </row>
    <row r="551" spans="1:51" ht="24" customHeight="1" hidden="1">
      <c r="A551" s="45">
        <v>17</v>
      </c>
      <c r="B551" s="45"/>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7"/>
      <c r="AL551" s="48"/>
      <c r="AM551" s="48"/>
      <c r="AN551" s="48"/>
      <c r="AO551" s="48"/>
      <c r="AP551" s="48"/>
      <c r="AQ551" s="46"/>
      <c r="AR551" s="46"/>
      <c r="AS551" s="46"/>
      <c r="AT551" s="46"/>
      <c r="AU551" s="49"/>
      <c r="AV551" s="50"/>
      <c r="AW551" s="50"/>
      <c r="AX551" s="51"/>
      <c r="AY551" s="30"/>
    </row>
    <row r="552" spans="1:51" ht="24" customHeight="1" hidden="1">
      <c r="A552" s="45">
        <v>18</v>
      </c>
      <c r="B552" s="45">
        <v>1</v>
      </c>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7"/>
      <c r="AL552" s="48"/>
      <c r="AM552" s="48"/>
      <c r="AN552" s="48"/>
      <c r="AO552" s="48"/>
      <c r="AP552" s="48"/>
      <c r="AQ552" s="46"/>
      <c r="AR552" s="46"/>
      <c r="AS552" s="46"/>
      <c r="AT552" s="46"/>
      <c r="AU552" s="49"/>
      <c r="AV552" s="50"/>
      <c r="AW552" s="50"/>
      <c r="AX552" s="51"/>
      <c r="AY552" s="30"/>
    </row>
    <row r="553" spans="1:51" ht="24" customHeight="1" hidden="1">
      <c r="A553" s="45">
        <v>19</v>
      </c>
      <c r="B553" s="45"/>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7"/>
      <c r="AL553" s="48"/>
      <c r="AM553" s="48"/>
      <c r="AN553" s="48"/>
      <c r="AO553" s="48"/>
      <c r="AP553" s="48"/>
      <c r="AQ553" s="46"/>
      <c r="AR553" s="46"/>
      <c r="AS553" s="46"/>
      <c r="AT553" s="46"/>
      <c r="AU553" s="49"/>
      <c r="AV553" s="50"/>
      <c r="AW553" s="50"/>
      <c r="AX553" s="51"/>
      <c r="AY553" s="30"/>
    </row>
    <row r="554" spans="1:51" ht="24" customHeight="1" hidden="1">
      <c r="A554" s="45">
        <v>20</v>
      </c>
      <c r="B554" s="45">
        <v>1</v>
      </c>
      <c r="C554" s="55"/>
      <c r="D554" s="56"/>
      <c r="E554" s="56"/>
      <c r="F554" s="56"/>
      <c r="G554" s="56"/>
      <c r="H554" s="56"/>
      <c r="I554" s="56"/>
      <c r="J554" s="56"/>
      <c r="K554" s="56"/>
      <c r="L554" s="57"/>
      <c r="M554" s="52"/>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4"/>
      <c r="AK554" s="47"/>
      <c r="AL554" s="48"/>
      <c r="AM554" s="48"/>
      <c r="AN554" s="48"/>
      <c r="AO554" s="48"/>
      <c r="AP554" s="48"/>
      <c r="AQ554" s="46"/>
      <c r="AR554" s="46"/>
      <c r="AS554" s="46"/>
      <c r="AT554" s="46"/>
      <c r="AU554" s="49"/>
      <c r="AV554" s="50"/>
      <c r="AW554" s="50"/>
      <c r="AX554" s="51"/>
      <c r="AY554" s="30"/>
    </row>
    <row r="555" spans="1:51" ht="24" customHeight="1" hidden="1">
      <c r="A555" s="45">
        <v>21</v>
      </c>
      <c r="B555" s="45"/>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7"/>
      <c r="AL555" s="48"/>
      <c r="AM555" s="48"/>
      <c r="AN555" s="48"/>
      <c r="AO555" s="48"/>
      <c r="AP555" s="48"/>
      <c r="AQ555" s="46"/>
      <c r="AR555" s="46"/>
      <c r="AS555" s="46"/>
      <c r="AT555" s="46"/>
      <c r="AU555" s="49"/>
      <c r="AV555" s="50"/>
      <c r="AW555" s="50"/>
      <c r="AX555" s="51"/>
      <c r="AY555" s="30"/>
    </row>
    <row r="556" spans="1:51" ht="24" customHeight="1" hidden="1">
      <c r="A556" s="45">
        <v>22</v>
      </c>
      <c r="B556" s="45">
        <v>1</v>
      </c>
      <c r="C556" s="46"/>
      <c r="D556" s="46"/>
      <c r="E556" s="46"/>
      <c r="F556" s="46"/>
      <c r="G556" s="46"/>
      <c r="H556" s="46"/>
      <c r="I556" s="46"/>
      <c r="J556" s="46"/>
      <c r="K556" s="46"/>
      <c r="L556" s="46"/>
      <c r="M556" s="52"/>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4"/>
      <c r="AK556" s="47"/>
      <c r="AL556" s="48"/>
      <c r="AM556" s="48"/>
      <c r="AN556" s="48"/>
      <c r="AO556" s="48"/>
      <c r="AP556" s="48"/>
      <c r="AQ556" s="46"/>
      <c r="AR556" s="46"/>
      <c r="AS556" s="46"/>
      <c r="AT556" s="46"/>
      <c r="AU556" s="49"/>
      <c r="AV556" s="50"/>
      <c r="AW556" s="50"/>
      <c r="AX556" s="51"/>
      <c r="AY556" s="30"/>
    </row>
    <row r="557" spans="1:51" ht="24" customHeight="1" hidden="1">
      <c r="A557" s="45">
        <v>23</v>
      </c>
      <c r="B557" s="45"/>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7"/>
      <c r="AL557" s="48"/>
      <c r="AM557" s="48"/>
      <c r="AN557" s="48"/>
      <c r="AO557" s="48"/>
      <c r="AP557" s="48"/>
      <c r="AQ557" s="46"/>
      <c r="AR557" s="46"/>
      <c r="AS557" s="46"/>
      <c r="AT557" s="46"/>
      <c r="AU557" s="49"/>
      <c r="AV557" s="50"/>
      <c r="AW557" s="50"/>
      <c r="AX557" s="51"/>
      <c r="AY557" s="30"/>
    </row>
    <row r="558" spans="1:51" ht="24" customHeight="1" hidden="1">
      <c r="A558" s="45">
        <v>24</v>
      </c>
      <c r="B558" s="45">
        <v>1</v>
      </c>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7"/>
      <c r="AL558" s="48"/>
      <c r="AM558" s="48"/>
      <c r="AN558" s="48"/>
      <c r="AO558" s="48"/>
      <c r="AP558" s="48"/>
      <c r="AQ558" s="46"/>
      <c r="AR558" s="46"/>
      <c r="AS558" s="46"/>
      <c r="AT558" s="46"/>
      <c r="AU558" s="49"/>
      <c r="AV558" s="50"/>
      <c r="AW558" s="50"/>
      <c r="AX558" s="51"/>
      <c r="AY558" s="30"/>
    </row>
    <row r="559" spans="1:51" ht="24" customHeight="1" hidden="1">
      <c r="A559" s="45">
        <v>25</v>
      </c>
      <c r="B559" s="45"/>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7"/>
      <c r="AL559" s="48"/>
      <c r="AM559" s="48"/>
      <c r="AN559" s="48"/>
      <c r="AO559" s="48"/>
      <c r="AP559" s="48"/>
      <c r="AQ559" s="46"/>
      <c r="AR559" s="46"/>
      <c r="AS559" s="46"/>
      <c r="AT559" s="46"/>
      <c r="AU559" s="49"/>
      <c r="AV559" s="50"/>
      <c r="AW559" s="50"/>
      <c r="AX559" s="51"/>
      <c r="AY559" s="30"/>
    </row>
    <row r="560" spans="1:51" ht="24" customHeight="1" hidden="1">
      <c r="A560" s="45">
        <v>26</v>
      </c>
      <c r="B560" s="45">
        <v>1</v>
      </c>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7"/>
      <c r="AL560" s="48"/>
      <c r="AM560" s="48"/>
      <c r="AN560" s="48"/>
      <c r="AO560" s="48"/>
      <c r="AP560" s="48"/>
      <c r="AQ560" s="46"/>
      <c r="AR560" s="46"/>
      <c r="AS560" s="46"/>
      <c r="AT560" s="46"/>
      <c r="AU560" s="49"/>
      <c r="AV560" s="50"/>
      <c r="AW560" s="50"/>
      <c r="AX560" s="51"/>
      <c r="AY560" s="30"/>
    </row>
    <row r="561" spans="1:51" ht="24" customHeight="1" hidden="1">
      <c r="A561" s="45">
        <v>27</v>
      </c>
      <c r="B561" s="45"/>
      <c r="C561" s="46"/>
      <c r="D561" s="46"/>
      <c r="E561" s="46"/>
      <c r="F561" s="46"/>
      <c r="G561" s="46"/>
      <c r="H561" s="46"/>
      <c r="I561" s="46"/>
      <c r="J561" s="46"/>
      <c r="K561" s="46"/>
      <c r="L561" s="46"/>
      <c r="M561" s="52"/>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4"/>
      <c r="AK561" s="47"/>
      <c r="AL561" s="48"/>
      <c r="AM561" s="48"/>
      <c r="AN561" s="48"/>
      <c r="AO561" s="48"/>
      <c r="AP561" s="48"/>
      <c r="AQ561" s="46"/>
      <c r="AR561" s="46"/>
      <c r="AS561" s="46"/>
      <c r="AT561" s="46"/>
      <c r="AU561" s="49"/>
      <c r="AV561" s="50"/>
      <c r="AW561" s="50"/>
      <c r="AX561" s="51"/>
      <c r="AY561" s="30"/>
    </row>
    <row r="562" spans="1:51" ht="24" customHeight="1" hidden="1">
      <c r="A562" s="45">
        <v>28</v>
      </c>
      <c r="B562" s="45">
        <v>1</v>
      </c>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7"/>
      <c r="AL562" s="48"/>
      <c r="AM562" s="48"/>
      <c r="AN562" s="48"/>
      <c r="AO562" s="48"/>
      <c r="AP562" s="48"/>
      <c r="AQ562" s="46"/>
      <c r="AR562" s="46"/>
      <c r="AS562" s="46"/>
      <c r="AT562" s="46"/>
      <c r="AU562" s="49"/>
      <c r="AV562" s="50"/>
      <c r="AW562" s="50"/>
      <c r="AX562" s="51"/>
      <c r="AY562" s="30"/>
    </row>
    <row r="563" spans="1:51" ht="24" customHeight="1" hidden="1">
      <c r="A563" s="45">
        <v>29</v>
      </c>
      <c r="B563" s="45"/>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7"/>
      <c r="AL563" s="48"/>
      <c r="AM563" s="48"/>
      <c r="AN563" s="48"/>
      <c r="AO563" s="48"/>
      <c r="AP563" s="48"/>
      <c r="AQ563" s="46"/>
      <c r="AR563" s="46"/>
      <c r="AS563" s="46"/>
      <c r="AT563" s="46"/>
      <c r="AU563" s="49"/>
      <c r="AV563" s="50"/>
      <c r="AW563" s="50"/>
      <c r="AX563" s="51"/>
      <c r="AY563" s="30"/>
    </row>
    <row r="564" spans="1:51" ht="24" customHeight="1" hidden="1">
      <c r="A564" s="45">
        <v>30</v>
      </c>
      <c r="B564" s="45">
        <v>1</v>
      </c>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7"/>
      <c r="AL564" s="48"/>
      <c r="AM564" s="48"/>
      <c r="AN564" s="48"/>
      <c r="AO564" s="48"/>
      <c r="AP564" s="48"/>
      <c r="AQ564" s="46"/>
      <c r="AR564" s="46"/>
      <c r="AS564" s="46"/>
      <c r="AT564" s="46"/>
      <c r="AU564" s="49"/>
      <c r="AV564" s="50"/>
      <c r="AW564" s="50"/>
      <c r="AX564" s="51"/>
      <c r="AY564" s="30"/>
    </row>
    <row r="566" ht="12.75">
      <c r="B566" s="15" t="s">
        <v>187</v>
      </c>
    </row>
    <row r="567" spans="1:50" ht="34.5" customHeight="1">
      <c r="A567" s="45"/>
      <c r="B567" s="45"/>
      <c r="C567" s="63" t="s">
        <v>27</v>
      </c>
      <c r="D567" s="63"/>
      <c r="E567" s="63"/>
      <c r="F567" s="63"/>
      <c r="G567" s="63"/>
      <c r="H567" s="63"/>
      <c r="I567" s="63"/>
      <c r="J567" s="63"/>
      <c r="K567" s="63"/>
      <c r="L567" s="63"/>
      <c r="M567" s="63" t="s">
        <v>28</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4" t="s">
        <v>29</v>
      </c>
      <c r="AL567" s="63"/>
      <c r="AM567" s="63"/>
      <c r="AN567" s="63"/>
      <c r="AO567" s="63"/>
      <c r="AP567" s="63"/>
      <c r="AQ567" s="63" t="s">
        <v>21</v>
      </c>
      <c r="AR567" s="63"/>
      <c r="AS567" s="63"/>
      <c r="AT567" s="63"/>
      <c r="AU567" s="65" t="s">
        <v>22</v>
      </c>
      <c r="AV567" s="66"/>
      <c r="AW567" s="66"/>
      <c r="AX567" s="67"/>
    </row>
    <row r="568" spans="1:50" ht="24" customHeight="1">
      <c r="A568" s="45">
        <v>1</v>
      </c>
      <c r="B568" s="45">
        <v>1</v>
      </c>
      <c r="C568" s="59" t="s">
        <v>188</v>
      </c>
      <c r="D568" s="59"/>
      <c r="E568" s="59"/>
      <c r="F568" s="59"/>
      <c r="G568" s="59"/>
      <c r="H568" s="59"/>
      <c r="I568" s="59"/>
      <c r="J568" s="59"/>
      <c r="K568" s="59"/>
      <c r="L568" s="59"/>
      <c r="M568" s="59" t="s">
        <v>194</v>
      </c>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60">
        <v>0.8005</v>
      </c>
      <c r="AL568" s="61"/>
      <c r="AM568" s="61"/>
      <c r="AN568" s="61"/>
      <c r="AO568" s="61"/>
      <c r="AP568" s="61"/>
      <c r="AQ568" s="62" t="s">
        <v>168</v>
      </c>
      <c r="AR568" s="62"/>
      <c r="AS568" s="62"/>
      <c r="AT568" s="62"/>
      <c r="AU568" s="652" t="s">
        <v>168</v>
      </c>
      <c r="AV568" s="325"/>
      <c r="AW568" s="325"/>
      <c r="AX568" s="326"/>
    </row>
    <row r="569" spans="1:50" ht="24" customHeight="1">
      <c r="A569" s="45">
        <v>2</v>
      </c>
      <c r="B569" s="45">
        <v>1</v>
      </c>
      <c r="C569" s="59" t="s">
        <v>189</v>
      </c>
      <c r="D569" s="59"/>
      <c r="E569" s="59"/>
      <c r="F569" s="59"/>
      <c r="G569" s="59"/>
      <c r="H569" s="59"/>
      <c r="I569" s="59"/>
      <c r="J569" s="59"/>
      <c r="K569" s="59"/>
      <c r="L569" s="59"/>
      <c r="M569" s="59" t="s">
        <v>195</v>
      </c>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60">
        <v>0.603089</v>
      </c>
      <c r="AL569" s="61"/>
      <c r="AM569" s="61"/>
      <c r="AN569" s="61"/>
      <c r="AO569" s="61"/>
      <c r="AP569" s="61"/>
      <c r="AQ569" s="62" t="s">
        <v>168</v>
      </c>
      <c r="AR569" s="62"/>
      <c r="AS569" s="62"/>
      <c r="AT569" s="62"/>
      <c r="AU569" s="652" t="s">
        <v>168</v>
      </c>
      <c r="AV569" s="325"/>
      <c r="AW569" s="325"/>
      <c r="AX569" s="326"/>
    </row>
    <row r="570" spans="1:50" ht="24" customHeight="1">
      <c r="A570" s="45">
        <v>3</v>
      </c>
      <c r="B570" s="45">
        <v>1</v>
      </c>
      <c r="C570" s="59" t="s">
        <v>190</v>
      </c>
      <c r="D570" s="59"/>
      <c r="E570" s="59"/>
      <c r="F570" s="59"/>
      <c r="G570" s="59"/>
      <c r="H570" s="59"/>
      <c r="I570" s="59"/>
      <c r="J570" s="59"/>
      <c r="K570" s="59"/>
      <c r="L570" s="59"/>
      <c r="M570" s="59" t="s">
        <v>195</v>
      </c>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60">
        <v>0.42672</v>
      </c>
      <c r="AL570" s="61"/>
      <c r="AM570" s="61"/>
      <c r="AN570" s="61"/>
      <c r="AO570" s="61"/>
      <c r="AP570" s="61"/>
      <c r="AQ570" s="62" t="s">
        <v>168</v>
      </c>
      <c r="AR570" s="62"/>
      <c r="AS570" s="62"/>
      <c r="AT570" s="62"/>
      <c r="AU570" s="652" t="s">
        <v>168</v>
      </c>
      <c r="AV570" s="325"/>
      <c r="AW570" s="325"/>
      <c r="AX570" s="326"/>
    </row>
    <row r="571" spans="1:50" ht="24" customHeight="1">
      <c r="A571" s="45">
        <v>4</v>
      </c>
      <c r="B571" s="45">
        <v>1</v>
      </c>
      <c r="C571" s="59" t="s">
        <v>191</v>
      </c>
      <c r="D571" s="59"/>
      <c r="E571" s="59"/>
      <c r="F571" s="59"/>
      <c r="G571" s="59"/>
      <c r="H571" s="59"/>
      <c r="I571" s="59"/>
      <c r="J571" s="59"/>
      <c r="K571" s="59"/>
      <c r="L571" s="59"/>
      <c r="M571" s="59" t="s">
        <v>195</v>
      </c>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60">
        <v>0.38166</v>
      </c>
      <c r="AL571" s="61"/>
      <c r="AM571" s="61"/>
      <c r="AN571" s="61"/>
      <c r="AO571" s="61"/>
      <c r="AP571" s="61"/>
      <c r="AQ571" s="62" t="s">
        <v>168</v>
      </c>
      <c r="AR571" s="62"/>
      <c r="AS571" s="62"/>
      <c r="AT571" s="62"/>
      <c r="AU571" s="652" t="s">
        <v>168</v>
      </c>
      <c r="AV571" s="325"/>
      <c r="AW571" s="325"/>
      <c r="AX571" s="326"/>
    </row>
    <row r="572" spans="1:50" ht="24" customHeight="1">
      <c r="A572" s="45">
        <v>5</v>
      </c>
      <c r="B572" s="45">
        <v>1</v>
      </c>
      <c r="C572" s="59" t="s">
        <v>192</v>
      </c>
      <c r="D572" s="59"/>
      <c r="E572" s="59"/>
      <c r="F572" s="59"/>
      <c r="G572" s="59"/>
      <c r="H572" s="59"/>
      <c r="I572" s="59"/>
      <c r="J572" s="59"/>
      <c r="K572" s="59"/>
      <c r="L572" s="59"/>
      <c r="M572" s="59" t="s">
        <v>195</v>
      </c>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60">
        <v>0.325186</v>
      </c>
      <c r="AL572" s="61"/>
      <c r="AM572" s="61"/>
      <c r="AN572" s="61"/>
      <c r="AO572" s="61"/>
      <c r="AP572" s="61"/>
      <c r="AQ572" s="62" t="s">
        <v>168</v>
      </c>
      <c r="AR572" s="62"/>
      <c r="AS572" s="62"/>
      <c r="AT572" s="62"/>
      <c r="AU572" s="652" t="s">
        <v>168</v>
      </c>
      <c r="AV572" s="325"/>
      <c r="AW572" s="325"/>
      <c r="AX572" s="326"/>
    </row>
    <row r="573" spans="1:50" ht="24" customHeight="1">
      <c r="A573" s="45">
        <v>6</v>
      </c>
      <c r="B573" s="45">
        <v>1</v>
      </c>
      <c r="C573" s="59" t="s">
        <v>193</v>
      </c>
      <c r="D573" s="59"/>
      <c r="E573" s="59"/>
      <c r="F573" s="59"/>
      <c r="G573" s="59"/>
      <c r="H573" s="59"/>
      <c r="I573" s="59"/>
      <c r="J573" s="59"/>
      <c r="K573" s="59"/>
      <c r="L573" s="59"/>
      <c r="M573" s="59" t="s">
        <v>195</v>
      </c>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60">
        <v>0.240017</v>
      </c>
      <c r="AL573" s="61"/>
      <c r="AM573" s="61"/>
      <c r="AN573" s="61"/>
      <c r="AO573" s="61"/>
      <c r="AP573" s="61"/>
      <c r="AQ573" s="62" t="s">
        <v>168</v>
      </c>
      <c r="AR573" s="62"/>
      <c r="AS573" s="62"/>
      <c r="AT573" s="62"/>
      <c r="AU573" s="652" t="s">
        <v>168</v>
      </c>
      <c r="AV573" s="325"/>
      <c r="AW573" s="325"/>
      <c r="AX573" s="326"/>
    </row>
    <row r="574" spans="1:50" ht="19.5" customHeight="1" hidden="1">
      <c r="A574" s="45">
        <v>7</v>
      </c>
      <c r="B574" s="45">
        <v>1</v>
      </c>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72"/>
      <c r="AL574" s="59"/>
      <c r="AM574" s="59"/>
      <c r="AN574" s="59"/>
      <c r="AO574" s="59"/>
      <c r="AP574" s="59"/>
      <c r="AQ574" s="59"/>
      <c r="AR574" s="59"/>
      <c r="AS574" s="59"/>
      <c r="AT574" s="59"/>
      <c r="AU574" s="70"/>
      <c r="AV574" s="71"/>
      <c r="AW574" s="71"/>
      <c r="AX574" s="67"/>
    </row>
    <row r="575" spans="1:50" ht="19.5" customHeight="1" hidden="1">
      <c r="A575" s="45">
        <v>8</v>
      </c>
      <c r="B575" s="45">
        <v>1</v>
      </c>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72"/>
      <c r="AL575" s="59"/>
      <c r="AM575" s="59"/>
      <c r="AN575" s="59"/>
      <c r="AO575" s="59"/>
      <c r="AP575" s="59"/>
      <c r="AQ575" s="59"/>
      <c r="AR575" s="59"/>
      <c r="AS575" s="59"/>
      <c r="AT575" s="59"/>
      <c r="AU575" s="70"/>
      <c r="AV575" s="71"/>
      <c r="AW575" s="71"/>
      <c r="AX575" s="67"/>
    </row>
    <row r="576" spans="1:50" ht="19.5" customHeight="1" hidden="1">
      <c r="A576" s="45">
        <v>9</v>
      </c>
      <c r="B576" s="45">
        <v>1</v>
      </c>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72"/>
      <c r="AL576" s="59"/>
      <c r="AM576" s="59"/>
      <c r="AN576" s="59"/>
      <c r="AO576" s="59"/>
      <c r="AP576" s="59"/>
      <c r="AQ576" s="59"/>
      <c r="AR576" s="59"/>
      <c r="AS576" s="59"/>
      <c r="AT576" s="59"/>
      <c r="AU576" s="70"/>
      <c r="AV576" s="71"/>
      <c r="AW576" s="71"/>
      <c r="AX576" s="67"/>
    </row>
    <row r="577" spans="1:50" ht="19.5" customHeight="1" hidden="1">
      <c r="A577" s="45">
        <v>10</v>
      </c>
      <c r="B577" s="45">
        <v>1</v>
      </c>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72"/>
      <c r="AL577" s="59"/>
      <c r="AM577" s="59"/>
      <c r="AN577" s="59"/>
      <c r="AO577" s="59"/>
      <c r="AP577" s="59"/>
      <c r="AQ577" s="59"/>
      <c r="AR577" s="59"/>
      <c r="AS577" s="59"/>
      <c r="AT577" s="59"/>
      <c r="AU577" s="70"/>
      <c r="AV577" s="71"/>
      <c r="AW577" s="71"/>
      <c r="AX577" s="67"/>
    </row>
    <row r="578" spans="1:51" ht="24" customHeight="1" hidden="1">
      <c r="A578" s="45">
        <v>11</v>
      </c>
      <c r="B578" s="45"/>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7"/>
      <c r="AL578" s="48"/>
      <c r="AM578" s="48"/>
      <c r="AN578" s="48"/>
      <c r="AO578" s="48"/>
      <c r="AP578" s="48"/>
      <c r="AQ578" s="46"/>
      <c r="AR578" s="46"/>
      <c r="AS578" s="46"/>
      <c r="AT578" s="46"/>
      <c r="AU578" s="49"/>
      <c r="AV578" s="50"/>
      <c r="AW578" s="50"/>
      <c r="AX578" s="51"/>
      <c r="AY578" s="30"/>
    </row>
    <row r="579" spans="1:51" ht="24" customHeight="1" hidden="1">
      <c r="A579" s="45">
        <v>12</v>
      </c>
      <c r="B579" s="45">
        <v>1</v>
      </c>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7"/>
      <c r="AL579" s="48"/>
      <c r="AM579" s="48"/>
      <c r="AN579" s="48"/>
      <c r="AO579" s="48"/>
      <c r="AP579" s="48"/>
      <c r="AQ579" s="46"/>
      <c r="AR579" s="46"/>
      <c r="AS579" s="46"/>
      <c r="AT579" s="46"/>
      <c r="AU579" s="49"/>
      <c r="AV579" s="50"/>
      <c r="AW579" s="50"/>
      <c r="AX579" s="51"/>
      <c r="AY579" s="30"/>
    </row>
    <row r="580" spans="1:51" ht="24" customHeight="1" hidden="1">
      <c r="A580" s="45">
        <v>13</v>
      </c>
      <c r="B580" s="45"/>
      <c r="C580" s="55"/>
      <c r="D580" s="56"/>
      <c r="E580" s="56"/>
      <c r="F580" s="56"/>
      <c r="G580" s="56"/>
      <c r="H580" s="56"/>
      <c r="I580" s="56"/>
      <c r="J580" s="56"/>
      <c r="K580" s="56"/>
      <c r="L580" s="57"/>
      <c r="M580" s="52"/>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4"/>
      <c r="AK580" s="47"/>
      <c r="AL580" s="48"/>
      <c r="AM580" s="48"/>
      <c r="AN580" s="48"/>
      <c r="AO580" s="48"/>
      <c r="AP580" s="48"/>
      <c r="AQ580" s="46"/>
      <c r="AR580" s="46"/>
      <c r="AS580" s="46"/>
      <c r="AT580" s="46"/>
      <c r="AU580" s="49"/>
      <c r="AV580" s="50"/>
      <c r="AW580" s="50"/>
      <c r="AX580" s="51"/>
      <c r="AY580" s="30"/>
    </row>
    <row r="581" spans="1:51" ht="24" customHeight="1" hidden="1">
      <c r="A581" s="45">
        <v>14</v>
      </c>
      <c r="B581" s="45">
        <v>1</v>
      </c>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7"/>
      <c r="AL581" s="48"/>
      <c r="AM581" s="48"/>
      <c r="AN581" s="48"/>
      <c r="AO581" s="48"/>
      <c r="AP581" s="48"/>
      <c r="AQ581" s="46"/>
      <c r="AR581" s="46"/>
      <c r="AS581" s="46"/>
      <c r="AT581" s="46"/>
      <c r="AU581" s="49"/>
      <c r="AV581" s="50"/>
      <c r="AW581" s="50"/>
      <c r="AX581" s="51"/>
      <c r="AY581" s="30"/>
    </row>
    <row r="582" spans="1:51" ht="24" customHeight="1" hidden="1">
      <c r="A582" s="45">
        <v>15</v>
      </c>
      <c r="B582" s="45"/>
      <c r="C582" s="46"/>
      <c r="D582" s="46"/>
      <c r="E582" s="46"/>
      <c r="F582" s="46"/>
      <c r="G582" s="46"/>
      <c r="H582" s="46"/>
      <c r="I582" s="46"/>
      <c r="J582" s="46"/>
      <c r="K582" s="46"/>
      <c r="L582" s="46"/>
      <c r="M582" s="52"/>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4"/>
      <c r="AK582" s="47"/>
      <c r="AL582" s="48"/>
      <c r="AM582" s="48"/>
      <c r="AN582" s="48"/>
      <c r="AO582" s="48"/>
      <c r="AP582" s="48"/>
      <c r="AQ582" s="46"/>
      <c r="AR582" s="46"/>
      <c r="AS582" s="46"/>
      <c r="AT582" s="46"/>
      <c r="AU582" s="49"/>
      <c r="AV582" s="50"/>
      <c r="AW582" s="50"/>
      <c r="AX582" s="51"/>
      <c r="AY582" s="30"/>
    </row>
    <row r="583" spans="1:51" ht="24" customHeight="1" hidden="1">
      <c r="A583" s="45">
        <v>16</v>
      </c>
      <c r="B583" s="45">
        <v>1</v>
      </c>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7"/>
      <c r="AL583" s="48"/>
      <c r="AM583" s="48"/>
      <c r="AN583" s="48"/>
      <c r="AO583" s="48"/>
      <c r="AP583" s="48"/>
      <c r="AQ583" s="46"/>
      <c r="AR583" s="46"/>
      <c r="AS583" s="46"/>
      <c r="AT583" s="46"/>
      <c r="AU583" s="49"/>
      <c r="AV583" s="50"/>
      <c r="AW583" s="50"/>
      <c r="AX583" s="51"/>
      <c r="AY583" s="30"/>
    </row>
    <row r="584" spans="1:51" ht="24" customHeight="1" hidden="1">
      <c r="A584" s="45">
        <v>17</v>
      </c>
      <c r="B584" s="45"/>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7"/>
      <c r="AL584" s="48"/>
      <c r="AM584" s="48"/>
      <c r="AN584" s="48"/>
      <c r="AO584" s="48"/>
      <c r="AP584" s="48"/>
      <c r="AQ584" s="46"/>
      <c r="AR584" s="46"/>
      <c r="AS584" s="46"/>
      <c r="AT584" s="46"/>
      <c r="AU584" s="49"/>
      <c r="AV584" s="50"/>
      <c r="AW584" s="50"/>
      <c r="AX584" s="51"/>
      <c r="AY584" s="30"/>
    </row>
    <row r="585" spans="1:51" ht="24" customHeight="1" hidden="1">
      <c r="A585" s="45">
        <v>18</v>
      </c>
      <c r="B585" s="45">
        <v>1</v>
      </c>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7"/>
      <c r="AL585" s="48"/>
      <c r="AM585" s="48"/>
      <c r="AN585" s="48"/>
      <c r="AO585" s="48"/>
      <c r="AP585" s="48"/>
      <c r="AQ585" s="46"/>
      <c r="AR585" s="46"/>
      <c r="AS585" s="46"/>
      <c r="AT585" s="46"/>
      <c r="AU585" s="49"/>
      <c r="AV585" s="50"/>
      <c r="AW585" s="50"/>
      <c r="AX585" s="51"/>
      <c r="AY585" s="30"/>
    </row>
    <row r="586" spans="1:51" ht="24" customHeight="1" hidden="1">
      <c r="A586" s="45">
        <v>19</v>
      </c>
      <c r="B586" s="45"/>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7"/>
      <c r="AL586" s="48"/>
      <c r="AM586" s="48"/>
      <c r="AN586" s="48"/>
      <c r="AO586" s="48"/>
      <c r="AP586" s="48"/>
      <c r="AQ586" s="46"/>
      <c r="AR586" s="46"/>
      <c r="AS586" s="46"/>
      <c r="AT586" s="46"/>
      <c r="AU586" s="49"/>
      <c r="AV586" s="50"/>
      <c r="AW586" s="50"/>
      <c r="AX586" s="51"/>
      <c r="AY586" s="30"/>
    </row>
    <row r="587" spans="1:51" ht="24" customHeight="1" hidden="1">
      <c r="A587" s="45">
        <v>20</v>
      </c>
      <c r="B587" s="45">
        <v>1</v>
      </c>
      <c r="C587" s="55"/>
      <c r="D587" s="56"/>
      <c r="E587" s="56"/>
      <c r="F587" s="56"/>
      <c r="G587" s="56"/>
      <c r="H587" s="56"/>
      <c r="I587" s="56"/>
      <c r="J587" s="56"/>
      <c r="K587" s="56"/>
      <c r="L587" s="57"/>
      <c r="M587" s="52"/>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4"/>
      <c r="AK587" s="47"/>
      <c r="AL587" s="48"/>
      <c r="AM587" s="48"/>
      <c r="AN587" s="48"/>
      <c r="AO587" s="48"/>
      <c r="AP587" s="48"/>
      <c r="AQ587" s="46"/>
      <c r="AR587" s="46"/>
      <c r="AS587" s="46"/>
      <c r="AT587" s="46"/>
      <c r="AU587" s="49"/>
      <c r="AV587" s="50"/>
      <c r="AW587" s="50"/>
      <c r="AX587" s="51"/>
      <c r="AY587" s="30"/>
    </row>
    <row r="588" spans="1:51" ht="24" customHeight="1" hidden="1">
      <c r="A588" s="45">
        <v>21</v>
      </c>
      <c r="B588" s="45"/>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7"/>
      <c r="AL588" s="48"/>
      <c r="AM588" s="48"/>
      <c r="AN588" s="48"/>
      <c r="AO588" s="48"/>
      <c r="AP588" s="48"/>
      <c r="AQ588" s="46"/>
      <c r="AR588" s="46"/>
      <c r="AS588" s="46"/>
      <c r="AT588" s="46"/>
      <c r="AU588" s="49"/>
      <c r="AV588" s="50"/>
      <c r="AW588" s="50"/>
      <c r="AX588" s="51"/>
      <c r="AY588" s="30"/>
    </row>
    <row r="589" spans="1:51" ht="24" customHeight="1" hidden="1">
      <c r="A589" s="45">
        <v>22</v>
      </c>
      <c r="B589" s="45">
        <v>1</v>
      </c>
      <c r="C589" s="46"/>
      <c r="D589" s="46"/>
      <c r="E589" s="46"/>
      <c r="F589" s="46"/>
      <c r="G589" s="46"/>
      <c r="H589" s="46"/>
      <c r="I589" s="46"/>
      <c r="J589" s="46"/>
      <c r="K589" s="46"/>
      <c r="L589" s="46"/>
      <c r="M589" s="52"/>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4"/>
      <c r="AK589" s="47"/>
      <c r="AL589" s="48"/>
      <c r="AM589" s="48"/>
      <c r="AN589" s="48"/>
      <c r="AO589" s="48"/>
      <c r="AP589" s="48"/>
      <c r="AQ589" s="46"/>
      <c r="AR589" s="46"/>
      <c r="AS589" s="46"/>
      <c r="AT589" s="46"/>
      <c r="AU589" s="49"/>
      <c r="AV589" s="50"/>
      <c r="AW589" s="50"/>
      <c r="AX589" s="51"/>
      <c r="AY589" s="30"/>
    </row>
    <row r="590" spans="1:51" ht="24" customHeight="1" hidden="1">
      <c r="A590" s="45">
        <v>23</v>
      </c>
      <c r="B590" s="45"/>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7"/>
      <c r="AL590" s="48"/>
      <c r="AM590" s="48"/>
      <c r="AN590" s="48"/>
      <c r="AO590" s="48"/>
      <c r="AP590" s="48"/>
      <c r="AQ590" s="46"/>
      <c r="AR590" s="46"/>
      <c r="AS590" s="46"/>
      <c r="AT590" s="46"/>
      <c r="AU590" s="49"/>
      <c r="AV590" s="50"/>
      <c r="AW590" s="50"/>
      <c r="AX590" s="51"/>
      <c r="AY590" s="30"/>
    </row>
    <row r="591" spans="1:51" ht="24" customHeight="1" hidden="1">
      <c r="A591" s="45">
        <v>24</v>
      </c>
      <c r="B591" s="45">
        <v>1</v>
      </c>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7"/>
      <c r="AL591" s="48"/>
      <c r="AM591" s="48"/>
      <c r="AN591" s="48"/>
      <c r="AO591" s="48"/>
      <c r="AP591" s="48"/>
      <c r="AQ591" s="46"/>
      <c r="AR591" s="46"/>
      <c r="AS591" s="46"/>
      <c r="AT591" s="46"/>
      <c r="AU591" s="49"/>
      <c r="AV591" s="50"/>
      <c r="AW591" s="50"/>
      <c r="AX591" s="51"/>
      <c r="AY591" s="30"/>
    </row>
    <row r="592" spans="1:51" ht="24" customHeight="1" hidden="1">
      <c r="A592" s="45">
        <v>25</v>
      </c>
      <c r="B592" s="45"/>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7"/>
      <c r="AL592" s="48"/>
      <c r="AM592" s="48"/>
      <c r="AN592" s="48"/>
      <c r="AO592" s="48"/>
      <c r="AP592" s="48"/>
      <c r="AQ592" s="46"/>
      <c r="AR592" s="46"/>
      <c r="AS592" s="46"/>
      <c r="AT592" s="46"/>
      <c r="AU592" s="49"/>
      <c r="AV592" s="50"/>
      <c r="AW592" s="50"/>
      <c r="AX592" s="51"/>
      <c r="AY592" s="30"/>
    </row>
    <row r="593" spans="1:51" ht="24" customHeight="1" hidden="1">
      <c r="A593" s="45">
        <v>26</v>
      </c>
      <c r="B593" s="45">
        <v>1</v>
      </c>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7"/>
      <c r="AL593" s="48"/>
      <c r="AM593" s="48"/>
      <c r="AN593" s="48"/>
      <c r="AO593" s="48"/>
      <c r="AP593" s="48"/>
      <c r="AQ593" s="46"/>
      <c r="AR593" s="46"/>
      <c r="AS593" s="46"/>
      <c r="AT593" s="46"/>
      <c r="AU593" s="49"/>
      <c r="AV593" s="50"/>
      <c r="AW593" s="50"/>
      <c r="AX593" s="51"/>
      <c r="AY593" s="30"/>
    </row>
    <row r="594" spans="1:51" ht="24" customHeight="1" hidden="1">
      <c r="A594" s="45">
        <v>27</v>
      </c>
      <c r="B594" s="45"/>
      <c r="C594" s="46"/>
      <c r="D594" s="46"/>
      <c r="E594" s="46"/>
      <c r="F594" s="46"/>
      <c r="G594" s="46"/>
      <c r="H594" s="46"/>
      <c r="I594" s="46"/>
      <c r="J594" s="46"/>
      <c r="K594" s="46"/>
      <c r="L594" s="46"/>
      <c r="M594" s="52"/>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4"/>
      <c r="AK594" s="47"/>
      <c r="AL594" s="48"/>
      <c r="AM594" s="48"/>
      <c r="AN594" s="48"/>
      <c r="AO594" s="48"/>
      <c r="AP594" s="48"/>
      <c r="AQ594" s="46"/>
      <c r="AR594" s="46"/>
      <c r="AS594" s="46"/>
      <c r="AT594" s="46"/>
      <c r="AU594" s="49"/>
      <c r="AV594" s="50"/>
      <c r="AW594" s="50"/>
      <c r="AX594" s="51"/>
      <c r="AY594" s="30"/>
    </row>
    <row r="595" spans="1:51" ht="24" customHeight="1" hidden="1">
      <c r="A595" s="45">
        <v>28</v>
      </c>
      <c r="B595" s="45">
        <v>1</v>
      </c>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7"/>
      <c r="AL595" s="48"/>
      <c r="AM595" s="48"/>
      <c r="AN595" s="48"/>
      <c r="AO595" s="48"/>
      <c r="AP595" s="48"/>
      <c r="AQ595" s="46"/>
      <c r="AR595" s="46"/>
      <c r="AS595" s="46"/>
      <c r="AT595" s="46"/>
      <c r="AU595" s="49"/>
      <c r="AV595" s="50"/>
      <c r="AW595" s="50"/>
      <c r="AX595" s="51"/>
      <c r="AY595" s="30"/>
    </row>
    <row r="596" spans="1:51" ht="24" customHeight="1" hidden="1">
      <c r="A596" s="45">
        <v>29</v>
      </c>
      <c r="B596" s="45"/>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7"/>
      <c r="AL596" s="48"/>
      <c r="AM596" s="48"/>
      <c r="AN596" s="48"/>
      <c r="AO596" s="48"/>
      <c r="AP596" s="48"/>
      <c r="AQ596" s="46"/>
      <c r="AR596" s="46"/>
      <c r="AS596" s="46"/>
      <c r="AT596" s="46"/>
      <c r="AU596" s="49"/>
      <c r="AV596" s="50"/>
      <c r="AW596" s="50"/>
      <c r="AX596" s="51"/>
      <c r="AY596" s="30"/>
    </row>
    <row r="597" spans="1:51" ht="24" customHeight="1" hidden="1">
      <c r="A597" s="45">
        <v>30</v>
      </c>
      <c r="B597" s="45">
        <v>1</v>
      </c>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7"/>
      <c r="AL597" s="48"/>
      <c r="AM597" s="48"/>
      <c r="AN597" s="48"/>
      <c r="AO597" s="48"/>
      <c r="AP597" s="48"/>
      <c r="AQ597" s="46"/>
      <c r="AR597" s="46"/>
      <c r="AS597" s="46"/>
      <c r="AT597" s="46"/>
      <c r="AU597" s="49"/>
      <c r="AV597" s="50"/>
      <c r="AW597" s="50"/>
      <c r="AX597" s="51"/>
      <c r="AY597" s="30"/>
    </row>
    <row r="599" ht="12.75">
      <c r="B599" s="15" t="s">
        <v>258</v>
      </c>
    </row>
    <row r="600" spans="1:50" ht="34.5" customHeight="1">
      <c r="A600" s="45"/>
      <c r="B600" s="45"/>
      <c r="C600" s="63" t="s">
        <v>27</v>
      </c>
      <c r="D600" s="63"/>
      <c r="E600" s="63"/>
      <c r="F600" s="63"/>
      <c r="G600" s="63"/>
      <c r="H600" s="63"/>
      <c r="I600" s="63"/>
      <c r="J600" s="63"/>
      <c r="K600" s="63"/>
      <c r="L600" s="63"/>
      <c r="M600" s="63" t="s">
        <v>28</v>
      </c>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4" t="s">
        <v>29</v>
      </c>
      <c r="AL600" s="63"/>
      <c r="AM600" s="63"/>
      <c r="AN600" s="63"/>
      <c r="AO600" s="63"/>
      <c r="AP600" s="63"/>
      <c r="AQ600" s="63" t="s">
        <v>21</v>
      </c>
      <c r="AR600" s="63"/>
      <c r="AS600" s="63"/>
      <c r="AT600" s="63"/>
      <c r="AU600" s="65" t="s">
        <v>22</v>
      </c>
      <c r="AV600" s="66"/>
      <c r="AW600" s="66"/>
      <c r="AX600" s="67"/>
    </row>
    <row r="601" spans="1:50" ht="24" customHeight="1">
      <c r="A601" s="45">
        <v>1</v>
      </c>
      <c r="B601" s="45">
        <v>1</v>
      </c>
      <c r="C601" s="59" t="s">
        <v>206</v>
      </c>
      <c r="D601" s="59"/>
      <c r="E601" s="59"/>
      <c r="F601" s="59"/>
      <c r="G601" s="59"/>
      <c r="H601" s="59"/>
      <c r="I601" s="59"/>
      <c r="J601" s="59"/>
      <c r="K601" s="59"/>
      <c r="L601" s="59"/>
      <c r="M601" s="59" t="s">
        <v>207</v>
      </c>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60">
        <v>0.42548</v>
      </c>
      <c r="AL601" s="61"/>
      <c r="AM601" s="61"/>
      <c r="AN601" s="61"/>
      <c r="AO601" s="61"/>
      <c r="AP601" s="61"/>
      <c r="AQ601" s="62" t="s">
        <v>168</v>
      </c>
      <c r="AR601" s="62"/>
      <c r="AS601" s="62"/>
      <c r="AT601" s="62"/>
      <c r="AU601" s="652" t="s">
        <v>168</v>
      </c>
      <c r="AV601" s="325"/>
      <c r="AW601" s="325"/>
      <c r="AX601" s="326"/>
    </row>
    <row r="602" spans="1:50" ht="24" customHeight="1">
      <c r="A602" s="45">
        <v>2</v>
      </c>
      <c r="B602" s="45">
        <v>1</v>
      </c>
      <c r="C602" s="59" t="s">
        <v>208</v>
      </c>
      <c r="D602" s="59"/>
      <c r="E602" s="59"/>
      <c r="F602" s="59"/>
      <c r="G602" s="59"/>
      <c r="H602" s="59"/>
      <c r="I602" s="59"/>
      <c r="J602" s="59"/>
      <c r="K602" s="59"/>
      <c r="L602" s="59"/>
      <c r="M602" s="59" t="s">
        <v>207</v>
      </c>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60">
        <v>0.31048</v>
      </c>
      <c r="AL602" s="61"/>
      <c r="AM602" s="61"/>
      <c r="AN602" s="61"/>
      <c r="AO602" s="61"/>
      <c r="AP602" s="61"/>
      <c r="AQ602" s="62" t="s">
        <v>168</v>
      </c>
      <c r="AR602" s="62"/>
      <c r="AS602" s="62"/>
      <c r="AT602" s="62"/>
      <c r="AU602" s="652" t="s">
        <v>168</v>
      </c>
      <c r="AV602" s="325"/>
      <c r="AW602" s="325"/>
      <c r="AX602" s="326"/>
    </row>
    <row r="603" spans="1:50" ht="24" customHeight="1">
      <c r="A603" s="45">
        <v>3</v>
      </c>
      <c r="B603" s="45">
        <v>1</v>
      </c>
      <c r="C603" s="59" t="s">
        <v>209</v>
      </c>
      <c r="D603" s="59"/>
      <c r="E603" s="59"/>
      <c r="F603" s="59"/>
      <c r="G603" s="59"/>
      <c r="H603" s="59"/>
      <c r="I603" s="59"/>
      <c r="J603" s="59"/>
      <c r="K603" s="59"/>
      <c r="L603" s="59"/>
      <c r="M603" s="59" t="s">
        <v>207</v>
      </c>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60">
        <v>0.195291</v>
      </c>
      <c r="AL603" s="61"/>
      <c r="AM603" s="61"/>
      <c r="AN603" s="61"/>
      <c r="AO603" s="61"/>
      <c r="AP603" s="61"/>
      <c r="AQ603" s="62" t="s">
        <v>168</v>
      </c>
      <c r="AR603" s="62"/>
      <c r="AS603" s="62"/>
      <c r="AT603" s="62"/>
      <c r="AU603" s="652" t="s">
        <v>168</v>
      </c>
      <c r="AV603" s="325"/>
      <c r="AW603" s="325"/>
      <c r="AX603" s="326"/>
    </row>
    <row r="604" spans="1:50" ht="24" customHeight="1">
      <c r="A604" s="45">
        <v>4</v>
      </c>
      <c r="B604" s="45">
        <v>1</v>
      </c>
      <c r="C604" s="59" t="s">
        <v>210</v>
      </c>
      <c r="D604" s="59"/>
      <c r="E604" s="59"/>
      <c r="F604" s="59"/>
      <c r="G604" s="59"/>
      <c r="H604" s="59"/>
      <c r="I604" s="59"/>
      <c r="J604" s="59"/>
      <c r="K604" s="59"/>
      <c r="L604" s="59"/>
      <c r="M604" s="59" t="s">
        <v>207</v>
      </c>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60">
        <v>0.08164</v>
      </c>
      <c r="AL604" s="61"/>
      <c r="AM604" s="61"/>
      <c r="AN604" s="61"/>
      <c r="AO604" s="61"/>
      <c r="AP604" s="61"/>
      <c r="AQ604" s="62" t="s">
        <v>168</v>
      </c>
      <c r="AR604" s="62"/>
      <c r="AS604" s="62"/>
      <c r="AT604" s="62"/>
      <c r="AU604" s="652" t="s">
        <v>168</v>
      </c>
      <c r="AV604" s="325"/>
      <c r="AW604" s="325"/>
      <c r="AX604" s="326"/>
    </row>
    <row r="605" spans="1:50" ht="24" customHeight="1">
      <c r="A605" s="45">
        <v>5</v>
      </c>
      <c r="B605" s="45">
        <v>1</v>
      </c>
      <c r="C605" s="59" t="s">
        <v>150</v>
      </c>
      <c r="D605" s="59"/>
      <c r="E605" s="59"/>
      <c r="F605" s="59"/>
      <c r="G605" s="59"/>
      <c r="H605" s="59"/>
      <c r="I605" s="59"/>
      <c r="J605" s="59"/>
      <c r="K605" s="59"/>
      <c r="L605" s="59"/>
      <c r="M605" s="59" t="s">
        <v>207</v>
      </c>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60">
        <v>0.056</v>
      </c>
      <c r="AL605" s="61"/>
      <c r="AM605" s="61"/>
      <c r="AN605" s="61"/>
      <c r="AO605" s="61"/>
      <c r="AP605" s="61"/>
      <c r="AQ605" s="62" t="s">
        <v>168</v>
      </c>
      <c r="AR605" s="62"/>
      <c r="AS605" s="62"/>
      <c r="AT605" s="62"/>
      <c r="AU605" s="652" t="s">
        <v>168</v>
      </c>
      <c r="AV605" s="325"/>
      <c r="AW605" s="325"/>
      <c r="AX605" s="326"/>
    </row>
    <row r="606" spans="1:50" ht="19.5" customHeight="1" hidden="1">
      <c r="A606" s="45">
        <v>6</v>
      </c>
      <c r="B606" s="45">
        <v>1</v>
      </c>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72"/>
      <c r="AL606" s="59"/>
      <c r="AM606" s="59"/>
      <c r="AN606" s="59"/>
      <c r="AO606" s="59"/>
      <c r="AP606" s="59"/>
      <c r="AQ606" s="62"/>
      <c r="AR606" s="62"/>
      <c r="AS606" s="62"/>
      <c r="AT606" s="62"/>
      <c r="AU606" s="652"/>
      <c r="AV606" s="325"/>
      <c r="AW606" s="325"/>
      <c r="AX606" s="326"/>
    </row>
    <row r="607" spans="1:50" ht="19.5" customHeight="1" hidden="1">
      <c r="A607" s="45">
        <v>7</v>
      </c>
      <c r="B607" s="45">
        <v>1</v>
      </c>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72"/>
      <c r="AL607" s="59"/>
      <c r="AM607" s="59"/>
      <c r="AN607" s="59"/>
      <c r="AO607" s="59"/>
      <c r="AP607" s="59"/>
      <c r="AQ607" s="59"/>
      <c r="AR607" s="59"/>
      <c r="AS607" s="59"/>
      <c r="AT607" s="59"/>
      <c r="AU607" s="70"/>
      <c r="AV607" s="71"/>
      <c r="AW607" s="71"/>
      <c r="AX607" s="67"/>
    </row>
    <row r="608" spans="1:50" ht="19.5" customHeight="1" hidden="1">
      <c r="A608" s="45">
        <v>8</v>
      </c>
      <c r="B608" s="45">
        <v>1</v>
      </c>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72"/>
      <c r="AL608" s="59"/>
      <c r="AM608" s="59"/>
      <c r="AN608" s="59"/>
      <c r="AO608" s="59"/>
      <c r="AP608" s="59"/>
      <c r="AQ608" s="59"/>
      <c r="AR608" s="59"/>
      <c r="AS608" s="59"/>
      <c r="AT608" s="59"/>
      <c r="AU608" s="70"/>
      <c r="AV608" s="71"/>
      <c r="AW608" s="71"/>
      <c r="AX608" s="67"/>
    </row>
    <row r="609" spans="1:50" ht="19.5" customHeight="1" hidden="1">
      <c r="A609" s="45">
        <v>9</v>
      </c>
      <c r="B609" s="45">
        <v>1</v>
      </c>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72"/>
      <c r="AL609" s="59"/>
      <c r="AM609" s="59"/>
      <c r="AN609" s="59"/>
      <c r="AO609" s="59"/>
      <c r="AP609" s="59"/>
      <c r="AQ609" s="59"/>
      <c r="AR609" s="59"/>
      <c r="AS609" s="59"/>
      <c r="AT609" s="59"/>
      <c r="AU609" s="70"/>
      <c r="AV609" s="71"/>
      <c r="AW609" s="71"/>
      <c r="AX609" s="67"/>
    </row>
    <row r="610" spans="1:50" ht="19.5" customHeight="1" hidden="1">
      <c r="A610" s="45">
        <v>10</v>
      </c>
      <c r="B610" s="45">
        <v>1</v>
      </c>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72"/>
      <c r="AL610" s="59"/>
      <c r="AM610" s="59"/>
      <c r="AN610" s="59"/>
      <c r="AO610" s="59"/>
      <c r="AP610" s="59"/>
      <c r="AQ610" s="59"/>
      <c r="AR610" s="59"/>
      <c r="AS610" s="59"/>
      <c r="AT610" s="59"/>
      <c r="AU610" s="70"/>
      <c r="AV610" s="71"/>
      <c r="AW610" s="71"/>
      <c r="AX610" s="67"/>
    </row>
    <row r="611" spans="1:51" ht="24" customHeight="1" hidden="1">
      <c r="A611" s="45">
        <v>11</v>
      </c>
      <c r="B611" s="45"/>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7"/>
      <c r="AL611" s="48"/>
      <c r="AM611" s="48"/>
      <c r="AN611" s="48"/>
      <c r="AO611" s="48"/>
      <c r="AP611" s="48"/>
      <c r="AQ611" s="46"/>
      <c r="AR611" s="46"/>
      <c r="AS611" s="46"/>
      <c r="AT611" s="46"/>
      <c r="AU611" s="49"/>
      <c r="AV611" s="50"/>
      <c r="AW611" s="50"/>
      <c r="AX611" s="51"/>
      <c r="AY611" s="30"/>
    </row>
    <row r="612" spans="1:51" ht="24" customHeight="1" hidden="1">
      <c r="A612" s="45">
        <v>12</v>
      </c>
      <c r="B612" s="45">
        <v>1</v>
      </c>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7"/>
      <c r="AL612" s="48"/>
      <c r="AM612" s="48"/>
      <c r="AN612" s="48"/>
      <c r="AO612" s="48"/>
      <c r="AP612" s="48"/>
      <c r="AQ612" s="46"/>
      <c r="AR612" s="46"/>
      <c r="AS612" s="46"/>
      <c r="AT612" s="46"/>
      <c r="AU612" s="49"/>
      <c r="AV612" s="50"/>
      <c r="AW612" s="50"/>
      <c r="AX612" s="51"/>
      <c r="AY612" s="30"/>
    </row>
    <row r="613" spans="1:51" ht="24" customHeight="1" hidden="1">
      <c r="A613" s="45">
        <v>13</v>
      </c>
      <c r="B613" s="45"/>
      <c r="C613" s="55"/>
      <c r="D613" s="56"/>
      <c r="E613" s="56"/>
      <c r="F613" s="56"/>
      <c r="G613" s="56"/>
      <c r="H613" s="56"/>
      <c r="I613" s="56"/>
      <c r="J613" s="56"/>
      <c r="K613" s="56"/>
      <c r="L613" s="57"/>
      <c r="M613" s="52"/>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4"/>
      <c r="AK613" s="47"/>
      <c r="AL613" s="48"/>
      <c r="AM613" s="48"/>
      <c r="AN613" s="48"/>
      <c r="AO613" s="48"/>
      <c r="AP613" s="48"/>
      <c r="AQ613" s="46"/>
      <c r="AR613" s="46"/>
      <c r="AS613" s="46"/>
      <c r="AT613" s="46"/>
      <c r="AU613" s="49"/>
      <c r="AV613" s="50"/>
      <c r="AW613" s="50"/>
      <c r="AX613" s="51"/>
      <c r="AY613" s="30"/>
    </row>
    <row r="614" spans="1:51" ht="24" customHeight="1" hidden="1">
      <c r="A614" s="45">
        <v>14</v>
      </c>
      <c r="B614" s="45">
        <v>1</v>
      </c>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7"/>
      <c r="AL614" s="48"/>
      <c r="AM614" s="48"/>
      <c r="AN614" s="48"/>
      <c r="AO614" s="48"/>
      <c r="AP614" s="48"/>
      <c r="AQ614" s="46"/>
      <c r="AR614" s="46"/>
      <c r="AS614" s="46"/>
      <c r="AT614" s="46"/>
      <c r="AU614" s="49"/>
      <c r="AV614" s="50"/>
      <c r="AW614" s="50"/>
      <c r="AX614" s="51"/>
      <c r="AY614" s="30"/>
    </row>
    <row r="615" spans="1:51" ht="24" customHeight="1" hidden="1">
      <c r="A615" s="45">
        <v>15</v>
      </c>
      <c r="B615" s="45"/>
      <c r="C615" s="46"/>
      <c r="D615" s="46"/>
      <c r="E615" s="46"/>
      <c r="F615" s="46"/>
      <c r="G615" s="46"/>
      <c r="H615" s="46"/>
      <c r="I615" s="46"/>
      <c r="J615" s="46"/>
      <c r="K615" s="46"/>
      <c r="L615" s="46"/>
      <c r="M615" s="52"/>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4"/>
      <c r="AK615" s="47"/>
      <c r="AL615" s="48"/>
      <c r="AM615" s="48"/>
      <c r="AN615" s="48"/>
      <c r="AO615" s="48"/>
      <c r="AP615" s="48"/>
      <c r="AQ615" s="46"/>
      <c r="AR615" s="46"/>
      <c r="AS615" s="46"/>
      <c r="AT615" s="46"/>
      <c r="AU615" s="49"/>
      <c r="AV615" s="50"/>
      <c r="AW615" s="50"/>
      <c r="AX615" s="51"/>
      <c r="AY615" s="30"/>
    </row>
    <row r="616" spans="1:51" ht="24" customHeight="1" hidden="1">
      <c r="A616" s="45">
        <v>16</v>
      </c>
      <c r="B616" s="45">
        <v>1</v>
      </c>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7"/>
      <c r="AL616" s="48"/>
      <c r="AM616" s="48"/>
      <c r="AN616" s="48"/>
      <c r="AO616" s="48"/>
      <c r="AP616" s="48"/>
      <c r="AQ616" s="46"/>
      <c r="AR616" s="46"/>
      <c r="AS616" s="46"/>
      <c r="AT616" s="46"/>
      <c r="AU616" s="49"/>
      <c r="AV616" s="50"/>
      <c r="AW616" s="50"/>
      <c r="AX616" s="51"/>
      <c r="AY616" s="30"/>
    </row>
    <row r="617" spans="1:51" ht="24" customHeight="1" hidden="1">
      <c r="A617" s="45">
        <v>17</v>
      </c>
      <c r="B617" s="45"/>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7"/>
      <c r="AL617" s="48"/>
      <c r="AM617" s="48"/>
      <c r="AN617" s="48"/>
      <c r="AO617" s="48"/>
      <c r="AP617" s="48"/>
      <c r="AQ617" s="46"/>
      <c r="AR617" s="46"/>
      <c r="AS617" s="46"/>
      <c r="AT617" s="46"/>
      <c r="AU617" s="49"/>
      <c r="AV617" s="50"/>
      <c r="AW617" s="50"/>
      <c r="AX617" s="51"/>
      <c r="AY617" s="30"/>
    </row>
    <row r="618" spans="1:51" ht="24" customHeight="1" hidden="1">
      <c r="A618" s="45">
        <v>18</v>
      </c>
      <c r="B618" s="45">
        <v>1</v>
      </c>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7"/>
      <c r="AL618" s="48"/>
      <c r="AM618" s="48"/>
      <c r="AN618" s="48"/>
      <c r="AO618" s="48"/>
      <c r="AP618" s="48"/>
      <c r="AQ618" s="46"/>
      <c r="AR618" s="46"/>
      <c r="AS618" s="46"/>
      <c r="AT618" s="46"/>
      <c r="AU618" s="49"/>
      <c r="AV618" s="50"/>
      <c r="AW618" s="50"/>
      <c r="AX618" s="51"/>
      <c r="AY618" s="30"/>
    </row>
    <row r="619" spans="1:51" ht="24" customHeight="1" hidden="1">
      <c r="A619" s="45">
        <v>19</v>
      </c>
      <c r="B619" s="45"/>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7"/>
      <c r="AL619" s="48"/>
      <c r="AM619" s="48"/>
      <c r="AN619" s="48"/>
      <c r="AO619" s="48"/>
      <c r="AP619" s="48"/>
      <c r="AQ619" s="46"/>
      <c r="AR619" s="46"/>
      <c r="AS619" s="46"/>
      <c r="AT619" s="46"/>
      <c r="AU619" s="49"/>
      <c r="AV619" s="50"/>
      <c r="AW619" s="50"/>
      <c r="AX619" s="51"/>
      <c r="AY619" s="30"/>
    </row>
    <row r="620" spans="1:51" ht="24" customHeight="1" hidden="1">
      <c r="A620" s="45">
        <v>20</v>
      </c>
      <c r="B620" s="45">
        <v>1</v>
      </c>
      <c r="C620" s="55"/>
      <c r="D620" s="56"/>
      <c r="E620" s="56"/>
      <c r="F620" s="56"/>
      <c r="G620" s="56"/>
      <c r="H620" s="56"/>
      <c r="I620" s="56"/>
      <c r="J620" s="56"/>
      <c r="K620" s="56"/>
      <c r="L620" s="57"/>
      <c r="M620" s="52"/>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4"/>
      <c r="AK620" s="47"/>
      <c r="AL620" s="48"/>
      <c r="AM620" s="48"/>
      <c r="AN620" s="48"/>
      <c r="AO620" s="48"/>
      <c r="AP620" s="48"/>
      <c r="AQ620" s="46"/>
      <c r="AR620" s="46"/>
      <c r="AS620" s="46"/>
      <c r="AT620" s="46"/>
      <c r="AU620" s="49"/>
      <c r="AV620" s="50"/>
      <c r="AW620" s="50"/>
      <c r="AX620" s="51"/>
      <c r="AY620" s="30"/>
    </row>
    <row r="621" spans="1:51" ht="24" customHeight="1" hidden="1">
      <c r="A621" s="45">
        <v>21</v>
      </c>
      <c r="B621" s="45"/>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7"/>
      <c r="AL621" s="48"/>
      <c r="AM621" s="48"/>
      <c r="AN621" s="48"/>
      <c r="AO621" s="48"/>
      <c r="AP621" s="48"/>
      <c r="AQ621" s="46"/>
      <c r="AR621" s="46"/>
      <c r="AS621" s="46"/>
      <c r="AT621" s="46"/>
      <c r="AU621" s="49"/>
      <c r="AV621" s="50"/>
      <c r="AW621" s="50"/>
      <c r="AX621" s="51"/>
      <c r="AY621" s="30"/>
    </row>
    <row r="622" spans="1:51" ht="24" customHeight="1" hidden="1">
      <c r="A622" s="45">
        <v>22</v>
      </c>
      <c r="B622" s="45">
        <v>1</v>
      </c>
      <c r="C622" s="46"/>
      <c r="D622" s="46"/>
      <c r="E622" s="46"/>
      <c r="F622" s="46"/>
      <c r="G622" s="46"/>
      <c r="H622" s="46"/>
      <c r="I622" s="46"/>
      <c r="J622" s="46"/>
      <c r="K622" s="46"/>
      <c r="L622" s="46"/>
      <c r="M622" s="52"/>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4"/>
      <c r="AK622" s="47"/>
      <c r="AL622" s="48"/>
      <c r="AM622" s="48"/>
      <c r="AN622" s="48"/>
      <c r="AO622" s="48"/>
      <c r="AP622" s="48"/>
      <c r="AQ622" s="46"/>
      <c r="AR622" s="46"/>
      <c r="AS622" s="46"/>
      <c r="AT622" s="46"/>
      <c r="AU622" s="49"/>
      <c r="AV622" s="50"/>
      <c r="AW622" s="50"/>
      <c r="AX622" s="51"/>
      <c r="AY622" s="30"/>
    </row>
    <row r="623" spans="1:51" ht="24" customHeight="1" hidden="1">
      <c r="A623" s="45">
        <v>23</v>
      </c>
      <c r="B623" s="45"/>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7"/>
      <c r="AL623" s="48"/>
      <c r="AM623" s="48"/>
      <c r="AN623" s="48"/>
      <c r="AO623" s="48"/>
      <c r="AP623" s="48"/>
      <c r="AQ623" s="46"/>
      <c r="AR623" s="46"/>
      <c r="AS623" s="46"/>
      <c r="AT623" s="46"/>
      <c r="AU623" s="49"/>
      <c r="AV623" s="50"/>
      <c r="AW623" s="50"/>
      <c r="AX623" s="51"/>
      <c r="AY623" s="30"/>
    </row>
    <row r="624" spans="1:51" ht="24" customHeight="1" hidden="1">
      <c r="A624" s="45">
        <v>24</v>
      </c>
      <c r="B624" s="45">
        <v>1</v>
      </c>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7"/>
      <c r="AL624" s="48"/>
      <c r="AM624" s="48"/>
      <c r="AN624" s="48"/>
      <c r="AO624" s="48"/>
      <c r="AP624" s="48"/>
      <c r="AQ624" s="46"/>
      <c r="AR624" s="46"/>
      <c r="AS624" s="46"/>
      <c r="AT624" s="46"/>
      <c r="AU624" s="49"/>
      <c r="AV624" s="50"/>
      <c r="AW624" s="50"/>
      <c r="AX624" s="51"/>
      <c r="AY624" s="30"/>
    </row>
    <row r="625" spans="1:51" ht="24" customHeight="1" hidden="1">
      <c r="A625" s="45">
        <v>25</v>
      </c>
      <c r="B625" s="45"/>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7"/>
      <c r="AL625" s="48"/>
      <c r="AM625" s="48"/>
      <c r="AN625" s="48"/>
      <c r="AO625" s="48"/>
      <c r="AP625" s="48"/>
      <c r="AQ625" s="46"/>
      <c r="AR625" s="46"/>
      <c r="AS625" s="46"/>
      <c r="AT625" s="46"/>
      <c r="AU625" s="49"/>
      <c r="AV625" s="50"/>
      <c r="AW625" s="50"/>
      <c r="AX625" s="51"/>
      <c r="AY625" s="30"/>
    </row>
    <row r="626" spans="1:51" ht="24" customHeight="1" hidden="1">
      <c r="A626" s="45">
        <v>26</v>
      </c>
      <c r="B626" s="45">
        <v>1</v>
      </c>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7"/>
      <c r="AL626" s="48"/>
      <c r="AM626" s="48"/>
      <c r="AN626" s="48"/>
      <c r="AO626" s="48"/>
      <c r="AP626" s="48"/>
      <c r="AQ626" s="46"/>
      <c r="AR626" s="46"/>
      <c r="AS626" s="46"/>
      <c r="AT626" s="46"/>
      <c r="AU626" s="49"/>
      <c r="AV626" s="50"/>
      <c r="AW626" s="50"/>
      <c r="AX626" s="51"/>
      <c r="AY626" s="30"/>
    </row>
    <row r="627" spans="1:51" ht="24" customHeight="1" hidden="1">
      <c r="A627" s="45">
        <v>27</v>
      </c>
      <c r="B627" s="45"/>
      <c r="C627" s="46"/>
      <c r="D627" s="46"/>
      <c r="E627" s="46"/>
      <c r="F627" s="46"/>
      <c r="G627" s="46"/>
      <c r="H627" s="46"/>
      <c r="I627" s="46"/>
      <c r="J627" s="46"/>
      <c r="K627" s="46"/>
      <c r="L627" s="46"/>
      <c r="M627" s="52"/>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4"/>
      <c r="AK627" s="47"/>
      <c r="AL627" s="48"/>
      <c r="AM627" s="48"/>
      <c r="AN627" s="48"/>
      <c r="AO627" s="48"/>
      <c r="AP627" s="48"/>
      <c r="AQ627" s="46"/>
      <c r="AR627" s="46"/>
      <c r="AS627" s="46"/>
      <c r="AT627" s="46"/>
      <c r="AU627" s="49"/>
      <c r="AV627" s="50"/>
      <c r="AW627" s="50"/>
      <c r="AX627" s="51"/>
      <c r="AY627" s="30"/>
    </row>
    <row r="628" spans="1:51" ht="24" customHeight="1" hidden="1">
      <c r="A628" s="45">
        <v>28</v>
      </c>
      <c r="B628" s="45">
        <v>1</v>
      </c>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7"/>
      <c r="AL628" s="48"/>
      <c r="AM628" s="48"/>
      <c r="AN628" s="48"/>
      <c r="AO628" s="48"/>
      <c r="AP628" s="48"/>
      <c r="AQ628" s="46"/>
      <c r="AR628" s="46"/>
      <c r="AS628" s="46"/>
      <c r="AT628" s="46"/>
      <c r="AU628" s="49"/>
      <c r="AV628" s="50"/>
      <c r="AW628" s="50"/>
      <c r="AX628" s="51"/>
      <c r="AY628" s="30"/>
    </row>
    <row r="629" spans="1:51" ht="24" customHeight="1" hidden="1">
      <c r="A629" s="45">
        <v>29</v>
      </c>
      <c r="B629" s="45"/>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7"/>
      <c r="AL629" s="48"/>
      <c r="AM629" s="48"/>
      <c r="AN629" s="48"/>
      <c r="AO629" s="48"/>
      <c r="AP629" s="48"/>
      <c r="AQ629" s="46"/>
      <c r="AR629" s="46"/>
      <c r="AS629" s="46"/>
      <c r="AT629" s="46"/>
      <c r="AU629" s="49"/>
      <c r="AV629" s="50"/>
      <c r="AW629" s="50"/>
      <c r="AX629" s="51"/>
      <c r="AY629" s="30"/>
    </row>
    <row r="630" spans="1:51" ht="24" customHeight="1" hidden="1">
      <c r="A630" s="45">
        <v>30</v>
      </c>
      <c r="B630" s="45">
        <v>1</v>
      </c>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7"/>
      <c r="AL630" s="48"/>
      <c r="AM630" s="48"/>
      <c r="AN630" s="48"/>
      <c r="AO630" s="48"/>
      <c r="AP630" s="48"/>
      <c r="AQ630" s="46"/>
      <c r="AR630" s="46"/>
      <c r="AS630" s="46"/>
      <c r="AT630" s="46"/>
      <c r="AU630" s="49"/>
      <c r="AV630" s="50"/>
      <c r="AW630" s="50"/>
      <c r="AX630" s="51"/>
      <c r="AY630" s="30"/>
    </row>
    <row r="632" ht="12.75">
      <c r="B632" s="15" t="s">
        <v>211</v>
      </c>
    </row>
    <row r="633" spans="1:50" ht="34.5" customHeight="1">
      <c r="A633" s="45"/>
      <c r="B633" s="45"/>
      <c r="C633" s="63" t="s">
        <v>27</v>
      </c>
      <c r="D633" s="63"/>
      <c r="E633" s="63"/>
      <c r="F633" s="63"/>
      <c r="G633" s="63"/>
      <c r="H633" s="63"/>
      <c r="I633" s="63"/>
      <c r="J633" s="63"/>
      <c r="K633" s="63"/>
      <c r="L633" s="63"/>
      <c r="M633" s="63" t="s">
        <v>28</v>
      </c>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4" t="s">
        <v>29</v>
      </c>
      <c r="AL633" s="63"/>
      <c r="AM633" s="63"/>
      <c r="AN633" s="63"/>
      <c r="AO633" s="63"/>
      <c r="AP633" s="63"/>
      <c r="AQ633" s="63" t="s">
        <v>21</v>
      </c>
      <c r="AR633" s="63"/>
      <c r="AS633" s="63"/>
      <c r="AT633" s="63"/>
      <c r="AU633" s="65" t="s">
        <v>22</v>
      </c>
      <c r="AV633" s="66"/>
      <c r="AW633" s="66"/>
      <c r="AX633" s="67"/>
    </row>
    <row r="634" spans="1:50" ht="24" customHeight="1">
      <c r="A634" s="45">
        <v>1</v>
      </c>
      <c r="B634" s="45">
        <v>1</v>
      </c>
      <c r="C634" s="58" t="s">
        <v>212</v>
      </c>
      <c r="D634" s="58"/>
      <c r="E634" s="58"/>
      <c r="F634" s="58"/>
      <c r="G634" s="58"/>
      <c r="H634" s="58"/>
      <c r="I634" s="58"/>
      <c r="J634" s="58"/>
      <c r="K634" s="58"/>
      <c r="L634" s="58"/>
      <c r="M634" s="59" t="s">
        <v>213</v>
      </c>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653">
        <v>5.2627</v>
      </c>
      <c r="AL634" s="654"/>
      <c r="AM634" s="654"/>
      <c r="AN634" s="654"/>
      <c r="AO634" s="654"/>
      <c r="AP634" s="655"/>
      <c r="AQ634" s="62" t="s">
        <v>168</v>
      </c>
      <c r="AR634" s="62"/>
      <c r="AS634" s="62"/>
      <c r="AT634" s="62"/>
      <c r="AU634" s="652" t="s">
        <v>168</v>
      </c>
      <c r="AV634" s="325"/>
      <c r="AW634" s="325"/>
      <c r="AX634" s="326"/>
    </row>
    <row r="635" spans="1:50" ht="24" customHeight="1">
      <c r="A635" s="45">
        <v>2</v>
      </c>
      <c r="B635" s="45">
        <v>1</v>
      </c>
      <c r="C635" s="58" t="s">
        <v>214</v>
      </c>
      <c r="D635" s="58"/>
      <c r="E635" s="58"/>
      <c r="F635" s="58"/>
      <c r="G635" s="58"/>
      <c r="H635" s="58"/>
      <c r="I635" s="58"/>
      <c r="J635" s="58"/>
      <c r="K635" s="58"/>
      <c r="L635" s="58"/>
      <c r="M635" s="59" t="s">
        <v>213</v>
      </c>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653">
        <v>4.776</v>
      </c>
      <c r="AL635" s="654"/>
      <c r="AM635" s="654"/>
      <c r="AN635" s="654"/>
      <c r="AO635" s="654"/>
      <c r="AP635" s="655"/>
      <c r="AQ635" s="62" t="s">
        <v>168</v>
      </c>
      <c r="AR635" s="62"/>
      <c r="AS635" s="62"/>
      <c r="AT635" s="62"/>
      <c r="AU635" s="652" t="s">
        <v>168</v>
      </c>
      <c r="AV635" s="325"/>
      <c r="AW635" s="325"/>
      <c r="AX635" s="326"/>
    </row>
    <row r="636" spans="1:50" ht="24" customHeight="1">
      <c r="A636" s="45">
        <v>3</v>
      </c>
      <c r="B636" s="45">
        <v>1</v>
      </c>
      <c r="C636" s="58" t="s">
        <v>215</v>
      </c>
      <c r="D636" s="58"/>
      <c r="E636" s="58"/>
      <c r="F636" s="58"/>
      <c r="G636" s="58"/>
      <c r="H636" s="58"/>
      <c r="I636" s="58"/>
      <c r="J636" s="58"/>
      <c r="K636" s="58"/>
      <c r="L636" s="58"/>
      <c r="M636" s="59" t="s">
        <v>213</v>
      </c>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653">
        <v>1.362</v>
      </c>
      <c r="AL636" s="654"/>
      <c r="AM636" s="654"/>
      <c r="AN636" s="654"/>
      <c r="AO636" s="654"/>
      <c r="AP636" s="655"/>
      <c r="AQ636" s="62" t="s">
        <v>168</v>
      </c>
      <c r="AR636" s="62"/>
      <c r="AS636" s="62"/>
      <c r="AT636" s="62"/>
      <c r="AU636" s="652" t="s">
        <v>168</v>
      </c>
      <c r="AV636" s="325"/>
      <c r="AW636" s="325"/>
      <c r="AX636" s="326"/>
    </row>
    <row r="637" spans="1:50" ht="24" customHeight="1">
      <c r="A637" s="45">
        <v>4</v>
      </c>
      <c r="B637" s="45">
        <v>1</v>
      </c>
      <c r="C637" s="58" t="s">
        <v>216</v>
      </c>
      <c r="D637" s="58"/>
      <c r="E637" s="58"/>
      <c r="F637" s="58"/>
      <c r="G637" s="58"/>
      <c r="H637" s="58"/>
      <c r="I637" s="58"/>
      <c r="J637" s="58"/>
      <c r="K637" s="58"/>
      <c r="L637" s="58"/>
      <c r="M637" s="59" t="s">
        <v>213</v>
      </c>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653">
        <v>1.0598</v>
      </c>
      <c r="AL637" s="654"/>
      <c r="AM637" s="654"/>
      <c r="AN637" s="654"/>
      <c r="AO637" s="654"/>
      <c r="AP637" s="655"/>
      <c r="AQ637" s="62" t="s">
        <v>168</v>
      </c>
      <c r="AR637" s="62"/>
      <c r="AS637" s="62"/>
      <c r="AT637" s="62"/>
      <c r="AU637" s="652" t="s">
        <v>168</v>
      </c>
      <c r="AV637" s="325"/>
      <c r="AW637" s="325"/>
      <c r="AX637" s="326"/>
    </row>
    <row r="638" spans="1:50" ht="24" customHeight="1">
      <c r="A638" s="45">
        <v>5</v>
      </c>
      <c r="B638" s="45">
        <v>1</v>
      </c>
      <c r="C638" s="58" t="s">
        <v>217</v>
      </c>
      <c r="D638" s="58"/>
      <c r="E638" s="58"/>
      <c r="F638" s="58"/>
      <c r="G638" s="58"/>
      <c r="H638" s="58"/>
      <c r="I638" s="58"/>
      <c r="J638" s="58"/>
      <c r="K638" s="58"/>
      <c r="L638" s="58"/>
      <c r="M638" s="59" t="s">
        <v>213</v>
      </c>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653">
        <v>0.8892</v>
      </c>
      <c r="AL638" s="654"/>
      <c r="AM638" s="654"/>
      <c r="AN638" s="654"/>
      <c r="AO638" s="654"/>
      <c r="AP638" s="655"/>
      <c r="AQ638" s="62" t="s">
        <v>168</v>
      </c>
      <c r="AR638" s="62"/>
      <c r="AS638" s="62"/>
      <c r="AT638" s="62"/>
      <c r="AU638" s="652" t="s">
        <v>168</v>
      </c>
      <c r="AV638" s="325"/>
      <c r="AW638" s="325"/>
      <c r="AX638" s="326"/>
    </row>
    <row r="639" spans="1:50" ht="24" customHeight="1">
      <c r="A639" s="45">
        <v>6</v>
      </c>
      <c r="B639" s="45">
        <v>1</v>
      </c>
      <c r="C639" s="58" t="s">
        <v>218</v>
      </c>
      <c r="D639" s="58"/>
      <c r="E639" s="58"/>
      <c r="F639" s="58"/>
      <c r="G639" s="58"/>
      <c r="H639" s="58"/>
      <c r="I639" s="58"/>
      <c r="J639" s="58"/>
      <c r="K639" s="58"/>
      <c r="L639" s="58"/>
      <c r="M639" s="59" t="s">
        <v>213</v>
      </c>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653">
        <v>0.6819</v>
      </c>
      <c r="AL639" s="654"/>
      <c r="AM639" s="654"/>
      <c r="AN639" s="654"/>
      <c r="AO639" s="654"/>
      <c r="AP639" s="655"/>
      <c r="AQ639" s="62" t="s">
        <v>168</v>
      </c>
      <c r="AR639" s="62"/>
      <c r="AS639" s="62"/>
      <c r="AT639" s="62"/>
      <c r="AU639" s="652" t="s">
        <v>168</v>
      </c>
      <c r="AV639" s="325"/>
      <c r="AW639" s="325"/>
      <c r="AX639" s="326"/>
    </row>
    <row r="640" spans="1:50" ht="24" customHeight="1">
      <c r="A640" s="45">
        <v>7</v>
      </c>
      <c r="B640" s="45">
        <v>1</v>
      </c>
      <c r="C640" s="58" t="s">
        <v>219</v>
      </c>
      <c r="D640" s="58"/>
      <c r="E640" s="58"/>
      <c r="F640" s="58"/>
      <c r="G640" s="58"/>
      <c r="H640" s="58"/>
      <c r="I640" s="58"/>
      <c r="J640" s="58"/>
      <c r="K640" s="58"/>
      <c r="L640" s="58"/>
      <c r="M640" s="59" t="s">
        <v>213</v>
      </c>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653">
        <v>0.4776</v>
      </c>
      <c r="AL640" s="654"/>
      <c r="AM640" s="654"/>
      <c r="AN640" s="654"/>
      <c r="AO640" s="654"/>
      <c r="AP640" s="655"/>
      <c r="AQ640" s="62" t="s">
        <v>168</v>
      </c>
      <c r="AR640" s="62"/>
      <c r="AS640" s="62"/>
      <c r="AT640" s="62"/>
      <c r="AU640" s="652" t="s">
        <v>168</v>
      </c>
      <c r="AV640" s="325"/>
      <c r="AW640" s="325"/>
      <c r="AX640" s="326"/>
    </row>
    <row r="641" spans="1:50" ht="24" customHeight="1">
      <c r="A641" s="45">
        <v>8</v>
      </c>
      <c r="B641" s="45">
        <v>1</v>
      </c>
      <c r="C641" s="58" t="s">
        <v>220</v>
      </c>
      <c r="D641" s="58"/>
      <c r="E641" s="58"/>
      <c r="F641" s="58"/>
      <c r="G641" s="58"/>
      <c r="H641" s="58"/>
      <c r="I641" s="58"/>
      <c r="J641" s="58"/>
      <c r="K641" s="58"/>
      <c r="L641" s="58"/>
      <c r="M641" s="59" t="s">
        <v>213</v>
      </c>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653">
        <v>0.3792</v>
      </c>
      <c r="AL641" s="654"/>
      <c r="AM641" s="654"/>
      <c r="AN641" s="654"/>
      <c r="AO641" s="654"/>
      <c r="AP641" s="655"/>
      <c r="AQ641" s="62" t="s">
        <v>168</v>
      </c>
      <c r="AR641" s="62"/>
      <c r="AS641" s="62"/>
      <c r="AT641" s="62"/>
      <c r="AU641" s="652" t="s">
        <v>168</v>
      </c>
      <c r="AV641" s="325"/>
      <c r="AW641" s="325"/>
      <c r="AX641" s="326"/>
    </row>
    <row r="642" spans="1:50" ht="24" customHeight="1">
      <c r="A642" s="45">
        <v>9</v>
      </c>
      <c r="B642" s="45">
        <v>1</v>
      </c>
      <c r="C642" s="58" t="s">
        <v>221</v>
      </c>
      <c r="D642" s="58"/>
      <c r="E642" s="58"/>
      <c r="F642" s="58"/>
      <c r="G642" s="58"/>
      <c r="H642" s="58"/>
      <c r="I642" s="58"/>
      <c r="J642" s="58"/>
      <c r="K642" s="58"/>
      <c r="L642" s="58"/>
      <c r="M642" s="59" t="s">
        <v>213</v>
      </c>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653">
        <v>0.3108</v>
      </c>
      <c r="AL642" s="654"/>
      <c r="AM642" s="654"/>
      <c r="AN642" s="654"/>
      <c r="AO642" s="654"/>
      <c r="AP642" s="655"/>
      <c r="AQ642" s="62" t="s">
        <v>168</v>
      </c>
      <c r="AR642" s="62"/>
      <c r="AS642" s="62"/>
      <c r="AT642" s="62"/>
      <c r="AU642" s="652" t="s">
        <v>168</v>
      </c>
      <c r="AV642" s="325"/>
      <c r="AW642" s="325"/>
      <c r="AX642" s="326"/>
    </row>
    <row r="643" spans="1:50" ht="24" customHeight="1">
      <c r="A643" s="45">
        <v>10</v>
      </c>
      <c r="B643" s="45">
        <v>1</v>
      </c>
      <c r="C643" s="58" t="s">
        <v>222</v>
      </c>
      <c r="D643" s="58"/>
      <c r="E643" s="58"/>
      <c r="F643" s="58"/>
      <c r="G643" s="58"/>
      <c r="H643" s="58"/>
      <c r="I643" s="58"/>
      <c r="J643" s="58"/>
      <c r="K643" s="58"/>
      <c r="L643" s="58"/>
      <c r="M643" s="59" t="s">
        <v>213</v>
      </c>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653">
        <v>0.2376</v>
      </c>
      <c r="AL643" s="654"/>
      <c r="AM643" s="654"/>
      <c r="AN643" s="654"/>
      <c r="AO643" s="654"/>
      <c r="AP643" s="655"/>
      <c r="AQ643" s="62" t="s">
        <v>168</v>
      </c>
      <c r="AR643" s="62"/>
      <c r="AS643" s="62"/>
      <c r="AT643" s="62"/>
      <c r="AU643" s="652" t="s">
        <v>168</v>
      </c>
      <c r="AV643" s="325"/>
      <c r="AW643" s="325"/>
      <c r="AX643" s="326"/>
    </row>
    <row r="644" spans="1:51" ht="24" customHeight="1" hidden="1">
      <c r="A644" s="45">
        <v>11</v>
      </c>
      <c r="B644" s="45"/>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c r="AK644" s="47"/>
      <c r="AL644" s="48"/>
      <c r="AM644" s="48"/>
      <c r="AN644" s="48"/>
      <c r="AO644" s="48"/>
      <c r="AP644" s="48"/>
      <c r="AQ644" s="46"/>
      <c r="AR644" s="46"/>
      <c r="AS644" s="46"/>
      <c r="AT644" s="46"/>
      <c r="AU644" s="49"/>
      <c r="AV644" s="50"/>
      <c r="AW644" s="50"/>
      <c r="AX644" s="51"/>
      <c r="AY644" s="30"/>
    </row>
    <row r="645" spans="1:51" ht="24" customHeight="1" hidden="1">
      <c r="A645" s="45">
        <v>12</v>
      </c>
      <c r="B645" s="45">
        <v>1</v>
      </c>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c r="AK645" s="47"/>
      <c r="AL645" s="48"/>
      <c r="AM645" s="48"/>
      <c r="AN645" s="48"/>
      <c r="AO645" s="48"/>
      <c r="AP645" s="48"/>
      <c r="AQ645" s="46"/>
      <c r="AR645" s="46"/>
      <c r="AS645" s="46"/>
      <c r="AT645" s="46"/>
      <c r="AU645" s="49"/>
      <c r="AV645" s="50"/>
      <c r="AW645" s="50"/>
      <c r="AX645" s="51"/>
      <c r="AY645" s="30"/>
    </row>
    <row r="646" spans="1:51" ht="24" customHeight="1" hidden="1">
      <c r="A646" s="45">
        <v>13</v>
      </c>
      <c r="B646" s="45"/>
      <c r="C646" s="55"/>
      <c r="D646" s="56"/>
      <c r="E646" s="56"/>
      <c r="F646" s="56"/>
      <c r="G646" s="56"/>
      <c r="H646" s="56"/>
      <c r="I646" s="56"/>
      <c r="J646" s="56"/>
      <c r="K646" s="56"/>
      <c r="L646" s="57"/>
      <c r="M646" s="52"/>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4"/>
      <c r="AK646" s="47"/>
      <c r="AL646" s="48"/>
      <c r="AM646" s="48"/>
      <c r="AN646" s="48"/>
      <c r="AO646" s="48"/>
      <c r="AP646" s="48"/>
      <c r="AQ646" s="46"/>
      <c r="AR646" s="46"/>
      <c r="AS646" s="46"/>
      <c r="AT646" s="46"/>
      <c r="AU646" s="49"/>
      <c r="AV646" s="50"/>
      <c r="AW646" s="50"/>
      <c r="AX646" s="51"/>
      <c r="AY646" s="30"/>
    </row>
    <row r="647" spans="1:51" ht="24" customHeight="1" hidden="1">
      <c r="A647" s="45">
        <v>14</v>
      </c>
      <c r="B647" s="45">
        <v>1</v>
      </c>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c r="AK647" s="47"/>
      <c r="AL647" s="48"/>
      <c r="AM647" s="48"/>
      <c r="AN647" s="48"/>
      <c r="AO647" s="48"/>
      <c r="AP647" s="48"/>
      <c r="AQ647" s="46"/>
      <c r="AR647" s="46"/>
      <c r="AS647" s="46"/>
      <c r="AT647" s="46"/>
      <c r="AU647" s="49"/>
      <c r="AV647" s="50"/>
      <c r="AW647" s="50"/>
      <c r="AX647" s="51"/>
      <c r="AY647" s="30"/>
    </row>
    <row r="648" spans="1:51" ht="24" customHeight="1" hidden="1">
      <c r="A648" s="45">
        <v>15</v>
      </c>
      <c r="B648" s="45"/>
      <c r="C648" s="46"/>
      <c r="D648" s="46"/>
      <c r="E648" s="46"/>
      <c r="F648" s="46"/>
      <c r="G648" s="46"/>
      <c r="H648" s="46"/>
      <c r="I648" s="46"/>
      <c r="J648" s="46"/>
      <c r="K648" s="46"/>
      <c r="L648" s="46"/>
      <c r="M648" s="52"/>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4"/>
      <c r="AK648" s="47"/>
      <c r="AL648" s="48"/>
      <c r="AM648" s="48"/>
      <c r="AN648" s="48"/>
      <c r="AO648" s="48"/>
      <c r="AP648" s="48"/>
      <c r="AQ648" s="46"/>
      <c r="AR648" s="46"/>
      <c r="AS648" s="46"/>
      <c r="AT648" s="46"/>
      <c r="AU648" s="49"/>
      <c r="AV648" s="50"/>
      <c r="AW648" s="50"/>
      <c r="AX648" s="51"/>
      <c r="AY648" s="30"/>
    </row>
    <row r="649" spans="1:51" ht="24" customHeight="1" hidden="1">
      <c r="A649" s="45">
        <v>16</v>
      </c>
      <c r="B649" s="45">
        <v>1</v>
      </c>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c r="AK649" s="47"/>
      <c r="AL649" s="48"/>
      <c r="AM649" s="48"/>
      <c r="AN649" s="48"/>
      <c r="AO649" s="48"/>
      <c r="AP649" s="48"/>
      <c r="AQ649" s="46"/>
      <c r="AR649" s="46"/>
      <c r="AS649" s="46"/>
      <c r="AT649" s="46"/>
      <c r="AU649" s="49"/>
      <c r="AV649" s="50"/>
      <c r="AW649" s="50"/>
      <c r="AX649" s="51"/>
      <c r="AY649" s="30"/>
    </row>
    <row r="650" spans="1:51" ht="24" customHeight="1" hidden="1">
      <c r="A650" s="45">
        <v>17</v>
      </c>
      <c r="B650" s="45"/>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47"/>
      <c r="AL650" s="48"/>
      <c r="AM650" s="48"/>
      <c r="AN650" s="48"/>
      <c r="AO650" s="48"/>
      <c r="AP650" s="48"/>
      <c r="AQ650" s="46"/>
      <c r="AR650" s="46"/>
      <c r="AS650" s="46"/>
      <c r="AT650" s="46"/>
      <c r="AU650" s="49"/>
      <c r="AV650" s="50"/>
      <c r="AW650" s="50"/>
      <c r="AX650" s="51"/>
      <c r="AY650" s="30"/>
    </row>
    <row r="651" spans="1:51" ht="24" customHeight="1" hidden="1">
      <c r="A651" s="45">
        <v>18</v>
      </c>
      <c r="B651" s="45">
        <v>1</v>
      </c>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c r="AK651" s="47"/>
      <c r="AL651" s="48"/>
      <c r="AM651" s="48"/>
      <c r="AN651" s="48"/>
      <c r="AO651" s="48"/>
      <c r="AP651" s="48"/>
      <c r="AQ651" s="46"/>
      <c r="AR651" s="46"/>
      <c r="AS651" s="46"/>
      <c r="AT651" s="46"/>
      <c r="AU651" s="49"/>
      <c r="AV651" s="50"/>
      <c r="AW651" s="50"/>
      <c r="AX651" s="51"/>
      <c r="AY651" s="30"/>
    </row>
    <row r="652" spans="1:51" ht="24" customHeight="1" hidden="1">
      <c r="A652" s="45">
        <v>19</v>
      </c>
      <c r="B652" s="45"/>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c r="AK652" s="47"/>
      <c r="AL652" s="48"/>
      <c r="AM652" s="48"/>
      <c r="AN652" s="48"/>
      <c r="AO652" s="48"/>
      <c r="AP652" s="48"/>
      <c r="AQ652" s="46"/>
      <c r="AR652" s="46"/>
      <c r="AS652" s="46"/>
      <c r="AT652" s="46"/>
      <c r="AU652" s="49"/>
      <c r="AV652" s="50"/>
      <c r="AW652" s="50"/>
      <c r="AX652" s="51"/>
      <c r="AY652" s="30"/>
    </row>
    <row r="653" spans="1:51" ht="24" customHeight="1" hidden="1">
      <c r="A653" s="45">
        <v>20</v>
      </c>
      <c r="B653" s="45">
        <v>1</v>
      </c>
      <c r="C653" s="55"/>
      <c r="D653" s="56"/>
      <c r="E653" s="56"/>
      <c r="F653" s="56"/>
      <c r="G653" s="56"/>
      <c r="H653" s="56"/>
      <c r="I653" s="56"/>
      <c r="J653" s="56"/>
      <c r="K653" s="56"/>
      <c r="L653" s="57"/>
      <c r="M653" s="52"/>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4"/>
      <c r="AK653" s="47"/>
      <c r="AL653" s="48"/>
      <c r="AM653" s="48"/>
      <c r="AN653" s="48"/>
      <c r="AO653" s="48"/>
      <c r="AP653" s="48"/>
      <c r="AQ653" s="46"/>
      <c r="AR653" s="46"/>
      <c r="AS653" s="46"/>
      <c r="AT653" s="46"/>
      <c r="AU653" s="49"/>
      <c r="AV653" s="50"/>
      <c r="AW653" s="50"/>
      <c r="AX653" s="51"/>
      <c r="AY653" s="30"/>
    </row>
    <row r="654" spans="1:51" ht="24" customHeight="1" hidden="1">
      <c r="A654" s="45">
        <v>21</v>
      </c>
      <c r="B654" s="45"/>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47"/>
      <c r="AL654" s="48"/>
      <c r="AM654" s="48"/>
      <c r="AN654" s="48"/>
      <c r="AO654" s="48"/>
      <c r="AP654" s="48"/>
      <c r="AQ654" s="46"/>
      <c r="AR654" s="46"/>
      <c r="AS654" s="46"/>
      <c r="AT654" s="46"/>
      <c r="AU654" s="49"/>
      <c r="AV654" s="50"/>
      <c r="AW654" s="50"/>
      <c r="AX654" s="51"/>
      <c r="AY654" s="30"/>
    </row>
    <row r="655" spans="1:51" ht="24" customHeight="1" hidden="1">
      <c r="A655" s="45">
        <v>22</v>
      </c>
      <c r="B655" s="45">
        <v>1</v>
      </c>
      <c r="C655" s="46"/>
      <c r="D655" s="46"/>
      <c r="E655" s="46"/>
      <c r="F655" s="46"/>
      <c r="G655" s="46"/>
      <c r="H655" s="46"/>
      <c r="I655" s="46"/>
      <c r="J655" s="46"/>
      <c r="K655" s="46"/>
      <c r="L655" s="46"/>
      <c r="M655" s="52"/>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4"/>
      <c r="AK655" s="47"/>
      <c r="AL655" s="48"/>
      <c r="AM655" s="48"/>
      <c r="AN655" s="48"/>
      <c r="AO655" s="48"/>
      <c r="AP655" s="48"/>
      <c r="AQ655" s="46"/>
      <c r="AR655" s="46"/>
      <c r="AS655" s="46"/>
      <c r="AT655" s="46"/>
      <c r="AU655" s="49"/>
      <c r="AV655" s="50"/>
      <c r="AW655" s="50"/>
      <c r="AX655" s="51"/>
      <c r="AY655" s="30"/>
    </row>
    <row r="656" spans="1:51" ht="24" customHeight="1" hidden="1">
      <c r="A656" s="45">
        <v>23</v>
      </c>
      <c r="B656" s="45"/>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c r="AK656" s="47"/>
      <c r="AL656" s="48"/>
      <c r="AM656" s="48"/>
      <c r="AN656" s="48"/>
      <c r="AO656" s="48"/>
      <c r="AP656" s="48"/>
      <c r="AQ656" s="46"/>
      <c r="AR656" s="46"/>
      <c r="AS656" s="46"/>
      <c r="AT656" s="46"/>
      <c r="AU656" s="49"/>
      <c r="AV656" s="50"/>
      <c r="AW656" s="50"/>
      <c r="AX656" s="51"/>
      <c r="AY656" s="30"/>
    </row>
    <row r="657" spans="1:51" ht="24" customHeight="1" hidden="1">
      <c r="A657" s="45">
        <v>24</v>
      </c>
      <c r="B657" s="45">
        <v>1</v>
      </c>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c r="AK657" s="47"/>
      <c r="AL657" s="48"/>
      <c r="AM657" s="48"/>
      <c r="AN657" s="48"/>
      <c r="AO657" s="48"/>
      <c r="AP657" s="48"/>
      <c r="AQ657" s="46"/>
      <c r="AR657" s="46"/>
      <c r="AS657" s="46"/>
      <c r="AT657" s="46"/>
      <c r="AU657" s="49"/>
      <c r="AV657" s="50"/>
      <c r="AW657" s="50"/>
      <c r="AX657" s="51"/>
      <c r="AY657" s="30"/>
    </row>
    <row r="658" spans="1:51" ht="24" customHeight="1" hidden="1">
      <c r="A658" s="45">
        <v>25</v>
      </c>
      <c r="B658" s="45"/>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c r="AK658" s="47"/>
      <c r="AL658" s="48"/>
      <c r="AM658" s="48"/>
      <c r="AN658" s="48"/>
      <c r="AO658" s="48"/>
      <c r="AP658" s="48"/>
      <c r="AQ658" s="46"/>
      <c r="AR658" s="46"/>
      <c r="AS658" s="46"/>
      <c r="AT658" s="46"/>
      <c r="AU658" s="49"/>
      <c r="AV658" s="50"/>
      <c r="AW658" s="50"/>
      <c r="AX658" s="51"/>
      <c r="AY658" s="30"/>
    </row>
    <row r="659" spans="1:51" ht="24" customHeight="1" hidden="1">
      <c r="A659" s="45">
        <v>26</v>
      </c>
      <c r="B659" s="45">
        <v>1</v>
      </c>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c r="AK659" s="47"/>
      <c r="AL659" s="48"/>
      <c r="AM659" s="48"/>
      <c r="AN659" s="48"/>
      <c r="AO659" s="48"/>
      <c r="AP659" s="48"/>
      <c r="AQ659" s="46"/>
      <c r="AR659" s="46"/>
      <c r="AS659" s="46"/>
      <c r="AT659" s="46"/>
      <c r="AU659" s="49"/>
      <c r="AV659" s="50"/>
      <c r="AW659" s="50"/>
      <c r="AX659" s="51"/>
      <c r="AY659" s="30"/>
    </row>
    <row r="660" spans="1:51" ht="24" customHeight="1" hidden="1">
      <c r="A660" s="45">
        <v>27</v>
      </c>
      <c r="B660" s="45"/>
      <c r="C660" s="46"/>
      <c r="D660" s="46"/>
      <c r="E660" s="46"/>
      <c r="F660" s="46"/>
      <c r="G660" s="46"/>
      <c r="H660" s="46"/>
      <c r="I660" s="46"/>
      <c r="J660" s="46"/>
      <c r="K660" s="46"/>
      <c r="L660" s="46"/>
      <c r="M660" s="52"/>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4"/>
      <c r="AK660" s="47"/>
      <c r="AL660" s="48"/>
      <c r="AM660" s="48"/>
      <c r="AN660" s="48"/>
      <c r="AO660" s="48"/>
      <c r="AP660" s="48"/>
      <c r="AQ660" s="46"/>
      <c r="AR660" s="46"/>
      <c r="AS660" s="46"/>
      <c r="AT660" s="46"/>
      <c r="AU660" s="49"/>
      <c r="AV660" s="50"/>
      <c r="AW660" s="50"/>
      <c r="AX660" s="51"/>
      <c r="AY660" s="30"/>
    </row>
    <row r="661" spans="1:51" ht="24" customHeight="1" hidden="1">
      <c r="A661" s="45">
        <v>28</v>
      </c>
      <c r="B661" s="45">
        <v>1</v>
      </c>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47"/>
      <c r="AL661" s="48"/>
      <c r="AM661" s="48"/>
      <c r="AN661" s="48"/>
      <c r="AO661" s="48"/>
      <c r="AP661" s="48"/>
      <c r="AQ661" s="46"/>
      <c r="AR661" s="46"/>
      <c r="AS661" s="46"/>
      <c r="AT661" s="46"/>
      <c r="AU661" s="49"/>
      <c r="AV661" s="50"/>
      <c r="AW661" s="50"/>
      <c r="AX661" s="51"/>
      <c r="AY661" s="30"/>
    </row>
    <row r="662" spans="1:51" ht="24" customHeight="1" hidden="1">
      <c r="A662" s="45">
        <v>29</v>
      </c>
      <c r="B662" s="45"/>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c r="AK662" s="47"/>
      <c r="AL662" s="48"/>
      <c r="AM662" s="48"/>
      <c r="AN662" s="48"/>
      <c r="AO662" s="48"/>
      <c r="AP662" s="48"/>
      <c r="AQ662" s="46"/>
      <c r="AR662" s="46"/>
      <c r="AS662" s="46"/>
      <c r="AT662" s="46"/>
      <c r="AU662" s="49"/>
      <c r="AV662" s="50"/>
      <c r="AW662" s="50"/>
      <c r="AX662" s="51"/>
      <c r="AY662" s="30"/>
    </row>
    <row r="663" spans="1:51" ht="24" customHeight="1" hidden="1">
      <c r="A663" s="45">
        <v>30</v>
      </c>
      <c r="B663" s="45">
        <v>1</v>
      </c>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7"/>
      <c r="AL663" s="48"/>
      <c r="AM663" s="48"/>
      <c r="AN663" s="48"/>
      <c r="AO663" s="48"/>
      <c r="AP663" s="48"/>
      <c r="AQ663" s="46"/>
      <c r="AR663" s="46"/>
      <c r="AS663" s="46"/>
      <c r="AT663" s="46"/>
      <c r="AU663" s="49"/>
      <c r="AV663" s="50"/>
      <c r="AW663" s="50"/>
      <c r="AX663" s="51"/>
      <c r="AY663" s="30"/>
    </row>
    <row r="665" spans="1:42" ht="12.7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row>
    <row r="666" spans="1:50" ht="34.5" customHeight="1">
      <c r="A666" s="41"/>
      <c r="B666" s="41"/>
      <c r="C666" s="598"/>
      <c r="D666" s="598"/>
      <c r="E666" s="598"/>
      <c r="F666" s="598"/>
      <c r="G666" s="598"/>
      <c r="H666" s="598"/>
      <c r="I666" s="598"/>
      <c r="J666" s="598"/>
      <c r="K666" s="598"/>
      <c r="L666" s="598"/>
      <c r="M666" s="598"/>
      <c r="N666" s="598"/>
      <c r="O666" s="598"/>
      <c r="P666" s="598"/>
      <c r="Q666" s="598"/>
      <c r="R666" s="598"/>
      <c r="S666" s="598"/>
      <c r="T666" s="598"/>
      <c r="U666" s="598"/>
      <c r="V666" s="598"/>
      <c r="W666" s="598"/>
      <c r="X666" s="598"/>
      <c r="Y666" s="598"/>
      <c r="Z666" s="598"/>
      <c r="AA666" s="598"/>
      <c r="AB666" s="598"/>
      <c r="AC666" s="598"/>
      <c r="AD666" s="598"/>
      <c r="AE666" s="598"/>
      <c r="AF666" s="598"/>
      <c r="AG666" s="598"/>
      <c r="AH666" s="598"/>
      <c r="AI666" s="598"/>
      <c r="AJ666" s="598"/>
      <c r="AK666" s="599"/>
      <c r="AL666" s="598"/>
      <c r="AM666" s="598"/>
      <c r="AN666" s="598"/>
      <c r="AO666" s="598"/>
      <c r="AP666" s="598"/>
      <c r="AQ666" s="598"/>
      <c r="AR666" s="598"/>
      <c r="AS666" s="598"/>
      <c r="AT666" s="598"/>
      <c r="AU666" s="598"/>
      <c r="AV666" s="598"/>
      <c r="AW666" s="598"/>
      <c r="AX666" s="41"/>
    </row>
    <row r="667" spans="1:50" ht="24"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3"/>
      <c r="AL667" s="44"/>
      <c r="AM667" s="44"/>
      <c r="AN667" s="44"/>
      <c r="AO667" s="44"/>
      <c r="AP667" s="44"/>
      <c r="AQ667" s="41"/>
      <c r="AR667" s="41"/>
      <c r="AS667" s="41"/>
      <c r="AT667" s="41"/>
      <c r="AU667" s="41"/>
      <c r="AV667" s="41"/>
      <c r="AW667" s="41"/>
      <c r="AX667" s="41"/>
    </row>
    <row r="668" spans="1:50" ht="24"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2"/>
      <c r="AL668" s="41"/>
      <c r="AM668" s="41"/>
      <c r="AN668" s="41"/>
      <c r="AO668" s="41"/>
      <c r="AP668" s="41"/>
      <c r="AQ668" s="41"/>
      <c r="AR668" s="41"/>
      <c r="AS668" s="41"/>
      <c r="AT668" s="41"/>
      <c r="AU668" s="41"/>
      <c r="AV668" s="41"/>
      <c r="AW668" s="41"/>
      <c r="AX668" s="41"/>
    </row>
    <row r="669" spans="1:50" ht="24"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2"/>
      <c r="AL669" s="41"/>
      <c r="AM669" s="41"/>
      <c r="AN669" s="41"/>
      <c r="AO669" s="41"/>
      <c r="AP669" s="41"/>
      <c r="AQ669" s="41"/>
      <c r="AR669" s="41"/>
      <c r="AS669" s="41"/>
      <c r="AT669" s="41"/>
      <c r="AU669" s="41"/>
      <c r="AV669" s="41"/>
      <c r="AW669" s="41"/>
      <c r="AX669" s="41"/>
    </row>
    <row r="670" spans="1:50" ht="24"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2"/>
      <c r="AL670" s="41"/>
      <c r="AM670" s="41"/>
      <c r="AN670" s="41"/>
      <c r="AO670" s="41"/>
      <c r="AP670" s="41"/>
      <c r="AQ670" s="41"/>
      <c r="AR670" s="41"/>
      <c r="AS670" s="41"/>
      <c r="AT670" s="41"/>
      <c r="AU670" s="41"/>
      <c r="AV670" s="41"/>
      <c r="AW670" s="41"/>
      <c r="AX670" s="41"/>
    </row>
    <row r="671" spans="1:50" ht="24"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2"/>
      <c r="AL671" s="41"/>
      <c r="AM671" s="41"/>
      <c r="AN671" s="41"/>
      <c r="AO671" s="41"/>
      <c r="AP671" s="41"/>
      <c r="AQ671" s="41"/>
      <c r="AR671" s="41"/>
      <c r="AS671" s="41"/>
      <c r="AT671" s="41"/>
      <c r="AU671" s="41"/>
      <c r="AV671" s="41"/>
      <c r="AW671" s="41"/>
      <c r="AX671" s="41"/>
    </row>
    <row r="672" spans="1:50" ht="24"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2"/>
      <c r="AL672" s="41"/>
      <c r="AM672" s="41"/>
      <c r="AN672" s="41"/>
      <c r="AO672" s="41"/>
      <c r="AP672" s="41"/>
      <c r="AQ672" s="41"/>
      <c r="AR672" s="41"/>
      <c r="AS672" s="41"/>
      <c r="AT672" s="41"/>
      <c r="AU672" s="41"/>
      <c r="AV672" s="41"/>
      <c r="AW672" s="41"/>
      <c r="AX672" s="41"/>
    </row>
    <row r="673" spans="1:50" ht="24"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2"/>
      <c r="AL673" s="41"/>
      <c r="AM673" s="41"/>
      <c r="AN673" s="41"/>
      <c r="AO673" s="41"/>
      <c r="AP673" s="41"/>
      <c r="AQ673" s="41"/>
      <c r="AR673" s="41"/>
      <c r="AS673" s="41"/>
      <c r="AT673" s="41"/>
      <c r="AU673" s="41"/>
      <c r="AV673" s="41"/>
      <c r="AW673" s="41"/>
      <c r="AX673" s="41"/>
    </row>
    <row r="674" spans="1:50" ht="24"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2"/>
      <c r="AL674" s="41"/>
      <c r="AM674" s="41"/>
      <c r="AN674" s="41"/>
      <c r="AO674" s="41"/>
      <c r="AP674" s="41"/>
      <c r="AQ674" s="41"/>
      <c r="AR674" s="41"/>
      <c r="AS674" s="41"/>
      <c r="AT674" s="41"/>
      <c r="AU674" s="41"/>
      <c r="AV674" s="41"/>
      <c r="AW674" s="41"/>
      <c r="AX674" s="41"/>
    </row>
    <row r="675" spans="1:50" ht="24"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2"/>
      <c r="AL675" s="41"/>
      <c r="AM675" s="41"/>
      <c r="AN675" s="41"/>
      <c r="AO675" s="41"/>
      <c r="AP675" s="41"/>
      <c r="AQ675" s="41"/>
      <c r="AR675" s="41"/>
      <c r="AS675" s="41"/>
      <c r="AT675" s="41"/>
      <c r="AU675" s="41"/>
      <c r="AV675" s="41"/>
      <c r="AW675" s="41"/>
      <c r="AX675" s="41"/>
    </row>
    <row r="676" spans="1:50" ht="24"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2"/>
      <c r="AL676" s="41"/>
      <c r="AM676" s="41"/>
      <c r="AN676" s="41"/>
      <c r="AO676" s="41"/>
      <c r="AP676" s="41"/>
      <c r="AQ676" s="41"/>
      <c r="AR676" s="41"/>
      <c r="AS676" s="41"/>
      <c r="AT676" s="41"/>
      <c r="AU676" s="41"/>
      <c r="AV676" s="41"/>
      <c r="AW676" s="41"/>
      <c r="AX676" s="41"/>
    </row>
  </sheetData>
  <sheetProtection/>
  <mergeCells count="2200">
    <mergeCell ref="A676:B676"/>
    <mergeCell ref="C676:L676"/>
    <mergeCell ref="M676:AJ676"/>
    <mergeCell ref="AK676:AP676"/>
    <mergeCell ref="AQ676:AT676"/>
    <mergeCell ref="AU676:AX676"/>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11:B611"/>
    <mergeCell ref="C611:L611"/>
    <mergeCell ref="M611:AJ611"/>
    <mergeCell ref="AK611:AP611"/>
    <mergeCell ref="AQ611:AT611"/>
    <mergeCell ref="AU611:AX611"/>
    <mergeCell ref="A612:B612"/>
    <mergeCell ref="C612:L612"/>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5:B545"/>
    <mergeCell ref="C545:L545"/>
    <mergeCell ref="M545:AJ545"/>
    <mergeCell ref="AK545:AP545"/>
    <mergeCell ref="AQ545:AT545"/>
    <mergeCell ref="AU545:AX545"/>
    <mergeCell ref="A546:B546"/>
    <mergeCell ref="C546:L546"/>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3:AN3"/>
    <mergeCell ref="AO3:AX3"/>
    <mergeCell ref="C60:AC60"/>
    <mergeCell ref="AD60:AF60"/>
    <mergeCell ref="A72:AX72"/>
    <mergeCell ref="AD52:AF52"/>
    <mergeCell ref="C52:AC52"/>
    <mergeCell ref="C49:K49"/>
    <mergeCell ref="L49:Q49"/>
    <mergeCell ref="R49:W49"/>
    <mergeCell ref="Y22:AA22"/>
    <mergeCell ref="Y23:AA23"/>
    <mergeCell ref="AB21:AD22"/>
    <mergeCell ref="AB23:AD23"/>
    <mergeCell ref="AB26:AD26"/>
    <mergeCell ref="AJ39:AN39"/>
    <mergeCell ref="Y38:AA38"/>
    <mergeCell ref="AE38:AI38"/>
    <mergeCell ref="Y24:AA24"/>
    <mergeCell ref="AB37:AD37"/>
    <mergeCell ref="AE22:AI22"/>
    <mergeCell ref="AE23:AI23"/>
    <mergeCell ref="AJ22:AN22"/>
    <mergeCell ref="AJ23:AN23"/>
    <mergeCell ref="A44:B49"/>
    <mergeCell ref="A53:B55"/>
    <mergeCell ref="C44:K44"/>
    <mergeCell ref="L44:Q44"/>
    <mergeCell ref="R44:W44"/>
    <mergeCell ref="X44:AX44"/>
    <mergeCell ref="A20:F29"/>
    <mergeCell ref="AO20:AS20"/>
    <mergeCell ref="A411:B411"/>
    <mergeCell ref="A409:B409"/>
    <mergeCell ref="AU409:AX409"/>
    <mergeCell ref="AU445:AX445"/>
    <mergeCell ref="AU444:AX444"/>
    <mergeCell ref="AU443:AX443"/>
    <mergeCell ref="AU442:AX442"/>
    <mergeCell ref="AU441:AX441"/>
    <mergeCell ref="A410:B410"/>
    <mergeCell ref="A436:B436"/>
    <mergeCell ref="C436:L436"/>
    <mergeCell ref="M440:AJ440"/>
    <mergeCell ref="A439:B439"/>
    <mergeCell ref="C439:L439"/>
    <mergeCell ref="M439:AJ439"/>
    <mergeCell ref="A440:B440"/>
    <mergeCell ref="C440:L440"/>
    <mergeCell ref="A442:B442"/>
    <mergeCell ref="C442:L442"/>
    <mergeCell ref="M442:AJ442"/>
    <mergeCell ref="A444:B444"/>
    <mergeCell ref="C444:L444"/>
    <mergeCell ref="M444:AJ444"/>
    <mergeCell ref="AK444:AP444"/>
    <mergeCell ref="AU435:AX435"/>
    <mergeCell ref="AU436:AX436"/>
    <mergeCell ref="A412:B412"/>
    <mergeCell ref="A441:B441"/>
    <mergeCell ref="C441:L441"/>
    <mergeCell ref="AQ440:AT440"/>
    <mergeCell ref="A413:B413"/>
    <mergeCell ref="AQ413:AT413"/>
    <mergeCell ref="F74:AX74"/>
    <mergeCell ref="F76:AX76"/>
    <mergeCell ref="AU437:AX437"/>
    <mergeCell ref="AU438:AX438"/>
    <mergeCell ref="C411:L411"/>
    <mergeCell ref="M411:AJ411"/>
    <mergeCell ref="AK411:AP411"/>
    <mergeCell ref="AQ411:AT411"/>
    <mergeCell ref="AU411:AX411"/>
    <mergeCell ref="AK412:AP412"/>
    <mergeCell ref="AQ412:AT412"/>
    <mergeCell ref="AU412:AX412"/>
    <mergeCell ref="C409:L409"/>
    <mergeCell ref="M409:AJ409"/>
    <mergeCell ref="AK409:AP409"/>
    <mergeCell ref="AQ409:AT409"/>
    <mergeCell ref="C410:L410"/>
    <mergeCell ref="M410:AJ410"/>
    <mergeCell ref="AK410:AP410"/>
    <mergeCell ref="AQ410:AT410"/>
    <mergeCell ref="AU410:AX410"/>
    <mergeCell ref="G156:K156"/>
    <mergeCell ref="L156:X156"/>
    <mergeCell ref="Y156:AB156"/>
    <mergeCell ref="AC156:AG156"/>
    <mergeCell ref="AH156:AT156"/>
    <mergeCell ref="AU156:AX156"/>
    <mergeCell ref="G157:K157"/>
    <mergeCell ref="L157:X157"/>
    <mergeCell ref="C412:L412"/>
    <mergeCell ref="M412:AJ412"/>
    <mergeCell ref="A76:E7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58:K158"/>
    <mergeCell ref="L158:X158"/>
    <mergeCell ref="Y158:AB158"/>
    <mergeCell ref="AC158:AG158"/>
    <mergeCell ref="AH158:AT158"/>
    <mergeCell ref="AU158:AX158"/>
    <mergeCell ref="A402:B402"/>
    <mergeCell ref="C402:L402"/>
    <mergeCell ref="M402:AJ402"/>
    <mergeCell ref="AK402:AP402"/>
    <mergeCell ref="AQ402:AT402"/>
    <mergeCell ref="AU402:AX402"/>
    <mergeCell ref="A162:B162"/>
    <mergeCell ref="C162:L162"/>
    <mergeCell ref="M162:AJ162"/>
    <mergeCell ref="AK162:AP162"/>
    <mergeCell ref="AQ162:AT162"/>
    <mergeCell ref="AU162:AX162"/>
    <mergeCell ref="A163:B163"/>
    <mergeCell ref="C163:L163"/>
    <mergeCell ref="Y157:AB157"/>
    <mergeCell ref="AC157:AG157"/>
    <mergeCell ref="AH157:AT157"/>
    <mergeCell ref="AU157:AX15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Y150:AB150"/>
    <mergeCell ref="AC150:AG150"/>
    <mergeCell ref="AH150:AT150"/>
    <mergeCell ref="AU150:AX150"/>
    <mergeCell ref="G151:K151"/>
    <mergeCell ref="L151:X151"/>
    <mergeCell ref="Y151:AB151"/>
    <mergeCell ref="AC151:AG151"/>
    <mergeCell ref="AH151:AT151"/>
    <mergeCell ref="AU151:AX151"/>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U131:AX131"/>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C53:AC53"/>
    <mergeCell ref="A115:F158"/>
    <mergeCell ref="A79:AX79"/>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32:K132"/>
    <mergeCell ref="L132:X132"/>
    <mergeCell ref="Y132:AB132"/>
    <mergeCell ref="AE37:AI37"/>
    <mergeCell ref="AT37:AX37"/>
    <mergeCell ref="AT30:AX30"/>
    <mergeCell ref="AT31:AX31"/>
    <mergeCell ref="AO39:AS39"/>
    <mergeCell ref="AE35:AI35"/>
    <mergeCell ref="AJ35:AN35"/>
    <mergeCell ref="AO35:AS35"/>
    <mergeCell ref="AT35:AX35"/>
    <mergeCell ref="AE31:AI31"/>
    <mergeCell ref="AJ31:AN31"/>
    <mergeCell ref="A51:AX51"/>
    <mergeCell ref="C48:K48"/>
    <mergeCell ref="L48:Q48"/>
    <mergeCell ref="R48:W48"/>
    <mergeCell ref="L46:Q46"/>
    <mergeCell ref="R46:W46"/>
    <mergeCell ref="X45:AX46"/>
    <mergeCell ref="C45:K45"/>
    <mergeCell ref="L45:Q45"/>
    <mergeCell ref="R45:W45"/>
    <mergeCell ref="AO33:AS33"/>
    <mergeCell ref="AT33:AX33"/>
    <mergeCell ref="AJ38:AN38"/>
    <mergeCell ref="AO38:AS38"/>
    <mergeCell ref="AT41:AX41"/>
    <mergeCell ref="AJ41:AN41"/>
    <mergeCell ref="AO41:AS41"/>
    <mergeCell ref="AO32:AS32"/>
    <mergeCell ref="C47:K47"/>
    <mergeCell ref="L47:Q47"/>
    <mergeCell ref="R47:W47"/>
    <mergeCell ref="C46:K46"/>
    <mergeCell ref="G42:X43"/>
    <mergeCell ref="Y42:AA42"/>
    <mergeCell ref="AB42:AD42"/>
    <mergeCell ref="AE42:AI42"/>
    <mergeCell ref="AJ42:AN42"/>
    <mergeCell ref="AO42:AS42"/>
    <mergeCell ref="AT42:AX42"/>
    <mergeCell ref="Y41:AA41"/>
    <mergeCell ref="AB43:AD43"/>
    <mergeCell ref="AT43:AX43"/>
    <mergeCell ref="AJ43:AN43"/>
    <mergeCell ref="AO43:AS43"/>
    <mergeCell ref="AB38:AD38"/>
    <mergeCell ref="AE43:AI43"/>
    <mergeCell ref="AB41:AD41"/>
    <mergeCell ref="AE41:AI41"/>
    <mergeCell ref="G38:X39"/>
    <mergeCell ref="Y39:AA39"/>
    <mergeCell ref="AB39:AD39"/>
    <mergeCell ref="AE39:AI39"/>
    <mergeCell ref="AT38:AX38"/>
    <mergeCell ref="G21:X23"/>
    <mergeCell ref="Y21:AA21"/>
    <mergeCell ref="AE21:AI21"/>
    <mergeCell ref="AJ21:AN21"/>
    <mergeCell ref="Y29:AA29"/>
    <mergeCell ref="G20:X20"/>
    <mergeCell ref="Y20:AA20"/>
    <mergeCell ref="AO29:AS29"/>
    <mergeCell ref="AT29:AX29"/>
    <mergeCell ref="AO22:AS22"/>
    <mergeCell ref="AO23:AS23"/>
    <mergeCell ref="AT23:AX23"/>
    <mergeCell ref="AT22:AX22"/>
    <mergeCell ref="AB24:AD25"/>
    <mergeCell ref="G24:X26"/>
    <mergeCell ref="Y25:AA25"/>
    <mergeCell ref="AE25:AI25"/>
    <mergeCell ref="Y26:AA26"/>
    <mergeCell ref="AT21:AX21"/>
    <mergeCell ref="AT24:AX24"/>
    <mergeCell ref="AT26:AX26"/>
    <mergeCell ref="AT27:AX27"/>
    <mergeCell ref="AT28:AX28"/>
    <mergeCell ref="AB20:AD20"/>
    <mergeCell ref="AE20:AI20"/>
    <mergeCell ref="AJ20:AN20"/>
    <mergeCell ref="AB29:AD29"/>
    <mergeCell ref="AE29:AI29"/>
    <mergeCell ref="AO24:AS24"/>
    <mergeCell ref="P13:V13"/>
    <mergeCell ref="AR13:AX13"/>
    <mergeCell ref="I16:O16"/>
    <mergeCell ref="P16:V16"/>
    <mergeCell ref="W16:AC16"/>
    <mergeCell ref="AD16:AJ16"/>
    <mergeCell ref="AK16:AQ16"/>
    <mergeCell ref="AR16:AX16"/>
    <mergeCell ref="I15:O15"/>
    <mergeCell ref="P15:V15"/>
    <mergeCell ref="W15:AC15"/>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AP1:AV1"/>
    <mergeCell ref="AJ2:AP2"/>
    <mergeCell ref="AQ2:AX2"/>
    <mergeCell ref="C59:AC59"/>
    <mergeCell ref="C61:AC6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C54:AC54"/>
    <mergeCell ref="C55:AC55"/>
    <mergeCell ref="C56:AC56"/>
    <mergeCell ref="C57:AC57"/>
    <mergeCell ref="AG53:AX55"/>
    <mergeCell ref="A437:B437"/>
    <mergeCell ref="C437:L437"/>
    <mergeCell ref="A438:B438"/>
    <mergeCell ref="M437:AJ437"/>
    <mergeCell ref="AH116:AT116"/>
    <mergeCell ref="G117:K117"/>
    <mergeCell ref="L117:X117"/>
    <mergeCell ref="Y117:AB117"/>
    <mergeCell ref="AC117:AG117"/>
    <mergeCell ref="AH117:AT117"/>
    <mergeCell ref="G118:K118"/>
    <mergeCell ref="L118:X118"/>
    <mergeCell ref="Y118:AB118"/>
    <mergeCell ref="G123:K123"/>
    <mergeCell ref="L123:X123"/>
    <mergeCell ref="Y123:AB123"/>
    <mergeCell ref="AC123:AG123"/>
    <mergeCell ref="AH123:AT123"/>
    <mergeCell ref="G124:K124"/>
    <mergeCell ref="L124:X124"/>
    <mergeCell ref="Y124:AB124"/>
    <mergeCell ref="AC124:AG124"/>
    <mergeCell ref="AH124:AT124"/>
    <mergeCell ref="AC132:AG132"/>
    <mergeCell ref="AH132:AT132"/>
    <mergeCell ref="G133:K133"/>
    <mergeCell ref="L133:X133"/>
    <mergeCell ref="Y133:AB133"/>
    <mergeCell ref="AH130:AT130"/>
    <mergeCell ref="G131:K131"/>
    <mergeCell ref="L131:X131"/>
    <mergeCell ref="Y131:AB131"/>
    <mergeCell ref="A71:AX71"/>
    <mergeCell ref="A69:B70"/>
    <mergeCell ref="C69:F69"/>
    <mergeCell ref="G69:AX69"/>
    <mergeCell ref="A78:AX78"/>
    <mergeCell ref="K80:R80"/>
    <mergeCell ref="AA80:AH80"/>
    <mergeCell ref="AQ436:AT436"/>
    <mergeCell ref="A80:B80"/>
    <mergeCell ref="C80:J80"/>
    <mergeCell ref="A435:B435"/>
    <mergeCell ref="C435:L435"/>
    <mergeCell ref="M435:AJ435"/>
    <mergeCell ref="AK435:AP435"/>
    <mergeCell ref="AQ435:AT435"/>
    <mergeCell ref="G115:AB115"/>
    <mergeCell ref="AC115:AX115"/>
    <mergeCell ref="Y116:AB116"/>
    <mergeCell ref="AC116:AG116"/>
    <mergeCell ref="AU123:AX123"/>
    <mergeCell ref="AU124:AX124"/>
    <mergeCell ref="AU132:AX132"/>
    <mergeCell ref="AC133:AG133"/>
    <mergeCell ref="AH133:AT133"/>
    <mergeCell ref="AU133:AX133"/>
    <mergeCell ref="G130:K130"/>
    <mergeCell ref="L130:X130"/>
    <mergeCell ref="Y130:AB130"/>
    <mergeCell ref="AC130:AG130"/>
    <mergeCell ref="AU130:AX130"/>
    <mergeCell ref="AC131:AG131"/>
    <mergeCell ref="AH131:AT131"/>
    <mergeCell ref="G116:K116"/>
    <mergeCell ref="L116:X116"/>
    <mergeCell ref="AH118:AT118"/>
    <mergeCell ref="G119:K119"/>
    <mergeCell ref="L119:X119"/>
    <mergeCell ref="Y119:AB119"/>
    <mergeCell ref="AC119:AG119"/>
    <mergeCell ref="AH119:AT119"/>
    <mergeCell ref="G120:K120"/>
    <mergeCell ref="L120:X120"/>
    <mergeCell ref="Y120:AB120"/>
    <mergeCell ref="C413:L413"/>
    <mergeCell ref="M413:AJ413"/>
    <mergeCell ref="AK413:AP413"/>
    <mergeCell ref="AC120:AG120"/>
    <mergeCell ref="AH120:AT120"/>
    <mergeCell ref="G121:K121"/>
    <mergeCell ref="L121:X121"/>
    <mergeCell ref="Y121:AB121"/>
    <mergeCell ref="AC121:AG121"/>
    <mergeCell ref="G141:K141"/>
    <mergeCell ref="L141:X141"/>
    <mergeCell ref="Y141:AB141"/>
    <mergeCell ref="AC141:AG141"/>
    <mergeCell ref="AH141:AT141"/>
    <mergeCell ref="G145:K145"/>
    <mergeCell ref="L145:X145"/>
    <mergeCell ref="Y145:AB145"/>
    <mergeCell ref="AC145:AG145"/>
    <mergeCell ref="AH145:AT145"/>
    <mergeCell ref="G150:K150"/>
    <mergeCell ref="L150:X150"/>
    <mergeCell ref="AQ80:AX80"/>
    <mergeCell ref="AK442:AP442"/>
    <mergeCell ref="AK441:AP441"/>
    <mergeCell ref="AK440:AP440"/>
    <mergeCell ref="AQ437:AT437"/>
    <mergeCell ref="AU440:AX440"/>
    <mergeCell ref="AU122:AX122"/>
    <mergeCell ref="AQ438:AT438"/>
    <mergeCell ref="AK437:AP437"/>
    <mergeCell ref="C65:AC65"/>
    <mergeCell ref="AU439:AX439"/>
    <mergeCell ref="AK438:AP438"/>
    <mergeCell ref="AU116:AX116"/>
    <mergeCell ref="AU117:AX117"/>
    <mergeCell ref="AU118:AX118"/>
    <mergeCell ref="AU119:AX119"/>
    <mergeCell ref="AU120:AX120"/>
    <mergeCell ref="AH121:AT121"/>
    <mergeCell ref="AU121:AX121"/>
    <mergeCell ref="G122:K122"/>
    <mergeCell ref="L122:X122"/>
    <mergeCell ref="Y122:AB122"/>
    <mergeCell ref="AC122:AG122"/>
    <mergeCell ref="AH122:AT122"/>
    <mergeCell ref="AG65:AX68"/>
    <mergeCell ref="T66:AF66"/>
    <mergeCell ref="C68:F68"/>
    <mergeCell ref="G67:S67"/>
    <mergeCell ref="AC118:AG118"/>
    <mergeCell ref="AD65:AF65"/>
    <mergeCell ref="AI80:AP80"/>
    <mergeCell ref="S80:Z80"/>
    <mergeCell ref="A82:F113"/>
    <mergeCell ref="T67:AF67"/>
    <mergeCell ref="T68:AF68"/>
    <mergeCell ref="G68:S68"/>
    <mergeCell ref="AD55:AF55"/>
    <mergeCell ref="AD56:AF56"/>
    <mergeCell ref="A77:AX77"/>
    <mergeCell ref="A56:B61"/>
    <mergeCell ref="C66:F66"/>
    <mergeCell ref="G66:S66"/>
    <mergeCell ref="AD57:AF57"/>
    <mergeCell ref="C62:AC62"/>
    <mergeCell ref="C63:AC63"/>
    <mergeCell ref="A73:AX73"/>
    <mergeCell ref="A74:E74"/>
    <mergeCell ref="G40:X41"/>
    <mergeCell ref="AB40:AD40"/>
    <mergeCell ref="AE40:AI40"/>
    <mergeCell ref="AJ40:AN40"/>
    <mergeCell ref="AO40:AS40"/>
    <mergeCell ref="Y40:AA40"/>
    <mergeCell ref="AT40:AX40"/>
    <mergeCell ref="Y43:AA43"/>
    <mergeCell ref="AG56:AX61"/>
    <mergeCell ref="A65:B68"/>
    <mergeCell ref="A75:AX75"/>
    <mergeCell ref="A62:B64"/>
    <mergeCell ref="AG62:AX64"/>
    <mergeCell ref="AD53:AF53"/>
    <mergeCell ref="AD54:AF54"/>
    <mergeCell ref="C67:F67"/>
    <mergeCell ref="AD59:AF59"/>
    <mergeCell ref="AD15:AJ15"/>
    <mergeCell ref="AK15:AQ15"/>
    <mergeCell ref="AR15:AX15"/>
    <mergeCell ref="I14:O14"/>
    <mergeCell ref="P14:V14"/>
    <mergeCell ref="W14:AC14"/>
    <mergeCell ref="AD14:AJ14"/>
    <mergeCell ref="AK14:AQ14"/>
    <mergeCell ref="AR14:AX14"/>
    <mergeCell ref="G18:O18"/>
    <mergeCell ref="AK18:AQ18"/>
    <mergeCell ref="G19:O19"/>
    <mergeCell ref="P19:V19"/>
    <mergeCell ref="W19:AC19"/>
    <mergeCell ref="AG52:AX52"/>
    <mergeCell ref="C70:F70"/>
    <mergeCell ref="G70:AX70"/>
    <mergeCell ref="A37:F43"/>
    <mergeCell ref="G37:X37"/>
    <mergeCell ref="AT39:AX39"/>
    <mergeCell ref="AJ37:AN37"/>
    <mergeCell ref="AO37:AS37"/>
    <mergeCell ref="Y37:AA37"/>
    <mergeCell ref="AD61:AF61"/>
    <mergeCell ref="AD62:AF62"/>
    <mergeCell ref="AD63:AF63"/>
    <mergeCell ref="AD64:AF64"/>
    <mergeCell ref="C64:AC64"/>
    <mergeCell ref="AD58:AF58"/>
    <mergeCell ref="C58:AC58"/>
    <mergeCell ref="G27:X29"/>
    <mergeCell ref="Y27:AA27"/>
    <mergeCell ref="AE30:AI30"/>
    <mergeCell ref="AJ30:AN30"/>
    <mergeCell ref="AO30:AS30"/>
    <mergeCell ref="AJ29:AN29"/>
    <mergeCell ref="AE24:AI24"/>
    <mergeCell ref="AJ24:AN24"/>
    <mergeCell ref="AE26:AI26"/>
    <mergeCell ref="AJ26:AN26"/>
    <mergeCell ref="AO26:AS26"/>
    <mergeCell ref="AO31:AS31"/>
    <mergeCell ref="P17:V17"/>
    <mergeCell ref="W17:AC17"/>
    <mergeCell ref="AD17:AJ17"/>
    <mergeCell ref="AK17:AQ17"/>
    <mergeCell ref="AR17:AX17"/>
    <mergeCell ref="P18:V18"/>
    <mergeCell ref="W18:AC18"/>
    <mergeCell ref="AD18:AJ18"/>
    <mergeCell ref="AR18:AX18"/>
    <mergeCell ref="AD19:AJ19"/>
    <mergeCell ref="AK19:AQ19"/>
    <mergeCell ref="AR19:AX19"/>
    <mergeCell ref="AB27:AD28"/>
    <mergeCell ref="AE27:AI27"/>
    <mergeCell ref="AJ27:AN27"/>
    <mergeCell ref="AO27:AS27"/>
    <mergeCell ref="AO21:AS21"/>
    <mergeCell ref="Y28:AA28"/>
    <mergeCell ref="AE28:AI28"/>
    <mergeCell ref="AJ28:AN28"/>
    <mergeCell ref="AO28:AS28"/>
    <mergeCell ref="AT20:AX20"/>
    <mergeCell ref="AE33:AI33"/>
    <mergeCell ref="AE34:AI34"/>
    <mergeCell ref="AJ33:AN33"/>
    <mergeCell ref="AJ25:AN25"/>
    <mergeCell ref="AO25:AS25"/>
    <mergeCell ref="AT25:AX25"/>
    <mergeCell ref="A30:F36"/>
    <mergeCell ref="Y33:AA33"/>
    <mergeCell ref="Y34:AA34"/>
    <mergeCell ref="Y35:AA35"/>
    <mergeCell ref="Y36:AA36"/>
    <mergeCell ref="AJ34:AN34"/>
    <mergeCell ref="AJ36:AN36"/>
    <mergeCell ref="AE36:AI36"/>
    <mergeCell ref="AJ32:AN32"/>
    <mergeCell ref="G30:X30"/>
    <mergeCell ref="G33:X34"/>
    <mergeCell ref="G35:X36"/>
    <mergeCell ref="AB31:AD32"/>
    <mergeCell ref="Y31:AA31"/>
    <mergeCell ref="Y32:AA32"/>
    <mergeCell ref="AE32:AI32"/>
    <mergeCell ref="Y30:AA30"/>
    <mergeCell ref="G31:X32"/>
    <mergeCell ref="AT32:AX32"/>
    <mergeCell ref="AB33:AD34"/>
    <mergeCell ref="AB35:AD36"/>
    <mergeCell ref="AO34:AS34"/>
    <mergeCell ref="AT34:AX34"/>
    <mergeCell ref="AO36:AS36"/>
    <mergeCell ref="AT36:AX36"/>
    <mergeCell ref="AB30:AD30"/>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Q444:AT444"/>
    <mergeCell ref="A445:B445"/>
    <mergeCell ref="C445:L445"/>
    <mergeCell ref="M445:AJ445"/>
    <mergeCell ref="AK445:AP445"/>
    <mergeCell ref="AQ445:AT445"/>
    <mergeCell ref="A443:B443"/>
    <mergeCell ref="C443:L443"/>
    <mergeCell ref="M443:AJ443"/>
    <mergeCell ref="AK443:AP443"/>
    <mergeCell ref="M441:AJ441"/>
    <mergeCell ref="AK439:AP439"/>
    <mergeCell ref="AQ439:AT439"/>
    <mergeCell ref="AQ443:AT443"/>
    <mergeCell ref="AQ442:AT442"/>
    <mergeCell ref="AQ441:AT441"/>
    <mergeCell ref="M436:AJ436"/>
    <mergeCell ref="AK436:AP436"/>
    <mergeCell ref="C438:L438"/>
    <mergeCell ref="M438:AJ438"/>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2:B472"/>
    <mergeCell ref="C472:L472"/>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513:B513"/>
    <mergeCell ref="C513:L513"/>
    <mergeCell ref="M513:AJ513"/>
    <mergeCell ref="AK513:AP513"/>
    <mergeCell ref="AQ513:AT513"/>
    <mergeCell ref="AU513:AX513"/>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6:B506"/>
    <mergeCell ref="C506:L506"/>
    <mergeCell ref="AQ504:AT504"/>
    <mergeCell ref="AU504:AX504"/>
    <mergeCell ref="A505:B505"/>
    <mergeCell ref="C505:L505"/>
    <mergeCell ref="M505:AJ505"/>
    <mergeCell ref="AK505:AP505"/>
    <mergeCell ref="AQ505:AT505"/>
    <mergeCell ref="AU505:AX505"/>
    <mergeCell ref="A510:B510"/>
    <mergeCell ref="C510:L510"/>
    <mergeCell ref="M510:AJ510"/>
    <mergeCell ref="AK510:AP510"/>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C169:L169"/>
    <mergeCell ref="M169:AJ169"/>
    <mergeCell ref="AK169:AP169"/>
    <mergeCell ref="AQ169:AT169"/>
    <mergeCell ref="AU169:AX169"/>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X47:AX4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&amp;R事業番号１３１</oddHeader>
  </headerFooter>
  <rowBreaks count="6" manualBreakCount="6">
    <brk id="50" max="49" man="1"/>
    <brk id="70" max="49" man="1"/>
    <brk id="81" max="49" man="1"/>
    <brk id="113" max="49" man="1"/>
    <brk id="158"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2014-09-01T07:42:27Z</dcterms:modified>
  <cp:category/>
  <cp:version/>
  <cp:contentType/>
  <cp:contentStatus/>
</cp:coreProperties>
</file>