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6" sheetId="1" r:id="rId1"/>
  </sheets>
  <definedNames>
    <definedName name="_xlnm.Print_Area" localSheetId="0">'No126'!$A$1:$AX$554</definedName>
  </definedNames>
  <calcPr fullCalcOnLoad="1"/>
</workbook>
</file>

<file path=xl/sharedStrings.xml><?xml version="1.0" encoding="utf-8"?>
<sst xmlns="http://schemas.openxmlformats.org/spreadsheetml/2006/main" count="596" uniqueCount="325">
  <si>
    <t>事業番号</t>
  </si>
  <si>
    <t>126</t>
  </si>
  <si>
    <t>　　　　　　　　　　　　平成２６年行政事業レビューシート</t>
  </si>
  <si>
    <t>（復興庁）</t>
  </si>
  <si>
    <t>事業名</t>
  </si>
  <si>
    <t>農地等の放射性物質の除去・低減技術の開発</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</si>
  <si>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</si>
  <si>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</si>
  <si>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</si>
  <si>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</si>
  <si>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</si>
  <si>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</si>
  <si>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</si>
  <si>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</si>
  <si>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</si>
  <si>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</si>
  <si>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</si>
  <si>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</si>
  <si>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</si>
  <si>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</si>
  <si>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</si>
  <si>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原子力被災者への対応に関する当面の取組方針（平成２３年５月１７日原子力災害対策本部決定）、復興への提言（平成２３年６月２５日復興構想会議決定）</t>
  </si>
  <si>
    <r>
      <t xml:space="preserve">事業の目的
</t>
    </r>
    <r>
      <rPr>
        <sz val="11"/>
        <rFont val="ＭＳ Ｐゴシック"/>
        <family val="3"/>
      </rPr>
      <t>（目指す姿を簡潔に。3行程度以内）</t>
    </r>
  </si>
  <si>
    <t>東京電力福島第一原発事故収束後に農業者がふるさとへ帰還し、営農を再開できるよう、高濃度汚染地域での土壌除染作業方法や除染作業により生じる汚染土壌の減容・処分方法、農地・集落に隣接する森林からの放射性物質の拡散防止技術、汚染された作物や雑草等を安全に保管するための減容・安定化技術を開発。また、汚染地域の農地から放出される放射性セシウムの動態を中長期的に予測する技術を開発。</t>
  </si>
  <si>
    <r>
      <t xml:space="preserve">事業概要
</t>
    </r>
    <r>
      <rPr>
        <sz val="11"/>
        <rFont val="ＭＳ Ｐゴシック"/>
        <family val="3"/>
      </rPr>
      <t>（5行程度以内。別添可）</t>
    </r>
  </si>
  <si>
    <t>研究独法、大学、企業等の研究機関からなる研究グループに委託して、次の技術等を開発。
①高濃度汚染地域における農地土壌除染技術体系の構築・実証
②高濃度汚染農地土壌の現場における処分技術の開発
③汚染地域の農地から放出される放射性セシウム動態予測技術の開発</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</si>
  <si>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</si>
  <si>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</si>
  <si>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</si>
  <si>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</si>
  <si>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</si>
  <si>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</si>
  <si>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</si>
  <si>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</si>
  <si>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</si>
  <si>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</si>
  <si>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</si>
  <si>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</si>
  <si>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</si>
  <si>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</si>
  <si>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</si>
  <si>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t>
  </si>
  <si>
    <t>予備費等</t>
  </si>
  <si>
    <t>計</t>
  </si>
  <si>
    <t>執行額</t>
  </si>
  <si>
    <t>執行率（％）</t>
  </si>
  <si>
    <t>成果目標及び成果実績
（アウトカム）</t>
  </si>
  <si>
    <t>成果指標</t>
  </si>
  <si>
    <t>単位</t>
  </si>
  <si>
    <r>
      <t>目標値
（</t>
    </r>
    <r>
      <rPr>
        <sz val="11"/>
        <rFont val="ＭＳ Ｐゴシック"/>
        <family val="3"/>
      </rPr>
      <t>26年度）</t>
    </r>
  </si>
  <si>
    <t>目標を達成する課題数の目標値を達成した上で、農地・集落に隣接する森林や農地周辺施設等における放射性物質を除去・低減するための技術を５つ以上開発。</t>
  </si>
  <si>
    <t>成果
実績</t>
  </si>
  <si>
    <t>課題</t>
  </si>
  <si>
    <t>目標値</t>
  </si>
  <si>
    <t>達成度</t>
  </si>
  <si>
    <t>％</t>
  </si>
  <si>
    <t>活動指標及び活動実績
（アウトプット）</t>
  </si>
  <si>
    <t>活動指標</t>
  </si>
  <si>
    <t>26年度活動見込</t>
  </si>
  <si>
    <t>（研究課題例）
・高濃度汚染地域における除染技術体系の構築・実証
・果樹園・茶園の除染技術の開発
・農地・集落に隣接する森林の放射線量を低減させる技術の開発
・放射性物質を含む作物等の安全な減容・安定化技術の開発</t>
  </si>
  <si>
    <t>活動
実績</t>
  </si>
  <si>
    <t>―</t>
  </si>
  <si>
    <t>当初
見込み</t>
  </si>
  <si>
    <t>単位当たり
コスト</t>
  </si>
  <si>
    <t>算出根拠</t>
  </si>
  <si>
    <t>26年度見込</t>
  </si>
  <si>
    <r>
      <rPr>
        <sz val="11"/>
        <rFont val="ＭＳ Ｐゴシック"/>
        <family val="3"/>
      </rPr>
      <t>執行額÷実施課題数　　　　　　　　　　</t>
    </r>
  </si>
  <si>
    <t>単位
当たり
コスト</t>
  </si>
  <si>
    <t>百万円</t>
  </si>
  <si>
    <t>計算式</t>
  </si>
  <si>
    <t>執行額/課題</t>
  </si>
  <si>
    <t>213/18</t>
  </si>
  <si>
    <t>190/80</t>
  </si>
  <si>
    <t>211/67</t>
  </si>
  <si>
    <t>213/67</t>
  </si>
  <si>
    <t>平成26・27年度予算内訳（単位：百万円）</t>
  </si>
  <si>
    <t>費　目</t>
  </si>
  <si>
    <t>26年度当初予算</t>
  </si>
  <si>
    <t>主な増減理由</t>
  </si>
  <si>
    <t>試験研究調査委託費</t>
  </si>
  <si>
    <t>復興に向けたこれまでの成果や現時点での現場における課題を検証し、実施課題の絞り込みを行ったことによる減。</t>
  </si>
  <si>
    <t>試験研究費</t>
  </si>
  <si>
    <t>農林水産業研究開発業務委員等旅費</t>
  </si>
  <si>
    <t>農林水産業研究開発業務旅費</t>
  </si>
  <si>
    <t>農林水産業研究開発業務謝金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</si>
  <si>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</si>
  <si>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</si>
  <si>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</si>
  <si>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</si>
  <si>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</si>
  <si>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</si>
  <si>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</si>
  <si>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・被災地での営農の早期再開には、農地等を効率的・効果的に除染するための技術や除染作業により生じる汚染土壌の処分技術等を開発することが必要。
・本事業には、多大な研究資源が求められ、個別の研究機関では担えない課題であるため、国の委託プロジェクトとして我が国の研究勢力を結集して総合的・体系的に実施することが適当。</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</si>
  <si>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</si>
  <si>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</si>
  <si>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</si>
  <si>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</si>
  <si>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</si>
  <si>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</si>
  <si>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</si>
  <si>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r>
      <t>・委託先の選定に当たっては、外部有識者の審査による企画競争を実施したが、１者応札によるものがあった（企画競争への応募が１者で、当該応募が事業の目的を達成し得ないと審査された場合は再公募を行うこととしている）。</t>
    </r>
    <r>
      <rPr>
        <sz val="11"/>
        <rFont val="ＭＳ Ｐゴシック"/>
        <family val="3"/>
      </rPr>
      <t xml:space="preserve">
・本事業の実施に当たっては、研究代表者、外部専門家、関連する行政部局が参画する運営委員会を開催し、進捗状況や改善点を確認し、必要に応じて課題の整理を行っている。</t>
    </r>
  </si>
  <si>
    <t>受益者との負担関係は妥当であるか。</t>
  </si>
  <si>
    <t>○</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</si>
  <si>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</si>
  <si>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</si>
  <si>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</si>
  <si>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</si>
  <si>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</si>
  <si>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</si>
  <si>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・運営委員会の開催等により機動的に現場の問題に対応しており、現在取られている手段が最も効果的で低コストと判断。
・農地の除染技術の開発等は、事業目標達成に向け着実に進捗。
・成果物は、農地除染や吸収抑制対策の指針等として現場で広く活用。</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</si>
  <si>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</si>
  <si>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</si>
  <si>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</si>
  <si>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</si>
  <si>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</si>
  <si>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</si>
  <si>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</si>
  <si>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</si>
  <si>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・国の委託プロジェクトとして我が国の研究勢力を結集して総合的・体系的に実施することが適当。
・本事業の実施に当たっては、運営委員会を開催し、進捗状況や改善点を確認し、必要に応じて課題の整理を行っている。
・事業目標の達成に向け、確実に進捗している。</t>
  </si>
  <si>
    <t>改善の
方向性</t>
  </si>
  <si>
    <t>委託先は研究開始時に広く公募し、その選定に当たっては、第三者委員会による研究計画と研究グループ構成員の研究能力等の審査を実施。</t>
  </si>
  <si>
    <t>外部有識者の所見</t>
  </si>
  <si>
    <t>２６年度に事業の終了予定年度を迎えることから、必要とされる技術開発が実現されたのか等、本事業について総括を行い、事業継続の要否について検討すること。本事業による成果が被災地の営農再開に活かされるよう、採択した各課題の成果について整理し、情報提供に取り組んでいくこと。</t>
  </si>
  <si>
    <t>行政事業レビュー推進チームの所見</t>
  </si>
  <si>
    <t>事業内容の一部改善</t>
  </si>
  <si>
    <t>研究課題を新規採択するに当たっては、集中復興期間である平成27年度までに事業が完了するものに絞り込むことが適当である。</t>
  </si>
  <si>
    <t>所見を踏まえた改善点/概算要求における反映状況</t>
  </si>
  <si>
    <t>縮減</t>
  </si>
  <si>
    <t>平成27年度までに事業が完了する研究課題のみに対象を絞り込み、減額の上平成27年度予算要求を行った（前年度比157百万円減）</t>
  </si>
  <si>
    <t>備考</t>
  </si>
  <si>
    <r>
      <t xml:space="preserve">
なお、「森林から流出する水等に含まれる放射性物質の挙動の解明」、「放射性物質を含む作物等の安全な減容・安定化技術の開発」は、平成24年度をもって完了し、平成25年度からは、「汚染地域の農地から放出される放射性セシウム動態予測技術の開発」を開始。
</t>
    </r>
    <r>
      <rPr>
        <sz val="11"/>
        <rFont val="ＭＳ Ｐゴシック"/>
        <family val="3"/>
      </rPr>
      <t>※委託・継続課題の公募年度を、資金の流れの該当欄に記載。</t>
    </r>
  </si>
  <si>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</si>
  <si>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</si>
  <si>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</si>
  <si>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</si>
  <si>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</si>
  <si>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106</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</si>
  <si>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</si>
  <si>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</si>
  <si>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復興庁
213百万円</t>
  </si>
  <si>
    <t>（農林水産省へ移替え）</t>
  </si>
  <si>
    <t>農林水産省
210百万円
（試験研究費等事務費　3百万円含）</t>
  </si>
  <si>
    <t>試験研究調査委託費
210百万円</t>
  </si>
  <si>
    <t>【企画競争・委託】</t>
  </si>
  <si>
    <t>A：動態解明コンソーシアム
62百万円
【コンソーシアム参画機関】</t>
  </si>
  <si>
    <t>Ｂ：高濃度除染体系コンソーシアム
37百万円
【コンソーシアム参画機関】</t>
  </si>
  <si>
    <t>Ｃ：化学的除染コンソーシアム
30百万円
【コンソーシアム参画機関】</t>
  </si>
  <si>
    <t>独立行政法人農業環境技術研究所　※代表機関</t>
  </si>
  <si>
    <t>百万円</t>
  </si>
  <si>
    <t>独立行政法人農業食品産業技術総合研究機構　※代表機関</t>
  </si>
  <si>
    <t>独立行政法人農業・食品産業技術総合研究機構</t>
  </si>
  <si>
    <t>ＤＯＷＡエコシステム</t>
  </si>
  <si>
    <t>株式会社東芝</t>
  </si>
  <si>
    <t>独立行政法人森林総合研究所</t>
  </si>
  <si>
    <t>太平洋セメント</t>
  </si>
  <si>
    <t>学校法人明治大学</t>
  </si>
  <si>
    <t>国立大学法人福島大学</t>
  </si>
  <si>
    <t>株式会社ササキコーポレーション</t>
  </si>
  <si>
    <t>福島県</t>
  </si>
  <si>
    <t>独立行政法人国際農林水産業研究センター</t>
  </si>
  <si>
    <t>独立行政法人農業環境技術研究所</t>
  </si>
  <si>
    <t>福島県農業総合センター</t>
  </si>
  <si>
    <t>井関農機株式会社</t>
  </si>
  <si>
    <t>高濃度汚染農地土壌の現場における処分技術の開発</t>
  </si>
  <si>
    <t>住友スリーエム株式会社</t>
  </si>
  <si>
    <t>株式会社クボタ</t>
  </si>
  <si>
    <t>化学的汚染土壌処分技術の開発</t>
  </si>
  <si>
    <t>内外エンジニアリング</t>
  </si>
  <si>
    <t>三菱農機株式会社</t>
  </si>
  <si>
    <t>上記研究開発をコンソーシアム構成員が分担して実施、また、代表機関は自ら研究を実施するとともに、コンソーシアム内の進行管理・成果のとりまとめを担当</t>
  </si>
  <si>
    <t>福島県林業研究センター</t>
  </si>
  <si>
    <t>国立大学法人信州大学</t>
  </si>
  <si>
    <t>ヤンマー株式会社</t>
  </si>
  <si>
    <t>汚染地域の農地から放出される放射性セシウム動態予測技術の開発</t>
  </si>
  <si>
    <t>外2機関</t>
  </si>
  <si>
    <t>農地土壌における放射性セシウム動態予測技術および拡散防止技術の開発</t>
  </si>
  <si>
    <t>高濃度汚染地域における農地土壌除染技術体系の確立</t>
  </si>
  <si>
    <t>農地の物理的除染技術体系の確立</t>
  </si>
  <si>
    <t>（注）本事業は研究開発期間を４年として研究開始時に企画競争を行い実施機関を選定した委託事業の新規課題である（１者／４者）。</t>
  </si>
  <si>
    <t>（注）本事業は研究開発期間を４年として研究開始時に企画競争を行い実施機関を選定した委託事業の継続課題である（２４年度公募）。</t>
  </si>
  <si>
    <t>D：牧草・飼料作物移行低減コンソーシアム
15百万円
【コンソーシアム参画機関】</t>
  </si>
  <si>
    <t>E：果樹・茶移行低減コンソーシアム
15百万円
【コンソーシアム参画機関】</t>
  </si>
  <si>
    <t>F：植物吸収メカニズムコンソーシアム
15百万円
【コンソーシアム参画機関】</t>
  </si>
  <si>
    <t>独立行政法人農業食品産業技術総合研究機構　※代表機関</t>
  </si>
  <si>
    <t>独立行政法人理化学研究所　※代表機関</t>
  </si>
  <si>
    <t>国立大学法人東京大学</t>
  </si>
  <si>
    <t>高濃度汚染農地土壌の現場における処分技術の開発</t>
  </si>
  <si>
    <t>栃木県畜産酪農研究センター</t>
  </si>
  <si>
    <t>植物における放射性セシウム吸収メカニズムの解明</t>
  </si>
  <si>
    <t>茨城県農業総合センター</t>
  </si>
  <si>
    <t>埼玉県農林総合研究センター</t>
  </si>
  <si>
    <t>牧草・飼料作物における放射性セシウム移行要因の解明および移行低減対策技術の開発</t>
  </si>
  <si>
    <t>神奈川県農業技術センター</t>
  </si>
  <si>
    <t>静岡県農林技術研究所</t>
  </si>
  <si>
    <t>国立大学法人静岡大学</t>
  </si>
  <si>
    <t>千葉県農林総合研究センター</t>
  </si>
  <si>
    <t>果樹・茶における放射性セシウム移行要因の解明および移行低減対策技術の開発</t>
  </si>
  <si>
    <t>上記研究開発をコンソーシアム構成員が分担して実施、また、代表機関は自ら研究を実施するとともに、コンソーシアム内の進行管理・成果のとりまとめを担当</t>
  </si>
  <si>
    <t>（注）本事業は研究開発期間を４年として研究開始時に企画競争を行い実施機関を選定した委託事業の継続課題である（２４年度公募）。</t>
  </si>
  <si>
    <t>（注）本事業は研究開発期間を４年として研究開始時に企画競争を行い実施機関を選定した委託事業の継続課題である（２４年度公募））。</t>
  </si>
  <si>
    <t>G：そば移行低減コンソーシアム
14百万円
【コンソーシアム参画機関】</t>
  </si>
  <si>
    <t>H：大豆移行低減コンソーシアム
13百万円
【コンソーシアム参画機関】</t>
  </si>
  <si>
    <t>I：水稲移行低減コンソーシアム
9百万円
【コンソーシアム参画機関】</t>
  </si>
  <si>
    <t>福島県農業総合センター</t>
  </si>
  <si>
    <t>宮城県古川農業試験場</t>
  </si>
  <si>
    <t>栃木県農業試験場</t>
  </si>
  <si>
    <t>茨城県農業総合センター</t>
  </si>
  <si>
    <t>大豆における放射性セシウム移行要因の解明および移行低減対策技術の開発</t>
  </si>
  <si>
    <t>水稲における放射性セシウム移行要因の解明および移行低減対策技術の開発</t>
  </si>
  <si>
    <t>そば等における放射性セシウム移行要因の解明および移行低減対策技術の開発</t>
  </si>
  <si>
    <t>（注）本事業は研究開発期間を４年として研究開始時に企画競争を行い実施機関を選定した委託事業の継続課題である（２４年度公募）。</t>
  </si>
  <si>
    <t>　F～Iについては、平成24年度に「高濃度汚染農地土壌の現場における処分技術の開発（生物学的処分技術の開発）」の課題として７者から応募があった課題のうち、２課題を採択。平成25年度に、研究の進捗状況等を踏まえ、プロジェクト運営委員会が研究実施計画の見直しを行い、現在の4課題に分割。
　※　国は、研究グループ等（コンソーシアム）と委託契約を締結</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</si>
  <si>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</si>
  <si>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A.動態解明コンソーシアム
(独立行政法人農業・食品産業技術総合研究機構)</t>
  </si>
  <si>
    <t>E.果樹・茶移行低減コンソーシアム
（福島県農業総合センター）</t>
  </si>
  <si>
    <t>使　途</t>
  </si>
  <si>
    <t>金　額
(百万円）</t>
  </si>
  <si>
    <t>物品購入費</t>
  </si>
  <si>
    <t>機械・備品（水質観測データWeb監視システム、採水器及び流速計）及び消耗品（研究資材、器具類及び試薬等）</t>
  </si>
  <si>
    <t>消耗品（研究資材、ほ場資材、器具類及び試薬等）</t>
  </si>
  <si>
    <t>賃金</t>
  </si>
  <si>
    <t>研究補助</t>
  </si>
  <si>
    <t>雑役務費</t>
  </si>
  <si>
    <t>ため池遠隔採水制御装置作成、放射性核種濃度測定業務及び圃場管理等</t>
  </si>
  <si>
    <t>その他</t>
  </si>
  <si>
    <t>一般管理費、旅費等</t>
  </si>
  <si>
    <t>その他</t>
  </si>
  <si>
    <t>一般管理費、旅費、消費税相当額等</t>
  </si>
  <si>
    <t>B.高濃度除染体系コンソーシアム
(独立行政法人農業食品産業技術総合研究機構)</t>
  </si>
  <si>
    <t>F.植物吸収メカニズムコンソーシアム
（独立行政法人理化学研究所）</t>
  </si>
  <si>
    <t>機械･備品（DGPS受信機）及び消耗品（研究資材、器具類及び試薬等）</t>
  </si>
  <si>
    <t>人件費</t>
  </si>
  <si>
    <t>研究員</t>
  </si>
  <si>
    <t>旅費</t>
  </si>
  <si>
    <t>国内旅費（放射性物質分布調査、現地試験及び打合せ等）</t>
  </si>
  <si>
    <t>消耗品（研究資材、器具類及び試薬等）</t>
  </si>
  <si>
    <t>一般管理費、消費税相当額等</t>
  </si>
  <si>
    <t>外国旅費</t>
  </si>
  <si>
    <t>一般管理費、消費税相当額等</t>
  </si>
  <si>
    <t>C.化学的除染コンソーシアム
(株式会社東芝)</t>
  </si>
  <si>
    <t>G.そば移行低減コンソーシアム
(独立行政法人農業食品産業技術総合研究機構)</t>
  </si>
  <si>
    <t>運搬式除染装置実証試験業務等</t>
  </si>
  <si>
    <t>一般管理費、国内旅費及び消耗品等</t>
  </si>
  <si>
    <t>一般管理費、旅費等</t>
  </si>
  <si>
    <t>D.牧草・飼料作物移行低減コンソーシアム
(独立行政法人農業食品産業技術総合研究機構)</t>
  </si>
  <si>
    <t>H.大豆移行低減コンソーシアム
（福島県農業総合センター）</t>
  </si>
  <si>
    <t>機械･備品（ブレイクハロー）及び消耗品（研究資材、ほ場資材、器具類及び試薬等）</t>
  </si>
  <si>
    <t>I.水稲移行低減コンソーシアム
（福島県農業総合センター）</t>
  </si>
  <si>
    <t>消耗品（研究資材、ほ場資材、器具類及び試薬等）</t>
  </si>
  <si>
    <t>一般管理費、旅費等</t>
  </si>
  <si>
    <t>支出先上位１０者リスト</t>
  </si>
  <si>
    <t>A.動態解明コンソーシアム</t>
  </si>
  <si>
    <t>支　出　先</t>
  </si>
  <si>
    <t>業　務　概　要</t>
  </si>
  <si>
    <t>支　出　額
（百万円）</t>
  </si>
  <si>
    <t>入札者数</t>
  </si>
  <si>
    <t>落札率</t>
  </si>
  <si>
    <t>農業用貯水池へ流入・流出する放射性セシウムの動態モニタリング等</t>
  </si>
  <si>
    <t>－</t>
  </si>
  <si>
    <t>事業総括（リーダー業務）及び農地土壌有機物分解・蓄積に伴う放射性セシウム動態の把握等</t>
  </si>
  <si>
    <t>林地から流出する放射性セシウムの動態モニタリング等</t>
  </si>
  <si>
    <t>水田へ流入する形態別放射性セシウムの動態モニタリング</t>
  </si>
  <si>
    <t>除染水田における放射性セシウム動態の解明</t>
  </si>
  <si>
    <t>土壌溶液カリウム濃度簡易分析法の開発等</t>
  </si>
  <si>
    <t>低濃度形態別放射性セシウムの簡易分析法の開発</t>
  </si>
  <si>
    <t>地表面被覆による放射性物質の飛散防止技術の開発</t>
  </si>
  <si>
    <t>森林土壌中の放射性セシウム動態の解明</t>
  </si>
  <si>
    <t>B.高濃度除染体系コンソーシアム</t>
  </si>
  <si>
    <t>支　出　先</t>
  </si>
  <si>
    <t>業　務　概　要</t>
  </si>
  <si>
    <t>支　出　額
（百万円）</t>
  </si>
  <si>
    <t>空中ガンマ線スペクトロメータによるフォールアウト汚染農地のモニタリング技術の開発等</t>
  </si>
  <si>
    <t>－</t>
  </si>
  <si>
    <t>大規模水田における土壌攪拌による放射性物質低減技術体系の構築</t>
  </si>
  <si>
    <t>小規模水田における土壌攪拌による放射性物質低減技術体系の構築</t>
  </si>
  <si>
    <t>畦畔および法面表土削り取り機、効率的表土削り取り機による除染作業の検証</t>
  </si>
  <si>
    <t>シールドキャビン付きトラクタを用いた農地除染作業技術の検証</t>
  </si>
  <si>
    <t>シールドキャビン付きトラクタを用いた畦畔および法面等の除染作業技術の検証</t>
  </si>
  <si>
    <t>フルクローラ型トラクタ等を用いたほ場内除染作業技術の検証</t>
  </si>
  <si>
    <t>大規模水田における土壌攪拌による放射性物質低減技術体系の構築</t>
  </si>
  <si>
    <t>除染後の農用地の生産性評価</t>
  </si>
  <si>
    <t>Ｃ.化学的除染コンソーシアム</t>
  </si>
  <si>
    <t>支　出　先</t>
  </si>
  <si>
    <t>業　務　概　要</t>
  </si>
  <si>
    <t>支　出　額
（百万円）</t>
  </si>
  <si>
    <t>土壌除染処理装置による化学的除染の実証</t>
  </si>
  <si>
    <t>－</t>
  </si>
  <si>
    <t>化学的除染が土壌化学性に及ぼす影響解明とその修復法の開発</t>
  </si>
  <si>
    <t>化学的除染が土壌の物性変化に及ぼす影響解明とその修復法の開発</t>
  </si>
  <si>
    <t>処理土壌のほ場還元が農作物の生育・収量に及ぼす影響の解明と現地栽培実証</t>
  </si>
  <si>
    <t>D.牧草・飼料作物移行低減コンソーシアム</t>
  </si>
  <si>
    <t>支　出　先</t>
  </si>
  <si>
    <t>業　務　概　要</t>
  </si>
  <si>
    <t>支　出　額
（百万円）</t>
  </si>
  <si>
    <t>永年草地におけるルートマット・リター層からの牧草への放射性セシウム移行メカニズムの解明等</t>
  </si>
  <si>
    <t>－</t>
  </si>
  <si>
    <t>飼料作物における放射性セシウム移行性の作物・品種間差異の解明等</t>
  </si>
  <si>
    <t>放射性セシウム低蓄積性の飼料用イネ品種の同定</t>
  </si>
  <si>
    <t>多様な栽培条件下における放射性セシウム低蓄積性飼料用イネ品種の実証</t>
  </si>
  <si>
    <t>E.果樹・茶移行低減コンソーシアム</t>
  </si>
  <si>
    <t>あんぽ柿の栽培工程における放射性セシウム低減化技術の開発等</t>
  </si>
  <si>
    <t>機械を利用した剥土による土除除染技術の研究開発等</t>
  </si>
  <si>
    <t>モモ樹体内の部位別セシウム含量の解明と季節的・経年的変化の検証</t>
  </si>
  <si>
    <t>果樹園の放射線量可視化による放射性セシウムの挙動解明</t>
  </si>
  <si>
    <t>茨城県の表層腐植質黒ボク土茶園における茶樹の放射性セシウム低減化技術の開発</t>
  </si>
  <si>
    <t>埼玉県の黒ボク土茶園における茶樹の放射性セシウム低減化技術の開発</t>
  </si>
  <si>
    <t>神奈川県の火山灰土茶園における茶樹の放射性セシウム低減化技術の開発</t>
  </si>
  <si>
    <t>静岡県の黄色土茶園における茶樹の放射性セシウム低減化技術の開発</t>
  </si>
  <si>
    <t>茶樹における放射性セシウムの吸収・動態解明</t>
  </si>
  <si>
    <t>千葉県の黒ボク土茶園及び褐色低地土茶園における放射性セシウム低減化技術の開発</t>
  </si>
  <si>
    <t>F.植物吸収メカニズムコンソーシアム</t>
  </si>
  <si>
    <t>植物における放射性セシウム吸収メカニズムの解明</t>
  </si>
  <si>
    <t>-</t>
  </si>
  <si>
    <t>G.そば移行低減コンソーシアム</t>
  </si>
  <si>
    <t>土地利用型作物における放射性セシウムの移行係数の解析と吸収抑制技術の開発等</t>
  </si>
  <si>
    <t>土地利用型作物における放射性セシウムの移行係数の解析と吸収抑制技術の開発等</t>
  </si>
  <si>
    <t>土地利用型作物における放射性セシウムの移行係数の解析と吸収抑制技術の開発</t>
  </si>
  <si>
    <t>高吸収イネ品種による放射性セシウム回収の現地実証</t>
  </si>
  <si>
    <t>H.大豆移行低減コンソーシアム</t>
  </si>
  <si>
    <t>支　出　先</t>
  </si>
  <si>
    <t>業　務　概　要</t>
  </si>
  <si>
    <t>支　出　額
（百万円）</t>
  </si>
  <si>
    <t>土地利用型作物における放射性セシウムの移行係数の解析と吸収抑制技術の開発</t>
  </si>
  <si>
    <t>I.水稲移行低減コンソーシアム</t>
  </si>
  <si>
    <t>土壌の放射性セシウム可給性評価手法の開発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</si>
</sst>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s>
  <fonts count="51">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1"/>
      <color indexed="10"/>
      <name val="ＭＳ Ｐゴシック"/>
      <family val="3"/>
    </font>
    <font>
      <sz val="10.5"/>
      <name val="ＭＳ Ｐゴシック"/>
      <family val="3"/>
    </font>
    <font>
      <sz val="10"/>
      <color indexed="10"/>
      <name val="ＭＳ Ｐゴシック"/>
      <family val="3"/>
    </font>
    <font>
      <sz val="14"/>
      <name val="ＭＳ Ｐゴシック"/>
      <family val="3"/>
    </font>
    <font>
      <sz val="7.5"/>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medium"/>
      <right/>
      <top style="thin"/>
      <bottom style="dashed"/>
    </border>
    <border>
      <left/>
      <right style="double"/>
      <top style="thin"/>
      <bottom style="dashed"/>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style="thin"/>
      <right/>
      <top/>
      <bottom style="thin"/>
    </border>
    <border>
      <left/>
      <right style="thin"/>
      <top/>
      <bottom style="thin"/>
    </border>
    <border>
      <left/>
      <right/>
      <top style="medium"/>
      <bottom style="mediu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double"/>
      <top style="hair"/>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double"/>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double"/>
      <top style="hair"/>
      <bottom style="hair"/>
    </border>
    <border>
      <left style="double"/>
      <right/>
      <top style="thin"/>
      <bottom style="thin"/>
    </border>
    <border>
      <left/>
      <right style="double"/>
      <top style="thin"/>
      <bottom style="thin"/>
    </border>
    <border>
      <left style="double"/>
      <right/>
      <top style="thin"/>
      <bottom/>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style="thin"/>
      <top style="thin"/>
      <bottom style="medium"/>
    </border>
    <border>
      <left/>
      <right style="medium"/>
      <top style="thin"/>
      <bottom style="medium"/>
    </border>
    <border>
      <left/>
      <right style="medium"/>
      <top style="hair"/>
      <bottom style="thin"/>
    </border>
    <border>
      <left/>
      <right style="medium"/>
      <top style="hair"/>
      <bottom style="hair"/>
    </border>
    <border>
      <left/>
      <right style="medium"/>
      <top style="thin"/>
      <bottom style="hair"/>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bottom style="thin"/>
    </border>
    <border>
      <left/>
      <right style="medium"/>
      <top/>
      <bottom style="thin"/>
    </border>
    <border>
      <left/>
      <right style="dashed"/>
      <top style="thin"/>
      <bottom style="medium"/>
    </border>
    <border>
      <left style="dashed"/>
      <right/>
      <top style="thin"/>
      <bottom style="medium"/>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thin"/>
    </border>
    <border>
      <left style="double"/>
      <right style="hair"/>
      <top/>
      <bottom style="hair"/>
    </border>
    <border>
      <left style="hair"/>
      <right style="hair"/>
      <top/>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left style="thin"/>
      <right/>
      <top/>
      <bottom style="medium"/>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613">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33" borderId="10" xfId="62" applyFont="1" applyFill="1" applyBorder="1">
      <alignment vertical="center"/>
      <protection/>
    </xf>
    <xf numFmtId="0" fontId="8" fillId="34" borderId="11"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8" xfId="63" applyFont="1" applyFill="1" applyBorder="1" applyAlignment="1" applyProtection="1">
      <alignment vertical="top" wrapText="1"/>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21" xfId="63" applyFont="1" applyFill="1" applyBorder="1" applyAlignment="1" applyProtection="1">
      <alignment vertical="top"/>
      <protection/>
    </xf>
    <xf numFmtId="0" fontId="10" fillId="0" borderId="22" xfId="63" applyFont="1" applyFill="1" applyBorder="1" applyAlignment="1" applyProtection="1">
      <alignment vertical="top"/>
      <protection/>
    </xf>
    <xf numFmtId="0" fontId="10" fillId="0" borderId="0" xfId="63" applyFont="1" applyFill="1" applyBorder="1" applyAlignment="1" applyProtection="1">
      <alignment horizontal="left" vertical="top"/>
      <protection/>
    </xf>
    <xf numFmtId="0" fontId="10" fillId="0" borderId="0" xfId="63" applyFont="1" applyFill="1" applyBorder="1" applyAlignment="1" applyProtection="1">
      <alignment horizontal="right" vertical="top"/>
      <protection/>
    </xf>
    <xf numFmtId="0" fontId="10" fillId="0" borderId="23" xfId="63" applyFont="1" applyFill="1" applyBorder="1" applyAlignment="1" applyProtection="1">
      <alignment vertical="top"/>
      <protection/>
    </xf>
    <xf numFmtId="0" fontId="10" fillId="0" borderId="24" xfId="63" applyFont="1" applyFill="1" applyBorder="1" applyAlignment="1" applyProtection="1">
      <alignment vertical="top"/>
      <protection/>
    </xf>
    <xf numFmtId="0" fontId="10" fillId="0" borderId="25" xfId="63" applyFont="1" applyFill="1" applyBorder="1" applyAlignment="1" applyProtection="1">
      <alignment vertical="top"/>
      <protection/>
    </xf>
    <xf numFmtId="0" fontId="10" fillId="0" borderId="0" xfId="63" applyFont="1" applyFill="1" applyBorder="1" applyAlignment="1" applyProtection="1">
      <alignment horizontal="left" vertical="top" wrapText="1"/>
      <protection/>
    </xf>
    <xf numFmtId="0" fontId="2" fillId="0" borderId="0" xfId="62" applyFont="1" applyAlignment="1">
      <alignment vertical="top"/>
      <protection/>
    </xf>
    <xf numFmtId="0" fontId="48" fillId="0" borderId="0" xfId="63" applyFont="1" applyFill="1" applyBorder="1" applyAlignment="1" applyProtection="1">
      <alignment vertical="top"/>
      <protection/>
    </xf>
    <xf numFmtId="0" fontId="10" fillId="0" borderId="0" xfId="63" applyFont="1" applyFill="1" applyBorder="1" applyAlignment="1" applyProtection="1">
      <alignment horizontal="right" vertical="top" wrapText="1"/>
      <protection/>
    </xf>
    <xf numFmtId="0" fontId="10" fillId="0" borderId="0" xfId="63" applyFont="1" applyFill="1" applyBorder="1" applyAlignment="1" applyProtection="1">
      <alignment horizontal="left" vertical="center" wrapText="1"/>
      <protection/>
    </xf>
    <xf numFmtId="0" fontId="10" fillId="0" borderId="23" xfId="63" applyFont="1" applyFill="1" applyBorder="1" applyAlignment="1" applyProtection="1">
      <alignment horizontal="left" vertical="top" wrapText="1"/>
      <protection/>
    </xf>
    <xf numFmtId="0" fontId="10" fillId="0" borderId="0" xfId="63" applyFont="1" applyFill="1" applyBorder="1" applyAlignment="1" applyProtection="1">
      <alignment vertical="top" wrapText="1"/>
      <protection/>
    </xf>
    <xf numFmtId="0" fontId="8" fillId="0" borderId="26" xfId="65" applyFont="1" applyFill="1" applyBorder="1" applyAlignment="1" applyProtection="1">
      <alignment horizontal="center" vertical="center" wrapText="1"/>
      <protection/>
    </xf>
    <xf numFmtId="0" fontId="10" fillId="0" borderId="26" xfId="63" applyFont="1" applyFill="1" applyBorder="1" applyAlignment="1" applyProtection="1">
      <alignment vertical="top"/>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79" fontId="2" fillId="0" borderId="0" xfId="62" applyNumberFormat="1" applyFont="1" applyBorder="1" applyAlignment="1">
      <alignment horizontal="right" vertical="center"/>
      <protection/>
    </xf>
    <xf numFmtId="179" fontId="2" fillId="0" borderId="13" xfId="62" applyNumberFormat="1" applyFont="1" applyBorder="1" applyAlignment="1">
      <alignment horizontal="right" vertical="center"/>
      <protection/>
    </xf>
    <xf numFmtId="0" fontId="8" fillId="34" borderId="27" xfId="62" applyFont="1" applyFill="1" applyBorder="1" applyAlignment="1">
      <alignment horizontal="center" vertical="center" wrapText="1"/>
      <protection/>
    </xf>
    <xf numFmtId="0" fontId="8" fillId="34" borderId="28" xfId="62" applyFont="1" applyFill="1" applyBorder="1" applyAlignment="1">
      <alignment horizontal="center" vertical="center" wrapText="1"/>
      <protection/>
    </xf>
    <xf numFmtId="0" fontId="2" fillId="0" borderId="28" xfId="62" applyFont="1" applyBorder="1" applyAlignment="1">
      <alignment horizontal="center" vertical="center"/>
      <protection/>
    </xf>
    <xf numFmtId="0" fontId="10" fillId="0" borderId="28" xfId="62" applyFont="1" applyBorder="1" applyAlignment="1">
      <alignment horizontal="center" vertical="center" wrapText="1"/>
      <protection/>
    </xf>
    <xf numFmtId="179" fontId="2" fillId="0" borderId="28"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0" fontId="2" fillId="0" borderId="17" xfId="62" applyFont="1" applyBorder="1" applyAlignment="1">
      <alignment horizontal="center" vertical="center"/>
      <protection/>
    </xf>
    <xf numFmtId="0" fontId="11" fillId="0" borderId="0" xfId="62" applyFont="1">
      <alignment vertical="center"/>
      <protection/>
    </xf>
    <xf numFmtId="0" fontId="2" fillId="34" borderId="30" xfId="62" applyFont="1" applyFill="1" applyBorder="1" applyAlignment="1">
      <alignment vertical="center"/>
      <protection/>
    </xf>
    <xf numFmtId="0" fontId="10" fillId="0" borderId="30" xfId="62" applyFont="1" applyBorder="1" applyAlignment="1">
      <alignment vertical="center" wrapText="1"/>
      <protection/>
    </xf>
    <xf numFmtId="0" fontId="2" fillId="0" borderId="30" xfId="62" applyFont="1" applyFill="1" applyBorder="1" applyAlignment="1">
      <alignment vertical="center" wrapText="1"/>
      <protection/>
    </xf>
    <xf numFmtId="179" fontId="2" fillId="0" borderId="30" xfId="62" applyNumberFormat="1" applyFont="1" applyBorder="1" applyAlignment="1">
      <alignment vertical="center" wrapText="1"/>
      <protection/>
    </xf>
    <xf numFmtId="179" fontId="2" fillId="0" borderId="30" xfId="62" applyNumberFormat="1" applyFont="1" applyBorder="1" applyAlignment="1">
      <alignment vertical="center"/>
      <protection/>
    </xf>
    <xf numFmtId="0" fontId="2" fillId="34" borderId="30" xfId="62" applyFont="1" applyFill="1" applyBorder="1" applyAlignment="1">
      <alignment horizontal="center" vertical="center"/>
      <protection/>
    </xf>
    <xf numFmtId="0" fontId="2" fillId="34" borderId="31" xfId="62" applyFont="1" applyFill="1" applyBorder="1" applyAlignment="1">
      <alignment horizontal="center" vertical="center"/>
      <protection/>
    </xf>
    <xf numFmtId="0" fontId="2" fillId="34" borderId="32" xfId="62" applyFont="1" applyFill="1" applyBorder="1" applyAlignment="1">
      <alignment horizontal="center" vertical="center"/>
      <protection/>
    </xf>
    <xf numFmtId="0" fontId="2" fillId="0" borderId="33" xfId="62" applyFont="1" applyBorder="1" applyAlignment="1">
      <alignment vertical="center"/>
      <protection/>
    </xf>
    <xf numFmtId="0" fontId="2" fillId="0" borderId="30" xfId="62" applyFont="1" applyBorder="1" applyAlignment="1">
      <alignment vertical="center" wrapText="1"/>
      <protection/>
    </xf>
    <xf numFmtId="0" fontId="49" fillId="0" borderId="18" xfId="62" applyFont="1" applyFill="1" applyBorder="1" applyAlignment="1">
      <alignment horizontal="center" vertical="center"/>
      <protection/>
    </xf>
    <xf numFmtId="0" fontId="49" fillId="0" borderId="19" xfId="62" applyFont="1" applyFill="1" applyBorder="1" applyAlignment="1">
      <alignment horizontal="center" vertical="center"/>
      <protection/>
    </xf>
    <xf numFmtId="0" fontId="49" fillId="0" borderId="20" xfId="62" applyFont="1" applyFill="1" applyBorder="1" applyAlignment="1">
      <alignment horizontal="center" vertical="center"/>
      <protection/>
    </xf>
    <xf numFmtId="0" fontId="49" fillId="0" borderId="21" xfId="62" applyFont="1" applyFill="1" applyBorder="1" applyAlignment="1">
      <alignment horizontal="center" vertical="center"/>
      <protection/>
    </xf>
    <xf numFmtId="0" fontId="49" fillId="0" borderId="0" xfId="62" applyFont="1" applyFill="1" applyBorder="1" applyAlignment="1">
      <alignment horizontal="center" vertical="center"/>
      <protection/>
    </xf>
    <xf numFmtId="0" fontId="49" fillId="0" borderId="22" xfId="62" applyFont="1" applyFill="1" applyBorder="1" applyAlignment="1">
      <alignment horizontal="center" vertical="center"/>
      <protection/>
    </xf>
    <xf numFmtId="0" fontId="49" fillId="0" borderId="24" xfId="62" applyFont="1" applyFill="1" applyBorder="1" applyAlignment="1">
      <alignment horizontal="center" vertical="center"/>
      <protection/>
    </xf>
    <xf numFmtId="0" fontId="49" fillId="0" borderId="23" xfId="62" applyFont="1" applyFill="1" applyBorder="1" applyAlignment="1">
      <alignment horizontal="center" vertical="center"/>
      <protection/>
    </xf>
    <xf numFmtId="0" fontId="49" fillId="0" borderId="25" xfId="62" applyFont="1" applyFill="1" applyBorder="1" applyAlignment="1">
      <alignment horizontal="center" vertical="center"/>
      <protection/>
    </xf>
    <xf numFmtId="0" fontId="2" fillId="34" borderId="30" xfId="62" applyFont="1" applyFill="1" applyBorder="1" applyAlignment="1">
      <alignment horizontal="center" vertical="center" wrapText="1"/>
      <protection/>
    </xf>
    <xf numFmtId="0" fontId="49" fillId="0" borderId="31" xfId="62" applyFont="1" applyFill="1" applyBorder="1" applyAlignment="1">
      <alignment horizontal="center" vertical="center"/>
      <protection/>
    </xf>
    <xf numFmtId="0" fontId="49" fillId="0" borderId="32" xfId="62" applyFont="1" applyFill="1" applyBorder="1" applyAlignment="1">
      <alignment horizontal="center" vertical="center"/>
      <protection/>
    </xf>
    <xf numFmtId="0" fontId="49" fillId="0" borderId="33" xfId="62" applyFont="1" applyFill="1" applyBorder="1" applyAlignment="1">
      <alignment horizontal="center" vertical="center"/>
      <protection/>
    </xf>
    <xf numFmtId="0" fontId="2" fillId="33" borderId="30" xfId="62" applyFont="1" applyFill="1" applyBorder="1" applyAlignment="1">
      <alignment vertical="center"/>
      <protection/>
    </xf>
    <xf numFmtId="179" fontId="2" fillId="33" borderId="30" xfId="62" applyNumberFormat="1" applyFont="1" applyFill="1" applyBorder="1" applyAlignment="1">
      <alignment vertical="center" wrapText="1"/>
      <protection/>
    </xf>
    <xf numFmtId="179" fontId="2" fillId="33" borderId="30" xfId="62" applyNumberFormat="1" applyFont="1" applyFill="1" applyBorder="1" applyAlignment="1">
      <alignment vertical="center"/>
      <protection/>
    </xf>
    <xf numFmtId="0" fontId="2" fillId="33" borderId="31" xfId="62" applyFont="1" applyFill="1" applyBorder="1" applyAlignment="1">
      <alignment vertical="center"/>
      <protection/>
    </xf>
    <xf numFmtId="0" fontId="2" fillId="33" borderId="32" xfId="62" applyFont="1" applyFill="1" applyBorder="1" applyAlignment="1">
      <alignment vertical="center"/>
      <protection/>
    </xf>
    <xf numFmtId="0" fontId="2" fillId="33" borderId="33" xfId="62" applyFont="1" applyFill="1" applyBorder="1" applyAlignment="1">
      <alignment vertical="center"/>
      <protection/>
    </xf>
    <xf numFmtId="0" fontId="2" fillId="33" borderId="31" xfId="62" applyFont="1" applyFill="1" applyBorder="1" applyAlignment="1">
      <alignment vertical="center" shrinkToFit="1"/>
      <protection/>
    </xf>
    <xf numFmtId="0" fontId="2" fillId="33" borderId="32" xfId="62" applyFont="1" applyFill="1" applyBorder="1" applyAlignment="1">
      <alignment vertical="center" shrinkToFit="1"/>
      <protection/>
    </xf>
    <xf numFmtId="0" fontId="2" fillId="33" borderId="33" xfId="62" applyFont="1" applyFill="1" applyBorder="1" applyAlignment="1">
      <alignment vertical="center" shrinkToFit="1"/>
      <protection/>
    </xf>
    <xf numFmtId="0" fontId="2" fillId="33" borderId="18" xfId="62" applyFont="1" applyFill="1" applyBorder="1" applyAlignment="1">
      <alignment horizontal="left" vertical="center"/>
      <protection/>
    </xf>
    <xf numFmtId="0" fontId="2" fillId="33" borderId="19" xfId="62" applyFont="1" applyFill="1" applyBorder="1" applyAlignment="1">
      <alignment horizontal="left" vertical="center"/>
      <protection/>
    </xf>
    <xf numFmtId="0" fontId="2" fillId="33" borderId="20" xfId="62" applyFont="1" applyFill="1" applyBorder="1" applyAlignment="1">
      <alignment horizontal="left" vertical="center"/>
      <protection/>
    </xf>
    <xf numFmtId="0" fontId="2" fillId="0" borderId="30" xfId="62" applyFont="1" applyBorder="1" applyAlignment="1">
      <alignment vertical="center"/>
      <protection/>
    </xf>
    <xf numFmtId="0" fontId="2" fillId="0" borderId="31" xfId="62" applyFont="1" applyBorder="1" applyAlignment="1">
      <alignment vertical="center"/>
      <protection/>
    </xf>
    <xf numFmtId="0" fontId="2" fillId="0" borderId="32" xfId="62" applyFont="1" applyBorder="1" applyAlignment="1">
      <alignment vertical="center"/>
      <protection/>
    </xf>
    <xf numFmtId="0" fontId="2" fillId="0" borderId="31" xfId="62" applyFont="1" applyBorder="1" applyAlignment="1">
      <alignment vertical="center" wrapText="1"/>
      <protection/>
    </xf>
    <xf numFmtId="0" fontId="2" fillId="0" borderId="32" xfId="62" applyFont="1" applyBorder="1" applyAlignment="1">
      <alignment vertical="center" wrapText="1"/>
      <protection/>
    </xf>
    <xf numFmtId="0" fontId="2" fillId="0" borderId="33" xfId="62" applyFont="1" applyBorder="1" applyAlignment="1">
      <alignment vertical="center" wrapText="1"/>
      <protection/>
    </xf>
    <xf numFmtId="179" fontId="2" fillId="0" borderId="31" xfId="62" applyNumberFormat="1" applyFont="1" applyBorder="1" applyAlignment="1">
      <alignment vertical="center" wrapText="1"/>
      <protection/>
    </xf>
    <xf numFmtId="179" fontId="2" fillId="0" borderId="32" xfId="62" applyNumberFormat="1" applyFont="1" applyBorder="1" applyAlignment="1">
      <alignment vertical="center" wrapText="1"/>
      <protection/>
    </xf>
    <xf numFmtId="179" fontId="2" fillId="0" borderId="33" xfId="62" applyNumberFormat="1" applyFont="1" applyBorder="1" applyAlignment="1">
      <alignment vertical="center" wrapText="1"/>
      <protection/>
    </xf>
    <xf numFmtId="0" fontId="50" fillId="0" borderId="30" xfId="62" applyFont="1" applyFill="1" applyBorder="1" applyAlignment="1">
      <alignment vertical="center" wrapText="1"/>
      <protection/>
    </xf>
    <xf numFmtId="0" fontId="2" fillId="0" borderId="31" xfId="62" applyFont="1" applyFill="1" applyBorder="1" applyAlignment="1">
      <alignment vertical="center" wrapText="1"/>
      <protection/>
    </xf>
    <xf numFmtId="0" fontId="2" fillId="0" borderId="32" xfId="62" applyFont="1" applyFill="1" applyBorder="1" applyAlignment="1">
      <alignment vertical="center" wrapText="1"/>
      <protection/>
    </xf>
    <xf numFmtId="0" fontId="2" fillId="0" borderId="33" xfId="62" applyFont="1" applyFill="1" applyBorder="1" applyAlignment="1">
      <alignment vertical="center" wrapText="1"/>
      <protection/>
    </xf>
    <xf numFmtId="0" fontId="49" fillId="0" borderId="18" xfId="62" applyFont="1" applyFill="1" applyBorder="1" applyAlignment="1">
      <alignment horizontal="center" vertical="center" wrapText="1"/>
      <protection/>
    </xf>
    <xf numFmtId="0" fontId="49" fillId="0" borderId="19" xfId="62" applyFont="1" applyFill="1" applyBorder="1" applyAlignment="1">
      <alignment horizontal="center" vertical="center" wrapText="1"/>
      <protection/>
    </xf>
    <xf numFmtId="0" fontId="49" fillId="0" borderId="20" xfId="62" applyFont="1" applyFill="1" applyBorder="1" applyAlignment="1">
      <alignment horizontal="center" vertical="center" wrapText="1"/>
      <protection/>
    </xf>
    <xf numFmtId="0" fontId="49" fillId="0" borderId="21" xfId="62" applyFont="1" applyFill="1" applyBorder="1" applyAlignment="1">
      <alignment horizontal="center" vertical="center" wrapText="1"/>
      <protection/>
    </xf>
    <xf numFmtId="0" fontId="49" fillId="0" borderId="0" xfId="62" applyFont="1" applyFill="1" applyBorder="1" applyAlignment="1">
      <alignment horizontal="center" vertical="center" wrapText="1"/>
      <protection/>
    </xf>
    <xf numFmtId="0" fontId="49" fillId="0" borderId="22" xfId="62" applyFont="1" applyFill="1" applyBorder="1" applyAlignment="1">
      <alignment horizontal="center" vertical="center" wrapText="1"/>
      <protection/>
    </xf>
    <xf numFmtId="0" fontId="49" fillId="0" borderId="24" xfId="62" applyFont="1" applyFill="1" applyBorder="1" applyAlignment="1">
      <alignment horizontal="center" vertical="center" wrapText="1"/>
      <protection/>
    </xf>
    <xf numFmtId="0" fontId="49" fillId="0" borderId="23" xfId="62" applyFont="1" applyFill="1" applyBorder="1" applyAlignment="1">
      <alignment horizontal="center" vertical="center" wrapText="1"/>
      <protection/>
    </xf>
    <xf numFmtId="0" fontId="49" fillId="0" borderId="25" xfId="62" applyFont="1" applyFill="1" applyBorder="1" applyAlignment="1">
      <alignment horizontal="center" vertical="center" wrapText="1"/>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10" fillId="0" borderId="37" xfId="62" applyFont="1" applyBorder="1" applyAlignment="1">
      <alignment horizontal="left" vertical="center" wrapText="1"/>
      <protection/>
    </xf>
    <xf numFmtId="0" fontId="2" fillId="0" borderId="35" xfId="62" applyFont="1" applyBorder="1" applyAlignment="1">
      <alignment horizontal="left" vertical="center"/>
      <protection/>
    </xf>
    <xf numFmtId="0" fontId="2" fillId="0" borderId="36" xfId="62" applyFont="1" applyBorder="1" applyAlignment="1">
      <alignment horizontal="left" vertical="center"/>
      <protection/>
    </xf>
    <xf numFmtId="179" fontId="2" fillId="0" borderId="37" xfId="62" applyNumberFormat="1" applyFont="1" applyBorder="1" applyAlignment="1">
      <alignment horizontal="right" vertical="center"/>
      <protection/>
    </xf>
    <xf numFmtId="179" fontId="2" fillId="0" borderId="35"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10" fillId="0" borderId="41" xfId="62" applyFont="1" applyBorder="1" applyAlignment="1">
      <alignment horizontal="center" vertical="center" wrapText="1"/>
      <protection/>
    </xf>
    <xf numFmtId="0" fontId="2" fillId="0" borderId="42" xfId="62" applyFont="1" applyBorder="1" applyAlignment="1">
      <alignment horizontal="center" vertical="center"/>
      <protection/>
    </xf>
    <xf numFmtId="0" fontId="2" fillId="0" borderId="43" xfId="62" applyFont="1" applyBorder="1" applyAlignment="1">
      <alignment horizontal="center" vertical="center"/>
      <protection/>
    </xf>
    <xf numFmtId="179" fontId="2" fillId="0" borderId="44"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2" fillId="0" borderId="48" xfId="62" applyFont="1" applyBorder="1" applyAlignment="1">
      <alignment horizontal="center" vertical="center"/>
      <protection/>
    </xf>
    <xf numFmtId="0" fontId="10" fillId="0" borderId="49" xfId="62" applyFont="1" applyBorder="1" applyAlignment="1">
      <alignment horizontal="left" vertical="center" wrapText="1"/>
      <protection/>
    </xf>
    <xf numFmtId="0" fontId="2" fillId="0" borderId="47" xfId="62" applyFont="1" applyBorder="1" applyAlignment="1">
      <alignment horizontal="left" vertical="center"/>
      <protection/>
    </xf>
    <xf numFmtId="0" fontId="2" fillId="0" borderId="48" xfId="62" applyFont="1" applyBorder="1" applyAlignment="1">
      <alignment horizontal="left" vertical="center"/>
      <protection/>
    </xf>
    <xf numFmtId="179" fontId="2" fillId="0" borderId="49"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0" fontId="15" fillId="0" borderId="51" xfId="62" applyFont="1" applyFill="1" applyBorder="1" applyAlignment="1">
      <alignment horizontal="center" vertical="center" wrapText="1"/>
      <protection/>
    </xf>
    <xf numFmtId="0" fontId="15" fillId="0" borderId="32" xfId="62" applyFont="1" applyBorder="1" applyAlignment="1">
      <alignment horizontal="center" vertical="center"/>
      <protection/>
    </xf>
    <xf numFmtId="0" fontId="15" fillId="0" borderId="52" xfId="62" applyFont="1" applyBorder="1" applyAlignment="1">
      <alignment horizontal="center" vertical="center"/>
      <protection/>
    </xf>
    <xf numFmtId="0" fontId="2" fillId="0" borderId="53" xfId="62" applyFont="1" applyFill="1" applyBorder="1" applyAlignment="1">
      <alignment horizontal="center" vertical="center"/>
      <protection/>
    </xf>
    <xf numFmtId="0" fontId="2" fillId="0" borderId="19" xfId="62" applyFont="1" applyBorder="1" applyAlignment="1">
      <alignment horizontal="center" vertical="center"/>
      <protection/>
    </xf>
    <xf numFmtId="0" fontId="2" fillId="0" borderId="31" xfId="62" applyFont="1" applyFill="1" applyBorder="1" applyAlignment="1">
      <alignment horizontal="center" vertical="center"/>
      <protection/>
    </xf>
    <xf numFmtId="0" fontId="2" fillId="0" borderId="32" xfId="62" applyFont="1" applyBorder="1" applyAlignment="1">
      <alignment horizontal="center" vertical="center"/>
      <protection/>
    </xf>
    <xf numFmtId="0" fontId="2" fillId="0" borderId="33" xfId="62" applyFont="1" applyBorder="1" applyAlignment="1">
      <alignment horizontal="center" vertical="center"/>
      <protection/>
    </xf>
    <xf numFmtId="0" fontId="10" fillId="0" borderId="31" xfId="62" applyFont="1" applyBorder="1" applyAlignment="1">
      <alignment horizontal="center" vertical="center" wrapText="1"/>
      <protection/>
    </xf>
    <xf numFmtId="0" fontId="10" fillId="0" borderId="32" xfId="62" applyFont="1" applyBorder="1" applyAlignment="1">
      <alignment horizontal="center" vertical="center"/>
      <protection/>
    </xf>
    <xf numFmtId="0" fontId="10" fillId="0" borderId="52" xfId="62" applyFont="1" applyBorder="1" applyAlignment="1">
      <alignment horizontal="center" vertical="center"/>
      <protection/>
    </xf>
    <xf numFmtId="0" fontId="2" fillId="0" borderId="54" xfId="62" applyFont="1" applyBorder="1" applyAlignment="1">
      <alignment horizontal="center" vertical="center"/>
      <protection/>
    </xf>
    <xf numFmtId="0" fontId="2" fillId="0" borderId="55" xfId="62" applyFont="1" applyBorder="1" applyAlignment="1">
      <alignment horizontal="center" vertical="center"/>
      <protection/>
    </xf>
    <xf numFmtId="0" fontId="2" fillId="0" borderId="56" xfId="62" applyFont="1" applyBorder="1" applyAlignment="1">
      <alignment horizontal="center" vertical="center"/>
      <protection/>
    </xf>
    <xf numFmtId="0" fontId="10" fillId="0" borderId="57" xfId="62" applyFont="1" applyFill="1" applyBorder="1" applyAlignment="1">
      <alignment horizontal="left" vertical="center" wrapText="1"/>
      <protection/>
    </xf>
    <xf numFmtId="0" fontId="2" fillId="0" borderId="55" xfId="62" applyFont="1" applyFill="1" applyBorder="1" applyAlignment="1">
      <alignment horizontal="left" vertical="center"/>
      <protection/>
    </xf>
    <xf numFmtId="0" fontId="2" fillId="0" borderId="56" xfId="62" applyFont="1" applyFill="1" applyBorder="1" applyAlignment="1">
      <alignment horizontal="left" vertical="center"/>
      <protection/>
    </xf>
    <xf numFmtId="179" fontId="2" fillId="0" borderId="57" xfId="62" applyNumberFormat="1" applyFont="1" applyBorder="1" applyAlignment="1">
      <alignment horizontal="right" vertical="center"/>
      <protection/>
    </xf>
    <xf numFmtId="179" fontId="2" fillId="0" borderId="55" xfId="62" applyNumberFormat="1" applyFont="1" applyBorder="1" applyAlignment="1">
      <alignment horizontal="right" vertical="center"/>
      <protection/>
    </xf>
    <xf numFmtId="179" fontId="2" fillId="0" borderId="58" xfId="62" applyNumberFormat="1" applyFont="1" applyBorder="1" applyAlignment="1">
      <alignment horizontal="right" vertical="center"/>
      <protection/>
    </xf>
    <xf numFmtId="179" fontId="2" fillId="0" borderId="59" xfId="62" applyNumberFormat="1" applyFont="1" applyBorder="1" applyAlignment="1">
      <alignment horizontal="right" vertical="center"/>
      <protection/>
    </xf>
    <xf numFmtId="179" fontId="2" fillId="0" borderId="60" xfId="62" applyNumberFormat="1" applyFont="1" applyBorder="1" applyAlignment="1">
      <alignment horizontal="right" vertical="center"/>
      <protection/>
    </xf>
    <xf numFmtId="179" fontId="2" fillId="0" borderId="61" xfId="62" applyNumberFormat="1" applyFont="1" applyBorder="1" applyAlignment="1">
      <alignment horizontal="right" vertical="center"/>
      <protection/>
    </xf>
    <xf numFmtId="179" fontId="2" fillId="0" borderId="62"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63" xfId="62" applyNumberFormat="1" applyFont="1" applyBorder="1" applyAlignment="1">
      <alignment horizontal="right" vertical="center"/>
      <protection/>
    </xf>
    <xf numFmtId="0" fontId="15" fillId="0" borderId="33" xfId="62" applyFont="1" applyBorder="1" applyAlignment="1">
      <alignment horizontal="center" vertical="center"/>
      <protection/>
    </xf>
    <xf numFmtId="0" fontId="15" fillId="0" borderId="64"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64" xfId="62" applyFont="1" applyBorder="1" applyAlignment="1">
      <alignment horizontal="center" vertical="center"/>
      <protection/>
    </xf>
    <xf numFmtId="0" fontId="2" fillId="0" borderId="51" xfId="62" applyFont="1" applyBorder="1" applyAlignment="1">
      <alignment horizontal="center" vertical="center"/>
      <protection/>
    </xf>
    <xf numFmtId="0" fontId="10" fillId="0" borderId="65" xfId="62" applyFont="1" applyBorder="1" applyAlignment="1">
      <alignment horizontal="center" vertical="center" wrapText="1"/>
      <protection/>
    </xf>
    <xf numFmtId="0" fontId="2" fillId="0" borderId="66" xfId="62" applyFont="1" applyBorder="1" applyAlignment="1">
      <alignment horizontal="center" vertical="center"/>
      <protection/>
    </xf>
    <xf numFmtId="0" fontId="2" fillId="0" borderId="67" xfId="62" applyFont="1" applyBorder="1" applyAlignment="1">
      <alignment horizontal="center" vertical="center"/>
      <protection/>
    </xf>
    <xf numFmtId="179" fontId="2" fillId="0" borderId="31"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3" xfId="62" applyNumberFormat="1" applyFont="1" applyBorder="1" applyAlignment="1">
      <alignment horizontal="right" vertical="center"/>
      <protection/>
    </xf>
    <xf numFmtId="179" fontId="2" fillId="0" borderId="64" xfId="62" applyNumberFormat="1" applyFont="1" applyBorder="1" applyAlignment="1">
      <alignment horizontal="right" vertical="center"/>
      <protection/>
    </xf>
    <xf numFmtId="0" fontId="10" fillId="0" borderId="57" xfId="62" applyFont="1" applyBorder="1" applyAlignment="1">
      <alignment horizontal="left" vertical="center" wrapText="1"/>
      <protection/>
    </xf>
    <xf numFmtId="0" fontId="2" fillId="0" borderId="55" xfId="62" applyFont="1" applyBorder="1" applyAlignment="1">
      <alignment horizontal="left" vertical="center"/>
      <protection/>
    </xf>
    <xf numFmtId="0" fontId="2" fillId="0" borderId="56" xfId="62" applyFont="1" applyBorder="1" applyAlignment="1">
      <alignment horizontal="left" vertical="center"/>
      <protection/>
    </xf>
    <xf numFmtId="179" fontId="2" fillId="0" borderId="56" xfId="62" applyNumberFormat="1" applyFont="1" applyBorder="1" applyAlignment="1">
      <alignment horizontal="right" vertical="center"/>
      <protection/>
    </xf>
    <xf numFmtId="0" fontId="10" fillId="0" borderId="47" xfId="62" applyFont="1" applyBorder="1" applyAlignment="1">
      <alignment horizontal="left" vertical="center" wrapText="1"/>
      <protection/>
    </xf>
    <xf numFmtId="0" fontId="10" fillId="0" borderId="48" xfId="62" applyFont="1" applyBorder="1" applyAlignment="1">
      <alignment horizontal="left" vertical="center" wrapText="1"/>
      <protection/>
    </xf>
    <xf numFmtId="0" fontId="16" fillId="0" borderId="57" xfId="62" applyFont="1" applyBorder="1" applyAlignment="1">
      <alignment horizontal="left" vertical="center" wrapText="1"/>
      <protection/>
    </xf>
    <xf numFmtId="0" fontId="16" fillId="0" borderId="55" xfId="62" applyFont="1" applyBorder="1" applyAlignment="1">
      <alignment horizontal="left" vertical="center" wrapText="1"/>
      <protection/>
    </xf>
    <xf numFmtId="0" fontId="16" fillId="0" borderId="56" xfId="62" applyFont="1" applyBorder="1" applyAlignment="1">
      <alignment horizontal="left" vertical="center" wrapText="1"/>
      <protection/>
    </xf>
    <xf numFmtId="0" fontId="10" fillId="0" borderId="0" xfId="63" applyFont="1" applyFill="1" applyBorder="1" applyAlignment="1" applyProtection="1">
      <alignment horizontal="left" vertical="top" wrapText="1"/>
      <protection/>
    </xf>
    <xf numFmtId="0" fontId="8" fillId="34" borderId="68"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27" xfId="62" applyFont="1" applyFill="1" applyBorder="1" applyAlignment="1">
      <alignment horizontal="center" vertical="center" wrapText="1"/>
      <protection/>
    </xf>
    <xf numFmtId="0" fontId="8" fillId="34" borderId="28"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15" fillId="0" borderId="72" xfId="62" applyFont="1" applyFill="1" applyBorder="1" applyAlignment="1">
      <alignment horizontal="center" vertical="center" wrapText="1"/>
      <protection/>
    </xf>
    <xf numFmtId="0" fontId="15" fillId="0" borderId="73" xfId="62" applyFont="1" applyBorder="1" applyAlignment="1">
      <alignment horizontal="center" vertical="center"/>
      <protection/>
    </xf>
    <xf numFmtId="0" fontId="15" fillId="0" borderId="74" xfId="62" applyFont="1" applyBorder="1" applyAlignment="1">
      <alignment horizontal="center" vertical="center"/>
      <protection/>
    </xf>
    <xf numFmtId="0" fontId="15" fillId="0" borderId="75" xfId="62" applyFont="1" applyBorder="1" applyAlignment="1">
      <alignment horizontal="center" vertical="center"/>
      <protection/>
    </xf>
    <xf numFmtId="0" fontId="10" fillId="0" borderId="0" xfId="63" applyFont="1" applyFill="1" applyBorder="1" applyAlignment="1" applyProtection="1">
      <alignment horizontal="left" vertical="center" wrapText="1"/>
      <protection/>
    </xf>
    <xf numFmtId="0" fontId="10" fillId="0" borderId="19" xfId="63" applyFont="1" applyFill="1" applyBorder="1" applyAlignment="1" applyProtection="1">
      <alignment horizontal="left" vertical="top" wrapText="1"/>
      <protection/>
    </xf>
    <xf numFmtId="0" fontId="10" fillId="0" borderId="24" xfId="63" applyFont="1" applyFill="1" applyBorder="1" applyAlignment="1" applyProtection="1">
      <alignment horizontal="right" vertical="top" wrapText="1"/>
      <protection/>
    </xf>
    <xf numFmtId="0" fontId="10" fillId="0" borderId="23" xfId="63" applyFont="1" applyFill="1" applyBorder="1" applyAlignment="1" applyProtection="1">
      <alignment horizontal="right" vertical="top" wrapText="1"/>
      <protection/>
    </xf>
    <xf numFmtId="0" fontId="10" fillId="0" borderId="23" xfId="63" applyFont="1" applyFill="1" applyBorder="1" applyAlignment="1" applyProtection="1">
      <alignment horizontal="left" vertical="top"/>
      <protection/>
    </xf>
    <xf numFmtId="0" fontId="10" fillId="0" borderId="25" xfId="63" applyFont="1" applyFill="1" applyBorder="1" applyAlignment="1" applyProtection="1">
      <alignment horizontal="left" vertical="top"/>
      <protection/>
    </xf>
    <xf numFmtId="0" fontId="10" fillId="0" borderId="21" xfId="63" applyFont="1" applyFill="1" applyBorder="1" applyAlignment="1" applyProtection="1">
      <alignment vertical="top" wrapText="1"/>
      <protection/>
    </xf>
    <xf numFmtId="0" fontId="10" fillId="0" borderId="0" xfId="63" applyFont="1" applyFill="1" applyBorder="1" applyAlignment="1" applyProtection="1">
      <alignment vertical="top" wrapText="1"/>
      <protection/>
    </xf>
    <xf numFmtId="0" fontId="10" fillId="0" borderId="0" xfId="63" applyFont="1" applyFill="1" applyBorder="1" applyAlignment="1" applyProtection="1">
      <alignment horizontal="left" vertical="top"/>
      <protection/>
    </xf>
    <xf numFmtId="0" fontId="10" fillId="0" borderId="22" xfId="63" applyFont="1" applyFill="1" applyBorder="1" applyAlignment="1" applyProtection="1">
      <alignment horizontal="left" vertical="top"/>
      <protection/>
    </xf>
    <xf numFmtId="0" fontId="10" fillId="0" borderId="21" xfId="62" applyFont="1" applyBorder="1" applyAlignment="1">
      <alignment horizontal="left" vertical="top"/>
      <protection/>
    </xf>
    <xf numFmtId="0" fontId="10" fillId="0" borderId="0" xfId="62" applyFont="1" applyBorder="1" applyAlignment="1">
      <alignment horizontal="left" vertical="top"/>
      <protection/>
    </xf>
    <xf numFmtId="0" fontId="10" fillId="0" borderId="21" xfId="63" applyFont="1" applyFill="1" applyBorder="1" applyAlignment="1" applyProtection="1">
      <alignment horizontal="left" vertical="top" wrapText="1"/>
      <protection/>
    </xf>
    <xf numFmtId="0" fontId="10" fillId="0" borderId="23" xfId="63" applyFont="1" applyFill="1" applyBorder="1" applyAlignment="1" applyProtection="1">
      <alignment horizontal="left"/>
      <protection/>
    </xf>
    <xf numFmtId="0" fontId="10" fillId="0" borderId="18" xfId="63" applyFont="1" applyFill="1" applyBorder="1" applyAlignment="1" applyProtection="1">
      <alignment horizontal="center" vertical="top" wrapText="1"/>
      <protection/>
    </xf>
    <xf numFmtId="0" fontId="10" fillId="0" borderId="19" xfId="63" applyFont="1" applyFill="1" applyBorder="1" applyAlignment="1" applyProtection="1">
      <alignment horizontal="center" vertical="top"/>
      <protection/>
    </xf>
    <xf numFmtId="0" fontId="10" fillId="0" borderId="20" xfId="63" applyFont="1" applyFill="1" applyBorder="1" applyAlignment="1" applyProtection="1">
      <alignment horizontal="center" vertical="top"/>
      <protection/>
    </xf>
    <xf numFmtId="0" fontId="10" fillId="0" borderId="0" xfId="62" applyFont="1" applyAlignment="1">
      <alignment horizontal="left" vertical="top" wrapText="1"/>
      <protection/>
    </xf>
    <xf numFmtId="0" fontId="10" fillId="0" borderId="24" xfId="63" applyFont="1" applyFill="1" applyBorder="1" applyAlignment="1" applyProtection="1">
      <alignment vertical="top" wrapText="1"/>
      <protection/>
    </xf>
    <xf numFmtId="0" fontId="10" fillId="0" borderId="23" xfId="63" applyFont="1" applyFill="1" applyBorder="1" applyAlignment="1" applyProtection="1">
      <alignment vertical="top" wrapText="1"/>
      <protection/>
    </xf>
    <xf numFmtId="0" fontId="48" fillId="0" borderId="0" xfId="63" applyFont="1" applyFill="1" applyBorder="1" applyAlignment="1" applyProtection="1">
      <alignment horizontal="left" vertical="top" wrapText="1"/>
      <protection/>
    </xf>
    <xf numFmtId="0" fontId="10" fillId="0" borderId="19" xfId="63" applyFont="1" applyFill="1" applyBorder="1" applyAlignment="1" applyProtection="1">
      <alignment horizontal="left" vertical="center" wrapText="1"/>
      <protection/>
    </xf>
    <xf numFmtId="0" fontId="10" fillId="0" borderId="21" xfId="62" applyFont="1" applyBorder="1" applyAlignment="1">
      <alignment horizontal="left" vertical="top" wrapText="1"/>
      <protection/>
    </xf>
    <xf numFmtId="0" fontId="10" fillId="0" borderId="0" xfId="62" applyFont="1" applyBorder="1" applyAlignment="1">
      <alignment horizontal="left" vertical="top" wrapText="1"/>
      <protection/>
    </xf>
    <xf numFmtId="0" fontId="10" fillId="0" borderId="23" xfId="63" applyFont="1" applyFill="1" applyBorder="1" applyAlignment="1" applyProtection="1">
      <alignment horizontal="left" vertical="top" wrapText="1"/>
      <protection/>
    </xf>
    <xf numFmtId="0" fontId="10" fillId="0" borderId="0" xfId="63" applyFont="1" applyFill="1" applyBorder="1" applyAlignment="1" applyProtection="1">
      <alignment horizontal="left" vertical="center"/>
      <protection/>
    </xf>
    <xf numFmtId="0" fontId="10" fillId="0" borderId="21" xfId="63" applyFont="1" applyFill="1" applyBorder="1" applyAlignment="1" applyProtection="1">
      <alignment horizontal="right" vertical="top" wrapText="1"/>
      <protection/>
    </xf>
    <xf numFmtId="0" fontId="10" fillId="0" borderId="0" xfId="63" applyFont="1" applyFill="1" applyBorder="1" applyAlignment="1" applyProtection="1">
      <alignment horizontal="right" vertical="top" wrapText="1"/>
      <protection/>
    </xf>
    <xf numFmtId="0" fontId="8" fillId="34" borderId="68"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2" fillId="0" borderId="27" xfId="62" applyFont="1" applyBorder="1" applyAlignment="1">
      <alignment horizontal="center" vertical="center" wrapText="1"/>
      <protection/>
    </xf>
    <xf numFmtId="0" fontId="2" fillId="0" borderId="28" xfId="62" applyFont="1" applyBorder="1" applyAlignment="1">
      <alignment horizontal="center" vertical="center" wrapText="1"/>
      <protection/>
    </xf>
    <xf numFmtId="0" fontId="2" fillId="0" borderId="71" xfId="62" applyFont="1" applyBorder="1" applyAlignment="1">
      <alignment horizontal="center" vertical="center" wrapText="1"/>
      <protection/>
    </xf>
    <xf numFmtId="0" fontId="10" fillId="0" borderId="31" xfId="63" applyFont="1" applyFill="1" applyBorder="1" applyAlignment="1" applyProtection="1">
      <alignment horizontal="center" vertical="center" wrapText="1"/>
      <protection/>
    </xf>
    <xf numFmtId="0" fontId="10" fillId="0" borderId="32" xfId="63" applyFont="1" applyFill="1" applyBorder="1" applyAlignment="1" applyProtection="1">
      <alignment horizontal="center" vertical="center"/>
      <protection/>
    </xf>
    <xf numFmtId="0" fontId="10" fillId="0" borderId="33" xfId="63" applyFont="1" applyFill="1" applyBorder="1" applyAlignment="1" applyProtection="1">
      <alignment horizontal="center" vertical="center"/>
      <protection/>
    </xf>
    <xf numFmtId="0" fontId="10" fillId="0" borderId="0" xfId="63" applyFont="1" applyFill="1" applyBorder="1" applyAlignment="1" applyProtection="1">
      <alignment horizontal="center" vertical="center"/>
      <protection/>
    </xf>
    <xf numFmtId="0" fontId="11" fillId="35" borderId="76" xfId="62" applyFont="1" applyFill="1" applyBorder="1" applyAlignment="1">
      <alignment horizontal="center" vertical="center"/>
      <protection/>
    </xf>
    <xf numFmtId="0" fontId="11" fillId="35" borderId="73" xfId="62" applyFont="1" applyFill="1" applyBorder="1" applyAlignment="1">
      <alignment horizontal="center" vertical="center"/>
      <protection/>
    </xf>
    <xf numFmtId="0" fontId="11" fillId="35" borderId="75" xfId="62" applyFont="1" applyFill="1" applyBorder="1" applyAlignment="1">
      <alignment horizontal="center" vertical="center"/>
      <protection/>
    </xf>
    <xf numFmtId="0" fontId="2" fillId="0" borderId="77" xfId="62" applyFont="1" applyFill="1" applyBorder="1" applyAlignment="1">
      <alignment horizontal="left" vertical="center" wrapText="1"/>
      <protection/>
    </xf>
    <xf numFmtId="0" fontId="2" fillId="0" borderId="40" xfId="62" applyFont="1" applyFill="1" applyBorder="1" applyAlignment="1">
      <alignment horizontal="left" vertical="center"/>
      <protection/>
    </xf>
    <xf numFmtId="0" fontId="2" fillId="0" borderId="60" xfId="62" applyFont="1" applyFill="1" applyBorder="1" applyAlignment="1">
      <alignment horizontal="left" vertical="center"/>
      <protection/>
    </xf>
    <xf numFmtId="0" fontId="11" fillId="36" borderId="76" xfId="62" applyFont="1" applyFill="1" applyBorder="1" applyAlignment="1">
      <alignment horizontal="center" vertical="center"/>
      <protection/>
    </xf>
    <xf numFmtId="0" fontId="7" fillId="36" borderId="73" xfId="62" applyFont="1" applyFill="1" applyBorder="1" applyAlignment="1">
      <alignment horizontal="center" vertical="center"/>
      <protection/>
    </xf>
    <xf numFmtId="0" fontId="7" fillId="36" borderId="75" xfId="62" applyFont="1" applyFill="1" applyBorder="1" applyAlignment="1">
      <alignment horizontal="center" vertical="center"/>
      <protection/>
    </xf>
    <xf numFmtId="0" fontId="2" fillId="0" borderId="78" xfId="62" applyFont="1" applyFill="1" applyBorder="1" applyAlignment="1">
      <alignment horizontal="left" vertical="center"/>
      <protection/>
    </xf>
    <xf numFmtId="0" fontId="2" fillId="0" borderId="42" xfId="62" applyFont="1" applyFill="1" applyBorder="1" applyAlignment="1">
      <alignment horizontal="left" vertical="center"/>
      <protection/>
    </xf>
    <xf numFmtId="0" fontId="2" fillId="35" borderId="44" xfId="62" applyFont="1" applyFill="1" applyBorder="1" applyAlignment="1">
      <alignment horizontal="center" vertical="center"/>
      <protection/>
    </xf>
    <xf numFmtId="0" fontId="2" fillId="0" borderId="59" xfId="62" applyFont="1" applyBorder="1" applyAlignment="1">
      <alignment horizontal="center" vertical="center"/>
      <protection/>
    </xf>
    <xf numFmtId="56" fontId="2" fillId="0" borderId="40" xfId="62" applyNumberFormat="1" applyFont="1" applyFill="1" applyBorder="1" applyAlignment="1">
      <alignment horizontal="center" vertical="center"/>
      <protection/>
    </xf>
    <xf numFmtId="0" fontId="2" fillId="0" borderId="40" xfId="62" applyFont="1" applyFill="1" applyBorder="1" applyAlignment="1">
      <alignment horizontal="center" vertical="center"/>
      <protection/>
    </xf>
    <xf numFmtId="0" fontId="2" fillId="0" borderId="44" xfId="62" applyFont="1" applyFill="1" applyBorder="1" applyAlignment="1" quotePrefix="1">
      <alignment horizontal="center" vertical="center"/>
      <protection/>
    </xf>
    <xf numFmtId="0" fontId="2" fillId="35" borderId="40" xfId="62" applyFont="1" applyFill="1" applyBorder="1" applyAlignment="1">
      <alignment horizontal="center" vertical="center"/>
      <protection/>
    </xf>
    <xf numFmtId="0" fontId="2" fillId="35" borderId="59" xfId="62" applyFont="1" applyFill="1" applyBorder="1" applyAlignment="1">
      <alignment horizontal="center" vertical="center"/>
      <protection/>
    </xf>
    <xf numFmtId="0" fontId="2" fillId="0" borderId="40" xfId="62" applyFont="1" applyFill="1" applyBorder="1" applyAlignment="1" quotePrefix="1">
      <alignment horizontal="center" vertical="center"/>
      <protection/>
    </xf>
    <xf numFmtId="0" fontId="2" fillId="0" borderId="60" xfId="62" applyFont="1" applyFill="1" applyBorder="1" applyAlignment="1">
      <alignment horizontal="center" vertical="center"/>
      <protection/>
    </xf>
    <xf numFmtId="0" fontId="2" fillId="0" borderId="40" xfId="62" applyFont="1" applyBorder="1" applyAlignment="1">
      <alignment horizontal="left" vertical="center" wrapText="1"/>
      <protection/>
    </xf>
    <xf numFmtId="0" fontId="2" fillId="0" borderId="60" xfId="62" applyFont="1" applyBorder="1" applyAlignment="1">
      <alignment horizontal="left" vertical="center" wrapText="1"/>
      <protection/>
    </xf>
    <xf numFmtId="0" fontId="11" fillId="34" borderId="79" xfId="62" applyFont="1" applyFill="1" applyBorder="1" applyAlignment="1">
      <alignment horizontal="center" vertical="center" wrapText="1"/>
      <protection/>
    </xf>
    <xf numFmtId="0" fontId="11" fillId="34" borderId="23" xfId="62" applyFont="1" applyFill="1" applyBorder="1" applyAlignment="1">
      <alignment horizontal="center" vertical="center" wrapText="1"/>
      <protection/>
    </xf>
    <xf numFmtId="0" fontId="11" fillId="34" borderId="80" xfId="62" applyFont="1" applyFill="1" applyBorder="1" applyAlignment="1">
      <alignment horizontal="center" vertical="center" wrapText="1"/>
      <protection/>
    </xf>
    <xf numFmtId="0" fontId="2" fillId="33" borderId="77" xfId="62" applyFont="1" applyFill="1" applyBorder="1" applyAlignment="1">
      <alignment vertical="center" textRotation="255" wrapText="1"/>
      <protection/>
    </xf>
    <xf numFmtId="0" fontId="2" fillId="33" borderId="40" xfId="62" applyFont="1" applyFill="1" applyBorder="1" applyAlignment="1">
      <alignment vertical="center" wrapText="1"/>
      <protection/>
    </xf>
    <xf numFmtId="0" fontId="2" fillId="33" borderId="81"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60" xfId="62" applyFont="1" applyFill="1" applyBorder="1" applyAlignment="1">
      <alignment vertical="center" wrapText="1"/>
      <protection/>
    </xf>
    <xf numFmtId="0" fontId="11" fillId="36" borderId="79" xfId="62" applyFont="1" applyFill="1" applyBorder="1" applyAlignment="1">
      <alignment horizontal="center" vertical="center" wrapText="1"/>
      <protection/>
    </xf>
    <xf numFmtId="0" fontId="11" fillId="36" borderId="23" xfId="62" applyFont="1" applyFill="1" applyBorder="1" applyAlignment="1">
      <alignment horizontal="center" vertical="center" wrapText="1"/>
      <protection/>
    </xf>
    <xf numFmtId="0" fontId="11" fillId="36" borderId="80" xfId="62" applyFont="1" applyFill="1" applyBorder="1" applyAlignment="1">
      <alignment horizontal="center" vertical="center" wrapText="1"/>
      <protection/>
    </xf>
    <xf numFmtId="0" fontId="2" fillId="0" borderId="77" xfId="62" applyFont="1" applyFill="1" applyBorder="1" applyAlignment="1">
      <alignment vertical="center" textRotation="255"/>
      <protection/>
    </xf>
    <xf numFmtId="0" fontId="2" fillId="0" borderId="40" xfId="62" applyFont="1" applyBorder="1" applyAlignment="1">
      <alignment vertical="center" textRotation="255"/>
      <protection/>
    </xf>
    <xf numFmtId="0" fontId="2" fillId="0" borderId="81" xfId="62" applyFont="1" applyBorder="1" applyAlignment="1">
      <alignment vertical="center" textRotation="255"/>
      <protection/>
    </xf>
    <xf numFmtId="0" fontId="2" fillId="0" borderId="82" xfId="62" applyFont="1" applyBorder="1" applyAlignment="1">
      <alignment vertical="center" wrapText="1"/>
      <protection/>
    </xf>
    <xf numFmtId="0" fontId="2" fillId="0" borderId="40" xfId="62" applyFont="1" applyBorder="1" applyAlignment="1">
      <alignment vertical="center"/>
      <protection/>
    </xf>
    <xf numFmtId="0" fontId="2" fillId="0" borderId="60" xfId="62" applyFont="1" applyBorder="1" applyAlignment="1">
      <alignment vertical="center"/>
      <protection/>
    </xf>
    <xf numFmtId="0" fontId="8" fillId="34" borderId="83" xfId="62" applyFont="1" applyFill="1" applyBorder="1" applyAlignment="1">
      <alignment horizontal="center" vertical="center" textRotation="255" wrapText="1"/>
      <protection/>
    </xf>
    <xf numFmtId="0" fontId="8" fillId="34" borderId="84" xfId="62" applyFont="1" applyFill="1" applyBorder="1" applyAlignment="1">
      <alignment horizontal="center" vertical="center" textRotation="255"/>
      <protection/>
    </xf>
    <xf numFmtId="0" fontId="2" fillId="0" borderId="27" xfId="62" applyFont="1" applyBorder="1" applyAlignment="1">
      <alignment horizontal="center" vertical="center" textRotation="255"/>
      <protection/>
    </xf>
    <xf numFmtId="0" fontId="2" fillId="0" borderId="71" xfId="62" applyFont="1" applyBorder="1" applyAlignment="1">
      <alignment horizontal="center" vertical="center" textRotation="255"/>
      <protection/>
    </xf>
    <xf numFmtId="0" fontId="2" fillId="33" borderId="53"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33" borderId="20" xfId="62" applyFont="1" applyFill="1" applyBorder="1" applyAlignment="1">
      <alignment horizontal="center" vertical="center"/>
      <protection/>
    </xf>
    <xf numFmtId="0" fontId="2" fillId="33" borderId="19" xfId="62" applyFont="1" applyFill="1" applyBorder="1" applyAlignment="1">
      <alignment vertical="center" wrapText="1"/>
      <protection/>
    </xf>
    <xf numFmtId="0" fontId="2" fillId="33" borderId="19" xfId="62" applyFont="1" applyFill="1" applyBorder="1" applyAlignment="1">
      <alignment vertical="center"/>
      <protection/>
    </xf>
    <xf numFmtId="0" fontId="2" fillId="33" borderId="85" xfId="62" applyFont="1" applyFill="1" applyBorder="1" applyAlignment="1">
      <alignment vertical="center"/>
      <protection/>
    </xf>
    <xf numFmtId="0" fontId="2" fillId="33" borderId="86" xfId="62" applyFont="1" applyFill="1" applyBorder="1" applyAlignment="1">
      <alignment horizontal="center" vertical="center" wrapText="1"/>
      <protection/>
    </xf>
    <xf numFmtId="0" fontId="2" fillId="33" borderId="87" xfId="62" applyFont="1" applyFill="1" applyBorder="1" applyAlignment="1">
      <alignment horizontal="center" vertical="center"/>
      <protection/>
    </xf>
    <xf numFmtId="0" fontId="2" fillId="33" borderId="88" xfId="62" applyFont="1" applyFill="1" applyBorder="1" applyAlignment="1">
      <alignment horizontal="center" vertical="center"/>
      <protection/>
    </xf>
    <xf numFmtId="0" fontId="2" fillId="33" borderId="89" xfId="62" applyFont="1" applyFill="1" applyBorder="1" applyAlignment="1">
      <alignment vertical="center" wrapText="1"/>
      <protection/>
    </xf>
    <xf numFmtId="0" fontId="2" fillId="33" borderId="87" xfId="62" applyFont="1" applyFill="1" applyBorder="1" applyAlignment="1">
      <alignment vertical="center" wrapText="1"/>
      <protection/>
    </xf>
    <xf numFmtId="0" fontId="2" fillId="33" borderId="90" xfId="62" applyFont="1" applyFill="1" applyBorder="1" applyAlignment="1">
      <alignment vertical="center" wrapText="1"/>
      <protection/>
    </xf>
    <xf numFmtId="0" fontId="11" fillId="34" borderId="76" xfId="62" applyFont="1" applyFill="1" applyBorder="1" applyAlignment="1">
      <alignment horizontal="center" vertical="center" wrapText="1"/>
      <protection/>
    </xf>
    <xf numFmtId="0" fontId="11" fillId="34" borderId="73" xfId="62" applyFont="1" applyFill="1" applyBorder="1" applyAlignment="1">
      <alignment horizontal="center" vertical="center" wrapText="1"/>
      <protection/>
    </xf>
    <xf numFmtId="0" fontId="11" fillId="34" borderId="75" xfId="62" applyFont="1" applyFill="1" applyBorder="1" applyAlignment="1">
      <alignment horizontal="center" vertical="center" wrapText="1"/>
      <protection/>
    </xf>
    <xf numFmtId="0" fontId="13" fillId="35" borderId="91" xfId="62" applyFont="1" applyFill="1" applyBorder="1" applyAlignment="1">
      <alignment horizontal="center" vertical="center" wrapText="1"/>
      <protection/>
    </xf>
    <xf numFmtId="0" fontId="2" fillId="0" borderId="92" xfId="62" applyFont="1" applyBorder="1" applyAlignment="1">
      <alignment horizontal="center" vertical="center" wrapText="1"/>
      <protection/>
    </xf>
    <xf numFmtId="0" fontId="2" fillId="0" borderId="93" xfId="62" applyFont="1" applyBorder="1" applyAlignment="1">
      <alignment horizontal="center" vertical="center" wrapText="1"/>
      <protection/>
    </xf>
    <xf numFmtId="0" fontId="2" fillId="35" borderId="94" xfId="62" applyFont="1" applyFill="1" applyBorder="1" applyAlignment="1">
      <alignment horizontal="center" vertical="center" wrapText="1"/>
      <protection/>
    </xf>
    <xf numFmtId="0" fontId="2" fillId="0" borderId="0" xfId="62" applyFont="1" applyBorder="1" applyAlignment="1">
      <alignment vertical="center"/>
      <protection/>
    </xf>
    <xf numFmtId="0" fontId="13" fillId="0" borderId="95" xfId="62" applyFont="1" applyFill="1" applyBorder="1" applyAlignment="1">
      <alignment vertical="center"/>
      <protection/>
    </xf>
    <xf numFmtId="0" fontId="2" fillId="0" borderId="96" xfId="62" applyFont="1" applyBorder="1" applyAlignment="1">
      <alignment vertical="center"/>
      <protection/>
    </xf>
    <xf numFmtId="0" fontId="13" fillId="0" borderId="97" xfId="62" applyFont="1" applyFill="1" applyBorder="1" applyAlignment="1">
      <alignment vertical="center"/>
      <protection/>
    </xf>
    <xf numFmtId="0" fontId="2" fillId="0" borderId="47" xfId="62" applyFont="1" applyBorder="1" applyAlignment="1">
      <alignment vertical="center"/>
      <protection/>
    </xf>
    <xf numFmtId="0" fontId="2" fillId="0" borderId="98" xfId="62" applyFont="1" applyBorder="1" applyAlignment="1">
      <alignment vertical="center"/>
      <protection/>
    </xf>
    <xf numFmtId="0" fontId="2" fillId="0" borderId="97" xfId="62" applyFont="1" applyBorder="1" applyAlignment="1">
      <alignment vertical="center"/>
      <protection/>
    </xf>
    <xf numFmtId="0" fontId="13" fillId="0" borderId="99" xfId="62" applyFont="1" applyFill="1" applyBorder="1" applyAlignment="1">
      <alignment vertical="center"/>
      <protection/>
    </xf>
    <xf numFmtId="0" fontId="2" fillId="0" borderId="100" xfId="62" applyFont="1" applyBorder="1" applyAlignment="1">
      <alignment vertical="center"/>
      <protection/>
    </xf>
    <xf numFmtId="0" fontId="13" fillId="0" borderId="101" xfId="62" applyFont="1" applyFill="1" applyBorder="1" applyAlignment="1">
      <alignment vertical="center"/>
      <protection/>
    </xf>
    <xf numFmtId="0" fontId="2" fillId="0" borderId="35" xfId="62" applyFont="1" applyBorder="1" applyAlignment="1">
      <alignment vertical="center"/>
      <protection/>
    </xf>
    <xf numFmtId="0" fontId="2" fillId="0" borderId="102" xfId="62" applyFont="1" applyBorder="1" applyAlignment="1">
      <alignment vertical="center"/>
      <protection/>
    </xf>
    <xf numFmtId="0" fontId="2" fillId="0" borderId="103" xfId="62" applyFont="1" applyBorder="1" applyAlignment="1">
      <alignment vertical="center"/>
      <protection/>
    </xf>
    <xf numFmtId="0" fontId="2" fillId="0" borderId="23" xfId="62" applyFont="1" applyBorder="1" applyAlignment="1">
      <alignment vertical="center"/>
      <protection/>
    </xf>
    <xf numFmtId="0" fontId="2" fillId="0" borderId="18" xfId="62" applyFont="1" applyFill="1" applyBorder="1" applyAlignment="1">
      <alignment horizontal="left" vertical="center" wrapText="1"/>
      <protection/>
    </xf>
    <xf numFmtId="0" fontId="2" fillId="0" borderId="19" xfId="62" applyFont="1" applyBorder="1" applyAlignment="1">
      <alignment horizontal="left" vertical="center" wrapText="1"/>
      <protection/>
    </xf>
    <xf numFmtId="0" fontId="2" fillId="0" borderId="85" xfId="62" applyFont="1" applyBorder="1" applyAlignment="1">
      <alignment horizontal="left" vertical="center" wrapText="1"/>
      <protection/>
    </xf>
    <xf numFmtId="0" fontId="2" fillId="0" borderId="21"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3"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23" xfId="62" applyFont="1" applyBorder="1" applyAlignment="1">
      <alignment horizontal="left" vertical="center" wrapText="1"/>
      <protection/>
    </xf>
    <xf numFmtId="0" fontId="2" fillId="0" borderId="80" xfId="62" applyFont="1" applyBorder="1" applyAlignment="1">
      <alignment horizontal="left" vertical="center" wrapText="1"/>
      <protection/>
    </xf>
    <xf numFmtId="0" fontId="2" fillId="0" borderId="46" xfId="62" applyFont="1" applyFill="1" applyBorder="1" applyAlignment="1">
      <alignment vertical="center"/>
      <protection/>
    </xf>
    <xf numFmtId="0" fontId="2" fillId="0" borderId="49" xfId="62" applyFont="1" applyBorder="1" applyAlignment="1">
      <alignment horizontal="center" vertical="center"/>
      <protection/>
    </xf>
    <xf numFmtId="0" fontId="2" fillId="0" borderId="84"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70" xfId="62" applyFont="1" applyBorder="1" applyAlignment="1">
      <alignment horizontal="center" vertical="center" textRotation="255" wrapText="1"/>
      <protection/>
    </xf>
    <xf numFmtId="0" fontId="2" fillId="0" borderId="79" xfId="62" applyFont="1" applyBorder="1" applyAlignment="1">
      <alignment horizontal="center" vertical="center" textRotation="255" wrapText="1"/>
      <protection/>
    </xf>
    <xf numFmtId="0" fontId="2" fillId="0" borderId="104" xfId="62" applyFont="1" applyBorder="1" applyAlignment="1">
      <alignment horizontal="center" vertical="center" textRotation="255" wrapText="1"/>
      <protection/>
    </xf>
    <xf numFmtId="0" fontId="2" fillId="0" borderId="54" xfId="62" applyFont="1" applyFill="1" applyBorder="1" applyAlignment="1">
      <alignment horizontal="left" vertical="center" wrapText="1"/>
      <protection/>
    </xf>
    <xf numFmtId="0" fontId="2" fillId="0" borderId="55" xfId="62" applyFont="1" applyBorder="1" applyAlignment="1">
      <alignment horizontal="left" vertical="center" wrapText="1"/>
      <protection/>
    </xf>
    <xf numFmtId="0" fontId="2" fillId="0" borderId="55" xfId="62" applyFont="1" applyBorder="1" applyAlignment="1">
      <alignment vertical="center"/>
      <protection/>
    </xf>
    <xf numFmtId="0" fontId="2" fillId="0" borderId="57" xfId="62" applyFont="1" applyBorder="1" applyAlignment="1">
      <alignment horizontal="center" vertical="center"/>
      <protection/>
    </xf>
    <xf numFmtId="0" fontId="2" fillId="0" borderId="18" xfId="62" applyFont="1" applyFill="1" applyBorder="1" applyAlignment="1">
      <alignment horizontal="left" vertical="center"/>
      <protection/>
    </xf>
    <xf numFmtId="0" fontId="2" fillId="0" borderId="19" xfId="62" applyFont="1" applyBorder="1" applyAlignment="1">
      <alignment horizontal="left" vertical="center"/>
      <protection/>
    </xf>
    <xf numFmtId="0" fontId="2" fillId="0" borderId="85" xfId="62" applyFont="1" applyBorder="1" applyAlignment="1">
      <alignment horizontal="left" vertical="center"/>
      <protection/>
    </xf>
    <xf numFmtId="0" fontId="2" fillId="0" borderId="21"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3" xfId="62" applyFont="1" applyBorder="1" applyAlignment="1">
      <alignment horizontal="left" vertical="center"/>
      <protection/>
    </xf>
    <xf numFmtId="0" fontId="2" fillId="0" borderId="24" xfId="62" applyFont="1" applyBorder="1" applyAlignment="1">
      <alignment horizontal="left" vertical="center"/>
      <protection/>
    </xf>
    <xf numFmtId="0" fontId="2" fillId="0" borderId="23" xfId="62" applyFont="1" applyBorder="1" applyAlignment="1">
      <alignment horizontal="left" vertical="center"/>
      <protection/>
    </xf>
    <xf numFmtId="0" fontId="2" fillId="0" borderId="80" xfId="62" applyFont="1" applyBorder="1" applyAlignment="1">
      <alignment horizontal="left" vertical="center"/>
      <protection/>
    </xf>
    <xf numFmtId="0" fontId="13" fillId="35" borderId="105" xfId="62" applyFont="1" applyFill="1" applyBorder="1" applyAlignment="1">
      <alignment horizontal="center" vertical="center" wrapText="1"/>
      <protection/>
    </xf>
    <xf numFmtId="0" fontId="2" fillId="35" borderId="106" xfId="62" applyFont="1" applyFill="1" applyBorder="1" applyAlignment="1">
      <alignment horizontal="center" vertical="center" wrapText="1"/>
      <protection/>
    </xf>
    <xf numFmtId="0" fontId="2" fillId="0" borderId="48" xfId="62" applyFont="1" applyBorder="1" applyAlignment="1">
      <alignment vertical="center"/>
      <protection/>
    </xf>
    <xf numFmtId="0" fontId="2" fillId="0" borderId="34" xfId="62" applyFont="1" applyFill="1" applyBorder="1" applyAlignment="1">
      <alignment vertical="center"/>
      <protection/>
    </xf>
    <xf numFmtId="0" fontId="2" fillId="0" borderId="37" xfId="62" applyFont="1" applyBorder="1" applyAlignment="1">
      <alignment horizontal="center" vertical="center"/>
      <protection/>
    </xf>
    <xf numFmtId="0" fontId="50" fillId="0" borderId="35" xfId="62" applyFont="1" applyBorder="1" applyAlignment="1">
      <alignment horizontal="center" vertical="center"/>
      <protection/>
    </xf>
    <xf numFmtId="0" fontId="2" fillId="0" borderId="54" xfId="62" applyFont="1" applyFill="1" applyBorder="1" applyAlignment="1">
      <alignment vertical="center" wrapText="1"/>
      <protection/>
    </xf>
    <xf numFmtId="0" fontId="2" fillId="0" borderId="55" xfId="62" applyFont="1" applyBorder="1" applyAlignment="1">
      <alignment vertical="center" wrapText="1"/>
      <protection/>
    </xf>
    <xf numFmtId="0" fontId="2" fillId="0" borderId="56" xfId="62" applyFont="1" applyBorder="1" applyAlignment="1">
      <alignment vertical="center" wrapText="1"/>
      <protection/>
    </xf>
    <xf numFmtId="0" fontId="2" fillId="0" borderId="54" xfId="62" applyFont="1" applyFill="1" applyBorder="1" applyAlignment="1">
      <alignment vertical="center"/>
      <protection/>
    </xf>
    <xf numFmtId="0" fontId="8" fillId="34" borderId="107" xfId="62" applyFont="1" applyFill="1" applyBorder="1" applyAlignment="1">
      <alignment horizontal="center" vertical="center" textRotation="255" wrapText="1"/>
      <protection/>
    </xf>
    <xf numFmtId="0" fontId="2" fillId="0" borderId="108" xfId="62" applyFont="1" applyBorder="1" applyAlignment="1">
      <alignment horizontal="center" vertical="center" textRotation="255" wrapText="1"/>
      <protection/>
    </xf>
    <xf numFmtId="0" fontId="2" fillId="0" borderId="109" xfId="62" applyFont="1" applyFill="1" applyBorder="1" applyAlignment="1">
      <alignment vertical="center" wrapText="1"/>
      <protection/>
    </xf>
    <xf numFmtId="0" fontId="2" fillId="0" borderId="110" xfId="62" applyFont="1" applyBorder="1" applyAlignment="1">
      <alignment vertical="center" wrapText="1"/>
      <protection/>
    </xf>
    <xf numFmtId="0" fontId="2" fillId="0" borderId="110" xfId="62" applyFont="1" applyBorder="1" applyAlignment="1">
      <alignment vertical="center"/>
      <protection/>
    </xf>
    <xf numFmtId="0" fontId="2" fillId="0" borderId="111" xfId="62" applyFont="1" applyBorder="1" applyAlignment="1">
      <alignment horizontal="center" vertical="center"/>
      <protection/>
    </xf>
    <xf numFmtId="0" fontId="2" fillId="0" borderId="110" xfId="62" applyFont="1" applyBorder="1" applyAlignment="1">
      <alignment horizontal="center" vertical="center"/>
      <protection/>
    </xf>
    <xf numFmtId="0" fontId="49" fillId="0" borderId="112" xfId="62" applyFont="1" applyFill="1" applyBorder="1" applyAlignment="1">
      <alignment horizontal="left" vertical="center" wrapText="1"/>
      <protection/>
    </xf>
    <xf numFmtId="0" fontId="49" fillId="0" borderId="113" xfId="62" applyFont="1" applyBorder="1" applyAlignment="1">
      <alignment horizontal="left" vertical="center" wrapText="1"/>
      <protection/>
    </xf>
    <xf numFmtId="0" fontId="49" fillId="0" borderId="114" xfId="62" applyFont="1" applyBorder="1" applyAlignment="1">
      <alignment horizontal="left" vertical="center" wrapText="1"/>
      <protection/>
    </xf>
    <xf numFmtId="0" fontId="49" fillId="0" borderId="21" xfId="62" applyFont="1" applyBorder="1" applyAlignment="1">
      <alignment horizontal="left" vertical="center" wrapText="1"/>
      <protection/>
    </xf>
    <xf numFmtId="0" fontId="49" fillId="0" borderId="0" xfId="62" applyFont="1" applyBorder="1" applyAlignment="1">
      <alignment horizontal="left" vertical="center" wrapText="1"/>
      <protection/>
    </xf>
    <xf numFmtId="0" fontId="49" fillId="0" borderId="13" xfId="62" applyFont="1" applyBorder="1" applyAlignment="1">
      <alignment horizontal="left" vertical="center" wrapText="1"/>
      <protection/>
    </xf>
    <xf numFmtId="0" fontId="49" fillId="0" borderId="24" xfId="62" applyFont="1" applyBorder="1" applyAlignment="1">
      <alignment horizontal="left" vertical="center" wrapText="1"/>
      <protection/>
    </xf>
    <xf numFmtId="0" fontId="49" fillId="0" borderId="23" xfId="62" applyFont="1" applyBorder="1" applyAlignment="1">
      <alignment horizontal="left" vertical="center" wrapText="1"/>
      <protection/>
    </xf>
    <xf numFmtId="0" fontId="49" fillId="0" borderId="80" xfId="62" applyFont="1" applyBorder="1" applyAlignment="1">
      <alignment horizontal="left" vertical="center" wrapText="1"/>
      <protection/>
    </xf>
    <xf numFmtId="0" fontId="2" fillId="0" borderId="46" xfId="62" applyFont="1" applyFill="1" applyBorder="1" applyAlignment="1">
      <alignment vertical="center" wrapText="1"/>
      <protection/>
    </xf>
    <xf numFmtId="0" fontId="2" fillId="0" borderId="47" xfId="62" applyFont="1" applyBorder="1" applyAlignment="1">
      <alignment vertical="center" wrapText="1"/>
      <protection/>
    </xf>
    <xf numFmtId="0" fontId="2" fillId="0" borderId="34" xfId="62" applyFont="1" applyFill="1" applyBorder="1" applyAlignment="1">
      <alignment vertical="center" wrapText="1"/>
      <protection/>
    </xf>
    <xf numFmtId="0" fontId="2" fillId="0" borderId="35" xfId="62" applyFont="1" applyBorder="1" applyAlignment="1">
      <alignment vertical="center" wrapText="1"/>
      <protection/>
    </xf>
    <xf numFmtId="0" fontId="2" fillId="0" borderId="36" xfId="62" applyFont="1" applyBorder="1" applyAlignment="1">
      <alignment vertical="center" wrapText="1"/>
      <protection/>
    </xf>
    <xf numFmtId="0" fontId="2" fillId="33" borderId="77" xfId="62" applyFont="1" applyFill="1" applyBorder="1" applyAlignment="1">
      <alignment horizontal="center" vertical="center"/>
      <protection/>
    </xf>
    <xf numFmtId="0" fontId="2" fillId="33" borderId="40" xfId="62" applyFont="1" applyFill="1" applyBorder="1" applyAlignment="1">
      <alignment horizontal="center" vertical="center"/>
      <protection/>
    </xf>
    <xf numFmtId="0" fontId="2" fillId="33" borderId="59" xfId="62" applyFont="1" applyFill="1" applyBorder="1" applyAlignment="1">
      <alignment horizontal="center" vertical="center"/>
      <protection/>
    </xf>
    <xf numFmtId="178" fontId="2" fillId="33" borderId="44" xfId="62" applyNumberFormat="1" applyFont="1" applyFill="1" applyBorder="1" applyAlignment="1">
      <alignment horizontal="center" vertical="top"/>
      <protection/>
    </xf>
    <xf numFmtId="178" fontId="2" fillId="33" borderId="40" xfId="62" applyNumberFormat="1" applyFont="1" applyFill="1" applyBorder="1" applyAlignment="1">
      <alignment horizontal="center" vertical="top"/>
      <protection/>
    </xf>
    <xf numFmtId="178" fontId="2" fillId="33" borderId="59" xfId="62" applyNumberFormat="1" applyFont="1" applyFill="1" applyBorder="1" applyAlignment="1">
      <alignment horizontal="center" vertical="top"/>
      <protection/>
    </xf>
    <xf numFmtId="0" fontId="11" fillId="35" borderId="76" xfId="62" applyFont="1" applyFill="1" applyBorder="1" applyAlignment="1">
      <alignment horizontal="center" vertical="center" wrapText="1"/>
      <protection/>
    </xf>
    <xf numFmtId="0" fontId="11" fillId="35" borderId="73" xfId="62" applyFont="1" applyFill="1" applyBorder="1" applyAlignment="1">
      <alignment horizontal="center" vertical="center" wrapText="1"/>
      <protection/>
    </xf>
    <xf numFmtId="0" fontId="11" fillId="35" borderId="75" xfId="62" applyFont="1" applyFill="1" applyBorder="1" applyAlignment="1">
      <alignment horizontal="center" vertical="center" wrapText="1"/>
      <protection/>
    </xf>
    <xf numFmtId="0" fontId="2" fillId="0" borderId="115" xfId="62" applyFont="1" applyFill="1" applyBorder="1" applyAlignment="1">
      <alignment horizontal="center" vertical="center"/>
      <protection/>
    </xf>
    <xf numFmtId="0" fontId="2" fillId="0" borderId="116" xfId="62" applyFont="1" applyBorder="1" applyAlignment="1">
      <alignment horizontal="center" vertical="center"/>
      <protection/>
    </xf>
    <xf numFmtId="0" fontId="2" fillId="0" borderId="117" xfId="62" applyFont="1" applyBorder="1" applyAlignment="1">
      <alignment horizontal="center" vertical="center"/>
      <protection/>
    </xf>
    <xf numFmtId="0" fontId="2" fillId="0" borderId="118" xfId="62" applyFont="1" applyFill="1" applyBorder="1" applyAlignment="1">
      <alignment horizontal="center" vertical="center"/>
      <protection/>
    </xf>
    <xf numFmtId="0" fontId="2" fillId="0" borderId="119" xfId="62" applyFont="1" applyBorder="1" applyAlignment="1">
      <alignment horizontal="center" vertical="center"/>
      <protection/>
    </xf>
    <xf numFmtId="0" fontId="2" fillId="33" borderId="120" xfId="62" applyFont="1" applyFill="1" applyBorder="1" applyAlignment="1">
      <alignment horizontal="center" vertical="center" shrinkToFit="1"/>
      <protection/>
    </xf>
    <xf numFmtId="0" fontId="2" fillId="33" borderId="47" xfId="62" applyFont="1" applyFill="1" applyBorder="1" applyAlignment="1">
      <alignment horizontal="center" vertical="center" shrinkToFit="1"/>
      <protection/>
    </xf>
    <xf numFmtId="0" fontId="2" fillId="33" borderId="48" xfId="62" applyFont="1" applyFill="1" applyBorder="1" applyAlignment="1">
      <alignment horizontal="center" vertical="center" shrinkToFit="1"/>
      <protection/>
    </xf>
    <xf numFmtId="178" fontId="2" fillId="33" borderId="121" xfId="62" applyNumberFormat="1" applyFont="1" applyFill="1" applyBorder="1" applyAlignment="1">
      <alignment horizontal="center" vertical="top"/>
      <protection/>
    </xf>
    <xf numFmtId="0" fontId="2" fillId="33" borderId="122"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178" fontId="2" fillId="33" borderId="37" xfId="62" applyNumberFormat="1" applyFont="1" applyFill="1" applyBorder="1" applyAlignment="1">
      <alignment horizontal="center" vertical="top"/>
      <protection/>
    </xf>
    <xf numFmtId="178" fontId="2" fillId="33" borderId="35" xfId="62" applyNumberFormat="1" applyFont="1" applyFill="1" applyBorder="1" applyAlignment="1">
      <alignment horizontal="center" vertical="top"/>
      <protection/>
    </xf>
    <xf numFmtId="178" fontId="2" fillId="33" borderId="36" xfId="62" applyNumberFormat="1" applyFont="1" applyFill="1" applyBorder="1" applyAlignment="1">
      <alignment horizontal="center" vertical="top"/>
      <protection/>
    </xf>
    <xf numFmtId="0" fontId="8" fillId="34" borderId="85"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8" fillId="34" borderId="27" xfId="62" applyFont="1" applyFill="1" applyBorder="1" applyAlignment="1">
      <alignment horizontal="center" vertical="center" textRotation="255" wrapText="1"/>
      <protection/>
    </xf>
    <xf numFmtId="0" fontId="8" fillId="34" borderId="29" xfId="62" applyFont="1" applyFill="1" applyBorder="1" applyAlignment="1">
      <alignment horizontal="center" vertical="center" textRotation="255" wrapText="1"/>
      <protection/>
    </xf>
    <xf numFmtId="0" fontId="2" fillId="35" borderId="83"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10" fillId="35" borderId="30" xfId="62" applyFont="1" applyFill="1" applyBorder="1" applyAlignment="1">
      <alignment horizontal="center" vertical="center"/>
      <protection/>
    </xf>
    <xf numFmtId="0" fontId="2" fillId="35" borderId="30" xfId="62" applyFont="1" applyFill="1" applyBorder="1" applyAlignment="1">
      <alignment horizontal="center" vertical="center"/>
      <protection/>
    </xf>
    <xf numFmtId="0" fontId="2" fillId="35" borderId="18" xfId="62" applyFont="1" applyFill="1" applyBorder="1" applyAlignment="1">
      <alignment horizontal="center" vertical="center"/>
      <protection/>
    </xf>
    <xf numFmtId="0" fontId="2" fillId="35" borderId="85" xfId="62" applyFont="1" applyFill="1" applyBorder="1" applyAlignment="1">
      <alignment horizontal="center" vertical="center"/>
      <protection/>
    </xf>
    <xf numFmtId="0" fontId="2" fillId="33" borderId="123" xfId="62" applyFont="1" applyFill="1" applyBorder="1" applyAlignment="1">
      <alignment horizontal="center" vertical="center"/>
      <protection/>
    </xf>
    <xf numFmtId="0" fontId="2" fillId="33" borderId="55" xfId="62" applyFont="1" applyFill="1" applyBorder="1" applyAlignment="1">
      <alignment horizontal="center" vertical="center"/>
      <protection/>
    </xf>
    <xf numFmtId="0" fontId="2" fillId="33" borderId="56" xfId="62" applyFont="1" applyFill="1" applyBorder="1" applyAlignment="1">
      <alignment horizontal="center" vertical="center"/>
      <protection/>
    </xf>
    <xf numFmtId="178" fontId="2" fillId="33" borderId="124" xfId="62" applyNumberFormat="1" applyFont="1" applyFill="1" applyBorder="1" applyAlignment="1">
      <alignment horizontal="center" vertical="top"/>
      <protection/>
    </xf>
    <xf numFmtId="0" fontId="2" fillId="33" borderId="18" xfId="62" applyFont="1" applyFill="1" applyBorder="1" applyAlignment="1">
      <alignment horizontal="left" vertical="top" wrapText="1"/>
      <protection/>
    </xf>
    <xf numFmtId="0" fontId="2" fillId="33" borderId="19" xfId="62" applyFont="1" applyFill="1" applyBorder="1" applyAlignment="1">
      <alignment horizontal="left" vertical="top" wrapText="1"/>
      <protection/>
    </xf>
    <xf numFmtId="0" fontId="2" fillId="33" borderId="85" xfId="62" applyFont="1" applyFill="1" applyBorder="1" applyAlignment="1">
      <alignment horizontal="left" vertical="top" wrapText="1"/>
      <protection/>
    </xf>
    <xf numFmtId="0" fontId="2" fillId="33" borderId="21" xfId="62" applyFont="1" applyFill="1" applyBorder="1" applyAlignment="1">
      <alignment horizontal="left" vertical="top" wrapText="1"/>
      <protection/>
    </xf>
    <xf numFmtId="0" fontId="2" fillId="33" borderId="0" xfId="62" applyFont="1" applyFill="1" applyBorder="1" applyAlignment="1">
      <alignment horizontal="left" vertical="top" wrapText="1"/>
      <protection/>
    </xf>
    <xf numFmtId="0" fontId="2" fillId="33" borderId="13" xfId="62" applyFont="1" applyFill="1" applyBorder="1" applyAlignment="1">
      <alignment horizontal="left" vertical="top" wrapText="1"/>
      <protection/>
    </xf>
    <xf numFmtId="0" fontId="2" fillId="33" borderId="125" xfId="62" applyFont="1" applyFill="1" applyBorder="1" applyAlignment="1">
      <alignment horizontal="left" vertical="top" wrapText="1"/>
      <protection/>
    </xf>
    <xf numFmtId="0" fontId="2" fillId="33" borderId="28" xfId="62" applyFont="1" applyFill="1" applyBorder="1" applyAlignment="1">
      <alignment horizontal="left" vertical="top" wrapText="1"/>
      <protection/>
    </xf>
    <xf numFmtId="0" fontId="2" fillId="33" borderId="29" xfId="62" applyFont="1" applyFill="1" applyBorder="1" applyAlignment="1">
      <alignment horizontal="left" vertical="top" wrapText="1"/>
      <protection/>
    </xf>
    <xf numFmtId="0" fontId="2" fillId="33" borderId="120" xfId="62" applyFont="1" applyFill="1" applyBorder="1" applyAlignment="1">
      <alignment horizontal="center" vertical="center"/>
      <protection/>
    </xf>
    <xf numFmtId="0" fontId="2" fillId="33" borderId="47" xfId="62" applyFont="1" applyFill="1" applyBorder="1" applyAlignment="1">
      <alignment horizontal="center" vertical="center"/>
      <protection/>
    </xf>
    <xf numFmtId="0" fontId="2" fillId="33" borderId="48" xfId="62" applyFont="1" applyFill="1" applyBorder="1" applyAlignment="1">
      <alignment horizontal="center" vertical="center"/>
      <protection/>
    </xf>
    <xf numFmtId="0" fontId="2" fillId="0" borderId="32" xfId="62" applyFont="1" applyFill="1" applyBorder="1" applyAlignment="1">
      <alignment horizontal="center" vertical="center"/>
      <protection/>
    </xf>
    <xf numFmtId="0" fontId="2" fillId="0" borderId="64" xfId="62" applyFont="1" applyFill="1" applyBorder="1" applyAlignment="1">
      <alignment horizontal="center" vertical="center"/>
      <protection/>
    </xf>
    <xf numFmtId="0" fontId="2" fillId="34" borderId="31" xfId="62" applyFont="1" applyFill="1" applyBorder="1" applyAlignment="1">
      <alignment horizontal="center" vertical="center" shrinkToFit="1"/>
      <protection/>
    </xf>
    <xf numFmtId="0" fontId="2" fillId="0" borderId="32" xfId="62" applyFont="1" applyBorder="1" applyAlignment="1">
      <alignment horizontal="center" vertical="center" shrinkToFit="1"/>
      <protection/>
    </xf>
    <xf numFmtId="0" fontId="2" fillId="0" borderId="33" xfId="62" applyFont="1" applyBorder="1" applyAlignment="1">
      <alignment horizontal="center" vertical="center" shrinkToFit="1"/>
      <protection/>
    </xf>
    <xf numFmtId="0" fontId="2" fillId="0" borderId="31" xfId="62" applyFont="1" applyFill="1" applyBorder="1" applyAlignment="1">
      <alignment horizontal="center" vertical="center" wrapText="1"/>
      <protection/>
    </xf>
    <xf numFmtId="0" fontId="2" fillId="0" borderId="32" xfId="62" applyFont="1" applyFill="1" applyBorder="1" applyAlignment="1">
      <alignment horizontal="center" vertical="center" wrapText="1"/>
      <protection/>
    </xf>
    <xf numFmtId="0" fontId="2" fillId="0" borderId="33" xfId="62" applyFont="1" applyFill="1" applyBorder="1" applyAlignment="1">
      <alignment horizontal="center" vertical="center" wrapText="1"/>
      <protection/>
    </xf>
    <xf numFmtId="0" fontId="2" fillId="0" borderId="33" xfId="62" applyFont="1" applyFill="1" applyBorder="1" applyAlignment="1">
      <alignment horizontal="center" vertical="center"/>
      <protection/>
    </xf>
    <xf numFmtId="0" fontId="2" fillId="0" borderId="19" xfId="62" applyFont="1" applyFill="1" applyBorder="1" applyAlignment="1">
      <alignment horizontal="center" vertical="center" wrapText="1"/>
      <protection/>
    </xf>
    <xf numFmtId="0" fontId="2" fillId="0" borderId="23" xfId="62" applyFont="1" applyFill="1" applyBorder="1" applyAlignment="1">
      <alignment horizontal="center" vertical="center" wrapText="1"/>
      <protection/>
    </xf>
    <xf numFmtId="0" fontId="2" fillId="34" borderId="31" xfId="62" applyFont="1" applyFill="1" applyBorder="1" applyAlignment="1">
      <alignment horizontal="center" vertical="center" wrapText="1" shrinkToFit="1"/>
      <protection/>
    </xf>
    <xf numFmtId="0" fontId="2" fillId="34" borderId="32" xfId="62" applyFont="1" applyFill="1" applyBorder="1" applyAlignment="1">
      <alignment horizontal="center" vertical="center" shrinkToFit="1"/>
      <protection/>
    </xf>
    <xf numFmtId="0" fontId="2" fillId="34" borderId="33" xfId="62" applyFont="1" applyFill="1" applyBorder="1" applyAlignment="1">
      <alignment horizontal="center" vertical="center" shrinkToFit="1"/>
      <protection/>
    </xf>
    <xf numFmtId="0" fontId="2" fillId="0" borderId="24" xfId="62"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5" xfId="62" applyFont="1" applyFill="1" applyBorder="1" applyAlignment="1">
      <alignment horizontal="center" vertical="center"/>
      <protection/>
    </xf>
    <xf numFmtId="0" fontId="2" fillId="0" borderId="80" xfId="62" applyFont="1" applyFill="1" applyBorder="1" applyAlignment="1">
      <alignment horizontal="center" vertical="center"/>
      <protection/>
    </xf>
    <xf numFmtId="0" fontId="8" fillId="34" borderId="83" xfId="62" applyFont="1" applyFill="1" applyBorder="1" applyAlignment="1">
      <alignment horizontal="center" vertical="center" wrapText="1"/>
      <protection/>
    </xf>
    <xf numFmtId="0" fontId="2" fillId="0" borderId="84"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9"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104" xfId="62" applyFont="1" applyBorder="1" applyAlignment="1">
      <alignment horizontal="center" vertical="center"/>
      <protection/>
    </xf>
    <xf numFmtId="0" fontId="2" fillId="34" borderId="33" xfId="62" applyFont="1" applyFill="1" applyBorder="1" applyAlignment="1">
      <alignment horizontal="center" vertical="center"/>
      <protection/>
    </xf>
    <xf numFmtId="0" fontId="9" fillId="0" borderId="65" xfId="62" applyFont="1" applyFill="1" applyBorder="1" applyAlignment="1">
      <alignment horizontal="center" vertical="center" shrinkToFit="1"/>
      <protection/>
    </xf>
    <xf numFmtId="0" fontId="2" fillId="0" borderId="66" xfId="62" applyFont="1" applyFill="1" applyBorder="1" applyAlignment="1">
      <alignment horizontal="center" vertical="center" shrinkToFit="1"/>
      <protection/>
    </xf>
    <xf numFmtId="0" fontId="2" fillId="0" borderId="67" xfId="62" applyFont="1" applyFill="1" applyBorder="1" applyAlignment="1">
      <alignment horizontal="center" vertical="center" shrinkToFit="1"/>
      <protection/>
    </xf>
    <xf numFmtId="0" fontId="10" fillId="34" borderId="31" xfId="62" applyFont="1" applyFill="1" applyBorder="1" applyAlignment="1">
      <alignment horizontal="center" vertical="center" shrinkToFit="1"/>
      <protection/>
    </xf>
    <xf numFmtId="0" fontId="10" fillId="34" borderId="32" xfId="62" applyFont="1" applyFill="1" applyBorder="1" applyAlignment="1">
      <alignment horizontal="center" vertical="center" shrinkToFit="1"/>
      <protection/>
    </xf>
    <xf numFmtId="0" fontId="10" fillId="34" borderId="64" xfId="62" applyFont="1" applyFill="1" applyBorder="1" applyAlignment="1">
      <alignment horizontal="center" vertical="center" shrinkToFit="1"/>
      <protection/>
    </xf>
    <xf numFmtId="0" fontId="2" fillId="0" borderId="53" xfId="62" applyFont="1" applyFill="1" applyBorder="1" applyAlignment="1">
      <alignment horizontal="left" vertical="center" wrapText="1"/>
      <protection/>
    </xf>
    <xf numFmtId="0" fontId="2" fillId="0" borderId="19" xfId="62" applyFont="1" applyFill="1" applyBorder="1" applyAlignment="1">
      <alignment horizontal="left" vertical="center" wrapText="1"/>
      <protection/>
    </xf>
    <xf numFmtId="0" fontId="2" fillId="0" borderId="20" xfId="62" applyFont="1" applyFill="1" applyBorder="1" applyAlignment="1">
      <alignment horizontal="left" vertical="center" wrapText="1"/>
      <protection/>
    </xf>
    <xf numFmtId="0" fontId="2" fillId="0" borderId="126" xfId="62" applyFont="1" applyFill="1" applyBorder="1" applyAlignment="1">
      <alignment horizontal="left" vertical="center" wrapText="1"/>
      <protection/>
    </xf>
    <xf numFmtId="0" fontId="2" fillId="0" borderId="23" xfId="62" applyFont="1" applyFill="1" applyBorder="1" applyAlignment="1">
      <alignment horizontal="left" vertical="center" wrapText="1"/>
      <protection/>
    </xf>
    <xf numFmtId="0" fontId="2" fillId="0" borderId="25" xfId="62" applyFont="1" applyFill="1" applyBorder="1" applyAlignment="1">
      <alignment horizontal="left" vertical="center" wrapText="1"/>
      <protection/>
    </xf>
    <xf numFmtId="0" fontId="2" fillId="34" borderId="18" xfId="62" applyFont="1" applyFill="1" applyBorder="1" applyAlignment="1">
      <alignment horizontal="center" vertical="center" wrapText="1" shrinkToFit="1"/>
      <protection/>
    </xf>
    <xf numFmtId="0" fontId="2" fillId="0" borderId="19" xfId="62" applyFont="1" applyBorder="1" applyAlignment="1">
      <alignment horizontal="center" vertical="center" shrinkToFit="1"/>
      <protection/>
    </xf>
    <xf numFmtId="0" fontId="2" fillId="0" borderId="20" xfId="62" applyFont="1" applyBorder="1" applyAlignment="1">
      <alignment horizontal="center" vertical="center" shrinkToFit="1"/>
      <protection/>
    </xf>
    <xf numFmtId="0" fontId="2" fillId="0" borderId="18" xfId="62" applyFont="1" applyBorder="1" applyAlignment="1">
      <alignment horizontal="center" vertical="center" shrinkToFit="1"/>
      <protection/>
    </xf>
    <xf numFmtId="0" fontId="2" fillId="0" borderId="127"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64" xfId="62" applyFont="1" applyBorder="1" applyAlignment="1">
      <alignment horizontal="center" vertical="center"/>
      <protection/>
    </xf>
    <xf numFmtId="0" fontId="8" fillId="34" borderId="19" xfId="62" applyFont="1" applyFill="1" applyBorder="1" applyAlignment="1">
      <alignment horizontal="center" vertical="center" wrapText="1"/>
      <protection/>
    </xf>
    <xf numFmtId="0" fontId="8" fillId="34" borderId="84" xfId="62" applyFont="1" applyFill="1" applyBorder="1" applyAlignment="1">
      <alignment horizontal="center" vertical="center" wrapText="1"/>
      <protection/>
    </xf>
    <xf numFmtId="0" fontId="8" fillId="34" borderId="79" xfId="62" applyFont="1" applyFill="1" applyBorder="1" applyAlignment="1">
      <alignment horizontal="center" vertical="center" wrapText="1"/>
      <protection/>
    </xf>
    <xf numFmtId="0" fontId="8" fillId="34" borderId="23" xfId="62" applyFont="1" applyFill="1" applyBorder="1" applyAlignment="1">
      <alignment horizontal="center" vertical="center" wrapText="1"/>
      <protection/>
    </xf>
    <xf numFmtId="0" fontId="8" fillId="34" borderId="104" xfId="62" applyFont="1" applyFill="1" applyBorder="1" applyAlignment="1">
      <alignment horizontal="center" vertical="center" wrapText="1"/>
      <protection/>
    </xf>
    <xf numFmtId="0" fontId="2" fillId="34" borderId="51" xfId="62" applyFont="1" applyFill="1" applyBorder="1" applyAlignment="1">
      <alignment horizontal="center" vertical="center"/>
      <protection/>
    </xf>
    <xf numFmtId="0" fontId="2" fillId="0" borderId="65" xfId="62" applyFont="1" applyBorder="1" applyAlignment="1">
      <alignment horizontal="center" vertical="center"/>
      <protection/>
    </xf>
    <xf numFmtId="0" fontId="2" fillId="0" borderId="31" xfId="62" applyFont="1" applyBorder="1" applyAlignment="1">
      <alignment horizontal="center" vertical="center" shrinkToFit="1"/>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33" borderId="127" xfId="62" applyFont="1" applyFill="1" applyBorder="1" applyAlignment="1">
      <alignment horizontal="center" vertical="center"/>
      <protection/>
    </xf>
    <xf numFmtId="0" fontId="2" fillId="0" borderId="128" xfId="62" applyFont="1" applyBorder="1" applyAlignment="1">
      <alignment horizontal="center" vertical="center"/>
      <protection/>
    </xf>
    <xf numFmtId="0" fontId="2" fillId="0" borderId="129" xfId="62" applyFont="1" applyBorder="1" applyAlignment="1">
      <alignment horizontal="center" vertical="center"/>
      <protection/>
    </xf>
    <xf numFmtId="0" fontId="2" fillId="34" borderId="130" xfId="62" applyFont="1" applyFill="1" applyBorder="1" applyAlignment="1">
      <alignment horizontal="center" vertical="center"/>
      <protection/>
    </xf>
    <xf numFmtId="0" fontId="2" fillId="33" borderId="53" xfId="62" applyFont="1" applyFill="1" applyBorder="1" applyAlignment="1">
      <alignment horizontal="left" vertical="center" wrapText="1"/>
      <protection/>
    </xf>
    <xf numFmtId="0" fontId="2" fillId="33" borderId="19" xfId="62" applyFont="1" applyFill="1" applyBorder="1" applyAlignment="1">
      <alignment horizontal="left" vertical="center" wrapText="1"/>
      <protection/>
    </xf>
    <xf numFmtId="0" fontId="2" fillId="33" borderId="20" xfId="62" applyFont="1" applyFill="1" applyBorder="1" applyAlignment="1">
      <alignment horizontal="left" vertical="center" wrapText="1"/>
      <protection/>
    </xf>
    <xf numFmtId="0" fontId="2" fillId="33" borderId="17" xfId="62" applyFont="1" applyFill="1" applyBorder="1" applyAlignment="1">
      <alignment horizontal="left" vertical="center" wrapText="1"/>
      <protection/>
    </xf>
    <xf numFmtId="0" fontId="2" fillId="33" borderId="0" xfId="62" applyFont="1" applyFill="1" applyBorder="1" applyAlignment="1">
      <alignment horizontal="left" vertical="center" wrapText="1"/>
      <protection/>
    </xf>
    <xf numFmtId="0" fontId="2" fillId="33" borderId="22" xfId="62" applyFont="1" applyFill="1" applyBorder="1" applyAlignment="1">
      <alignment horizontal="left" vertical="center" wrapText="1"/>
      <protection/>
    </xf>
    <xf numFmtId="0" fontId="2" fillId="33" borderId="126" xfId="62" applyFont="1" applyFill="1" applyBorder="1" applyAlignment="1">
      <alignment horizontal="left" vertical="center" wrapText="1"/>
      <protection/>
    </xf>
    <xf numFmtId="0" fontId="2" fillId="33" borderId="23" xfId="62" applyFont="1" applyFill="1" applyBorder="1" applyAlignment="1">
      <alignment horizontal="left" vertical="center" wrapText="1"/>
      <protection/>
    </xf>
    <xf numFmtId="0" fontId="2" fillId="33" borderId="25" xfId="62" applyFont="1" applyFill="1" applyBorder="1" applyAlignment="1">
      <alignment horizontal="left" vertical="center" wrapText="1"/>
      <protection/>
    </xf>
    <xf numFmtId="0" fontId="2" fillId="0" borderId="31" xfId="62" applyFont="1" applyBorder="1" applyAlignment="1">
      <alignment horizontal="center" vertical="center" wrapText="1" shrinkToFit="1"/>
      <protection/>
    </xf>
    <xf numFmtId="0" fontId="2" fillId="0" borderId="32" xfId="62" applyFont="1" applyBorder="1" applyAlignment="1">
      <alignment horizontal="center" vertical="center" wrapText="1" shrinkToFit="1"/>
      <protection/>
    </xf>
    <xf numFmtId="0" fontId="2" fillId="0" borderId="33" xfId="62" applyFont="1" applyBorder="1" applyAlignment="1">
      <alignment horizontal="center" vertical="center" wrapText="1" shrinkToFit="1"/>
      <protection/>
    </xf>
    <xf numFmtId="0" fontId="2" fillId="0" borderId="131" xfId="62" applyFont="1" applyBorder="1" applyAlignment="1">
      <alignment horizontal="center" vertical="center"/>
      <protection/>
    </xf>
    <xf numFmtId="0" fontId="2" fillId="0" borderId="132" xfId="62" applyFont="1" applyBorder="1" applyAlignment="1">
      <alignment horizontal="center" vertical="center"/>
      <protection/>
    </xf>
    <xf numFmtId="0" fontId="8" fillId="34" borderId="133" xfId="62" applyFont="1" applyFill="1" applyBorder="1" applyAlignment="1">
      <alignment horizontal="center" vertical="center" wrapText="1"/>
      <protection/>
    </xf>
    <xf numFmtId="0" fontId="8" fillId="34" borderId="30" xfId="62" applyFont="1" applyFill="1" applyBorder="1" applyAlignment="1">
      <alignment horizontal="center" vertical="center"/>
      <protection/>
    </xf>
    <xf numFmtId="0" fontId="8" fillId="34" borderId="134" xfId="62" applyFont="1" applyFill="1" applyBorder="1" applyAlignment="1">
      <alignment horizontal="center" vertical="center"/>
      <protection/>
    </xf>
    <xf numFmtId="0" fontId="8" fillId="34" borderId="133" xfId="62" applyFont="1" applyFill="1" applyBorder="1" applyAlignment="1">
      <alignment horizontal="center" vertical="center"/>
      <protection/>
    </xf>
    <xf numFmtId="0" fontId="8" fillId="34" borderId="135" xfId="62" applyFont="1" applyFill="1" applyBorder="1" applyAlignment="1">
      <alignment horizontal="center" vertical="center"/>
      <protection/>
    </xf>
    <xf numFmtId="0" fontId="8" fillId="34" borderId="127" xfId="62" applyFont="1" applyFill="1" applyBorder="1" applyAlignment="1">
      <alignment horizontal="center" vertical="center"/>
      <protection/>
    </xf>
    <xf numFmtId="0" fontId="8" fillId="34" borderId="136" xfId="62" applyFont="1" applyFill="1" applyBorder="1" applyAlignment="1">
      <alignment horizontal="center" vertical="center"/>
      <protection/>
    </xf>
    <xf numFmtId="0" fontId="0" fillId="34" borderId="137" xfId="65" applyFont="1" applyFill="1" applyBorder="1" applyAlignment="1" applyProtection="1">
      <alignment horizontal="center" vertical="center" wrapText="1"/>
      <protection/>
    </xf>
    <xf numFmtId="0" fontId="0" fillId="34" borderId="30" xfId="65" applyFont="1" applyFill="1" applyBorder="1" applyAlignment="1" applyProtection="1">
      <alignment horizontal="center" vertical="center" wrapText="1"/>
      <protection/>
    </xf>
    <xf numFmtId="177" fontId="7" fillId="33" borderId="30"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7" fillId="33" borderId="132" xfId="62" applyNumberFormat="1" applyFont="1" applyFill="1" applyBorder="1" applyAlignment="1">
      <alignment horizontal="center" vertical="center"/>
      <protection/>
    </xf>
    <xf numFmtId="176" fontId="7" fillId="33" borderId="30" xfId="62" applyNumberFormat="1" applyFont="1" applyFill="1" applyBorder="1" applyAlignment="1">
      <alignment horizontal="center" vertical="center"/>
      <protection/>
    </xf>
    <xf numFmtId="0" fontId="0" fillId="34" borderId="24" xfId="65" applyFont="1" applyFill="1" applyBorder="1" applyAlignment="1" applyProtection="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0" fillId="34" borderId="49" xfId="65" applyFont="1" applyFill="1" applyBorder="1" applyAlignment="1" applyProtection="1">
      <alignment horizontal="center" vertical="center" wrapText="1"/>
      <protection/>
    </xf>
    <xf numFmtId="0" fontId="0" fillId="34" borderId="47" xfId="65" applyFont="1" applyFill="1" applyBorder="1" applyAlignment="1" applyProtection="1">
      <alignment horizontal="center" vertical="center" wrapText="1"/>
      <protection/>
    </xf>
    <xf numFmtId="0" fontId="0" fillId="34" borderId="48" xfId="65" applyFont="1" applyFill="1" applyBorder="1" applyAlignment="1" applyProtection="1">
      <alignment horizontal="center" vertical="center" wrapText="1"/>
      <protection/>
    </xf>
    <xf numFmtId="176" fontId="7" fillId="33" borderId="121" xfId="62" applyNumberFormat="1" applyFont="1" applyFill="1" applyBorder="1" applyAlignment="1">
      <alignment horizontal="center" vertical="center"/>
      <protection/>
    </xf>
    <xf numFmtId="176" fontId="7" fillId="33" borderId="49"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176" fontId="7" fillId="33" borderId="48"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2" fillId="0" borderId="47" xfId="62" applyFont="1" applyBorder="1" applyAlignment="1">
      <alignment horizontal="center" vertical="center" wrapText="1"/>
      <protection/>
    </xf>
    <xf numFmtId="0" fontId="2" fillId="0" borderId="48" xfId="62" applyFont="1" applyBorder="1" applyAlignment="1">
      <alignment horizontal="center" vertical="center" wrapText="1"/>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62" xfId="62" applyNumberFormat="1" applyFont="1" applyFill="1" applyBorder="1" applyAlignment="1">
      <alignment horizontal="center" vertical="center"/>
      <protection/>
    </xf>
    <xf numFmtId="0" fontId="2" fillId="34" borderId="64" xfId="62" applyFont="1" applyFill="1" applyBorder="1" applyAlignment="1">
      <alignment horizontal="center" vertical="center"/>
      <protection/>
    </xf>
    <xf numFmtId="0" fontId="0" fillId="34" borderId="53" xfId="65" applyFont="1" applyFill="1" applyBorder="1" applyAlignment="1" applyProtection="1">
      <alignment horizontal="center" vertical="center" wrapText="1"/>
      <protection/>
    </xf>
    <xf numFmtId="0" fontId="2" fillId="34" borderId="20"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22"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25" xfId="62" applyFont="1" applyFill="1" applyBorder="1" applyAlignment="1">
      <alignment horizontal="center" vertical="center" wrapText="1"/>
      <protection/>
    </xf>
    <xf numFmtId="0" fontId="0" fillId="34" borderId="18"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0" fontId="0" fillId="34" borderId="20" xfId="65" applyFont="1" applyFill="1" applyBorder="1" applyAlignment="1" applyProtection="1">
      <alignment horizontal="center" vertical="center" wrapText="1"/>
      <protection/>
    </xf>
    <xf numFmtId="176" fontId="7" fillId="33" borderId="12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0" fontId="8" fillId="34" borderId="146" xfId="65" applyFont="1" applyFill="1" applyBorder="1" applyAlignment="1" applyProtection="1">
      <alignment horizontal="center" vertical="center" wrapText="1"/>
      <protection/>
    </xf>
    <xf numFmtId="0" fontId="8" fillId="34" borderId="32" xfId="65" applyFont="1" applyFill="1" applyBorder="1" applyAlignment="1" applyProtection="1">
      <alignment horizontal="center" vertical="center" wrapText="1"/>
      <protection/>
    </xf>
    <xf numFmtId="0" fontId="0" fillId="0" borderId="51" xfId="63" applyFont="1" applyFill="1" applyBorder="1" applyAlignment="1" applyProtection="1">
      <alignment horizontal="left" vertical="center" wrapText="1"/>
      <protection/>
    </xf>
    <xf numFmtId="0" fontId="2" fillId="0" borderId="32" xfId="63" applyFont="1" applyFill="1" applyBorder="1" applyAlignment="1" applyProtection="1">
      <alignment horizontal="left" vertical="center" wrapText="1"/>
      <protection/>
    </xf>
    <xf numFmtId="0" fontId="2" fillId="0" borderId="64" xfId="63" applyFont="1" applyFill="1" applyBorder="1" applyAlignment="1" applyProtection="1">
      <alignment horizontal="left" vertical="center" wrapText="1"/>
      <protection/>
    </xf>
    <xf numFmtId="0" fontId="8" fillId="34" borderId="52" xfId="65" applyFont="1" applyFill="1" applyBorder="1" applyAlignment="1" applyProtection="1">
      <alignment horizontal="center" vertical="center" wrapText="1"/>
      <protection/>
    </xf>
    <xf numFmtId="0" fontId="0" fillId="0" borderId="51" xfId="63" applyFont="1" applyFill="1" applyBorder="1" applyAlignment="1" applyProtection="1">
      <alignment vertical="center" wrapText="1"/>
      <protection/>
    </xf>
    <xf numFmtId="0" fontId="0" fillId="0" borderId="32" xfId="63" applyFont="1" applyFill="1" applyBorder="1" applyAlignment="1" applyProtection="1">
      <alignment vertical="center" wrapText="1"/>
      <protection/>
    </xf>
    <xf numFmtId="0" fontId="0" fillId="0" borderId="64" xfId="63" applyFont="1" applyFill="1" applyBorder="1" applyAlignment="1" applyProtection="1">
      <alignment vertical="center" wrapText="1"/>
      <protection/>
    </xf>
    <xf numFmtId="0" fontId="8" fillId="34" borderId="83" xfId="65" applyFont="1" applyFill="1" applyBorder="1" applyAlignment="1" applyProtection="1">
      <alignment horizontal="center" vertical="center" wrapText="1"/>
      <protection/>
    </xf>
    <xf numFmtId="0" fontId="8" fillId="34" borderId="19" xfId="65" applyFont="1" applyFill="1" applyBorder="1" applyAlignment="1" applyProtection="1">
      <alignment horizontal="center" vertical="center" wrapText="1"/>
      <protection/>
    </xf>
    <xf numFmtId="0" fontId="8" fillId="34" borderId="84" xfId="65" applyFont="1" applyFill="1" applyBorder="1" applyAlignment="1" applyProtection="1">
      <alignment horizontal="center" vertical="center" wrapText="1"/>
      <protection/>
    </xf>
    <xf numFmtId="0" fontId="8" fillId="34" borderId="79" xfId="65" applyFont="1" applyFill="1" applyBorder="1" applyAlignment="1" applyProtection="1">
      <alignment horizontal="center" vertical="center" wrapText="1"/>
      <protection/>
    </xf>
    <xf numFmtId="0" fontId="8" fillId="34" borderId="23" xfId="65" applyFont="1" applyFill="1" applyBorder="1" applyAlignment="1" applyProtection="1">
      <alignment horizontal="center" vertical="center" wrapText="1"/>
      <protection/>
    </xf>
    <xf numFmtId="0" fontId="8" fillId="34" borderId="104" xfId="65" applyFont="1" applyFill="1" applyBorder="1" applyAlignment="1" applyProtection="1">
      <alignment horizontal="center" vertical="center" wrapText="1"/>
      <protection/>
    </xf>
    <xf numFmtId="0" fontId="8" fillId="0" borderId="147" xfId="65" applyFont="1" applyFill="1" applyBorder="1" applyAlignment="1" applyProtection="1">
      <alignment horizontal="center" vertical="center" wrapText="1"/>
      <protection/>
    </xf>
    <xf numFmtId="0" fontId="8" fillId="0" borderId="131" xfId="65" applyFont="1" applyFill="1" applyBorder="1" applyAlignment="1" applyProtection="1">
      <alignment horizontal="center" vertical="center" wrapText="1"/>
      <protection/>
    </xf>
    <xf numFmtId="0" fontId="8" fillId="34" borderId="83" xfId="65" applyFont="1" applyFill="1" applyBorder="1" applyAlignment="1" applyProtection="1">
      <alignment horizontal="center" vertical="center" wrapText="1" shrinkToFit="1"/>
      <protection/>
    </xf>
    <xf numFmtId="0" fontId="8" fillId="34" borderId="19" xfId="65" applyFont="1" applyFill="1" applyBorder="1" applyAlignment="1" applyProtection="1">
      <alignment horizontal="center" vertical="center" wrapText="1" shrinkToFit="1"/>
      <protection/>
    </xf>
    <xf numFmtId="0" fontId="2" fillId="0" borderId="51" xfId="65" applyFont="1" applyFill="1" applyBorder="1" applyAlignment="1" applyProtection="1">
      <alignment horizontal="left" vertical="center" wrapText="1" shrinkToFit="1"/>
      <protection/>
    </xf>
    <xf numFmtId="0" fontId="2" fillId="0" borderId="32" xfId="65" applyFont="1" applyFill="1" applyBorder="1" applyAlignment="1" applyProtection="1">
      <alignment horizontal="left" vertical="center" wrapText="1" shrinkToFit="1"/>
      <protection/>
    </xf>
    <xf numFmtId="0" fontId="2" fillId="0" borderId="32" xfId="62" applyFont="1" applyBorder="1" applyAlignment="1">
      <alignment horizontal="left" vertical="center" wrapText="1"/>
      <protection/>
    </xf>
    <xf numFmtId="0" fontId="2" fillId="0" borderId="33" xfId="62" applyFont="1" applyBorder="1" applyAlignment="1">
      <alignment horizontal="left" vertical="center" wrapText="1"/>
      <protection/>
    </xf>
    <xf numFmtId="0" fontId="8" fillId="34" borderId="31" xfId="63" applyNumberFormat="1" applyFont="1" applyFill="1" applyBorder="1" applyAlignment="1" applyProtection="1">
      <alignment horizontal="center" vertical="center" wrapText="1"/>
      <protection/>
    </xf>
    <xf numFmtId="0" fontId="2" fillId="0" borderId="31" xfId="63" applyFont="1" applyFill="1" applyBorder="1" applyAlignment="1">
      <alignment horizontal="left" vertical="center" wrapText="1" shrinkToFit="1"/>
      <protection/>
    </xf>
    <xf numFmtId="0" fontId="2" fillId="0" borderId="32" xfId="63" applyFont="1" applyFill="1" applyBorder="1" applyAlignment="1">
      <alignment horizontal="left" vertical="center" wrapText="1" shrinkToFit="1"/>
      <protection/>
    </xf>
    <xf numFmtId="0" fontId="2" fillId="0" borderId="64" xfId="63" applyFont="1" applyFill="1" applyBorder="1" applyAlignment="1">
      <alignment horizontal="left" vertical="center" wrapText="1" shrinkToFit="1"/>
      <protection/>
    </xf>
    <xf numFmtId="0" fontId="8" fillId="34" borderId="146" xfId="65" applyFont="1" applyFill="1" applyBorder="1" applyAlignment="1" applyProtection="1">
      <alignment horizontal="center" vertical="center" wrapText="1" shrinkToFit="1"/>
      <protection/>
    </xf>
    <xf numFmtId="0" fontId="8" fillId="34" borderId="32" xfId="65" applyFont="1" applyFill="1" applyBorder="1" applyAlignment="1" applyProtection="1">
      <alignment horizontal="center" vertical="center" shrinkToFit="1"/>
      <protection/>
    </xf>
    <xf numFmtId="0" fontId="8" fillId="34" borderId="52" xfId="65" applyFont="1" applyFill="1" applyBorder="1" applyAlignment="1" applyProtection="1">
      <alignment horizontal="center" vertical="center" shrinkToFit="1"/>
      <protection/>
    </xf>
    <xf numFmtId="0" fontId="2" fillId="0" borderId="51" xfId="65" applyFont="1" applyFill="1" applyBorder="1" applyAlignment="1" applyProtection="1">
      <alignment horizontal="left" vertical="center"/>
      <protection/>
    </xf>
    <xf numFmtId="0" fontId="2" fillId="0" borderId="32" xfId="65" applyFont="1" applyFill="1" applyBorder="1" applyAlignment="1" applyProtection="1">
      <alignment horizontal="left" vertical="center"/>
      <protection/>
    </xf>
    <xf numFmtId="0" fontId="2" fillId="0" borderId="32" xfId="62" applyFont="1" applyFill="1" applyBorder="1" applyAlignment="1">
      <alignment horizontal="left" vertical="center"/>
      <protection/>
    </xf>
    <xf numFmtId="0" fontId="8" fillId="34" borderId="31" xfId="63" applyFont="1" applyFill="1" applyBorder="1" applyAlignment="1" applyProtection="1">
      <alignment horizontal="center" vertical="center" shrinkToFit="1"/>
      <protection/>
    </xf>
    <xf numFmtId="0" fontId="2" fillId="0" borderId="31" xfId="62" applyFont="1" applyBorder="1" applyAlignment="1">
      <alignment horizontal="left" vertical="center" shrinkToFit="1"/>
      <protection/>
    </xf>
    <xf numFmtId="0" fontId="2" fillId="0" borderId="32" xfId="62" applyFont="1" applyBorder="1" applyAlignment="1">
      <alignment horizontal="left" vertical="center" shrinkToFit="1"/>
      <protection/>
    </xf>
    <xf numFmtId="0" fontId="2" fillId="0" borderId="33" xfId="62" applyFont="1" applyBorder="1" applyAlignment="1">
      <alignment horizontal="left" vertical="center" shrinkToFit="1"/>
      <protection/>
    </xf>
    <xf numFmtId="0" fontId="0" fillId="0" borderId="31" xfId="64" applyFont="1" applyFill="1" applyBorder="1" applyAlignment="1" applyProtection="1">
      <alignment horizontal="center" vertical="center" shrinkToFit="1"/>
      <protection/>
    </xf>
    <xf numFmtId="0" fontId="0" fillId="0" borderId="32" xfId="64" applyFont="1" applyFill="1" applyBorder="1" applyAlignment="1" applyProtection="1">
      <alignment horizontal="center" vertical="center" shrinkToFit="1"/>
      <protection/>
    </xf>
    <xf numFmtId="0" fontId="0" fillId="0" borderId="64" xfId="64" applyFont="1" applyFill="1" applyBorder="1" applyAlignment="1" applyProtection="1">
      <alignment horizontal="center" vertical="center" shrinkToFit="1"/>
      <protection/>
    </xf>
    <xf numFmtId="0" fontId="8" fillId="34" borderId="146" xfId="65" applyFont="1" applyFill="1" applyBorder="1" applyAlignment="1" applyProtection="1">
      <alignment horizontal="center" vertical="center"/>
      <protection/>
    </xf>
    <xf numFmtId="0" fontId="8" fillId="34" borderId="32" xfId="65" applyFont="1" applyFill="1" applyBorder="1" applyAlignment="1" applyProtection="1">
      <alignment horizontal="center" vertical="center"/>
      <protection/>
    </xf>
    <xf numFmtId="0" fontId="0" fillId="0" borderId="51" xfId="63" applyFont="1" applyFill="1" applyBorder="1" applyAlignment="1" applyProtection="1">
      <alignment horizontal="left" vertical="center" wrapText="1" shrinkToFit="1"/>
      <protection/>
    </xf>
    <xf numFmtId="0" fontId="2" fillId="0" borderId="32" xfId="62" applyFont="1" applyBorder="1" applyAlignment="1">
      <alignment horizontal="left" vertical="center"/>
      <protection/>
    </xf>
    <xf numFmtId="0" fontId="8" fillId="34" borderId="31" xfId="65" applyFont="1" applyFill="1" applyBorder="1" applyAlignment="1" applyProtection="1">
      <alignment horizontal="center" vertical="center"/>
      <protection/>
    </xf>
    <xf numFmtId="0" fontId="8" fillId="34" borderId="33" xfId="65" applyFont="1" applyFill="1" applyBorder="1" applyAlignment="1" applyProtection="1">
      <alignment horizontal="center" vertical="center"/>
      <protection/>
    </xf>
    <xf numFmtId="0" fontId="0" fillId="0" borderId="31" xfId="64" applyFont="1" applyFill="1" applyBorder="1" applyAlignment="1" applyProtection="1">
      <alignment horizontal="left" vertical="center" wrapText="1"/>
      <protection/>
    </xf>
    <xf numFmtId="0" fontId="0" fillId="0" borderId="32" xfId="64" applyFont="1" applyFill="1" applyBorder="1" applyAlignment="1" applyProtection="1">
      <alignment horizontal="left" vertical="center" wrapText="1"/>
      <protection/>
    </xf>
    <xf numFmtId="0" fontId="2" fillId="0" borderId="64"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28" xfId="62" applyFont="1" applyFill="1" applyBorder="1" applyAlignment="1">
      <alignment horizontal="center" vertical="center"/>
      <protection/>
    </xf>
    <xf numFmtId="0" fontId="2" fillId="33" borderId="28" xfId="62" applyFont="1" applyFill="1" applyBorder="1" applyAlignment="1" quotePrefix="1">
      <alignment horizontal="center" vertical="center"/>
      <protection/>
    </xf>
    <xf numFmtId="0" fontId="2" fillId="33" borderId="28" xfId="62" applyFont="1" applyFill="1" applyBorder="1" applyAlignment="1">
      <alignment horizontal="center" vertical="center"/>
      <protection/>
    </xf>
    <xf numFmtId="0" fontId="6" fillId="34" borderId="148" xfId="65" applyFont="1" applyFill="1" applyBorder="1" applyAlignment="1" applyProtection="1">
      <alignment horizontal="center" vertical="center"/>
      <protection/>
    </xf>
    <xf numFmtId="0" fontId="2" fillId="0" borderId="26" xfId="62" applyFont="1" applyBorder="1" applyAlignment="1">
      <alignment vertical="center"/>
      <protection/>
    </xf>
    <xf numFmtId="0" fontId="6" fillId="35" borderId="26" xfId="62" applyFont="1" applyFill="1" applyBorder="1" applyAlignment="1">
      <alignment horizontal="center" vertical="center"/>
      <protection/>
    </xf>
    <xf numFmtId="0" fontId="2" fillId="0" borderId="26" xfId="62" applyFont="1" applyBorder="1" applyAlignment="1">
      <alignment horizontal="center" vertical="center"/>
      <protection/>
    </xf>
    <xf numFmtId="0" fontId="2" fillId="0" borderId="149" xfId="62" applyFont="1" applyBorder="1" applyAlignment="1">
      <alignment horizontal="center" vertical="center"/>
      <protection/>
    </xf>
    <xf numFmtId="0" fontId="8" fillId="34" borderId="76" xfId="65" applyFont="1" applyFill="1" applyBorder="1" applyAlignment="1" applyProtection="1">
      <alignment horizontal="center" vertical="center"/>
      <protection/>
    </xf>
    <xf numFmtId="0" fontId="8" fillId="34" borderId="73" xfId="65" applyFont="1" applyFill="1" applyBorder="1" applyAlignment="1" applyProtection="1">
      <alignment horizontal="center" vertical="center"/>
      <protection/>
    </xf>
    <xf numFmtId="0" fontId="0" fillId="0" borderId="72" xfId="63" applyFont="1" applyFill="1" applyBorder="1" applyAlignment="1" applyProtection="1">
      <alignment horizontal="left" vertical="center" wrapText="1" shrinkToFit="1"/>
      <protection/>
    </xf>
    <xf numFmtId="0" fontId="2" fillId="0" borderId="73" xfId="62" applyFont="1" applyFill="1" applyBorder="1" applyAlignment="1">
      <alignment horizontal="left" vertical="center"/>
      <protection/>
    </xf>
    <xf numFmtId="0" fontId="8" fillId="34" borderId="150" xfId="63" applyFont="1" applyFill="1" applyBorder="1" applyAlignment="1" applyProtection="1">
      <alignment horizontal="center" vertical="center" wrapText="1" shrinkToFit="1"/>
      <protection/>
    </xf>
    <xf numFmtId="0" fontId="2" fillId="0" borderId="73" xfId="62" applyFont="1" applyBorder="1" applyAlignment="1">
      <alignment horizontal="center" vertical="center"/>
      <protection/>
    </xf>
    <xf numFmtId="0" fontId="2" fillId="0" borderId="74" xfId="62" applyFont="1" applyBorder="1" applyAlignment="1">
      <alignment horizontal="center" vertical="center"/>
      <protection/>
    </xf>
    <xf numFmtId="0" fontId="2" fillId="0" borderId="73" xfId="62" applyFont="1" applyBorder="1" applyAlignment="1">
      <alignment horizontal="left" vertical="center"/>
      <protection/>
    </xf>
    <xf numFmtId="0" fontId="2" fillId="0" borderId="74" xfId="62" applyFont="1" applyBorder="1" applyAlignment="1">
      <alignment horizontal="left" vertical="center"/>
      <protection/>
    </xf>
    <xf numFmtId="0" fontId="8" fillId="34" borderId="150" xfId="63" applyFont="1" applyFill="1" applyBorder="1" applyAlignment="1" applyProtection="1">
      <alignment horizontal="center" vertical="center"/>
      <protection/>
    </xf>
    <xf numFmtId="0" fontId="2" fillId="0" borderId="75"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70</xdr:row>
      <xdr:rowOff>0</xdr:rowOff>
    </xdr:from>
    <xdr:to>
      <xdr:col>34</xdr:col>
      <xdr:colOff>0</xdr:colOff>
      <xdr:row>71</xdr:row>
      <xdr:rowOff>0</xdr:rowOff>
    </xdr:to>
    <xdr:sp>
      <xdr:nvSpPr>
        <xdr:cNvPr id="1" name="大かっこ 1"/>
        <xdr:cNvSpPr>
          <a:spLocks/>
        </xdr:cNvSpPr>
      </xdr:nvSpPr>
      <xdr:spPr>
        <a:xfrm>
          <a:off x="3800475" y="29718000"/>
          <a:ext cx="23526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71</xdr:row>
      <xdr:rowOff>0</xdr:rowOff>
    </xdr:from>
    <xdr:to>
      <xdr:col>27</xdr:col>
      <xdr:colOff>0</xdr:colOff>
      <xdr:row>72</xdr:row>
      <xdr:rowOff>0</xdr:rowOff>
    </xdr:to>
    <xdr:sp>
      <xdr:nvSpPr>
        <xdr:cNvPr id="2" name="直線矢印コネクタ 2"/>
        <xdr:cNvSpPr>
          <a:spLocks/>
        </xdr:cNvSpPr>
      </xdr:nvSpPr>
      <xdr:spPr>
        <a:xfrm>
          <a:off x="4886325" y="2989897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73</xdr:row>
      <xdr:rowOff>0</xdr:rowOff>
    </xdr:from>
    <xdr:to>
      <xdr:col>27</xdr:col>
      <xdr:colOff>0</xdr:colOff>
      <xdr:row>74</xdr:row>
      <xdr:rowOff>0</xdr:rowOff>
    </xdr:to>
    <xdr:sp>
      <xdr:nvSpPr>
        <xdr:cNvPr id="3" name="直線矢印コネクタ 10"/>
        <xdr:cNvSpPr>
          <a:spLocks/>
        </xdr:cNvSpPr>
      </xdr:nvSpPr>
      <xdr:spPr>
        <a:xfrm>
          <a:off x="4886325" y="3048000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75</xdr:row>
      <xdr:rowOff>0</xdr:rowOff>
    </xdr:from>
    <xdr:to>
      <xdr:col>27</xdr:col>
      <xdr:colOff>0</xdr:colOff>
      <xdr:row>76</xdr:row>
      <xdr:rowOff>0</xdr:rowOff>
    </xdr:to>
    <xdr:sp>
      <xdr:nvSpPr>
        <xdr:cNvPr id="4" name="直線矢印コネクタ 12"/>
        <xdr:cNvSpPr>
          <a:spLocks/>
        </xdr:cNvSpPr>
      </xdr:nvSpPr>
      <xdr:spPr>
        <a:xfrm>
          <a:off x="4886325" y="3106102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75</xdr:row>
      <xdr:rowOff>0</xdr:rowOff>
    </xdr:from>
    <xdr:to>
      <xdr:col>26</xdr:col>
      <xdr:colOff>123825</xdr:colOff>
      <xdr:row>76</xdr:row>
      <xdr:rowOff>0</xdr:rowOff>
    </xdr:to>
    <xdr:sp>
      <xdr:nvSpPr>
        <xdr:cNvPr id="5" name="直線矢印コネクタ 5"/>
        <xdr:cNvSpPr>
          <a:spLocks/>
        </xdr:cNvSpPr>
      </xdr:nvSpPr>
      <xdr:spPr>
        <a:xfrm flipH="1">
          <a:off x="2533650" y="31061025"/>
          <a:ext cx="229552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75</xdr:row>
      <xdr:rowOff>0</xdr:rowOff>
    </xdr:from>
    <xdr:to>
      <xdr:col>41</xdr:col>
      <xdr:colOff>0</xdr:colOff>
      <xdr:row>76</xdr:row>
      <xdr:rowOff>0</xdr:rowOff>
    </xdr:to>
    <xdr:sp>
      <xdr:nvSpPr>
        <xdr:cNvPr id="6" name="直線矢印コネクタ 6"/>
        <xdr:cNvSpPr>
          <a:spLocks/>
        </xdr:cNvSpPr>
      </xdr:nvSpPr>
      <xdr:spPr>
        <a:xfrm>
          <a:off x="4886325" y="31061025"/>
          <a:ext cx="253365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92</xdr:row>
      <xdr:rowOff>0</xdr:rowOff>
    </xdr:from>
    <xdr:to>
      <xdr:col>33</xdr:col>
      <xdr:colOff>0</xdr:colOff>
      <xdr:row>93</xdr:row>
      <xdr:rowOff>0</xdr:rowOff>
    </xdr:to>
    <xdr:sp>
      <xdr:nvSpPr>
        <xdr:cNvPr id="7" name="大かっこ 9"/>
        <xdr:cNvSpPr>
          <a:spLocks/>
        </xdr:cNvSpPr>
      </xdr:nvSpPr>
      <xdr:spPr>
        <a:xfrm>
          <a:off x="3981450" y="39890700"/>
          <a:ext cx="19907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85</xdr:row>
      <xdr:rowOff>0</xdr:rowOff>
    </xdr:from>
    <xdr:to>
      <xdr:col>47</xdr:col>
      <xdr:colOff>0</xdr:colOff>
      <xdr:row>86</xdr:row>
      <xdr:rowOff>0</xdr:rowOff>
    </xdr:to>
    <xdr:sp>
      <xdr:nvSpPr>
        <xdr:cNvPr id="8" name="大かっこ 11"/>
        <xdr:cNvSpPr>
          <a:spLocks/>
        </xdr:cNvSpPr>
      </xdr:nvSpPr>
      <xdr:spPr>
        <a:xfrm>
          <a:off x="6515100" y="3557587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90</xdr:row>
      <xdr:rowOff>0</xdr:rowOff>
    </xdr:from>
    <xdr:to>
      <xdr:col>19</xdr:col>
      <xdr:colOff>0</xdr:colOff>
      <xdr:row>91</xdr:row>
      <xdr:rowOff>0</xdr:rowOff>
    </xdr:to>
    <xdr:sp>
      <xdr:nvSpPr>
        <xdr:cNvPr id="9" name="大かっこ 12"/>
        <xdr:cNvSpPr>
          <a:spLocks/>
        </xdr:cNvSpPr>
      </xdr:nvSpPr>
      <xdr:spPr>
        <a:xfrm>
          <a:off x="1447800" y="38642925"/>
          <a:ext cx="19907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21</xdr:col>
      <xdr:colOff>0</xdr:colOff>
      <xdr:row>70</xdr:row>
      <xdr:rowOff>0</xdr:rowOff>
    </xdr:from>
    <xdr:to>
      <xdr:col>34</xdr:col>
      <xdr:colOff>0</xdr:colOff>
      <xdr:row>71</xdr:row>
      <xdr:rowOff>0</xdr:rowOff>
    </xdr:to>
    <xdr:sp>
      <xdr:nvSpPr>
        <xdr:cNvPr id="10" name="大かっこ 10"/>
        <xdr:cNvSpPr>
          <a:spLocks/>
        </xdr:cNvSpPr>
      </xdr:nvSpPr>
      <xdr:spPr>
        <a:xfrm>
          <a:off x="3800475" y="29718000"/>
          <a:ext cx="235267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71</xdr:row>
      <xdr:rowOff>0</xdr:rowOff>
    </xdr:from>
    <xdr:to>
      <xdr:col>27</xdr:col>
      <xdr:colOff>0</xdr:colOff>
      <xdr:row>72</xdr:row>
      <xdr:rowOff>0</xdr:rowOff>
    </xdr:to>
    <xdr:sp>
      <xdr:nvSpPr>
        <xdr:cNvPr id="11" name="直線矢印コネクタ 11"/>
        <xdr:cNvSpPr>
          <a:spLocks/>
        </xdr:cNvSpPr>
      </xdr:nvSpPr>
      <xdr:spPr>
        <a:xfrm>
          <a:off x="4886325" y="2989897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73</xdr:row>
      <xdr:rowOff>0</xdr:rowOff>
    </xdr:from>
    <xdr:to>
      <xdr:col>27</xdr:col>
      <xdr:colOff>0</xdr:colOff>
      <xdr:row>74</xdr:row>
      <xdr:rowOff>0</xdr:rowOff>
    </xdr:to>
    <xdr:sp>
      <xdr:nvSpPr>
        <xdr:cNvPr id="12" name="直線矢印コネクタ 10"/>
        <xdr:cNvSpPr>
          <a:spLocks/>
        </xdr:cNvSpPr>
      </xdr:nvSpPr>
      <xdr:spPr>
        <a:xfrm>
          <a:off x="4886325" y="3048000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75</xdr:row>
      <xdr:rowOff>0</xdr:rowOff>
    </xdr:from>
    <xdr:to>
      <xdr:col>27</xdr:col>
      <xdr:colOff>0</xdr:colOff>
      <xdr:row>76</xdr:row>
      <xdr:rowOff>0</xdr:rowOff>
    </xdr:to>
    <xdr:sp>
      <xdr:nvSpPr>
        <xdr:cNvPr id="13" name="直線矢印コネクタ 12"/>
        <xdr:cNvSpPr>
          <a:spLocks/>
        </xdr:cNvSpPr>
      </xdr:nvSpPr>
      <xdr:spPr>
        <a:xfrm>
          <a:off x="4886325" y="31061025"/>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75</xdr:row>
      <xdr:rowOff>0</xdr:rowOff>
    </xdr:from>
    <xdr:to>
      <xdr:col>26</xdr:col>
      <xdr:colOff>123825</xdr:colOff>
      <xdr:row>76</xdr:row>
      <xdr:rowOff>0</xdr:rowOff>
    </xdr:to>
    <xdr:sp>
      <xdr:nvSpPr>
        <xdr:cNvPr id="14" name="直線矢印コネクタ 14"/>
        <xdr:cNvSpPr>
          <a:spLocks/>
        </xdr:cNvSpPr>
      </xdr:nvSpPr>
      <xdr:spPr>
        <a:xfrm flipH="1">
          <a:off x="2533650" y="31061025"/>
          <a:ext cx="229552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75</xdr:row>
      <xdr:rowOff>0</xdr:rowOff>
    </xdr:from>
    <xdr:to>
      <xdr:col>41</xdr:col>
      <xdr:colOff>0</xdr:colOff>
      <xdr:row>76</xdr:row>
      <xdr:rowOff>0</xdr:rowOff>
    </xdr:to>
    <xdr:sp>
      <xdr:nvSpPr>
        <xdr:cNvPr id="15" name="直線矢印コネクタ 15"/>
        <xdr:cNvSpPr>
          <a:spLocks/>
        </xdr:cNvSpPr>
      </xdr:nvSpPr>
      <xdr:spPr>
        <a:xfrm>
          <a:off x="4886325" y="31061025"/>
          <a:ext cx="253365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22</xdr:col>
      <xdr:colOff>0</xdr:colOff>
      <xdr:row>92</xdr:row>
      <xdr:rowOff>0</xdr:rowOff>
    </xdr:from>
    <xdr:to>
      <xdr:col>33</xdr:col>
      <xdr:colOff>0</xdr:colOff>
      <xdr:row>93</xdr:row>
      <xdr:rowOff>0</xdr:rowOff>
    </xdr:to>
    <xdr:sp>
      <xdr:nvSpPr>
        <xdr:cNvPr id="16" name="大かっこ 9"/>
        <xdr:cNvSpPr>
          <a:spLocks/>
        </xdr:cNvSpPr>
      </xdr:nvSpPr>
      <xdr:spPr>
        <a:xfrm>
          <a:off x="3981450" y="39890700"/>
          <a:ext cx="199072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85</xdr:row>
      <xdr:rowOff>0</xdr:rowOff>
    </xdr:from>
    <xdr:to>
      <xdr:col>47</xdr:col>
      <xdr:colOff>0</xdr:colOff>
      <xdr:row>86</xdr:row>
      <xdr:rowOff>0</xdr:rowOff>
    </xdr:to>
    <xdr:sp>
      <xdr:nvSpPr>
        <xdr:cNvPr id="17" name="大かっこ 11"/>
        <xdr:cNvSpPr>
          <a:spLocks/>
        </xdr:cNvSpPr>
      </xdr:nvSpPr>
      <xdr:spPr>
        <a:xfrm>
          <a:off x="6515100" y="3557587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90</xdr:row>
      <xdr:rowOff>0</xdr:rowOff>
    </xdr:from>
    <xdr:to>
      <xdr:col>19</xdr:col>
      <xdr:colOff>0</xdr:colOff>
      <xdr:row>91</xdr:row>
      <xdr:rowOff>0</xdr:rowOff>
    </xdr:to>
    <xdr:sp>
      <xdr:nvSpPr>
        <xdr:cNvPr id="18" name="大かっこ 12"/>
        <xdr:cNvSpPr>
          <a:spLocks/>
        </xdr:cNvSpPr>
      </xdr:nvSpPr>
      <xdr:spPr>
        <a:xfrm>
          <a:off x="1447800" y="38642925"/>
          <a:ext cx="199072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113</xdr:row>
      <xdr:rowOff>0</xdr:rowOff>
    </xdr:from>
    <xdr:to>
      <xdr:col>33</xdr:col>
      <xdr:colOff>0</xdr:colOff>
      <xdr:row>114</xdr:row>
      <xdr:rowOff>0</xdr:rowOff>
    </xdr:to>
    <xdr:sp>
      <xdr:nvSpPr>
        <xdr:cNvPr id="19" name="大かっこ 9"/>
        <xdr:cNvSpPr>
          <a:spLocks/>
        </xdr:cNvSpPr>
      </xdr:nvSpPr>
      <xdr:spPr>
        <a:xfrm>
          <a:off x="3981450" y="50492025"/>
          <a:ext cx="19907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104</xdr:row>
      <xdr:rowOff>0</xdr:rowOff>
    </xdr:from>
    <xdr:to>
      <xdr:col>47</xdr:col>
      <xdr:colOff>0</xdr:colOff>
      <xdr:row>105</xdr:row>
      <xdr:rowOff>0</xdr:rowOff>
    </xdr:to>
    <xdr:sp>
      <xdr:nvSpPr>
        <xdr:cNvPr id="20" name="大かっこ 11"/>
        <xdr:cNvSpPr>
          <a:spLocks/>
        </xdr:cNvSpPr>
      </xdr:nvSpPr>
      <xdr:spPr>
        <a:xfrm>
          <a:off x="6515100" y="45062775"/>
          <a:ext cx="19907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113</xdr:row>
      <xdr:rowOff>0</xdr:rowOff>
    </xdr:from>
    <xdr:to>
      <xdr:col>33</xdr:col>
      <xdr:colOff>0</xdr:colOff>
      <xdr:row>114</xdr:row>
      <xdr:rowOff>0</xdr:rowOff>
    </xdr:to>
    <xdr:sp>
      <xdr:nvSpPr>
        <xdr:cNvPr id="21" name="大かっこ 9"/>
        <xdr:cNvSpPr>
          <a:spLocks/>
        </xdr:cNvSpPr>
      </xdr:nvSpPr>
      <xdr:spPr>
        <a:xfrm>
          <a:off x="3981450" y="50492025"/>
          <a:ext cx="1990725"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104</xdr:row>
      <xdr:rowOff>0</xdr:rowOff>
    </xdr:from>
    <xdr:to>
      <xdr:col>47</xdr:col>
      <xdr:colOff>0</xdr:colOff>
      <xdr:row>105</xdr:row>
      <xdr:rowOff>0</xdr:rowOff>
    </xdr:to>
    <xdr:sp>
      <xdr:nvSpPr>
        <xdr:cNvPr id="22" name="大かっこ 11"/>
        <xdr:cNvSpPr>
          <a:spLocks/>
        </xdr:cNvSpPr>
      </xdr:nvSpPr>
      <xdr:spPr>
        <a:xfrm>
          <a:off x="6515100" y="45062775"/>
          <a:ext cx="1990725" cy="552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0</xdr:colOff>
      <xdr:row>75</xdr:row>
      <xdr:rowOff>0</xdr:rowOff>
    </xdr:from>
    <xdr:to>
      <xdr:col>49</xdr:col>
      <xdr:colOff>0</xdr:colOff>
      <xdr:row>76</xdr:row>
      <xdr:rowOff>0</xdr:rowOff>
    </xdr:to>
    <xdr:sp>
      <xdr:nvSpPr>
        <xdr:cNvPr id="23" name="直線コネクタ 23"/>
        <xdr:cNvSpPr>
          <a:spLocks/>
        </xdr:cNvSpPr>
      </xdr:nvSpPr>
      <xdr:spPr>
        <a:xfrm>
          <a:off x="4886325" y="31061025"/>
          <a:ext cx="398145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49</xdr:col>
      <xdr:colOff>0</xdr:colOff>
      <xdr:row>76</xdr:row>
      <xdr:rowOff>0</xdr:rowOff>
    </xdr:from>
    <xdr:to>
      <xdr:col>49</xdr:col>
      <xdr:colOff>0</xdr:colOff>
      <xdr:row>119</xdr:row>
      <xdr:rowOff>0</xdr:rowOff>
    </xdr:to>
    <xdr:sp>
      <xdr:nvSpPr>
        <xdr:cNvPr id="24" name="直線コネクタ 24"/>
        <xdr:cNvSpPr>
          <a:spLocks/>
        </xdr:cNvSpPr>
      </xdr:nvSpPr>
      <xdr:spPr>
        <a:xfrm>
          <a:off x="8867775" y="31222950"/>
          <a:ext cx="0" cy="22155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97</xdr:row>
      <xdr:rowOff>0</xdr:rowOff>
    </xdr:from>
    <xdr:to>
      <xdr:col>49</xdr:col>
      <xdr:colOff>0</xdr:colOff>
      <xdr:row>97</xdr:row>
      <xdr:rowOff>0</xdr:rowOff>
    </xdr:to>
    <xdr:sp>
      <xdr:nvSpPr>
        <xdr:cNvPr id="25" name="直線コネクタ 25"/>
        <xdr:cNvSpPr>
          <a:spLocks/>
        </xdr:cNvSpPr>
      </xdr:nvSpPr>
      <xdr:spPr>
        <a:xfrm flipH="1">
          <a:off x="4886325" y="42252900"/>
          <a:ext cx="39814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97</xdr:row>
      <xdr:rowOff>0</xdr:rowOff>
    </xdr:from>
    <xdr:to>
      <xdr:col>41</xdr:col>
      <xdr:colOff>0</xdr:colOff>
      <xdr:row>98</xdr:row>
      <xdr:rowOff>0</xdr:rowOff>
    </xdr:to>
    <xdr:sp>
      <xdr:nvSpPr>
        <xdr:cNvPr id="26" name="直線矢印コネクタ 26"/>
        <xdr:cNvSpPr>
          <a:spLocks/>
        </xdr:cNvSpPr>
      </xdr:nvSpPr>
      <xdr:spPr>
        <a:xfrm>
          <a:off x="4886325" y="42252900"/>
          <a:ext cx="253365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97</xdr:row>
      <xdr:rowOff>0</xdr:rowOff>
    </xdr:from>
    <xdr:to>
      <xdr:col>27</xdr:col>
      <xdr:colOff>0</xdr:colOff>
      <xdr:row>98</xdr:row>
      <xdr:rowOff>0</xdr:rowOff>
    </xdr:to>
    <xdr:sp>
      <xdr:nvSpPr>
        <xdr:cNvPr id="27" name="直線矢印コネクタ 27"/>
        <xdr:cNvSpPr>
          <a:spLocks/>
        </xdr:cNvSpPr>
      </xdr:nvSpPr>
      <xdr:spPr>
        <a:xfrm>
          <a:off x="4886325" y="4225290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97</xdr:row>
      <xdr:rowOff>0</xdr:rowOff>
    </xdr:from>
    <xdr:to>
      <xdr:col>27</xdr:col>
      <xdr:colOff>0</xdr:colOff>
      <xdr:row>98</xdr:row>
      <xdr:rowOff>0</xdr:rowOff>
    </xdr:to>
    <xdr:sp>
      <xdr:nvSpPr>
        <xdr:cNvPr id="28" name="直線矢印コネクタ 28"/>
        <xdr:cNvSpPr>
          <a:spLocks/>
        </xdr:cNvSpPr>
      </xdr:nvSpPr>
      <xdr:spPr>
        <a:xfrm flipH="1">
          <a:off x="2533650" y="42252900"/>
          <a:ext cx="235267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119</xdr:row>
      <xdr:rowOff>0</xdr:rowOff>
    </xdr:from>
    <xdr:to>
      <xdr:col>41</xdr:col>
      <xdr:colOff>0</xdr:colOff>
      <xdr:row>120</xdr:row>
      <xdr:rowOff>0</xdr:rowOff>
    </xdr:to>
    <xdr:sp>
      <xdr:nvSpPr>
        <xdr:cNvPr id="29" name="直線矢印コネクタ 29"/>
        <xdr:cNvSpPr>
          <a:spLocks/>
        </xdr:cNvSpPr>
      </xdr:nvSpPr>
      <xdr:spPr>
        <a:xfrm>
          <a:off x="4886325" y="53378100"/>
          <a:ext cx="253365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27</xdr:col>
      <xdr:colOff>0</xdr:colOff>
      <xdr:row>119</xdr:row>
      <xdr:rowOff>0</xdr:rowOff>
    </xdr:from>
    <xdr:to>
      <xdr:col>27</xdr:col>
      <xdr:colOff>0</xdr:colOff>
      <xdr:row>120</xdr:row>
      <xdr:rowOff>0</xdr:rowOff>
    </xdr:to>
    <xdr:sp>
      <xdr:nvSpPr>
        <xdr:cNvPr id="30" name="直線矢印コネクタ 30"/>
        <xdr:cNvSpPr>
          <a:spLocks/>
        </xdr:cNvSpPr>
      </xdr:nvSpPr>
      <xdr:spPr>
        <a:xfrm>
          <a:off x="4886325" y="53378100"/>
          <a:ext cx="0"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0</xdr:colOff>
      <xdr:row>119</xdr:row>
      <xdr:rowOff>0</xdr:rowOff>
    </xdr:from>
    <xdr:to>
      <xdr:col>27</xdr:col>
      <xdr:colOff>0</xdr:colOff>
      <xdr:row>120</xdr:row>
      <xdr:rowOff>0</xdr:rowOff>
    </xdr:to>
    <xdr:sp>
      <xdr:nvSpPr>
        <xdr:cNvPr id="31" name="直線矢印コネクタ 31"/>
        <xdr:cNvSpPr>
          <a:spLocks/>
        </xdr:cNvSpPr>
      </xdr:nvSpPr>
      <xdr:spPr>
        <a:xfrm flipH="1">
          <a:off x="2533650" y="53378100"/>
          <a:ext cx="2352675" cy="1619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0</xdr:colOff>
      <xdr:row>107</xdr:row>
      <xdr:rowOff>0</xdr:rowOff>
    </xdr:from>
    <xdr:to>
      <xdr:col>19</xdr:col>
      <xdr:colOff>0</xdr:colOff>
      <xdr:row>108</xdr:row>
      <xdr:rowOff>0</xdr:rowOff>
    </xdr:to>
    <xdr:sp>
      <xdr:nvSpPr>
        <xdr:cNvPr id="32" name="大かっこ 12"/>
        <xdr:cNvSpPr>
          <a:spLocks/>
        </xdr:cNvSpPr>
      </xdr:nvSpPr>
      <xdr:spPr>
        <a:xfrm>
          <a:off x="1447800" y="46767750"/>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107</xdr:row>
      <xdr:rowOff>0</xdr:rowOff>
    </xdr:from>
    <xdr:to>
      <xdr:col>19</xdr:col>
      <xdr:colOff>0</xdr:colOff>
      <xdr:row>108</xdr:row>
      <xdr:rowOff>0</xdr:rowOff>
    </xdr:to>
    <xdr:sp>
      <xdr:nvSpPr>
        <xdr:cNvPr id="33" name="大かっこ 12"/>
        <xdr:cNvSpPr>
          <a:spLocks/>
        </xdr:cNvSpPr>
      </xdr:nvSpPr>
      <xdr:spPr>
        <a:xfrm>
          <a:off x="1447800" y="46767750"/>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131</xdr:row>
      <xdr:rowOff>0</xdr:rowOff>
    </xdr:from>
    <xdr:to>
      <xdr:col>19</xdr:col>
      <xdr:colOff>0</xdr:colOff>
      <xdr:row>132</xdr:row>
      <xdr:rowOff>0</xdr:rowOff>
    </xdr:to>
    <xdr:sp>
      <xdr:nvSpPr>
        <xdr:cNvPr id="34" name="大かっこ 56"/>
        <xdr:cNvSpPr>
          <a:spLocks/>
        </xdr:cNvSpPr>
      </xdr:nvSpPr>
      <xdr:spPr>
        <a:xfrm>
          <a:off x="1447800" y="59093100"/>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0</xdr:colOff>
      <xdr:row>131</xdr:row>
      <xdr:rowOff>0</xdr:rowOff>
    </xdr:from>
    <xdr:to>
      <xdr:col>19</xdr:col>
      <xdr:colOff>0</xdr:colOff>
      <xdr:row>132</xdr:row>
      <xdr:rowOff>0</xdr:rowOff>
    </xdr:to>
    <xdr:sp>
      <xdr:nvSpPr>
        <xdr:cNvPr id="35" name="大かっこ 12"/>
        <xdr:cNvSpPr>
          <a:spLocks/>
        </xdr:cNvSpPr>
      </xdr:nvSpPr>
      <xdr:spPr>
        <a:xfrm>
          <a:off x="1447800" y="59093100"/>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130</xdr:row>
      <xdr:rowOff>0</xdr:rowOff>
    </xdr:from>
    <xdr:to>
      <xdr:col>33</xdr:col>
      <xdr:colOff>0</xdr:colOff>
      <xdr:row>131</xdr:row>
      <xdr:rowOff>0</xdr:rowOff>
    </xdr:to>
    <xdr:sp>
      <xdr:nvSpPr>
        <xdr:cNvPr id="36" name="大かっこ 9"/>
        <xdr:cNvSpPr>
          <a:spLocks/>
        </xdr:cNvSpPr>
      </xdr:nvSpPr>
      <xdr:spPr>
        <a:xfrm>
          <a:off x="3981450" y="5849302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0</xdr:colOff>
      <xdr:row>130</xdr:row>
      <xdr:rowOff>0</xdr:rowOff>
    </xdr:from>
    <xdr:to>
      <xdr:col>33</xdr:col>
      <xdr:colOff>0</xdr:colOff>
      <xdr:row>131</xdr:row>
      <xdr:rowOff>0</xdr:rowOff>
    </xdr:to>
    <xdr:sp>
      <xdr:nvSpPr>
        <xdr:cNvPr id="37" name="大かっこ 9"/>
        <xdr:cNvSpPr>
          <a:spLocks/>
        </xdr:cNvSpPr>
      </xdr:nvSpPr>
      <xdr:spPr>
        <a:xfrm>
          <a:off x="3981450" y="5849302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130</xdr:row>
      <xdr:rowOff>0</xdr:rowOff>
    </xdr:from>
    <xdr:to>
      <xdr:col>47</xdr:col>
      <xdr:colOff>0</xdr:colOff>
      <xdr:row>131</xdr:row>
      <xdr:rowOff>0</xdr:rowOff>
    </xdr:to>
    <xdr:sp>
      <xdr:nvSpPr>
        <xdr:cNvPr id="38" name="大かっこ 55"/>
        <xdr:cNvSpPr>
          <a:spLocks/>
        </xdr:cNvSpPr>
      </xdr:nvSpPr>
      <xdr:spPr>
        <a:xfrm>
          <a:off x="6515100" y="5849302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0</xdr:colOff>
      <xdr:row>130</xdr:row>
      <xdr:rowOff>0</xdr:rowOff>
    </xdr:from>
    <xdr:to>
      <xdr:col>47</xdr:col>
      <xdr:colOff>0</xdr:colOff>
      <xdr:row>131</xdr:row>
      <xdr:rowOff>0</xdr:rowOff>
    </xdr:to>
    <xdr:sp>
      <xdr:nvSpPr>
        <xdr:cNvPr id="39" name="大かっこ 11"/>
        <xdr:cNvSpPr>
          <a:spLocks/>
        </xdr:cNvSpPr>
      </xdr:nvSpPr>
      <xdr:spPr>
        <a:xfrm>
          <a:off x="6515100" y="58493025"/>
          <a:ext cx="199072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553"/>
  <sheetViews>
    <sheetView tabSelected="1" view="pageBreakPreview" zoomScale="70" zoomScaleNormal="75" zoomScaleSheetLayoutView="70" zoomScalePageLayoutView="70" workbookViewId="0" topLeftCell="A67">
      <selection activeCell="AM74" sqref="AM74"/>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93"/>
      <c r="AQ1" s="593"/>
      <c r="AR1" s="593"/>
      <c r="AS1" s="593"/>
      <c r="AT1" s="593"/>
      <c r="AU1" s="593"/>
      <c r="AV1" s="593"/>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94" t="s">
        <v>0</v>
      </c>
      <c r="AK2" s="594"/>
      <c r="AL2" s="594"/>
      <c r="AM2" s="594"/>
      <c r="AN2" s="594"/>
      <c r="AO2" s="594"/>
      <c r="AP2" s="594"/>
      <c r="AQ2" s="595" t="s">
        <v>1</v>
      </c>
      <c r="AR2" s="596"/>
      <c r="AS2" s="596"/>
      <c r="AT2" s="596"/>
      <c r="AU2" s="596"/>
      <c r="AV2" s="596"/>
      <c r="AW2" s="596"/>
      <c r="AX2" s="596"/>
    </row>
    <row r="3" spans="1:50" ht="21" customHeight="1" thickBot="1">
      <c r="A3" s="597" t="s">
        <v>2</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9" t="s">
        <v>3</v>
      </c>
      <c r="AP3" s="600"/>
      <c r="AQ3" s="600"/>
      <c r="AR3" s="600"/>
      <c r="AS3" s="600"/>
      <c r="AT3" s="600"/>
      <c r="AU3" s="600"/>
      <c r="AV3" s="600"/>
      <c r="AW3" s="600"/>
      <c r="AX3" s="601"/>
    </row>
    <row r="4" spans="1:50" ht="30" customHeight="1">
      <c r="A4" s="602" t="s">
        <v>4</v>
      </c>
      <c r="B4" s="603"/>
      <c r="C4" s="603"/>
      <c r="D4" s="603"/>
      <c r="E4" s="603"/>
      <c r="F4" s="603"/>
      <c r="G4" s="604" t="s">
        <v>5</v>
      </c>
      <c r="H4" s="605"/>
      <c r="I4" s="605"/>
      <c r="J4" s="605"/>
      <c r="K4" s="605"/>
      <c r="L4" s="605"/>
      <c r="M4" s="605"/>
      <c r="N4" s="605"/>
      <c r="O4" s="605"/>
      <c r="P4" s="605"/>
      <c r="Q4" s="605"/>
      <c r="R4" s="605"/>
      <c r="S4" s="605"/>
      <c r="T4" s="605"/>
      <c r="U4" s="605"/>
      <c r="V4" s="605"/>
      <c r="W4" s="605"/>
      <c r="X4" s="605"/>
      <c r="Y4" s="606" t="s">
        <v>6</v>
      </c>
      <c r="Z4" s="607"/>
      <c r="AA4" s="607"/>
      <c r="AB4" s="607"/>
      <c r="AC4" s="607"/>
      <c r="AD4" s="608"/>
      <c r="AE4" s="609" t="s">
        <v>7</v>
      </c>
      <c r="AF4" s="609"/>
      <c r="AG4" s="609"/>
      <c r="AH4" s="609"/>
      <c r="AI4" s="609"/>
      <c r="AJ4" s="609"/>
      <c r="AK4" s="609"/>
      <c r="AL4" s="609"/>
      <c r="AM4" s="609"/>
      <c r="AN4" s="609"/>
      <c r="AO4" s="609"/>
      <c r="AP4" s="610"/>
      <c r="AQ4" s="611" t="s">
        <v>8</v>
      </c>
      <c r="AR4" s="607"/>
      <c r="AS4" s="607"/>
      <c r="AT4" s="607"/>
      <c r="AU4" s="607"/>
      <c r="AV4" s="607"/>
      <c r="AW4" s="607"/>
      <c r="AX4" s="612"/>
    </row>
    <row r="5" spans="1:50" ht="30" customHeight="1">
      <c r="A5" s="571" t="s">
        <v>9</v>
      </c>
      <c r="B5" s="572"/>
      <c r="C5" s="572"/>
      <c r="D5" s="572"/>
      <c r="E5" s="572"/>
      <c r="F5" s="573"/>
      <c r="G5" s="574" t="s">
        <v>10</v>
      </c>
      <c r="H5" s="575"/>
      <c r="I5" s="575"/>
      <c r="J5" s="575"/>
      <c r="K5" s="575"/>
      <c r="L5" s="575"/>
      <c r="M5" s="575"/>
      <c r="N5" s="575"/>
      <c r="O5" s="575"/>
      <c r="P5" s="575"/>
      <c r="Q5" s="575"/>
      <c r="R5" s="575"/>
      <c r="S5" s="575"/>
      <c r="T5" s="575"/>
      <c r="U5" s="575"/>
      <c r="V5" s="576"/>
      <c r="W5" s="576"/>
      <c r="X5" s="576"/>
      <c r="Y5" s="577" t="s">
        <v>11</v>
      </c>
      <c r="Z5" s="427"/>
      <c r="AA5" s="427"/>
      <c r="AB5" s="427"/>
      <c r="AC5" s="427"/>
      <c r="AD5" s="428"/>
      <c r="AE5" s="578" t="s">
        <v>12</v>
      </c>
      <c r="AF5" s="579"/>
      <c r="AG5" s="579"/>
      <c r="AH5" s="579"/>
      <c r="AI5" s="579"/>
      <c r="AJ5" s="579"/>
      <c r="AK5" s="579"/>
      <c r="AL5" s="579"/>
      <c r="AM5" s="579"/>
      <c r="AN5" s="579"/>
      <c r="AO5" s="579"/>
      <c r="AP5" s="580"/>
      <c r="AQ5" s="581" t="s">
        <v>13</v>
      </c>
      <c r="AR5" s="582"/>
      <c r="AS5" s="582"/>
      <c r="AT5" s="582"/>
      <c r="AU5" s="582"/>
      <c r="AV5" s="582"/>
      <c r="AW5" s="582"/>
      <c r="AX5" s="583"/>
    </row>
    <row r="6" spans="1:50" ht="30" customHeight="1">
      <c r="A6" s="584" t="s">
        <v>14</v>
      </c>
      <c r="B6" s="585"/>
      <c r="C6" s="585"/>
      <c r="D6" s="585"/>
      <c r="E6" s="585"/>
      <c r="F6" s="585"/>
      <c r="G6" s="586" t="s">
        <v>15</v>
      </c>
      <c r="H6" s="587"/>
      <c r="I6" s="587"/>
      <c r="J6" s="587"/>
      <c r="K6" s="587"/>
      <c r="L6" s="587"/>
      <c r="M6" s="587"/>
      <c r="N6" s="587"/>
      <c r="O6" s="587"/>
      <c r="P6" s="587"/>
      <c r="Q6" s="587"/>
      <c r="R6" s="587"/>
      <c r="S6" s="587"/>
      <c r="T6" s="587"/>
      <c r="U6" s="587"/>
      <c r="V6" s="587"/>
      <c r="W6" s="587"/>
      <c r="X6" s="587"/>
      <c r="Y6" s="588" t="s">
        <v>16</v>
      </c>
      <c r="Z6" s="585"/>
      <c r="AA6" s="585"/>
      <c r="AB6" s="585"/>
      <c r="AC6" s="585"/>
      <c r="AD6" s="589"/>
      <c r="AE6" s="590" t="s">
        <v>17</v>
      </c>
      <c r="AF6" s="591"/>
      <c r="AG6" s="591"/>
      <c r="AH6" s="591"/>
      <c r="AI6" s="591"/>
      <c r="AJ6" s="591"/>
      <c r="AK6" s="591"/>
      <c r="AL6" s="591"/>
      <c r="AM6" s="591"/>
      <c r="AN6" s="591"/>
      <c r="AO6" s="591"/>
      <c r="AP6" s="591"/>
      <c r="AQ6" s="587"/>
      <c r="AR6" s="587"/>
      <c r="AS6" s="587"/>
      <c r="AT6" s="587"/>
      <c r="AU6" s="587"/>
      <c r="AV6" s="587"/>
      <c r="AW6" s="587"/>
      <c r="AX6" s="592"/>
    </row>
    <row r="7" spans="1:50" ht="46.5" customHeight="1">
      <c r="A7" s="561" t="s">
        <v>18</v>
      </c>
      <c r="B7" s="562"/>
      <c r="C7" s="562"/>
      <c r="D7" s="562"/>
      <c r="E7" s="562"/>
      <c r="F7" s="562"/>
      <c r="G7" s="563" t="s">
        <v>19</v>
      </c>
      <c r="H7" s="564"/>
      <c r="I7" s="564"/>
      <c r="J7" s="564"/>
      <c r="K7" s="564"/>
      <c r="L7" s="564"/>
      <c r="M7" s="564"/>
      <c r="N7" s="564"/>
      <c r="O7" s="564"/>
      <c r="P7" s="564"/>
      <c r="Q7" s="564"/>
      <c r="R7" s="564"/>
      <c r="S7" s="564"/>
      <c r="T7" s="564"/>
      <c r="U7" s="564"/>
      <c r="V7" s="565"/>
      <c r="W7" s="565"/>
      <c r="X7" s="566"/>
      <c r="Y7" s="567" t="s">
        <v>20</v>
      </c>
      <c r="Z7" s="140"/>
      <c r="AA7" s="140"/>
      <c r="AB7" s="140"/>
      <c r="AC7" s="140"/>
      <c r="AD7" s="141"/>
      <c r="AE7" s="568" t="s">
        <v>21</v>
      </c>
      <c r="AF7" s="569"/>
      <c r="AG7" s="569"/>
      <c r="AH7" s="569"/>
      <c r="AI7" s="569"/>
      <c r="AJ7" s="569"/>
      <c r="AK7" s="569"/>
      <c r="AL7" s="569"/>
      <c r="AM7" s="569"/>
      <c r="AN7" s="569"/>
      <c r="AO7" s="569"/>
      <c r="AP7" s="569"/>
      <c r="AQ7" s="569"/>
      <c r="AR7" s="569"/>
      <c r="AS7" s="569"/>
      <c r="AT7" s="569"/>
      <c r="AU7" s="569"/>
      <c r="AV7" s="569"/>
      <c r="AW7" s="569"/>
      <c r="AX7" s="570"/>
    </row>
    <row r="8" spans="1:50" ht="94.5" customHeight="1">
      <c r="A8" s="544" t="s">
        <v>22</v>
      </c>
      <c r="B8" s="545"/>
      <c r="C8" s="545"/>
      <c r="D8" s="545"/>
      <c r="E8" s="545"/>
      <c r="F8" s="545"/>
      <c r="G8" s="546" t="s">
        <v>23</v>
      </c>
      <c r="H8" s="547"/>
      <c r="I8" s="547"/>
      <c r="J8" s="547"/>
      <c r="K8" s="547"/>
      <c r="L8" s="547"/>
      <c r="M8" s="547"/>
      <c r="N8" s="547"/>
      <c r="O8" s="547"/>
      <c r="P8" s="547"/>
      <c r="Q8" s="547"/>
      <c r="R8" s="547"/>
      <c r="S8" s="547"/>
      <c r="T8" s="547"/>
      <c r="U8" s="547"/>
      <c r="V8" s="547"/>
      <c r="W8" s="547"/>
      <c r="X8" s="547"/>
      <c r="Y8" s="547"/>
      <c r="Z8" s="547"/>
      <c r="AA8" s="547"/>
      <c r="AB8" s="547"/>
      <c r="AC8" s="547"/>
      <c r="AD8" s="547"/>
      <c r="AE8" s="547"/>
      <c r="AF8" s="547"/>
      <c r="AG8" s="547"/>
      <c r="AH8" s="547"/>
      <c r="AI8" s="547"/>
      <c r="AJ8" s="547"/>
      <c r="AK8" s="547"/>
      <c r="AL8" s="547"/>
      <c r="AM8" s="547"/>
      <c r="AN8" s="547"/>
      <c r="AO8" s="547"/>
      <c r="AP8" s="547"/>
      <c r="AQ8" s="547"/>
      <c r="AR8" s="547"/>
      <c r="AS8" s="547"/>
      <c r="AT8" s="547"/>
      <c r="AU8" s="547"/>
      <c r="AV8" s="547"/>
      <c r="AW8" s="547"/>
      <c r="AX8" s="548"/>
    </row>
    <row r="9" spans="1:50" ht="94.5" customHeight="1">
      <c r="A9" s="544" t="s">
        <v>24</v>
      </c>
      <c r="B9" s="545"/>
      <c r="C9" s="545"/>
      <c r="D9" s="545"/>
      <c r="E9" s="545"/>
      <c r="F9" s="545"/>
      <c r="G9" s="546" t="s">
        <v>25</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29.25" customHeight="1">
      <c r="A10" s="544" t="s">
        <v>26</v>
      </c>
      <c r="B10" s="545"/>
      <c r="C10" s="545"/>
      <c r="D10" s="545"/>
      <c r="E10" s="545"/>
      <c r="F10" s="549"/>
      <c r="G10" s="550" t="s">
        <v>27</v>
      </c>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1"/>
      <c r="AF10" s="551"/>
      <c r="AG10" s="551"/>
      <c r="AH10" s="551"/>
      <c r="AI10" s="551"/>
      <c r="AJ10" s="551"/>
      <c r="AK10" s="551"/>
      <c r="AL10" s="551"/>
      <c r="AM10" s="551"/>
      <c r="AN10" s="551"/>
      <c r="AO10" s="551"/>
      <c r="AP10" s="551"/>
      <c r="AQ10" s="551"/>
      <c r="AR10" s="551"/>
      <c r="AS10" s="551"/>
      <c r="AT10" s="551"/>
      <c r="AU10" s="551"/>
      <c r="AV10" s="551"/>
      <c r="AW10" s="551"/>
      <c r="AX10" s="552"/>
    </row>
    <row r="11" spans="1:50" ht="21" customHeight="1">
      <c r="A11" s="553" t="s">
        <v>28</v>
      </c>
      <c r="B11" s="554"/>
      <c r="C11" s="554"/>
      <c r="D11" s="554"/>
      <c r="E11" s="554"/>
      <c r="F11" s="555"/>
      <c r="G11" s="559"/>
      <c r="H11" s="560"/>
      <c r="I11" s="560"/>
      <c r="J11" s="560"/>
      <c r="K11" s="560"/>
      <c r="L11" s="560"/>
      <c r="M11" s="560"/>
      <c r="N11" s="560"/>
      <c r="O11" s="560"/>
      <c r="P11" s="57" t="s">
        <v>29</v>
      </c>
      <c r="Q11" s="58"/>
      <c r="R11" s="58"/>
      <c r="S11" s="58"/>
      <c r="T11" s="58"/>
      <c r="U11" s="58"/>
      <c r="V11" s="450"/>
      <c r="W11" s="57" t="s">
        <v>30</v>
      </c>
      <c r="X11" s="58"/>
      <c r="Y11" s="58"/>
      <c r="Z11" s="58"/>
      <c r="AA11" s="58"/>
      <c r="AB11" s="58"/>
      <c r="AC11" s="450"/>
      <c r="AD11" s="57" t="s">
        <v>31</v>
      </c>
      <c r="AE11" s="58"/>
      <c r="AF11" s="58"/>
      <c r="AG11" s="58"/>
      <c r="AH11" s="58"/>
      <c r="AI11" s="58"/>
      <c r="AJ11" s="450"/>
      <c r="AK11" s="57" t="s">
        <v>32</v>
      </c>
      <c r="AL11" s="58"/>
      <c r="AM11" s="58"/>
      <c r="AN11" s="58"/>
      <c r="AO11" s="58"/>
      <c r="AP11" s="58"/>
      <c r="AQ11" s="450"/>
      <c r="AR11" s="57" t="s">
        <v>33</v>
      </c>
      <c r="AS11" s="58"/>
      <c r="AT11" s="58"/>
      <c r="AU11" s="58"/>
      <c r="AV11" s="58"/>
      <c r="AW11" s="58"/>
      <c r="AX11" s="532"/>
    </row>
    <row r="12" spans="1:50" ht="21" customHeight="1">
      <c r="A12" s="226"/>
      <c r="B12" s="227"/>
      <c r="C12" s="227"/>
      <c r="D12" s="227"/>
      <c r="E12" s="227"/>
      <c r="F12" s="228"/>
      <c r="G12" s="533" t="s">
        <v>34</v>
      </c>
      <c r="H12" s="534"/>
      <c r="I12" s="539" t="s">
        <v>35</v>
      </c>
      <c r="J12" s="540"/>
      <c r="K12" s="540"/>
      <c r="L12" s="540"/>
      <c r="M12" s="540"/>
      <c r="N12" s="540"/>
      <c r="O12" s="541"/>
      <c r="P12" s="542" t="s">
        <v>36</v>
      </c>
      <c r="Q12" s="542"/>
      <c r="R12" s="542"/>
      <c r="S12" s="542"/>
      <c r="T12" s="542"/>
      <c r="U12" s="542"/>
      <c r="V12" s="542"/>
      <c r="W12" s="542">
        <v>191</v>
      </c>
      <c r="X12" s="542"/>
      <c r="Y12" s="542"/>
      <c r="Z12" s="542"/>
      <c r="AA12" s="542"/>
      <c r="AB12" s="542"/>
      <c r="AC12" s="542"/>
      <c r="AD12" s="542">
        <v>213</v>
      </c>
      <c r="AE12" s="542"/>
      <c r="AF12" s="542"/>
      <c r="AG12" s="542"/>
      <c r="AH12" s="542"/>
      <c r="AI12" s="542"/>
      <c r="AJ12" s="542"/>
      <c r="AK12" s="542">
        <v>213</v>
      </c>
      <c r="AL12" s="542"/>
      <c r="AM12" s="542"/>
      <c r="AN12" s="542"/>
      <c r="AO12" s="542"/>
      <c r="AP12" s="542"/>
      <c r="AQ12" s="542"/>
      <c r="AR12" s="542">
        <v>56</v>
      </c>
      <c r="AS12" s="542"/>
      <c r="AT12" s="542"/>
      <c r="AU12" s="542"/>
      <c r="AV12" s="542"/>
      <c r="AW12" s="542"/>
      <c r="AX12" s="543"/>
    </row>
    <row r="13" spans="1:50" ht="21" customHeight="1">
      <c r="A13" s="226"/>
      <c r="B13" s="227"/>
      <c r="C13" s="227"/>
      <c r="D13" s="227"/>
      <c r="E13" s="227"/>
      <c r="F13" s="228"/>
      <c r="G13" s="535"/>
      <c r="H13" s="536"/>
      <c r="I13" s="517" t="s">
        <v>37</v>
      </c>
      <c r="J13" s="518"/>
      <c r="K13" s="518"/>
      <c r="L13" s="518"/>
      <c r="M13" s="518"/>
      <c r="N13" s="518"/>
      <c r="O13" s="519"/>
      <c r="P13" s="520">
        <v>266</v>
      </c>
      <c r="Q13" s="520"/>
      <c r="R13" s="520"/>
      <c r="S13" s="520"/>
      <c r="T13" s="520"/>
      <c r="U13" s="520"/>
      <c r="V13" s="520"/>
      <c r="W13" s="520" t="s">
        <v>38</v>
      </c>
      <c r="X13" s="520"/>
      <c r="Y13" s="520"/>
      <c r="Z13" s="520"/>
      <c r="AA13" s="520"/>
      <c r="AB13" s="520"/>
      <c r="AC13" s="520"/>
      <c r="AD13" s="520" t="s">
        <v>38</v>
      </c>
      <c r="AE13" s="520"/>
      <c r="AF13" s="520"/>
      <c r="AG13" s="520"/>
      <c r="AH13" s="520"/>
      <c r="AI13" s="520"/>
      <c r="AJ13" s="520"/>
      <c r="AK13" s="521" t="s">
        <v>38</v>
      </c>
      <c r="AL13" s="522"/>
      <c r="AM13" s="522"/>
      <c r="AN13" s="522"/>
      <c r="AO13" s="522"/>
      <c r="AP13" s="522"/>
      <c r="AQ13" s="523"/>
      <c r="AR13" s="524"/>
      <c r="AS13" s="524"/>
      <c r="AT13" s="524"/>
      <c r="AU13" s="524"/>
      <c r="AV13" s="524"/>
      <c r="AW13" s="524"/>
      <c r="AX13" s="525"/>
    </row>
    <row r="14" spans="1:50" ht="21" customHeight="1">
      <c r="A14" s="226"/>
      <c r="B14" s="227"/>
      <c r="C14" s="227"/>
      <c r="D14" s="227"/>
      <c r="E14" s="227"/>
      <c r="F14" s="228"/>
      <c r="G14" s="535"/>
      <c r="H14" s="536"/>
      <c r="I14" s="517" t="s">
        <v>39</v>
      </c>
      <c r="J14" s="526"/>
      <c r="K14" s="526"/>
      <c r="L14" s="526"/>
      <c r="M14" s="526"/>
      <c r="N14" s="526"/>
      <c r="O14" s="527"/>
      <c r="P14" s="521" t="s">
        <v>36</v>
      </c>
      <c r="Q14" s="522"/>
      <c r="R14" s="522"/>
      <c r="S14" s="522"/>
      <c r="T14" s="522"/>
      <c r="U14" s="522"/>
      <c r="V14" s="523"/>
      <c r="W14" s="521" t="s">
        <v>36</v>
      </c>
      <c r="X14" s="522"/>
      <c r="Y14" s="522"/>
      <c r="Z14" s="522"/>
      <c r="AA14" s="522"/>
      <c r="AB14" s="522"/>
      <c r="AC14" s="523"/>
      <c r="AD14" s="521" t="s">
        <v>36</v>
      </c>
      <c r="AE14" s="522"/>
      <c r="AF14" s="522"/>
      <c r="AG14" s="522"/>
      <c r="AH14" s="522"/>
      <c r="AI14" s="522"/>
      <c r="AJ14" s="523"/>
      <c r="AK14" s="521" t="s">
        <v>36</v>
      </c>
      <c r="AL14" s="522"/>
      <c r="AM14" s="522"/>
      <c r="AN14" s="522"/>
      <c r="AO14" s="522"/>
      <c r="AP14" s="522"/>
      <c r="AQ14" s="523"/>
      <c r="AR14" s="521" t="s">
        <v>36</v>
      </c>
      <c r="AS14" s="522"/>
      <c r="AT14" s="522"/>
      <c r="AU14" s="522"/>
      <c r="AV14" s="522"/>
      <c r="AW14" s="522"/>
      <c r="AX14" s="531"/>
    </row>
    <row r="15" spans="1:50" ht="21" customHeight="1">
      <c r="A15" s="226"/>
      <c r="B15" s="227"/>
      <c r="C15" s="227"/>
      <c r="D15" s="227"/>
      <c r="E15" s="227"/>
      <c r="F15" s="228"/>
      <c r="G15" s="535"/>
      <c r="H15" s="536"/>
      <c r="I15" s="517" t="s">
        <v>40</v>
      </c>
      <c r="J15" s="526"/>
      <c r="K15" s="526"/>
      <c r="L15" s="526"/>
      <c r="M15" s="526"/>
      <c r="N15" s="526"/>
      <c r="O15" s="527"/>
      <c r="P15" s="521" t="s">
        <v>41</v>
      </c>
      <c r="Q15" s="522"/>
      <c r="R15" s="522"/>
      <c r="S15" s="522"/>
      <c r="T15" s="522"/>
      <c r="U15" s="522"/>
      <c r="V15" s="523"/>
      <c r="W15" s="521" t="s">
        <v>41</v>
      </c>
      <c r="X15" s="522"/>
      <c r="Y15" s="522"/>
      <c r="Z15" s="522"/>
      <c r="AA15" s="522"/>
      <c r="AB15" s="522"/>
      <c r="AC15" s="523"/>
      <c r="AD15" s="521" t="s">
        <v>41</v>
      </c>
      <c r="AE15" s="522"/>
      <c r="AF15" s="522"/>
      <c r="AG15" s="522"/>
      <c r="AH15" s="522"/>
      <c r="AI15" s="522"/>
      <c r="AJ15" s="523"/>
      <c r="AK15" s="521" t="s">
        <v>41</v>
      </c>
      <c r="AL15" s="522"/>
      <c r="AM15" s="522"/>
      <c r="AN15" s="522"/>
      <c r="AO15" s="522"/>
      <c r="AP15" s="522"/>
      <c r="AQ15" s="523"/>
      <c r="AR15" s="528"/>
      <c r="AS15" s="529"/>
      <c r="AT15" s="529"/>
      <c r="AU15" s="529"/>
      <c r="AV15" s="529"/>
      <c r="AW15" s="529"/>
      <c r="AX15" s="530"/>
    </row>
    <row r="16" spans="1:50" ht="24.75" customHeight="1">
      <c r="A16" s="226"/>
      <c r="B16" s="227"/>
      <c r="C16" s="227"/>
      <c r="D16" s="227"/>
      <c r="E16" s="227"/>
      <c r="F16" s="228"/>
      <c r="G16" s="535"/>
      <c r="H16" s="536"/>
      <c r="I16" s="517" t="s">
        <v>42</v>
      </c>
      <c r="J16" s="518"/>
      <c r="K16" s="518"/>
      <c r="L16" s="518"/>
      <c r="M16" s="518"/>
      <c r="N16" s="518"/>
      <c r="O16" s="519"/>
      <c r="P16" s="520" t="s">
        <v>38</v>
      </c>
      <c r="Q16" s="520"/>
      <c r="R16" s="520"/>
      <c r="S16" s="520"/>
      <c r="T16" s="520"/>
      <c r="U16" s="520"/>
      <c r="V16" s="520"/>
      <c r="W16" s="520" t="s">
        <v>38</v>
      </c>
      <c r="X16" s="520"/>
      <c r="Y16" s="520"/>
      <c r="Z16" s="520"/>
      <c r="AA16" s="520"/>
      <c r="AB16" s="520"/>
      <c r="AC16" s="520"/>
      <c r="AD16" s="520" t="s">
        <v>38</v>
      </c>
      <c r="AE16" s="520"/>
      <c r="AF16" s="520"/>
      <c r="AG16" s="520"/>
      <c r="AH16" s="520"/>
      <c r="AI16" s="520"/>
      <c r="AJ16" s="520"/>
      <c r="AK16" s="521" t="s">
        <v>38</v>
      </c>
      <c r="AL16" s="522"/>
      <c r="AM16" s="522"/>
      <c r="AN16" s="522"/>
      <c r="AO16" s="522"/>
      <c r="AP16" s="522"/>
      <c r="AQ16" s="523"/>
      <c r="AR16" s="524"/>
      <c r="AS16" s="524"/>
      <c r="AT16" s="524"/>
      <c r="AU16" s="524"/>
      <c r="AV16" s="524"/>
      <c r="AW16" s="524"/>
      <c r="AX16" s="525"/>
    </row>
    <row r="17" spans="1:50" ht="24.75" customHeight="1">
      <c r="A17" s="226"/>
      <c r="B17" s="227"/>
      <c r="C17" s="227"/>
      <c r="D17" s="227"/>
      <c r="E17" s="227"/>
      <c r="F17" s="228"/>
      <c r="G17" s="537"/>
      <c r="H17" s="538"/>
      <c r="I17" s="512" t="s">
        <v>43</v>
      </c>
      <c r="J17" s="513"/>
      <c r="K17" s="513"/>
      <c r="L17" s="513"/>
      <c r="M17" s="513"/>
      <c r="N17" s="513"/>
      <c r="O17" s="514"/>
      <c r="P17" s="515">
        <v>266</v>
      </c>
      <c r="Q17" s="515"/>
      <c r="R17" s="515"/>
      <c r="S17" s="515"/>
      <c r="T17" s="515"/>
      <c r="U17" s="515"/>
      <c r="V17" s="515"/>
      <c r="W17" s="515">
        <v>191</v>
      </c>
      <c r="X17" s="515"/>
      <c r="Y17" s="515"/>
      <c r="Z17" s="515"/>
      <c r="AA17" s="515"/>
      <c r="AB17" s="515"/>
      <c r="AC17" s="515"/>
      <c r="AD17" s="515">
        <v>213</v>
      </c>
      <c r="AE17" s="515"/>
      <c r="AF17" s="515"/>
      <c r="AG17" s="515"/>
      <c r="AH17" s="515"/>
      <c r="AI17" s="515"/>
      <c r="AJ17" s="515"/>
      <c r="AK17" s="515">
        <v>213</v>
      </c>
      <c r="AL17" s="515"/>
      <c r="AM17" s="515"/>
      <c r="AN17" s="515"/>
      <c r="AO17" s="515"/>
      <c r="AP17" s="515"/>
      <c r="AQ17" s="515"/>
      <c r="AR17" s="515">
        <v>56</v>
      </c>
      <c r="AS17" s="515"/>
      <c r="AT17" s="515"/>
      <c r="AU17" s="515"/>
      <c r="AV17" s="515"/>
      <c r="AW17" s="515"/>
      <c r="AX17" s="516"/>
    </row>
    <row r="18" spans="1:50" ht="24.75" customHeight="1">
      <c r="A18" s="226"/>
      <c r="B18" s="227"/>
      <c r="C18" s="227"/>
      <c r="D18" s="227"/>
      <c r="E18" s="227"/>
      <c r="F18" s="228"/>
      <c r="G18" s="506" t="s">
        <v>44</v>
      </c>
      <c r="H18" s="507"/>
      <c r="I18" s="507"/>
      <c r="J18" s="507"/>
      <c r="K18" s="507"/>
      <c r="L18" s="507"/>
      <c r="M18" s="507"/>
      <c r="N18" s="507"/>
      <c r="O18" s="507"/>
      <c r="P18" s="511">
        <v>213</v>
      </c>
      <c r="Q18" s="511"/>
      <c r="R18" s="511"/>
      <c r="S18" s="511"/>
      <c r="T18" s="511"/>
      <c r="U18" s="511"/>
      <c r="V18" s="511"/>
      <c r="W18" s="511">
        <v>190</v>
      </c>
      <c r="X18" s="511"/>
      <c r="Y18" s="511"/>
      <c r="Z18" s="511"/>
      <c r="AA18" s="511"/>
      <c r="AB18" s="511"/>
      <c r="AC18" s="511"/>
      <c r="AD18" s="511">
        <v>211.19512</v>
      </c>
      <c r="AE18" s="511"/>
      <c r="AF18" s="511"/>
      <c r="AG18" s="511"/>
      <c r="AH18" s="511"/>
      <c r="AI18" s="511"/>
      <c r="AJ18" s="511"/>
      <c r="AK18" s="509"/>
      <c r="AL18" s="509"/>
      <c r="AM18" s="509"/>
      <c r="AN18" s="509"/>
      <c r="AO18" s="509"/>
      <c r="AP18" s="509"/>
      <c r="AQ18" s="509"/>
      <c r="AR18" s="509"/>
      <c r="AS18" s="509"/>
      <c r="AT18" s="509"/>
      <c r="AU18" s="509"/>
      <c r="AV18" s="509"/>
      <c r="AW18" s="509"/>
      <c r="AX18" s="510"/>
    </row>
    <row r="19" spans="1:50" ht="24.75" customHeight="1">
      <c r="A19" s="556"/>
      <c r="B19" s="557"/>
      <c r="C19" s="557"/>
      <c r="D19" s="557"/>
      <c r="E19" s="557"/>
      <c r="F19" s="558"/>
      <c r="G19" s="506" t="s">
        <v>45</v>
      </c>
      <c r="H19" s="507"/>
      <c r="I19" s="507"/>
      <c r="J19" s="507"/>
      <c r="K19" s="507"/>
      <c r="L19" s="507"/>
      <c r="M19" s="507"/>
      <c r="N19" s="507"/>
      <c r="O19" s="507"/>
      <c r="P19" s="508">
        <f>P18/P17</f>
        <v>0.8007518796992481</v>
      </c>
      <c r="Q19" s="508"/>
      <c r="R19" s="508"/>
      <c r="S19" s="508"/>
      <c r="T19" s="508"/>
      <c r="U19" s="508"/>
      <c r="V19" s="508"/>
      <c r="W19" s="508">
        <f>W18/W17</f>
        <v>0.9947643979057592</v>
      </c>
      <c r="X19" s="508"/>
      <c r="Y19" s="508"/>
      <c r="Z19" s="508"/>
      <c r="AA19" s="508"/>
      <c r="AB19" s="508"/>
      <c r="AC19" s="508"/>
      <c r="AD19" s="508">
        <f>AD18/AD17</f>
        <v>0.9915263849765258</v>
      </c>
      <c r="AE19" s="508"/>
      <c r="AF19" s="508"/>
      <c r="AG19" s="508"/>
      <c r="AH19" s="508"/>
      <c r="AI19" s="508"/>
      <c r="AJ19" s="508"/>
      <c r="AK19" s="509"/>
      <c r="AL19" s="509"/>
      <c r="AM19" s="509"/>
      <c r="AN19" s="509"/>
      <c r="AO19" s="509"/>
      <c r="AP19" s="509"/>
      <c r="AQ19" s="509"/>
      <c r="AR19" s="509"/>
      <c r="AS19" s="509"/>
      <c r="AT19" s="509"/>
      <c r="AU19" s="509"/>
      <c r="AV19" s="509"/>
      <c r="AW19" s="509"/>
      <c r="AX19" s="510"/>
    </row>
    <row r="20" spans="1:50" ht="31.5" customHeight="1">
      <c r="A20" s="499" t="s">
        <v>46</v>
      </c>
      <c r="B20" s="500"/>
      <c r="C20" s="500"/>
      <c r="D20" s="500"/>
      <c r="E20" s="500"/>
      <c r="F20" s="501"/>
      <c r="G20" s="476" t="s">
        <v>47</v>
      </c>
      <c r="H20" s="58"/>
      <c r="I20" s="58"/>
      <c r="J20" s="58"/>
      <c r="K20" s="58"/>
      <c r="L20" s="58"/>
      <c r="M20" s="58"/>
      <c r="N20" s="58"/>
      <c r="O20" s="58"/>
      <c r="P20" s="58"/>
      <c r="Q20" s="58"/>
      <c r="R20" s="58"/>
      <c r="S20" s="58"/>
      <c r="T20" s="58"/>
      <c r="U20" s="58"/>
      <c r="V20" s="58"/>
      <c r="W20" s="58"/>
      <c r="X20" s="450"/>
      <c r="Y20" s="477"/>
      <c r="Z20" s="166"/>
      <c r="AA20" s="167"/>
      <c r="AB20" s="57" t="s">
        <v>48</v>
      </c>
      <c r="AC20" s="58"/>
      <c r="AD20" s="450"/>
      <c r="AE20" s="56" t="s">
        <v>29</v>
      </c>
      <c r="AF20" s="56"/>
      <c r="AG20" s="56"/>
      <c r="AH20" s="56"/>
      <c r="AI20" s="56"/>
      <c r="AJ20" s="56" t="s">
        <v>30</v>
      </c>
      <c r="AK20" s="56"/>
      <c r="AL20" s="56"/>
      <c r="AM20" s="56"/>
      <c r="AN20" s="56"/>
      <c r="AO20" s="56" t="s">
        <v>31</v>
      </c>
      <c r="AP20" s="56"/>
      <c r="AQ20" s="56"/>
      <c r="AR20" s="56"/>
      <c r="AS20" s="56"/>
      <c r="AT20" s="70" t="s">
        <v>49</v>
      </c>
      <c r="AU20" s="56"/>
      <c r="AV20" s="56"/>
      <c r="AW20" s="56"/>
      <c r="AX20" s="484"/>
    </row>
    <row r="21" spans="1:50" ht="26.25" customHeight="1">
      <c r="A21" s="502"/>
      <c r="B21" s="500"/>
      <c r="C21" s="500"/>
      <c r="D21" s="500"/>
      <c r="E21" s="500"/>
      <c r="F21" s="501"/>
      <c r="G21" s="485" t="s">
        <v>50</v>
      </c>
      <c r="H21" s="486"/>
      <c r="I21" s="486"/>
      <c r="J21" s="486"/>
      <c r="K21" s="486"/>
      <c r="L21" s="486"/>
      <c r="M21" s="486"/>
      <c r="N21" s="486"/>
      <c r="O21" s="486"/>
      <c r="P21" s="486"/>
      <c r="Q21" s="486"/>
      <c r="R21" s="486"/>
      <c r="S21" s="486"/>
      <c r="T21" s="486"/>
      <c r="U21" s="486"/>
      <c r="V21" s="486"/>
      <c r="W21" s="486"/>
      <c r="X21" s="487"/>
      <c r="Y21" s="435" t="s">
        <v>51</v>
      </c>
      <c r="Z21" s="436"/>
      <c r="AA21" s="437"/>
      <c r="AB21" s="494" t="s">
        <v>52</v>
      </c>
      <c r="AC21" s="495"/>
      <c r="AD21" s="496"/>
      <c r="AE21" s="468">
        <v>18</v>
      </c>
      <c r="AF21" s="468"/>
      <c r="AG21" s="468"/>
      <c r="AH21" s="468"/>
      <c r="AI21" s="468"/>
      <c r="AJ21" s="468">
        <v>78</v>
      </c>
      <c r="AK21" s="468"/>
      <c r="AL21" s="468"/>
      <c r="AM21" s="468"/>
      <c r="AN21" s="468"/>
      <c r="AO21" s="468">
        <v>61</v>
      </c>
      <c r="AP21" s="468"/>
      <c r="AQ21" s="468"/>
      <c r="AR21" s="468"/>
      <c r="AS21" s="468"/>
      <c r="AT21" s="497"/>
      <c r="AU21" s="497"/>
      <c r="AV21" s="497"/>
      <c r="AW21" s="497"/>
      <c r="AX21" s="498"/>
    </row>
    <row r="22" spans="1:50" ht="23.25" customHeight="1">
      <c r="A22" s="503"/>
      <c r="B22" s="504"/>
      <c r="C22" s="504"/>
      <c r="D22" s="504"/>
      <c r="E22" s="504"/>
      <c r="F22" s="505"/>
      <c r="G22" s="488"/>
      <c r="H22" s="489"/>
      <c r="I22" s="489"/>
      <c r="J22" s="489"/>
      <c r="K22" s="489"/>
      <c r="L22" s="489"/>
      <c r="M22" s="489"/>
      <c r="N22" s="489"/>
      <c r="O22" s="489"/>
      <c r="P22" s="489"/>
      <c r="Q22" s="489"/>
      <c r="R22" s="489"/>
      <c r="S22" s="489"/>
      <c r="T22" s="489"/>
      <c r="U22" s="489"/>
      <c r="V22" s="489"/>
      <c r="W22" s="489"/>
      <c r="X22" s="490"/>
      <c r="Y22" s="57" t="s">
        <v>53</v>
      </c>
      <c r="Z22" s="58"/>
      <c r="AA22" s="450"/>
      <c r="AB22" s="481" t="s">
        <v>52</v>
      </c>
      <c r="AC22" s="481"/>
      <c r="AD22" s="481"/>
      <c r="AE22" s="481">
        <v>18</v>
      </c>
      <c r="AF22" s="481"/>
      <c r="AG22" s="481"/>
      <c r="AH22" s="481"/>
      <c r="AI22" s="481"/>
      <c r="AJ22" s="481">
        <v>80</v>
      </c>
      <c r="AK22" s="481"/>
      <c r="AL22" s="481"/>
      <c r="AM22" s="481"/>
      <c r="AN22" s="481"/>
      <c r="AO22" s="481">
        <v>67</v>
      </c>
      <c r="AP22" s="481"/>
      <c r="AQ22" s="481"/>
      <c r="AR22" s="481"/>
      <c r="AS22" s="481"/>
      <c r="AT22" s="481">
        <v>100</v>
      </c>
      <c r="AU22" s="481"/>
      <c r="AV22" s="481"/>
      <c r="AW22" s="481"/>
      <c r="AX22" s="481"/>
    </row>
    <row r="23" spans="1:50" ht="23.25" customHeight="1">
      <c r="A23" s="503"/>
      <c r="B23" s="504"/>
      <c r="C23" s="504"/>
      <c r="D23" s="504"/>
      <c r="E23" s="504"/>
      <c r="F23" s="505"/>
      <c r="G23" s="491"/>
      <c r="H23" s="492"/>
      <c r="I23" s="492"/>
      <c r="J23" s="492"/>
      <c r="K23" s="492"/>
      <c r="L23" s="492"/>
      <c r="M23" s="492"/>
      <c r="N23" s="492"/>
      <c r="O23" s="492"/>
      <c r="P23" s="492"/>
      <c r="Q23" s="492"/>
      <c r="R23" s="492"/>
      <c r="S23" s="492"/>
      <c r="T23" s="492"/>
      <c r="U23" s="492"/>
      <c r="V23" s="492"/>
      <c r="W23" s="492"/>
      <c r="X23" s="493"/>
      <c r="Y23" s="57" t="s">
        <v>54</v>
      </c>
      <c r="Z23" s="58"/>
      <c r="AA23" s="450"/>
      <c r="AB23" s="467" t="s">
        <v>55</v>
      </c>
      <c r="AC23" s="467"/>
      <c r="AD23" s="467"/>
      <c r="AE23" s="467">
        <v>100</v>
      </c>
      <c r="AF23" s="467"/>
      <c r="AG23" s="467"/>
      <c r="AH23" s="467"/>
      <c r="AI23" s="467"/>
      <c r="AJ23" s="467">
        <v>98</v>
      </c>
      <c r="AK23" s="467"/>
      <c r="AL23" s="467"/>
      <c r="AM23" s="467"/>
      <c r="AN23" s="467"/>
      <c r="AO23" s="467">
        <v>91</v>
      </c>
      <c r="AP23" s="467"/>
      <c r="AQ23" s="467"/>
      <c r="AR23" s="467"/>
      <c r="AS23" s="467"/>
      <c r="AT23" s="482"/>
      <c r="AU23" s="482"/>
      <c r="AV23" s="482"/>
      <c r="AW23" s="482"/>
      <c r="AX23" s="483"/>
    </row>
    <row r="24" spans="1:50" ht="31.5" customHeight="1">
      <c r="A24" s="442" t="s">
        <v>56</v>
      </c>
      <c r="B24" s="471"/>
      <c r="C24" s="471"/>
      <c r="D24" s="471"/>
      <c r="E24" s="471"/>
      <c r="F24" s="472"/>
      <c r="G24" s="476" t="s">
        <v>57</v>
      </c>
      <c r="H24" s="58"/>
      <c r="I24" s="58"/>
      <c r="J24" s="58"/>
      <c r="K24" s="58"/>
      <c r="L24" s="58"/>
      <c r="M24" s="58"/>
      <c r="N24" s="58"/>
      <c r="O24" s="58"/>
      <c r="P24" s="58"/>
      <c r="Q24" s="58"/>
      <c r="R24" s="58"/>
      <c r="S24" s="58"/>
      <c r="T24" s="58"/>
      <c r="U24" s="58"/>
      <c r="V24" s="58"/>
      <c r="W24" s="58"/>
      <c r="X24" s="450"/>
      <c r="Y24" s="477"/>
      <c r="Z24" s="166"/>
      <c r="AA24" s="167"/>
      <c r="AB24" s="57" t="s">
        <v>48</v>
      </c>
      <c r="AC24" s="58"/>
      <c r="AD24" s="450"/>
      <c r="AE24" s="56" t="s">
        <v>29</v>
      </c>
      <c r="AF24" s="56"/>
      <c r="AG24" s="56"/>
      <c r="AH24" s="56"/>
      <c r="AI24" s="56"/>
      <c r="AJ24" s="56" t="s">
        <v>30</v>
      </c>
      <c r="AK24" s="56"/>
      <c r="AL24" s="56"/>
      <c r="AM24" s="56"/>
      <c r="AN24" s="56"/>
      <c r="AO24" s="56" t="s">
        <v>31</v>
      </c>
      <c r="AP24" s="56"/>
      <c r="AQ24" s="56"/>
      <c r="AR24" s="56"/>
      <c r="AS24" s="56"/>
      <c r="AT24" s="454" t="s">
        <v>58</v>
      </c>
      <c r="AU24" s="455"/>
      <c r="AV24" s="455"/>
      <c r="AW24" s="455"/>
      <c r="AX24" s="456"/>
    </row>
    <row r="25" spans="1:51" ht="48.75" customHeight="1">
      <c r="A25" s="185"/>
      <c r="B25" s="186"/>
      <c r="C25" s="186"/>
      <c r="D25" s="186"/>
      <c r="E25" s="186"/>
      <c r="F25" s="187"/>
      <c r="G25" s="457" t="s">
        <v>59</v>
      </c>
      <c r="H25" s="458"/>
      <c r="I25" s="458"/>
      <c r="J25" s="458"/>
      <c r="K25" s="458"/>
      <c r="L25" s="458"/>
      <c r="M25" s="458"/>
      <c r="N25" s="458"/>
      <c r="O25" s="458"/>
      <c r="P25" s="458"/>
      <c r="Q25" s="458"/>
      <c r="R25" s="458"/>
      <c r="S25" s="458"/>
      <c r="T25" s="458"/>
      <c r="U25" s="458"/>
      <c r="V25" s="458"/>
      <c r="W25" s="458"/>
      <c r="X25" s="459"/>
      <c r="Y25" s="463" t="s">
        <v>60</v>
      </c>
      <c r="Z25" s="464"/>
      <c r="AA25" s="465"/>
      <c r="AB25" s="466" t="s">
        <v>52</v>
      </c>
      <c r="AC25" s="464"/>
      <c r="AD25" s="465"/>
      <c r="AE25" s="467">
        <v>18</v>
      </c>
      <c r="AF25" s="467"/>
      <c r="AG25" s="467"/>
      <c r="AH25" s="467"/>
      <c r="AI25" s="467"/>
      <c r="AJ25" s="468">
        <v>80</v>
      </c>
      <c r="AK25" s="468"/>
      <c r="AL25" s="468"/>
      <c r="AM25" s="468"/>
      <c r="AN25" s="468"/>
      <c r="AO25" s="468">
        <v>67</v>
      </c>
      <c r="AP25" s="468"/>
      <c r="AQ25" s="468"/>
      <c r="AR25" s="468"/>
      <c r="AS25" s="468"/>
      <c r="AT25" s="469" t="s">
        <v>61</v>
      </c>
      <c r="AU25" s="140"/>
      <c r="AV25" s="140"/>
      <c r="AW25" s="140"/>
      <c r="AX25" s="470"/>
      <c r="AY25" s="4"/>
    </row>
    <row r="26" spans="1:50" ht="48.75" customHeight="1">
      <c r="A26" s="473"/>
      <c r="B26" s="474"/>
      <c r="C26" s="474"/>
      <c r="D26" s="474"/>
      <c r="E26" s="474"/>
      <c r="F26" s="475"/>
      <c r="G26" s="460"/>
      <c r="H26" s="461"/>
      <c r="I26" s="461"/>
      <c r="J26" s="461"/>
      <c r="K26" s="461"/>
      <c r="L26" s="461"/>
      <c r="M26" s="461"/>
      <c r="N26" s="461"/>
      <c r="O26" s="461"/>
      <c r="P26" s="461"/>
      <c r="Q26" s="461"/>
      <c r="R26" s="461"/>
      <c r="S26" s="461"/>
      <c r="T26" s="461"/>
      <c r="U26" s="461"/>
      <c r="V26" s="461"/>
      <c r="W26" s="461"/>
      <c r="X26" s="462"/>
      <c r="Y26" s="435" t="s">
        <v>62</v>
      </c>
      <c r="Z26" s="427"/>
      <c r="AA26" s="428"/>
      <c r="AB26" s="478" t="s">
        <v>52</v>
      </c>
      <c r="AC26" s="427"/>
      <c r="AD26" s="428"/>
      <c r="AE26" s="469">
        <v>18</v>
      </c>
      <c r="AF26" s="140"/>
      <c r="AG26" s="140"/>
      <c r="AH26" s="140"/>
      <c r="AI26" s="141"/>
      <c r="AJ26" s="479">
        <v>80</v>
      </c>
      <c r="AK26" s="448"/>
      <c r="AL26" s="448"/>
      <c r="AM26" s="448"/>
      <c r="AN26" s="480"/>
      <c r="AO26" s="438">
        <v>67</v>
      </c>
      <c r="AP26" s="439"/>
      <c r="AQ26" s="439"/>
      <c r="AR26" s="439"/>
      <c r="AS26" s="440"/>
      <c r="AT26" s="438">
        <v>67</v>
      </c>
      <c r="AU26" s="439"/>
      <c r="AV26" s="439"/>
      <c r="AW26" s="439"/>
      <c r="AX26" s="441"/>
    </row>
    <row r="27" spans="1:50" ht="32.25" customHeight="1">
      <c r="A27" s="442" t="s">
        <v>63</v>
      </c>
      <c r="B27" s="138"/>
      <c r="C27" s="138"/>
      <c r="D27" s="138"/>
      <c r="E27" s="138"/>
      <c r="F27" s="443"/>
      <c r="G27" s="58" t="s">
        <v>64</v>
      </c>
      <c r="H27" s="58"/>
      <c r="I27" s="58"/>
      <c r="J27" s="58"/>
      <c r="K27" s="58"/>
      <c r="L27" s="58"/>
      <c r="M27" s="58"/>
      <c r="N27" s="58"/>
      <c r="O27" s="58"/>
      <c r="P27" s="58"/>
      <c r="Q27" s="58"/>
      <c r="R27" s="58"/>
      <c r="S27" s="58"/>
      <c r="T27" s="58"/>
      <c r="U27" s="58"/>
      <c r="V27" s="58"/>
      <c r="W27" s="58"/>
      <c r="X27" s="450"/>
      <c r="Y27" s="451"/>
      <c r="Z27" s="452"/>
      <c r="AA27" s="453"/>
      <c r="AB27" s="57" t="s">
        <v>48</v>
      </c>
      <c r="AC27" s="58"/>
      <c r="AD27" s="450"/>
      <c r="AE27" s="57" t="s">
        <v>29</v>
      </c>
      <c r="AF27" s="58"/>
      <c r="AG27" s="58"/>
      <c r="AH27" s="58"/>
      <c r="AI27" s="450"/>
      <c r="AJ27" s="57" t="s">
        <v>30</v>
      </c>
      <c r="AK27" s="58"/>
      <c r="AL27" s="58"/>
      <c r="AM27" s="58"/>
      <c r="AN27" s="450"/>
      <c r="AO27" s="57" t="s">
        <v>31</v>
      </c>
      <c r="AP27" s="58"/>
      <c r="AQ27" s="58"/>
      <c r="AR27" s="58"/>
      <c r="AS27" s="450"/>
      <c r="AT27" s="454" t="s">
        <v>65</v>
      </c>
      <c r="AU27" s="455"/>
      <c r="AV27" s="455"/>
      <c r="AW27" s="455"/>
      <c r="AX27" s="456"/>
    </row>
    <row r="28" spans="1:50" ht="46.5" customHeight="1">
      <c r="A28" s="444"/>
      <c r="B28" s="445"/>
      <c r="C28" s="445"/>
      <c r="D28" s="445"/>
      <c r="E28" s="445"/>
      <c r="F28" s="446"/>
      <c r="G28" s="433" t="s">
        <v>66</v>
      </c>
      <c r="H28" s="433"/>
      <c r="I28" s="433"/>
      <c r="J28" s="433"/>
      <c r="K28" s="433"/>
      <c r="L28" s="433"/>
      <c r="M28" s="433"/>
      <c r="N28" s="433"/>
      <c r="O28" s="433"/>
      <c r="P28" s="433"/>
      <c r="Q28" s="433"/>
      <c r="R28" s="433"/>
      <c r="S28" s="433"/>
      <c r="T28" s="433"/>
      <c r="U28" s="433"/>
      <c r="V28" s="433"/>
      <c r="W28" s="433"/>
      <c r="X28" s="433"/>
      <c r="Y28" s="435" t="s">
        <v>67</v>
      </c>
      <c r="Z28" s="436"/>
      <c r="AA28" s="437"/>
      <c r="AB28" s="429" t="s">
        <v>68</v>
      </c>
      <c r="AC28" s="430"/>
      <c r="AD28" s="431"/>
      <c r="AE28" s="139">
        <v>11.8</v>
      </c>
      <c r="AF28" s="424"/>
      <c r="AG28" s="424"/>
      <c r="AH28" s="424"/>
      <c r="AI28" s="432"/>
      <c r="AJ28" s="139">
        <v>2.4</v>
      </c>
      <c r="AK28" s="424"/>
      <c r="AL28" s="424"/>
      <c r="AM28" s="424"/>
      <c r="AN28" s="432"/>
      <c r="AO28" s="139">
        <v>3.1</v>
      </c>
      <c r="AP28" s="424"/>
      <c r="AQ28" s="424"/>
      <c r="AR28" s="424"/>
      <c r="AS28" s="432"/>
      <c r="AT28" s="139">
        <v>3.2</v>
      </c>
      <c r="AU28" s="424"/>
      <c r="AV28" s="424"/>
      <c r="AW28" s="424"/>
      <c r="AX28" s="425"/>
    </row>
    <row r="29" spans="1:50" ht="46.5" customHeight="1">
      <c r="A29" s="447"/>
      <c r="B29" s="448"/>
      <c r="C29" s="448"/>
      <c r="D29" s="448"/>
      <c r="E29" s="448"/>
      <c r="F29" s="449"/>
      <c r="G29" s="434"/>
      <c r="H29" s="434"/>
      <c r="I29" s="434"/>
      <c r="J29" s="434"/>
      <c r="K29" s="434"/>
      <c r="L29" s="434"/>
      <c r="M29" s="434"/>
      <c r="N29" s="434"/>
      <c r="O29" s="434"/>
      <c r="P29" s="434"/>
      <c r="Q29" s="434"/>
      <c r="R29" s="434"/>
      <c r="S29" s="434"/>
      <c r="T29" s="434"/>
      <c r="U29" s="434"/>
      <c r="V29" s="434"/>
      <c r="W29" s="434"/>
      <c r="X29" s="434"/>
      <c r="Y29" s="426" t="s">
        <v>69</v>
      </c>
      <c r="Z29" s="427"/>
      <c r="AA29" s="428"/>
      <c r="AB29" s="429" t="s">
        <v>70</v>
      </c>
      <c r="AC29" s="430"/>
      <c r="AD29" s="431"/>
      <c r="AE29" s="429" t="s">
        <v>71</v>
      </c>
      <c r="AF29" s="424"/>
      <c r="AG29" s="424"/>
      <c r="AH29" s="424"/>
      <c r="AI29" s="432"/>
      <c r="AJ29" s="429" t="s">
        <v>72</v>
      </c>
      <c r="AK29" s="424"/>
      <c r="AL29" s="424"/>
      <c r="AM29" s="424"/>
      <c r="AN29" s="432"/>
      <c r="AO29" s="429" t="s">
        <v>73</v>
      </c>
      <c r="AP29" s="424"/>
      <c r="AQ29" s="424"/>
      <c r="AR29" s="424"/>
      <c r="AS29" s="432"/>
      <c r="AT29" s="429" t="s">
        <v>74</v>
      </c>
      <c r="AU29" s="424"/>
      <c r="AV29" s="424"/>
      <c r="AW29" s="424"/>
      <c r="AX29" s="425"/>
    </row>
    <row r="30" spans="1:50" ht="22.5" customHeight="1">
      <c r="A30" s="275" t="s">
        <v>75</v>
      </c>
      <c r="B30" s="396"/>
      <c r="C30" s="401" t="s">
        <v>76</v>
      </c>
      <c r="D30" s="402"/>
      <c r="E30" s="402"/>
      <c r="F30" s="402"/>
      <c r="G30" s="402"/>
      <c r="H30" s="402"/>
      <c r="I30" s="402"/>
      <c r="J30" s="402"/>
      <c r="K30" s="403"/>
      <c r="L30" s="404" t="s">
        <v>77</v>
      </c>
      <c r="M30" s="404"/>
      <c r="N30" s="404"/>
      <c r="O30" s="404"/>
      <c r="P30" s="404"/>
      <c r="Q30" s="404"/>
      <c r="R30" s="405" t="s">
        <v>33</v>
      </c>
      <c r="S30" s="405"/>
      <c r="T30" s="405"/>
      <c r="U30" s="405"/>
      <c r="V30" s="405"/>
      <c r="W30" s="405"/>
      <c r="X30" s="406" t="s">
        <v>78</v>
      </c>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7"/>
    </row>
    <row r="31" spans="1:50" ht="22.5" customHeight="1">
      <c r="A31" s="397"/>
      <c r="B31" s="398"/>
      <c r="C31" s="408" t="s">
        <v>79</v>
      </c>
      <c r="D31" s="409"/>
      <c r="E31" s="409"/>
      <c r="F31" s="409"/>
      <c r="G31" s="409"/>
      <c r="H31" s="409"/>
      <c r="I31" s="409"/>
      <c r="J31" s="409"/>
      <c r="K31" s="410"/>
      <c r="L31" s="411">
        <v>210</v>
      </c>
      <c r="M31" s="411"/>
      <c r="N31" s="411"/>
      <c r="O31" s="411"/>
      <c r="P31" s="411"/>
      <c r="Q31" s="411"/>
      <c r="R31" s="411">
        <v>55</v>
      </c>
      <c r="S31" s="411"/>
      <c r="T31" s="411"/>
      <c r="U31" s="411"/>
      <c r="V31" s="411"/>
      <c r="W31" s="411"/>
      <c r="X31" s="412" t="s">
        <v>80</v>
      </c>
      <c r="Y31" s="413"/>
      <c r="Z31" s="413"/>
      <c r="AA31" s="413"/>
      <c r="AB31" s="413"/>
      <c r="AC31" s="413"/>
      <c r="AD31" s="413"/>
      <c r="AE31" s="413"/>
      <c r="AF31" s="413"/>
      <c r="AG31" s="413"/>
      <c r="AH31" s="413"/>
      <c r="AI31" s="413"/>
      <c r="AJ31" s="413"/>
      <c r="AK31" s="413"/>
      <c r="AL31" s="413"/>
      <c r="AM31" s="413"/>
      <c r="AN31" s="413"/>
      <c r="AO31" s="413"/>
      <c r="AP31" s="413"/>
      <c r="AQ31" s="413"/>
      <c r="AR31" s="413"/>
      <c r="AS31" s="413"/>
      <c r="AT31" s="413"/>
      <c r="AU31" s="413"/>
      <c r="AV31" s="413"/>
      <c r="AW31" s="413"/>
      <c r="AX31" s="414"/>
    </row>
    <row r="32" spans="1:50" ht="22.5" customHeight="1">
      <c r="A32" s="397"/>
      <c r="B32" s="398"/>
      <c r="C32" s="421" t="s">
        <v>81</v>
      </c>
      <c r="D32" s="422"/>
      <c r="E32" s="422"/>
      <c r="F32" s="422"/>
      <c r="G32" s="422"/>
      <c r="H32" s="422"/>
      <c r="I32" s="422"/>
      <c r="J32" s="422"/>
      <c r="K32" s="423"/>
      <c r="L32" s="389">
        <v>0.9</v>
      </c>
      <c r="M32" s="389"/>
      <c r="N32" s="389"/>
      <c r="O32" s="389"/>
      <c r="P32" s="389"/>
      <c r="Q32" s="389"/>
      <c r="R32" s="389">
        <v>0.2</v>
      </c>
      <c r="S32" s="389"/>
      <c r="T32" s="389"/>
      <c r="U32" s="389"/>
      <c r="V32" s="389"/>
      <c r="W32" s="389"/>
      <c r="X32" s="415"/>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7"/>
    </row>
    <row r="33" spans="1:50" ht="22.5" customHeight="1">
      <c r="A33" s="397"/>
      <c r="B33" s="398"/>
      <c r="C33" s="386" t="s">
        <v>82</v>
      </c>
      <c r="D33" s="387"/>
      <c r="E33" s="387"/>
      <c r="F33" s="387"/>
      <c r="G33" s="387"/>
      <c r="H33" s="387"/>
      <c r="I33" s="387"/>
      <c r="J33" s="387"/>
      <c r="K33" s="388"/>
      <c r="L33" s="389">
        <v>0.4</v>
      </c>
      <c r="M33" s="389"/>
      <c r="N33" s="389"/>
      <c r="O33" s="389"/>
      <c r="P33" s="389"/>
      <c r="Q33" s="389"/>
      <c r="R33" s="389">
        <v>0.4</v>
      </c>
      <c r="S33" s="389"/>
      <c r="T33" s="389"/>
      <c r="U33" s="389"/>
      <c r="V33" s="389"/>
      <c r="W33" s="389"/>
      <c r="X33" s="415"/>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7"/>
    </row>
    <row r="34" spans="1:50" ht="22.5" customHeight="1">
      <c r="A34" s="397"/>
      <c r="B34" s="398"/>
      <c r="C34" s="386" t="s">
        <v>83</v>
      </c>
      <c r="D34" s="387"/>
      <c r="E34" s="387"/>
      <c r="F34" s="387"/>
      <c r="G34" s="387"/>
      <c r="H34" s="387"/>
      <c r="I34" s="387"/>
      <c r="J34" s="387"/>
      <c r="K34" s="388"/>
      <c r="L34" s="389">
        <v>1.7</v>
      </c>
      <c r="M34" s="389"/>
      <c r="N34" s="389"/>
      <c r="O34" s="389"/>
      <c r="P34" s="389"/>
      <c r="Q34" s="389"/>
      <c r="R34" s="389">
        <v>0.3</v>
      </c>
      <c r="S34" s="389"/>
      <c r="T34" s="389"/>
      <c r="U34" s="389"/>
      <c r="V34" s="389"/>
      <c r="W34" s="389"/>
      <c r="X34" s="415"/>
      <c r="Y34" s="416"/>
      <c r="Z34" s="416"/>
      <c r="AA34" s="416"/>
      <c r="AB34" s="416"/>
      <c r="AC34" s="416"/>
      <c r="AD34" s="416"/>
      <c r="AE34" s="416"/>
      <c r="AF34" s="416"/>
      <c r="AG34" s="416"/>
      <c r="AH34" s="416"/>
      <c r="AI34" s="416"/>
      <c r="AJ34" s="416"/>
      <c r="AK34" s="416"/>
      <c r="AL34" s="416"/>
      <c r="AM34" s="416"/>
      <c r="AN34" s="416"/>
      <c r="AO34" s="416"/>
      <c r="AP34" s="416"/>
      <c r="AQ34" s="416"/>
      <c r="AR34" s="416"/>
      <c r="AS34" s="416"/>
      <c r="AT34" s="416"/>
      <c r="AU34" s="416"/>
      <c r="AV34" s="416"/>
      <c r="AW34" s="416"/>
      <c r="AX34" s="417"/>
    </row>
    <row r="35" spans="1:50" ht="22.5" customHeight="1">
      <c r="A35" s="397"/>
      <c r="B35" s="398"/>
      <c r="C35" s="386" t="s">
        <v>84</v>
      </c>
      <c r="D35" s="387"/>
      <c r="E35" s="387"/>
      <c r="F35" s="387"/>
      <c r="G35" s="387"/>
      <c r="H35" s="387"/>
      <c r="I35" s="387"/>
      <c r="J35" s="387"/>
      <c r="K35" s="388"/>
      <c r="L35" s="389">
        <v>0.2</v>
      </c>
      <c r="M35" s="389"/>
      <c r="N35" s="389"/>
      <c r="O35" s="389"/>
      <c r="P35" s="389"/>
      <c r="Q35" s="389"/>
      <c r="R35" s="389">
        <v>0.1</v>
      </c>
      <c r="S35" s="389"/>
      <c r="T35" s="389"/>
      <c r="U35" s="389"/>
      <c r="V35" s="389"/>
      <c r="W35" s="389"/>
      <c r="X35" s="415"/>
      <c r="Y35" s="416"/>
      <c r="Z35" s="416"/>
      <c r="AA35" s="416"/>
      <c r="AB35" s="416"/>
      <c r="AC35" s="416"/>
      <c r="AD35" s="416"/>
      <c r="AE35" s="416"/>
      <c r="AF35" s="416"/>
      <c r="AG35" s="416"/>
      <c r="AH35" s="416"/>
      <c r="AI35" s="416"/>
      <c r="AJ35" s="416"/>
      <c r="AK35" s="416"/>
      <c r="AL35" s="416"/>
      <c r="AM35" s="416"/>
      <c r="AN35" s="416"/>
      <c r="AO35" s="416"/>
      <c r="AP35" s="416"/>
      <c r="AQ35" s="416"/>
      <c r="AR35" s="416"/>
      <c r="AS35" s="416"/>
      <c r="AT35" s="416"/>
      <c r="AU35" s="416"/>
      <c r="AV35" s="416"/>
      <c r="AW35" s="416"/>
      <c r="AX35" s="417"/>
    </row>
    <row r="36" spans="1:50" ht="22.5" customHeight="1">
      <c r="A36" s="397"/>
      <c r="B36" s="398"/>
      <c r="C36" s="390"/>
      <c r="D36" s="391"/>
      <c r="E36" s="391"/>
      <c r="F36" s="391"/>
      <c r="G36" s="391"/>
      <c r="H36" s="391"/>
      <c r="I36" s="391"/>
      <c r="J36" s="391"/>
      <c r="K36" s="392"/>
      <c r="L36" s="393"/>
      <c r="M36" s="394"/>
      <c r="N36" s="394"/>
      <c r="O36" s="394"/>
      <c r="P36" s="394"/>
      <c r="Q36" s="395"/>
      <c r="R36" s="393"/>
      <c r="S36" s="394"/>
      <c r="T36" s="394"/>
      <c r="U36" s="394"/>
      <c r="V36" s="394"/>
      <c r="W36" s="395"/>
      <c r="X36" s="415"/>
      <c r="Y36" s="416"/>
      <c r="Z36" s="416"/>
      <c r="AA36" s="416"/>
      <c r="AB36" s="416"/>
      <c r="AC36" s="416"/>
      <c r="AD36" s="416"/>
      <c r="AE36" s="416"/>
      <c r="AF36" s="416"/>
      <c r="AG36" s="416"/>
      <c r="AH36" s="416"/>
      <c r="AI36" s="416"/>
      <c r="AJ36" s="416"/>
      <c r="AK36" s="416"/>
      <c r="AL36" s="416"/>
      <c r="AM36" s="416"/>
      <c r="AN36" s="416"/>
      <c r="AO36" s="416"/>
      <c r="AP36" s="416"/>
      <c r="AQ36" s="416"/>
      <c r="AR36" s="416"/>
      <c r="AS36" s="416"/>
      <c r="AT36" s="416"/>
      <c r="AU36" s="416"/>
      <c r="AV36" s="416"/>
      <c r="AW36" s="416"/>
      <c r="AX36" s="417"/>
    </row>
    <row r="37" spans="1:50" ht="21" customHeight="1" thickBot="1">
      <c r="A37" s="399"/>
      <c r="B37" s="400"/>
      <c r="C37" s="372" t="s">
        <v>43</v>
      </c>
      <c r="D37" s="373"/>
      <c r="E37" s="373"/>
      <c r="F37" s="373"/>
      <c r="G37" s="373"/>
      <c r="H37" s="373"/>
      <c r="I37" s="373"/>
      <c r="J37" s="373"/>
      <c r="K37" s="374"/>
      <c r="L37" s="375">
        <v>213.2</v>
      </c>
      <c r="M37" s="376"/>
      <c r="N37" s="376"/>
      <c r="O37" s="376"/>
      <c r="P37" s="376"/>
      <c r="Q37" s="377"/>
      <c r="R37" s="375">
        <v>56</v>
      </c>
      <c r="S37" s="376"/>
      <c r="T37" s="376"/>
      <c r="U37" s="376"/>
      <c r="V37" s="376"/>
      <c r="W37" s="377"/>
      <c r="X37" s="418"/>
      <c r="Y37" s="419"/>
      <c r="Z37" s="419"/>
      <c r="AA37" s="419"/>
      <c r="AB37" s="419"/>
      <c r="AC37" s="419"/>
      <c r="AD37" s="419"/>
      <c r="AE37" s="419"/>
      <c r="AF37" s="419"/>
      <c r="AG37" s="419"/>
      <c r="AH37" s="419"/>
      <c r="AI37" s="419"/>
      <c r="AJ37" s="419"/>
      <c r="AK37" s="419"/>
      <c r="AL37" s="419"/>
      <c r="AM37" s="419"/>
      <c r="AN37" s="419"/>
      <c r="AO37" s="419"/>
      <c r="AP37" s="419"/>
      <c r="AQ37" s="419"/>
      <c r="AR37" s="419"/>
      <c r="AS37" s="419"/>
      <c r="AT37" s="419"/>
      <c r="AU37" s="419"/>
      <c r="AV37" s="419"/>
      <c r="AW37" s="419"/>
      <c r="AX37" s="420"/>
    </row>
    <row r="38" spans="1:50" ht="21" customHeight="1">
      <c r="A38" s="378" t="s">
        <v>85</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80"/>
    </row>
    <row r="39" spans="1:50" ht="21" customHeight="1">
      <c r="A39" s="5"/>
      <c r="B39" s="6"/>
      <c r="C39" s="381" t="s">
        <v>86</v>
      </c>
      <c r="D39" s="382"/>
      <c r="E39" s="382"/>
      <c r="F39" s="382"/>
      <c r="G39" s="382"/>
      <c r="H39" s="382"/>
      <c r="I39" s="382"/>
      <c r="J39" s="382"/>
      <c r="K39" s="382"/>
      <c r="L39" s="382"/>
      <c r="M39" s="382"/>
      <c r="N39" s="382"/>
      <c r="O39" s="382"/>
      <c r="P39" s="382"/>
      <c r="Q39" s="382"/>
      <c r="R39" s="382"/>
      <c r="S39" s="382"/>
      <c r="T39" s="382"/>
      <c r="U39" s="382"/>
      <c r="V39" s="382"/>
      <c r="W39" s="382"/>
      <c r="X39" s="382"/>
      <c r="Y39" s="382"/>
      <c r="Z39" s="382"/>
      <c r="AA39" s="382"/>
      <c r="AB39" s="382"/>
      <c r="AC39" s="383"/>
      <c r="AD39" s="382" t="s">
        <v>87</v>
      </c>
      <c r="AE39" s="382"/>
      <c r="AF39" s="382"/>
      <c r="AG39" s="384" t="s">
        <v>88</v>
      </c>
      <c r="AH39" s="382"/>
      <c r="AI39" s="382"/>
      <c r="AJ39" s="382"/>
      <c r="AK39" s="382"/>
      <c r="AL39" s="382"/>
      <c r="AM39" s="382"/>
      <c r="AN39" s="382"/>
      <c r="AO39" s="382"/>
      <c r="AP39" s="382"/>
      <c r="AQ39" s="382"/>
      <c r="AR39" s="382"/>
      <c r="AS39" s="382"/>
      <c r="AT39" s="382"/>
      <c r="AU39" s="382"/>
      <c r="AV39" s="382"/>
      <c r="AW39" s="382"/>
      <c r="AX39" s="385"/>
    </row>
    <row r="40" spans="1:50" ht="36" customHeight="1">
      <c r="A40" s="351" t="s">
        <v>89</v>
      </c>
      <c r="B40" s="352"/>
      <c r="C40" s="353" t="s">
        <v>90</v>
      </c>
      <c r="D40" s="354"/>
      <c r="E40" s="354"/>
      <c r="F40" s="354"/>
      <c r="G40" s="354"/>
      <c r="H40" s="354"/>
      <c r="I40" s="354"/>
      <c r="J40" s="354"/>
      <c r="K40" s="354"/>
      <c r="L40" s="354"/>
      <c r="M40" s="354"/>
      <c r="N40" s="354"/>
      <c r="O40" s="354"/>
      <c r="P40" s="354"/>
      <c r="Q40" s="354"/>
      <c r="R40" s="354"/>
      <c r="S40" s="354"/>
      <c r="T40" s="354"/>
      <c r="U40" s="354"/>
      <c r="V40" s="354"/>
      <c r="W40" s="354"/>
      <c r="X40" s="354"/>
      <c r="Y40" s="354"/>
      <c r="Z40" s="354"/>
      <c r="AA40" s="354"/>
      <c r="AB40" s="354"/>
      <c r="AC40" s="355"/>
      <c r="AD40" s="356" t="s">
        <v>91</v>
      </c>
      <c r="AE40" s="357"/>
      <c r="AF40" s="357"/>
      <c r="AG40" s="358" t="s">
        <v>92</v>
      </c>
      <c r="AH40" s="359"/>
      <c r="AI40" s="359"/>
      <c r="AJ40" s="359"/>
      <c r="AK40" s="359"/>
      <c r="AL40" s="359"/>
      <c r="AM40" s="359"/>
      <c r="AN40" s="359"/>
      <c r="AO40" s="359"/>
      <c r="AP40" s="359"/>
      <c r="AQ40" s="359"/>
      <c r="AR40" s="359"/>
      <c r="AS40" s="359"/>
      <c r="AT40" s="359"/>
      <c r="AU40" s="359"/>
      <c r="AV40" s="359"/>
      <c r="AW40" s="359"/>
      <c r="AX40" s="360"/>
    </row>
    <row r="41" spans="1:50" ht="36" customHeight="1">
      <c r="A41" s="324"/>
      <c r="B41" s="325"/>
      <c r="C41" s="367" t="s">
        <v>93</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02"/>
      <c r="AD41" s="322" t="s">
        <v>94</v>
      </c>
      <c r="AE41" s="126"/>
      <c r="AF41" s="126"/>
      <c r="AG41" s="361"/>
      <c r="AH41" s="362"/>
      <c r="AI41" s="362"/>
      <c r="AJ41" s="362"/>
      <c r="AK41" s="362"/>
      <c r="AL41" s="362"/>
      <c r="AM41" s="362"/>
      <c r="AN41" s="362"/>
      <c r="AO41" s="362"/>
      <c r="AP41" s="362"/>
      <c r="AQ41" s="362"/>
      <c r="AR41" s="362"/>
      <c r="AS41" s="362"/>
      <c r="AT41" s="362"/>
      <c r="AU41" s="362"/>
      <c r="AV41" s="362"/>
      <c r="AW41" s="362"/>
      <c r="AX41" s="363"/>
    </row>
    <row r="42" spans="1:50" ht="36" customHeight="1">
      <c r="A42" s="326"/>
      <c r="B42" s="327"/>
      <c r="C42" s="369" t="s">
        <v>95</v>
      </c>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1"/>
      <c r="AD42" s="345" t="s">
        <v>96</v>
      </c>
      <c r="AE42" s="109"/>
      <c r="AF42" s="109"/>
      <c r="AG42" s="364"/>
      <c r="AH42" s="365"/>
      <c r="AI42" s="365"/>
      <c r="AJ42" s="365"/>
      <c r="AK42" s="365"/>
      <c r="AL42" s="365"/>
      <c r="AM42" s="365"/>
      <c r="AN42" s="365"/>
      <c r="AO42" s="365"/>
      <c r="AP42" s="365"/>
      <c r="AQ42" s="365"/>
      <c r="AR42" s="365"/>
      <c r="AS42" s="365"/>
      <c r="AT42" s="365"/>
      <c r="AU42" s="365"/>
      <c r="AV42" s="365"/>
      <c r="AW42" s="365"/>
      <c r="AX42" s="366"/>
    </row>
    <row r="43" spans="1:50" ht="26.25" customHeight="1">
      <c r="A43" s="275" t="s">
        <v>97</v>
      </c>
      <c r="B43" s="323"/>
      <c r="C43" s="350" t="s">
        <v>98</v>
      </c>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1" t="s">
        <v>99</v>
      </c>
      <c r="AE43" s="146"/>
      <c r="AF43" s="146"/>
      <c r="AG43" s="312" t="s">
        <v>100</v>
      </c>
      <c r="AH43" s="313"/>
      <c r="AI43" s="313"/>
      <c r="AJ43" s="313"/>
      <c r="AK43" s="313"/>
      <c r="AL43" s="313"/>
      <c r="AM43" s="313"/>
      <c r="AN43" s="313"/>
      <c r="AO43" s="313"/>
      <c r="AP43" s="313"/>
      <c r="AQ43" s="313"/>
      <c r="AR43" s="313"/>
      <c r="AS43" s="313"/>
      <c r="AT43" s="313"/>
      <c r="AU43" s="313"/>
      <c r="AV43" s="313"/>
      <c r="AW43" s="313"/>
      <c r="AX43" s="314"/>
    </row>
    <row r="44" spans="1:50" ht="26.25" customHeight="1">
      <c r="A44" s="324"/>
      <c r="B44" s="325"/>
      <c r="C44" s="321" t="s">
        <v>101</v>
      </c>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22" t="s">
        <v>102</v>
      </c>
      <c r="AE44" s="126"/>
      <c r="AF44" s="126"/>
      <c r="AG44" s="315"/>
      <c r="AH44" s="316"/>
      <c r="AI44" s="316"/>
      <c r="AJ44" s="316"/>
      <c r="AK44" s="316"/>
      <c r="AL44" s="316"/>
      <c r="AM44" s="316"/>
      <c r="AN44" s="316"/>
      <c r="AO44" s="316"/>
      <c r="AP44" s="316"/>
      <c r="AQ44" s="316"/>
      <c r="AR44" s="316"/>
      <c r="AS44" s="316"/>
      <c r="AT44" s="316"/>
      <c r="AU44" s="316"/>
      <c r="AV44" s="316"/>
      <c r="AW44" s="316"/>
      <c r="AX44" s="317"/>
    </row>
    <row r="45" spans="1:50" ht="26.25" customHeight="1">
      <c r="A45" s="324"/>
      <c r="B45" s="325"/>
      <c r="C45" s="321" t="s">
        <v>103</v>
      </c>
      <c r="D45" s="302"/>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22" t="s">
        <v>102</v>
      </c>
      <c r="AE45" s="126"/>
      <c r="AF45" s="126"/>
      <c r="AG45" s="315"/>
      <c r="AH45" s="316"/>
      <c r="AI45" s="316"/>
      <c r="AJ45" s="316"/>
      <c r="AK45" s="316"/>
      <c r="AL45" s="316"/>
      <c r="AM45" s="316"/>
      <c r="AN45" s="316"/>
      <c r="AO45" s="316"/>
      <c r="AP45" s="316"/>
      <c r="AQ45" s="316"/>
      <c r="AR45" s="316"/>
      <c r="AS45" s="316"/>
      <c r="AT45" s="316"/>
      <c r="AU45" s="316"/>
      <c r="AV45" s="316"/>
      <c r="AW45" s="316"/>
      <c r="AX45" s="317"/>
    </row>
    <row r="46" spans="1:50" ht="26.25" customHeight="1">
      <c r="A46" s="324"/>
      <c r="B46" s="325"/>
      <c r="C46" s="321" t="s">
        <v>104</v>
      </c>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22" t="s">
        <v>102</v>
      </c>
      <c r="AE46" s="126"/>
      <c r="AF46" s="126"/>
      <c r="AG46" s="315"/>
      <c r="AH46" s="316"/>
      <c r="AI46" s="316"/>
      <c r="AJ46" s="316"/>
      <c r="AK46" s="316"/>
      <c r="AL46" s="316"/>
      <c r="AM46" s="316"/>
      <c r="AN46" s="316"/>
      <c r="AO46" s="316"/>
      <c r="AP46" s="316"/>
      <c r="AQ46" s="316"/>
      <c r="AR46" s="316"/>
      <c r="AS46" s="316"/>
      <c r="AT46" s="316"/>
      <c r="AU46" s="316"/>
      <c r="AV46" s="316"/>
      <c r="AW46" s="316"/>
      <c r="AX46" s="317"/>
    </row>
    <row r="47" spans="1:50" ht="26.25" customHeight="1">
      <c r="A47" s="324"/>
      <c r="B47" s="325"/>
      <c r="C47" s="321" t="s">
        <v>105</v>
      </c>
      <c r="D47" s="302"/>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43"/>
      <c r="AD47" s="322" t="s">
        <v>102</v>
      </c>
      <c r="AE47" s="126"/>
      <c r="AF47" s="126"/>
      <c r="AG47" s="315"/>
      <c r="AH47" s="316"/>
      <c r="AI47" s="316"/>
      <c r="AJ47" s="316"/>
      <c r="AK47" s="316"/>
      <c r="AL47" s="316"/>
      <c r="AM47" s="316"/>
      <c r="AN47" s="316"/>
      <c r="AO47" s="316"/>
      <c r="AP47" s="316"/>
      <c r="AQ47" s="316"/>
      <c r="AR47" s="316"/>
      <c r="AS47" s="316"/>
      <c r="AT47" s="316"/>
      <c r="AU47" s="316"/>
      <c r="AV47" s="316"/>
      <c r="AW47" s="316"/>
      <c r="AX47" s="317"/>
    </row>
    <row r="48" spans="1:50" ht="26.25" customHeight="1">
      <c r="A48" s="324"/>
      <c r="B48" s="325"/>
      <c r="C48" s="344" t="s">
        <v>106</v>
      </c>
      <c r="D48" s="308"/>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45" t="s">
        <v>102</v>
      </c>
      <c r="AE48" s="346"/>
      <c r="AF48" s="346"/>
      <c r="AG48" s="318"/>
      <c r="AH48" s="319"/>
      <c r="AI48" s="319"/>
      <c r="AJ48" s="319"/>
      <c r="AK48" s="319"/>
      <c r="AL48" s="319"/>
      <c r="AM48" s="319"/>
      <c r="AN48" s="319"/>
      <c r="AO48" s="319"/>
      <c r="AP48" s="319"/>
      <c r="AQ48" s="319"/>
      <c r="AR48" s="319"/>
      <c r="AS48" s="319"/>
      <c r="AT48" s="319"/>
      <c r="AU48" s="319"/>
      <c r="AV48" s="319"/>
      <c r="AW48" s="319"/>
      <c r="AX48" s="320"/>
    </row>
    <row r="49" spans="1:50" ht="36.75" customHeight="1">
      <c r="A49" s="275" t="s">
        <v>107</v>
      </c>
      <c r="B49" s="323"/>
      <c r="C49" s="347" t="s">
        <v>108</v>
      </c>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9"/>
      <c r="AD49" s="331" t="s">
        <v>102</v>
      </c>
      <c r="AE49" s="146"/>
      <c r="AF49" s="146"/>
      <c r="AG49" s="312" t="s">
        <v>109</v>
      </c>
      <c r="AH49" s="313"/>
      <c r="AI49" s="313"/>
      <c r="AJ49" s="313"/>
      <c r="AK49" s="313"/>
      <c r="AL49" s="313"/>
      <c r="AM49" s="313"/>
      <c r="AN49" s="313"/>
      <c r="AO49" s="313"/>
      <c r="AP49" s="313"/>
      <c r="AQ49" s="313"/>
      <c r="AR49" s="313"/>
      <c r="AS49" s="313"/>
      <c r="AT49" s="313"/>
      <c r="AU49" s="313"/>
      <c r="AV49" s="313"/>
      <c r="AW49" s="313"/>
      <c r="AX49" s="314"/>
    </row>
    <row r="50" spans="1:50" ht="36.75" customHeight="1">
      <c r="A50" s="324"/>
      <c r="B50" s="325"/>
      <c r="C50" s="321" t="s">
        <v>110</v>
      </c>
      <c r="D50" s="302"/>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22" t="s">
        <v>102</v>
      </c>
      <c r="AE50" s="126"/>
      <c r="AF50" s="126"/>
      <c r="AG50" s="315"/>
      <c r="AH50" s="316"/>
      <c r="AI50" s="316"/>
      <c r="AJ50" s="316"/>
      <c r="AK50" s="316"/>
      <c r="AL50" s="316"/>
      <c r="AM50" s="316"/>
      <c r="AN50" s="316"/>
      <c r="AO50" s="316"/>
      <c r="AP50" s="316"/>
      <c r="AQ50" s="316"/>
      <c r="AR50" s="316"/>
      <c r="AS50" s="316"/>
      <c r="AT50" s="316"/>
      <c r="AU50" s="316"/>
      <c r="AV50" s="316"/>
      <c r="AW50" s="316"/>
      <c r="AX50" s="317"/>
    </row>
    <row r="51" spans="1:50" ht="36.75" customHeight="1">
      <c r="A51" s="324"/>
      <c r="B51" s="325"/>
      <c r="C51" s="321" t="s">
        <v>111</v>
      </c>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22" t="s">
        <v>102</v>
      </c>
      <c r="AE51" s="126"/>
      <c r="AF51" s="126"/>
      <c r="AG51" s="318"/>
      <c r="AH51" s="319"/>
      <c r="AI51" s="319"/>
      <c r="AJ51" s="319"/>
      <c r="AK51" s="319"/>
      <c r="AL51" s="319"/>
      <c r="AM51" s="319"/>
      <c r="AN51" s="319"/>
      <c r="AO51" s="319"/>
      <c r="AP51" s="319"/>
      <c r="AQ51" s="319"/>
      <c r="AR51" s="319"/>
      <c r="AS51" s="319"/>
      <c r="AT51" s="319"/>
      <c r="AU51" s="319"/>
      <c r="AV51" s="319"/>
      <c r="AW51" s="319"/>
      <c r="AX51" s="320"/>
    </row>
    <row r="52" spans="1:50" ht="33" customHeight="1">
      <c r="A52" s="275" t="s">
        <v>112</v>
      </c>
      <c r="B52" s="323"/>
      <c r="C52" s="328" t="s">
        <v>113</v>
      </c>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329"/>
      <c r="AC52" s="330"/>
      <c r="AD52" s="331" t="s">
        <v>61</v>
      </c>
      <c r="AE52" s="146"/>
      <c r="AF52" s="147"/>
      <c r="AG52" s="332"/>
      <c r="AH52" s="333"/>
      <c r="AI52" s="333"/>
      <c r="AJ52" s="333"/>
      <c r="AK52" s="333"/>
      <c r="AL52" s="333"/>
      <c r="AM52" s="333"/>
      <c r="AN52" s="333"/>
      <c r="AO52" s="333"/>
      <c r="AP52" s="333"/>
      <c r="AQ52" s="333"/>
      <c r="AR52" s="333"/>
      <c r="AS52" s="333"/>
      <c r="AT52" s="333"/>
      <c r="AU52" s="333"/>
      <c r="AV52" s="333"/>
      <c r="AW52" s="333"/>
      <c r="AX52" s="334"/>
    </row>
    <row r="53" spans="1:50" ht="15.75" customHeight="1">
      <c r="A53" s="324"/>
      <c r="B53" s="325"/>
      <c r="C53" s="341" t="s">
        <v>0</v>
      </c>
      <c r="D53" s="342"/>
      <c r="E53" s="342"/>
      <c r="F53" s="342"/>
      <c r="G53" s="294" t="s">
        <v>114</v>
      </c>
      <c r="H53" s="295"/>
      <c r="I53" s="295"/>
      <c r="J53" s="295"/>
      <c r="K53" s="295"/>
      <c r="L53" s="295"/>
      <c r="M53" s="295"/>
      <c r="N53" s="295"/>
      <c r="O53" s="295"/>
      <c r="P53" s="295"/>
      <c r="Q53" s="295"/>
      <c r="R53" s="295"/>
      <c r="S53" s="296"/>
      <c r="T53" s="297" t="s">
        <v>115</v>
      </c>
      <c r="U53" s="298"/>
      <c r="V53" s="298"/>
      <c r="W53" s="298"/>
      <c r="X53" s="298"/>
      <c r="Y53" s="298"/>
      <c r="Z53" s="298"/>
      <c r="AA53" s="298"/>
      <c r="AB53" s="298"/>
      <c r="AC53" s="298"/>
      <c r="AD53" s="298"/>
      <c r="AE53" s="298"/>
      <c r="AF53" s="298"/>
      <c r="AG53" s="335"/>
      <c r="AH53" s="336"/>
      <c r="AI53" s="336"/>
      <c r="AJ53" s="336"/>
      <c r="AK53" s="336"/>
      <c r="AL53" s="336"/>
      <c r="AM53" s="336"/>
      <c r="AN53" s="336"/>
      <c r="AO53" s="336"/>
      <c r="AP53" s="336"/>
      <c r="AQ53" s="336"/>
      <c r="AR53" s="336"/>
      <c r="AS53" s="336"/>
      <c r="AT53" s="336"/>
      <c r="AU53" s="336"/>
      <c r="AV53" s="336"/>
      <c r="AW53" s="336"/>
      <c r="AX53" s="337"/>
    </row>
    <row r="54" spans="1:50" ht="26.25" customHeight="1">
      <c r="A54" s="324"/>
      <c r="B54" s="325"/>
      <c r="C54" s="299"/>
      <c r="D54" s="300"/>
      <c r="E54" s="300"/>
      <c r="F54" s="300"/>
      <c r="G54" s="301"/>
      <c r="H54" s="302"/>
      <c r="I54" s="302"/>
      <c r="J54" s="302"/>
      <c r="K54" s="302"/>
      <c r="L54" s="302"/>
      <c r="M54" s="302"/>
      <c r="N54" s="302"/>
      <c r="O54" s="302"/>
      <c r="P54" s="302"/>
      <c r="Q54" s="302"/>
      <c r="R54" s="302"/>
      <c r="S54" s="303"/>
      <c r="T54" s="304"/>
      <c r="U54" s="302"/>
      <c r="V54" s="302"/>
      <c r="W54" s="302"/>
      <c r="X54" s="302"/>
      <c r="Y54" s="302"/>
      <c r="Z54" s="302"/>
      <c r="AA54" s="302"/>
      <c r="AB54" s="302"/>
      <c r="AC54" s="302"/>
      <c r="AD54" s="302"/>
      <c r="AE54" s="302"/>
      <c r="AF54" s="302"/>
      <c r="AG54" s="335"/>
      <c r="AH54" s="336"/>
      <c r="AI54" s="336"/>
      <c r="AJ54" s="336"/>
      <c r="AK54" s="336"/>
      <c r="AL54" s="336"/>
      <c r="AM54" s="336"/>
      <c r="AN54" s="336"/>
      <c r="AO54" s="336"/>
      <c r="AP54" s="336"/>
      <c r="AQ54" s="336"/>
      <c r="AR54" s="336"/>
      <c r="AS54" s="336"/>
      <c r="AT54" s="336"/>
      <c r="AU54" s="336"/>
      <c r="AV54" s="336"/>
      <c r="AW54" s="336"/>
      <c r="AX54" s="337"/>
    </row>
    <row r="55" spans="1:50" ht="26.25" customHeight="1">
      <c r="A55" s="326"/>
      <c r="B55" s="327"/>
      <c r="C55" s="305"/>
      <c r="D55" s="306"/>
      <c r="E55" s="306"/>
      <c r="F55" s="306"/>
      <c r="G55" s="307"/>
      <c r="H55" s="308"/>
      <c r="I55" s="308"/>
      <c r="J55" s="308"/>
      <c r="K55" s="308"/>
      <c r="L55" s="308"/>
      <c r="M55" s="308"/>
      <c r="N55" s="308"/>
      <c r="O55" s="308"/>
      <c r="P55" s="308"/>
      <c r="Q55" s="308"/>
      <c r="R55" s="308"/>
      <c r="S55" s="309"/>
      <c r="T55" s="310"/>
      <c r="U55" s="311"/>
      <c r="V55" s="311"/>
      <c r="W55" s="311"/>
      <c r="X55" s="311"/>
      <c r="Y55" s="311"/>
      <c r="Z55" s="311"/>
      <c r="AA55" s="311"/>
      <c r="AB55" s="311"/>
      <c r="AC55" s="311"/>
      <c r="AD55" s="311"/>
      <c r="AE55" s="311"/>
      <c r="AF55" s="311"/>
      <c r="AG55" s="338"/>
      <c r="AH55" s="339"/>
      <c r="AI55" s="339"/>
      <c r="AJ55" s="339"/>
      <c r="AK55" s="339"/>
      <c r="AL55" s="339"/>
      <c r="AM55" s="339"/>
      <c r="AN55" s="339"/>
      <c r="AO55" s="339"/>
      <c r="AP55" s="339"/>
      <c r="AQ55" s="339"/>
      <c r="AR55" s="339"/>
      <c r="AS55" s="339"/>
      <c r="AT55" s="339"/>
      <c r="AU55" s="339"/>
      <c r="AV55" s="339"/>
      <c r="AW55" s="339"/>
      <c r="AX55" s="340"/>
    </row>
    <row r="56" spans="1:50" ht="57" customHeight="1">
      <c r="A56" s="275" t="s">
        <v>116</v>
      </c>
      <c r="B56" s="276"/>
      <c r="C56" s="279" t="s">
        <v>117</v>
      </c>
      <c r="D56" s="280"/>
      <c r="E56" s="280"/>
      <c r="F56" s="281"/>
      <c r="G56" s="282" t="s">
        <v>118</v>
      </c>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4"/>
    </row>
    <row r="57" spans="1:50" ht="66.75" customHeight="1" thickBot="1">
      <c r="A57" s="277"/>
      <c r="B57" s="278"/>
      <c r="C57" s="285" t="s">
        <v>119</v>
      </c>
      <c r="D57" s="286"/>
      <c r="E57" s="286"/>
      <c r="F57" s="287"/>
      <c r="G57" s="288" t="s">
        <v>120</v>
      </c>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90"/>
    </row>
    <row r="58" spans="1:50" ht="21" customHeight="1">
      <c r="A58" s="291" t="s">
        <v>121</v>
      </c>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2"/>
      <c r="AL58" s="292"/>
      <c r="AM58" s="292"/>
      <c r="AN58" s="292"/>
      <c r="AO58" s="292"/>
      <c r="AP58" s="292"/>
      <c r="AQ58" s="292"/>
      <c r="AR58" s="292"/>
      <c r="AS58" s="292"/>
      <c r="AT58" s="292"/>
      <c r="AU58" s="292"/>
      <c r="AV58" s="292"/>
      <c r="AW58" s="292"/>
      <c r="AX58" s="293"/>
    </row>
    <row r="59" spans="1:50" ht="92.25" customHeight="1" thickBot="1">
      <c r="A59" s="239" t="s">
        <v>122</v>
      </c>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256"/>
      <c r="AL59" s="256"/>
      <c r="AM59" s="256"/>
      <c r="AN59" s="256"/>
      <c r="AO59" s="256"/>
      <c r="AP59" s="256"/>
      <c r="AQ59" s="256"/>
      <c r="AR59" s="256"/>
      <c r="AS59" s="256"/>
      <c r="AT59" s="256"/>
      <c r="AU59" s="256"/>
      <c r="AV59" s="256"/>
      <c r="AW59" s="256"/>
      <c r="AX59" s="257"/>
    </row>
    <row r="60" spans="1:50" ht="21" customHeight="1">
      <c r="A60" s="258" t="s">
        <v>123</v>
      </c>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259"/>
      <c r="AL60" s="259"/>
      <c r="AM60" s="259"/>
      <c r="AN60" s="259"/>
      <c r="AO60" s="259"/>
      <c r="AP60" s="259"/>
      <c r="AQ60" s="259"/>
      <c r="AR60" s="259"/>
      <c r="AS60" s="259"/>
      <c r="AT60" s="259"/>
      <c r="AU60" s="259"/>
      <c r="AV60" s="259"/>
      <c r="AW60" s="259"/>
      <c r="AX60" s="260"/>
    </row>
    <row r="61" spans="1:50" ht="92.25" customHeight="1" thickBot="1">
      <c r="A61" s="261" t="s">
        <v>124</v>
      </c>
      <c r="B61" s="262"/>
      <c r="C61" s="262"/>
      <c r="D61" s="262"/>
      <c r="E61" s="263"/>
      <c r="F61" s="264" t="s">
        <v>125</v>
      </c>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262"/>
      <c r="AL61" s="262"/>
      <c r="AM61" s="262"/>
      <c r="AN61" s="262"/>
      <c r="AO61" s="262"/>
      <c r="AP61" s="262"/>
      <c r="AQ61" s="262"/>
      <c r="AR61" s="262"/>
      <c r="AS61" s="262"/>
      <c r="AT61" s="262"/>
      <c r="AU61" s="262"/>
      <c r="AV61" s="262"/>
      <c r="AW61" s="262"/>
      <c r="AX61" s="265"/>
    </row>
    <row r="62" spans="1:50" ht="21" customHeight="1">
      <c r="A62" s="266" t="s">
        <v>126</v>
      </c>
      <c r="B62" s="267"/>
      <c r="C62" s="267"/>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267"/>
      <c r="AM62" s="267"/>
      <c r="AN62" s="267"/>
      <c r="AO62" s="267"/>
      <c r="AP62" s="267"/>
      <c r="AQ62" s="267"/>
      <c r="AR62" s="267"/>
      <c r="AS62" s="267"/>
      <c r="AT62" s="267"/>
      <c r="AU62" s="267"/>
      <c r="AV62" s="267"/>
      <c r="AW62" s="267"/>
      <c r="AX62" s="268"/>
    </row>
    <row r="63" spans="1:50" ht="92.25" customHeight="1" thickBot="1">
      <c r="A63" s="269" t="s">
        <v>127</v>
      </c>
      <c r="B63" s="270"/>
      <c r="C63" s="270"/>
      <c r="D63" s="270"/>
      <c r="E63" s="271"/>
      <c r="F63" s="272" t="s">
        <v>128</v>
      </c>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4"/>
    </row>
    <row r="64" spans="1:50" ht="21" customHeight="1">
      <c r="A64" s="236" t="s">
        <v>129</v>
      </c>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78.75" customHeight="1" thickBot="1">
      <c r="A65" s="239" t="s">
        <v>130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1"/>
    </row>
    <row r="66" spans="1:50" ht="19.5" customHeight="1">
      <c r="A66" s="242" t="s">
        <v>131</v>
      </c>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thickBot="1">
      <c r="A67" s="245"/>
      <c r="B67" s="246"/>
      <c r="C67" s="247" t="s">
        <v>132</v>
      </c>
      <c r="D67" s="118"/>
      <c r="E67" s="118"/>
      <c r="F67" s="118"/>
      <c r="G67" s="118"/>
      <c r="H67" s="118"/>
      <c r="I67" s="118"/>
      <c r="J67" s="248"/>
      <c r="K67" s="249" t="s">
        <v>133</v>
      </c>
      <c r="L67" s="250"/>
      <c r="M67" s="250"/>
      <c r="N67" s="250"/>
      <c r="O67" s="250"/>
      <c r="P67" s="250"/>
      <c r="Q67" s="250"/>
      <c r="R67" s="250"/>
      <c r="S67" s="247" t="s">
        <v>134</v>
      </c>
      <c r="T67" s="118"/>
      <c r="U67" s="118"/>
      <c r="V67" s="118"/>
      <c r="W67" s="118"/>
      <c r="X67" s="118"/>
      <c r="Y67" s="118"/>
      <c r="Z67" s="248"/>
      <c r="AA67" s="251">
        <v>75</v>
      </c>
      <c r="AB67" s="250"/>
      <c r="AC67" s="250"/>
      <c r="AD67" s="250"/>
      <c r="AE67" s="250"/>
      <c r="AF67" s="250"/>
      <c r="AG67" s="250"/>
      <c r="AH67" s="250"/>
      <c r="AI67" s="247" t="s">
        <v>135</v>
      </c>
      <c r="AJ67" s="252"/>
      <c r="AK67" s="252"/>
      <c r="AL67" s="252"/>
      <c r="AM67" s="252"/>
      <c r="AN67" s="252"/>
      <c r="AO67" s="252"/>
      <c r="AP67" s="253"/>
      <c r="AQ67" s="254" t="s">
        <v>136</v>
      </c>
      <c r="AR67" s="250"/>
      <c r="AS67" s="250"/>
      <c r="AT67" s="250"/>
      <c r="AU67" s="250"/>
      <c r="AV67" s="250"/>
      <c r="AW67" s="250"/>
      <c r="AX67" s="255"/>
    </row>
    <row r="68" spans="1:50" ht="0.75" customHeight="1" thickBot="1">
      <c r="A68" s="7"/>
      <c r="B68" s="8"/>
      <c r="C68" s="9"/>
      <c r="D68" s="9"/>
      <c r="E68" s="9"/>
      <c r="F68" s="9"/>
      <c r="G68" s="9"/>
      <c r="H68" s="9"/>
      <c r="I68" s="9"/>
      <c r="J68" s="9"/>
      <c r="K68" s="8"/>
      <c r="L68" s="8"/>
      <c r="M68" s="8"/>
      <c r="N68" s="8"/>
      <c r="O68" s="8"/>
      <c r="P68" s="8"/>
      <c r="Q68" s="8"/>
      <c r="R68" s="8"/>
      <c r="S68" s="9"/>
      <c r="T68" s="9"/>
      <c r="U68" s="9"/>
      <c r="V68" s="9"/>
      <c r="W68" s="9"/>
      <c r="X68" s="9"/>
      <c r="Y68" s="9"/>
      <c r="Z68" s="9"/>
      <c r="AA68" s="8"/>
      <c r="AB68" s="8"/>
      <c r="AC68" s="8"/>
      <c r="AD68" s="8"/>
      <c r="AE68" s="8"/>
      <c r="AF68" s="8"/>
      <c r="AG68" s="8"/>
      <c r="AH68" s="8"/>
      <c r="AI68" s="9"/>
      <c r="AJ68" s="9"/>
      <c r="AK68" s="9"/>
      <c r="AL68" s="9"/>
      <c r="AM68" s="9"/>
      <c r="AN68" s="9"/>
      <c r="AO68" s="9"/>
      <c r="AP68" s="9"/>
      <c r="AQ68" s="8"/>
      <c r="AR68" s="8"/>
      <c r="AS68" s="8"/>
      <c r="AT68" s="8"/>
      <c r="AU68" s="8"/>
      <c r="AV68" s="8"/>
      <c r="AW68" s="8"/>
      <c r="AX68" s="10"/>
    </row>
    <row r="69" spans="1:50" ht="23.25" customHeight="1">
      <c r="A69" s="223" t="s">
        <v>137</v>
      </c>
      <c r="B69" s="224"/>
      <c r="C69" s="224"/>
      <c r="D69" s="224"/>
      <c r="E69" s="224"/>
      <c r="F69" s="225"/>
      <c r="G69" s="11" t="s">
        <v>138</v>
      </c>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3"/>
    </row>
    <row r="70" spans="1:50" ht="33" customHeight="1">
      <c r="A70" s="226"/>
      <c r="B70" s="227"/>
      <c r="C70" s="227"/>
      <c r="D70" s="227"/>
      <c r="E70" s="227"/>
      <c r="F70" s="228"/>
      <c r="G70" s="14"/>
      <c r="H70" s="15"/>
      <c r="I70" s="15"/>
      <c r="J70" s="15"/>
      <c r="K70" s="15"/>
      <c r="L70" s="15"/>
      <c r="M70" s="15"/>
      <c r="N70" s="15"/>
      <c r="O70" s="15"/>
      <c r="P70" s="15"/>
      <c r="Q70" s="15"/>
      <c r="R70" s="15"/>
      <c r="S70" s="15"/>
      <c r="T70" s="15"/>
      <c r="U70" s="15"/>
      <c r="V70" s="232" t="s">
        <v>139</v>
      </c>
      <c r="W70" s="233"/>
      <c r="X70" s="233"/>
      <c r="Y70" s="233"/>
      <c r="Z70" s="233"/>
      <c r="AA70" s="233"/>
      <c r="AB70" s="233"/>
      <c r="AC70" s="233"/>
      <c r="AD70" s="233"/>
      <c r="AE70" s="233"/>
      <c r="AF70" s="233"/>
      <c r="AG70" s="233"/>
      <c r="AH70" s="234"/>
      <c r="AI70" s="15"/>
      <c r="AJ70" s="15"/>
      <c r="AK70" s="15"/>
      <c r="AL70" s="15"/>
      <c r="AM70" s="15"/>
      <c r="AN70" s="15"/>
      <c r="AO70" s="15"/>
      <c r="AP70" s="15"/>
      <c r="AQ70" s="15"/>
      <c r="AR70" s="15"/>
      <c r="AS70" s="15"/>
      <c r="AT70" s="15"/>
      <c r="AU70" s="15"/>
      <c r="AV70" s="15"/>
      <c r="AW70" s="15"/>
      <c r="AX70" s="16"/>
    </row>
    <row r="71" spans="1:50" ht="14.25" customHeight="1">
      <c r="A71" s="226"/>
      <c r="B71" s="227"/>
      <c r="C71" s="227"/>
      <c r="D71" s="227"/>
      <c r="E71" s="227"/>
      <c r="F71" s="228"/>
      <c r="G71" s="14"/>
      <c r="H71" s="15"/>
      <c r="I71" s="15"/>
      <c r="J71" s="15"/>
      <c r="K71" s="15"/>
      <c r="L71" s="15"/>
      <c r="M71" s="15"/>
      <c r="N71" s="15"/>
      <c r="O71" s="15"/>
      <c r="P71" s="15"/>
      <c r="Q71" s="15"/>
      <c r="R71" s="15"/>
      <c r="S71" s="15"/>
      <c r="T71" s="15"/>
      <c r="U71" s="15"/>
      <c r="V71" s="235" t="s">
        <v>140</v>
      </c>
      <c r="W71" s="235"/>
      <c r="X71" s="235"/>
      <c r="Y71" s="235"/>
      <c r="Z71" s="235"/>
      <c r="AA71" s="235"/>
      <c r="AB71" s="235"/>
      <c r="AC71" s="235"/>
      <c r="AD71" s="235"/>
      <c r="AE71" s="235"/>
      <c r="AF71" s="235"/>
      <c r="AG71" s="235"/>
      <c r="AH71" s="235"/>
      <c r="AI71" s="15"/>
      <c r="AJ71" s="15"/>
      <c r="AK71" s="15"/>
      <c r="AL71" s="15"/>
      <c r="AM71" s="15"/>
      <c r="AN71" s="15"/>
      <c r="AO71" s="15"/>
      <c r="AP71" s="15"/>
      <c r="AQ71" s="15"/>
      <c r="AR71" s="15"/>
      <c r="AS71" s="15"/>
      <c r="AT71" s="15"/>
      <c r="AU71" s="15"/>
      <c r="AV71" s="15"/>
      <c r="AW71" s="15"/>
      <c r="AX71" s="16"/>
    </row>
    <row r="72" spans="1:50" ht="12.75">
      <c r="A72" s="226"/>
      <c r="B72" s="227"/>
      <c r="C72" s="227"/>
      <c r="D72" s="227"/>
      <c r="E72" s="227"/>
      <c r="F72" s="228"/>
      <c r="G72" s="14"/>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6"/>
    </row>
    <row r="73" spans="1:50" ht="33" customHeight="1">
      <c r="A73" s="226"/>
      <c r="B73" s="227"/>
      <c r="C73" s="227"/>
      <c r="D73" s="227"/>
      <c r="E73" s="227"/>
      <c r="F73" s="228"/>
      <c r="G73" s="14"/>
      <c r="H73" s="15"/>
      <c r="I73" s="15"/>
      <c r="J73" s="15"/>
      <c r="K73" s="15"/>
      <c r="L73" s="15"/>
      <c r="M73" s="15"/>
      <c r="N73" s="15"/>
      <c r="O73" s="15"/>
      <c r="P73" s="15"/>
      <c r="Q73" s="15"/>
      <c r="R73" s="15"/>
      <c r="S73" s="15"/>
      <c r="T73" s="15"/>
      <c r="U73" s="15"/>
      <c r="V73" s="232" t="s">
        <v>141</v>
      </c>
      <c r="W73" s="233"/>
      <c r="X73" s="233"/>
      <c r="Y73" s="233"/>
      <c r="Z73" s="233"/>
      <c r="AA73" s="233"/>
      <c r="AB73" s="233"/>
      <c r="AC73" s="233"/>
      <c r="AD73" s="233"/>
      <c r="AE73" s="233"/>
      <c r="AF73" s="233"/>
      <c r="AG73" s="233"/>
      <c r="AH73" s="234"/>
      <c r="AI73" s="15"/>
      <c r="AJ73" s="15"/>
      <c r="AK73" s="15"/>
      <c r="AL73" s="15"/>
      <c r="AM73" s="15"/>
      <c r="AN73" s="15"/>
      <c r="AO73" s="15"/>
      <c r="AP73" s="15"/>
      <c r="AQ73" s="15"/>
      <c r="AR73" s="15"/>
      <c r="AS73" s="15"/>
      <c r="AT73" s="15"/>
      <c r="AU73" s="15"/>
      <c r="AV73" s="15"/>
      <c r="AW73" s="15"/>
      <c r="AX73" s="16"/>
    </row>
    <row r="74" spans="1:50" ht="12.75">
      <c r="A74" s="226"/>
      <c r="B74" s="227"/>
      <c r="C74" s="227"/>
      <c r="D74" s="227"/>
      <c r="E74" s="227"/>
      <c r="F74" s="228"/>
      <c r="G74" s="14"/>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6"/>
    </row>
    <row r="75" spans="1:50" ht="33" customHeight="1">
      <c r="A75" s="226"/>
      <c r="B75" s="227"/>
      <c r="C75" s="227"/>
      <c r="D75" s="227"/>
      <c r="E75" s="227"/>
      <c r="F75" s="228"/>
      <c r="G75" s="14"/>
      <c r="H75" s="15"/>
      <c r="I75" s="15"/>
      <c r="J75" s="15"/>
      <c r="K75" s="15"/>
      <c r="L75" s="15"/>
      <c r="M75" s="15"/>
      <c r="N75" s="15"/>
      <c r="O75" s="15"/>
      <c r="P75" s="15"/>
      <c r="Q75" s="15"/>
      <c r="R75" s="15"/>
      <c r="S75" s="15"/>
      <c r="T75" s="15"/>
      <c r="U75" s="15"/>
      <c r="V75" s="232" t="s">
        <v>142</v>
      </c>
      <c r="W75" s="233"/>
      <c r="X75" s="233"/>
      <c r="Y75" s="233"/>
      <c r="Z75" s="233"/>
      <c r="AA75" s="233"/>
      <c r="AB75" s="233"/>
      <c r="AC75" s="233"/>
      <c r="AD75" s="233"/>
      <c r="AE75" s="233"/>
      <c r="AF75" s="233"/>
      <c r="AG75" s="233"/>
      <c r="AH75" s="234"/>
      <c r="AI75" s="15"/>
      <c r="AJ75" s="15"/>
      <c r="AK75" s="15"/>
      <c r="AL75" s="15"/>
      <c r="AM75" s="15"/>
      <c r="AN75" s="15"/>
      <c r="AO75" s="15"/>
      <c r="AP75" s="15"/>
      <c r="AQ75" s="15"/>
      <c r="AR75" s="15"/>
      <c r="AS75" s="15"/>
      <c r="AT75" s="15"/>
      <c r="AU75" s="15"/>
      <c r="AV75" s="15"/>
      <c r="AW75" s="15"/>
      <c r="AX75" s="16"/>
    </row>
    <row r="76" spans="1:50" ht="12.75">
      <c r="A76" s="226"/>
      <c r="B76" s="227"/>
      <c r="C76" s="227"/>
      <c r="D76" s="227"/>
      <c r="E76" s="227"/>
      <c r="F76" s="228"/>
      <c r="G76" s="14"/>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6"/>
    </row>
    <row r="77" spans="1:50" ht="12.75">
      <c r="A77" s="226"/>
      <c r="B77" s="227"/>
      <c r="C77" s="227"/>
      <c r="D77" s="227"/>
      <c r="E77" s="227"/>
      <c r="F77" s="228"/>
      <c r="G77" s="14"/>
      <c r="H77" s="208" t="s">
        <v>143</v>
      </c>
      <c r="I77" s="208"/>
      <c r="J77" s="208"/>
      <c r="K77" s="208"/>
      <c r="L77" s="208"/>
      <c r="M77" s="208"/>
      <c r="N77" s="208"/>
      <c r="O77" s="208"/>
      <c r="P77" s="208"/>
      <c r="Q77" s="208"/>
      <c r="R77" s="208"/>
      <c r="S77" s="208"/>
      <c r="T77" s="208"/>
      <c r="U77" s="15"/>
      <c r="V77" s="208" t="s">
        <v>143</v>
      </c>
      <c r="W77" s="208"/>
      <c r="X77" s="208"/>
      <c r="Y77" s="208"/>
      <c r="Z77" s="208"/>
      <c r="AA77" s="208"/>
      <c r="AB77" s="208"/>
      <c r="AC77" s="208"/>
      <c r="AD77" s="208"/>
      <c r="AE77" s="208"/>
      <c r="AF77" s="208"/>
      <c r="AG77" s="208"/>
      <c r="AH77" s="208"/>
      <c r="AI77" s="15"/>
      <c r="AJ77" s="208" t="s">
        <v>143</v>
      </c>
      <c r="AK77" s="208"/>
      <c r="AL77" s="208"/>
      <c r="AM77" s="208"/>
      <c r="AN77" s="208"/>
      <c r="AO77" s="208"/>
      <c r="AP77" s="208"/>
      <c r="AQ77" s="208"/>
      <c r="AR77" s="208"/>
      <c r="AS77" s="208"/>
      <c r="AT77" s="208"/>
      <c r="AU77" s="208"/>
      <c r="AV77" s="208"/>
      <c r="AW77" s="15"/>
      <c r="AX77" s="16"/>
    </row>
    <row r="78" spans="1:50" ht="12.75">
      <c r="A78" s="226"/>
      <c r="B78" s="227"/>
      <c r="C78" s="227"/>
      <c r="D78" s="227"/>
      <c r="E78" s="227"/>
      <c r="F78" s="228"/>
      <c r="G78" s="14"/>
      <c r="H78" s="17"/>
      <c r="I78" s="18"/>
      <c r="J78" s="18"/>
      <c r="K78" s="18"/>
      <c r="L78" s="18"/>
      <c r="M78" s="18"/>
      <c r="N78" s="18"/>
      <c r="O78" s="18"/>
      <c r="P78" s="18"/>
      <c r="Q78" s="18"/>
      <c r="R78" s="18"/>
      <c r="S78" s="18"/>
      <c r="T78" s="19"/>
      <c r="U78" s="15"/>
      <c r="V78" s="20"/>
      <c r="W78" s="18"/>
      <c r="X78" s="18"/>
      <c r="Y78" s="18"/>
      <c r="Z78" s="18"/>
      <c r="AA78" s="18"/>
      <c r="AB78" s="18"/>
      <c r="AC78" s="18"/>
      <c r="AD78" s="18"/>
      <c r="AE78" s="18"/>
      <c r="AF78" s="18"/>
      <c r="AG78" s="18"/>
      <c r="AH78" s="19"/>
      <c r="AI78" s="15"/>
      <c r="AJ78" s="20"/>
      <c r="AK78" s="18"/>
      <c r="AL78" s="18"/>
      <c r="AM78" s="18"/>
      <c r="AN78" s="18"/>
      <c r="AO78" s="18"/>
      <c r="AP78" s="18"/>
      <c r="AQ78" s="18"/>
      <c r="AR78" s="18"/>
      <c r="AS78" s="18"/>
      <c r="AT78" s="18"/>
      <c r="AU78" s="18"/>
      <c r="AV78" s="19"/>
      <c r="AW78" s="15"/>
      <c r="AX78" s="16"/>
    </row>
    <row r="79" spans="1:50" ht="52.5" customHeight="1">
      <c r="A79" s="226"/>
      <c r="B79" s="227"/>
      <c r="C79" s="227"/>
      <c r="D79" s="227"/>
      <c r="E79" s="227"/>
      <c r="F79" s="228"/>
      <c r="G79" s="14"/>
      <c r="H79" s="21"/>
      <c r="I79" s="209" t="s">
        <v>144</v>
      </c>
      <c r="J79" s="210"/>
      <c r="K79" s="210"/>
      <c r="L79" s="210"/>
      <c r="M79" s="210"/>
      <c r="N79" s="210"/>
      <c r="O79" s="210"/>
      <c r="P79" s="210"/>
      <c r="Q79" s="210"/>
      <c r="R79" s="210"/>
      <c r="S79" s="211"/>
      <c r="T79" s="22"/>
      <c r="U79" s="15"/>
      <c r="V79" s="21"/>
      <c r="W79" s="209" t="s">
        <v>145</v>
      </c>
      <c r="X79" s="210"/>
      <c r="Y79" s="210"/>
      <c r="Z79" s="210"/>
      <c r="AA79" s="210"/>
      <c r="AB79" s="210"/>
      <c r="AC79" s="210"/>
      <c r="AD79" s="210"/>
      <c r="AE79" s="210"/>
      <c r="AF79" s="210"/>
      <c r="AG79" s="211"/>
      <c r="AH79" s="22"/>
      <c r="AI79" s="15"/>
      <c r="AJ79" s="21"/>
      <c r="AK79" s="209" t="s">
        <v>146</v>
      </c>
      <c r="AL79" s="210"/>
      <c r="AM79" s="210"/>
      <c r="AN79" s="210"/>
      <c r="AO79" s="210"/>
      <c r="AP79" s="210"/>
      <c r="AQ79" s="210"/>
      <c r="AR79" s="210"/>
      <c r="AS79" s="210"/>
      <c r="AT79" s="210"/>
      <c r="AU79" s="211"/>
      <c r="AV79" s="22"/>
      <c r="AW79" s="15"/>
      <c r="AX79" s="16"/>
    </row>
    <row r="80" spans="1:50" ht="43.5" customHeight="1">
      <c r="A80" s="226"/>
      <c r="B80" s="227"/>
      <c r="C80" s="227"/>
      <c r="D80" s="227"/>
      <c r="E80" s="227"/>
      <c r="F80" s="228"/>
      <c r="G80" s="14"/>
      <c r="H80" s="21"/>
      <c r="I80" s="207" t="s">
        <v>147</v>
      </c>
      <c r="J80" s="181"/>
      <c r="K80" s="181"/>
      <c r="L80" s="181"/>
      <c r="M80" s="181"/>
      <c r="N80" s="181"/>
      <c r="O80" s="181"/>
      <c r="P80" s="23">
        <v>13</v>
      </c>
      <c r="Q80" s="203" t="s">
        <v>148</v>
      </c>
      <c r="R80" s="203"/>
      <c r="S80" s="204"/>
      <c r="T80" s="22"/>
      <c r="U80" s="15"/>
      <c r="V80" s="21"/>
      <c r="W80" s="207" t="s">
        <v>149</v>
      </c>
      <c r="X80" s="181"/>
      <c r="Y80" s="181"/>
      <c r="Z80" s="181"/>
      <c r="AA80" s="181"/>
      <c r="AB80" s="181"/>
      <c r="AC80" s="181"/>
      <c r="AD80" s="23">
        <v>10</v>
      </c>
      <c r="AE80" s="203" t="s">
        <v>148</v>
      </c>
      <c r="AF80" s="203"/>
      <c r="AG80" s="204"/>
      <c r="AH80" s="22"/>
      <c r="AI80" s="15"/>
      <c r="AJ80" s="21"/>
      <c r="AK80" s="207" t="s">
        <v>149</v>
      </c>
      <c r="AL80" s="181"/>
      <c r="AM80" s="181"/>
      <c r="AN80" s="181"/>
      <c r="AO80" s="181"/>
      <c r="AP80" s="181"/>
      <c r="AQ80" s="181"/>
      <c r="AR80" s="24">
        <v>2</v>
      </c>
      <c r="AS80" s="203" t="s">
        <v>148</v>
      </c>
      <c r="AT80" s="203"/>
      <c r="AU80" s="204"/>
      <c r="AV80" s="22"/>
      <c r="AW80" s="15"/>
      <c r="AX80" s="16"/>
    </row>
    <row r="81" spans="1:50" ht="43.5" customHeight="1">
      <c r="A81" s="226"/>
      <c r="B81" s="227"/>
      <c r="C81" s="227"/>
      <c r="D81" s="227"/>
      <c r="E81" s="227"/>
      <c r="F81" s="228"/>
      <c r="G81" s="14"/>
      <c r="H81" s="21"/>
      <c r="I81" s="201" t="s">
        <v>150</v>
      </c>
      <c r="J81" s="202"/>
      <c r="K81" s="202"/>
      <c r="L81" s="202"/>
      <c r="M81" s="202"/>
      <c r="N81" s="202"/>
      <c r="O81" s="202"/>
      <c r="P81" s="15">
        <v>16</v>
      </c>
      <c r="Q81" s="203" t="s">
        <v>148</v>
      </c>
      <c r="R81" s="203"/>
      <c r="S81" s="204"/>
      <c r="T81" s="22"/>
      <c r="U81" s="15"/>
      <c r="V81" s="21"/>
      <c r="W81" s="201" t="s">
        <v>151</v>
      </c>
      <c r="X81" s="202"/>
      <c r="Y81" s="202"/>
      <c r="Z81" s="202"/>
      <c r="AA81" s="202"/>
      <c r="AB81" s="202"/>
      <c r="AC81" s="202"/>
      <c r="AD81" s="15">
        <v>8</v>
      </c>
      <c r="AE81" s="203" t="s">
        <v>148</v>
      </c>
      <c r="AF81" s="203"/>
      <c r="AG81" s="204"/>
      <c r="AH81" s="22"/>
      <c r="AI81" s="15"/>
      <c r="AJ81" s="21"/>
      <c r="AK81" s="201" t="s">
        <v>152</v>
      </c>
      <c r="AL81" s="202"/>
      <c r="AM81" s="202"/>
      <c r="AN81" s="202"/>
      <c r="AO81" s="202"/>
      <c r="AP81" s="202"/>
      <c r="AQ81" s="202"/>
      <c r="AR81" s="15">
        <v>25</v>
      </c>
      <c r="AS81" s="203" t="s">
        <v>148</v>
      </c>
      <c r="AT81" s="203"/>
      <c r="AU81" s="204"/>
      <c r="AV81" s="22"/>
      <c r="AW81" s="15"/>
      <c r="AX81" s="16"/>
    </row>
    <row r="82" spans="1:50" ht="43.5" customHeight="1">
      <c r="A82" s="226"/>
      <c r="B82" s="227"/>
      <c r="C82" s="227"/>
      <c r="D82" s="227"/>
      <c r="E82" s="227"/>
      <c r="F82" s="228"/>
      <c r="G82" s="14"/>
      <c r="H82" s="21"/>
      <c r="I82" s="201" t="s">
        <v>153</v>
      </c>
      <c r="J82" s="202"/>
      <c r="K82" s="202"/>
      <c r="L82" s="202"/>
      <c r="M82" s="202"/>
      <c r="N82" s="202"/>
      <c r="O82" s="202"/>
      <c r="P82" s="15">
        <v>9</v>
      </c>
      <c r="Q82" s="203" t="s">
        <v>148</v>
      </c>
      <c r="R82" s="203"/>
      <c r="S82" s="204"/>
      <c r="T82" s="22"/>
      <c r="U82" s="15"/>
      <c r="V82" s="21"/>
      <c r="W82" s="201" t="s">
        <v>154</v>
      </c>
      <c r="X82" s="202"/>
      <c r="Y82" s="202"/>
      <c r="Z82" s="202"/>
      <c r="AA82" s="202"/>
      <c r="AB82" s="202"/>
      <c r="AC82" s="202"/>
      <c r="AD82" s="15">
        <v>4</v>
      </c>
      <c r="AE82" s="203" t="s">
        <v>148</v>
      </c>
      <c r="AF82" s="203"/>
      <c r="AG82" s="204"/>
      <c r="AH82" s="22"/>
      <c r="AI82" s="15"/>
      <c r="AJ82" s="21"/>
      <c r="AK82" s="201" t="s">
        <v>155</v>
      </c>
      <c r="AL82" s="202"/>
      <c r="AM82" s="202"/>
      <c r="AN82" s="202"/>
      <c r="AO82" s="202"/>
      <c r="AP82" s="202"/>
      <c r="AQ82" s="202"/>
      <c r="AR82" s="15">
        <v>2</v>
      </c>
      <c r="AS82" s="203" t="s">
        <v>148</v>
      </c>
      <c r="AT82" s="203"/>
      <c r="AU82" s="204"/>
      <c r="AV82" s="22"/>
      <c r="AW82" s="15"/>
      <c r="AX82" s="16"/>
    </row>
    <row r="83" spans="1:50" ht="43.5" customHeight="1">
      <c r="A83" s="226"/>
      <c r="B83" s="227"/>
      <c r="C83" s="227"/>
      <c r="D83" s="227"/>
      <c r="E83" s="227"/>
      <c r="F83" s="228"/>
      <c r="G83" s="14"/>
      <c r="H83" s="21"/>
      <c r="I83" s="201" t="s">
        <v>156</v>
      </c>
      <c r="J83" s="202"/>
      <c r="K83" s="202"/>
      <c r="L83" s="202"/>
      <c r="M83" s="202"/>
      <c r="N83" s="202"/>
      <c r="O83" s="202"/>
      <c r="P83" s="15">
        <v>8</v>
      </c>
      <c r="Q83" s="203" t="s">
        <v>148</v>
      </c>
      <c r="R83" s="203"/>
      <c r="S83" s="204"/>
      <c r="T83" s="22"/>
      <c r="U83" s="15"/>
      <c r="V83" s="21"/>
      <c r="W83" s="201" t="s">
        <v>157</v>
      </c>
      <c r="X83" s="202"/>
      <c r="Y83" s="202"/>
      <c r="Z83" s="202"/>
      <c r="AA83" s="202"/>
      <c r="AB83" s="202"/>
      <c r="AC83" s="202"/>
      <c r="AD83" s="15">
        <v>3</v>
      </c>
      <c r="AE83" s="203" t="s">
        <v>148</v>
      </c>
      <c r="AF83" s="203"/>
      <c r="AG83" s="204"/>
      <c r="AH83" s="22"/>
      <c r="AI83" s="15"/>
      <c r="AJ83" s="21"/>
      <c r="AK83" s="201" t="s">
        <v>158</v>
      </c>
      <c r="AL83" s="202"/>
      <c r="AM83" s="202"/>
      <c r="AN83" s="202"/>
      <c r="AO83" s="202"/>
      <c r="AP83" s="202"/>
      <c r="AQ83" s="202"/>
      <c r="AR83" s="15">
        <v>1</v>
      </c>
      <c r="AS83" s="203" t="s">
        <v>148</v>
      </c>
      <c r="AT83" s="203"/>
      <c r="AU83" s="204"/>
      <c r="AV83" s="22"/>
      <c r="AW83" s="15"/>
      <c r="AX83" s="16"/>
    </row>
    <row r="84" spans="1:50" ht="43.5" customHeight="1">
      <c r="A84" s="226"/>
      <c r="B84" s="227"/>
      <c r="C84" s="227"/>
      <c r="D84" s="227"/>
      <c r="E84" s="227"/>
      <c r="F84" s="228"/>
      <c r="G84" s="14"/>
      <c r="H84" s="21"/>
      <c r="I84" s="201" t="s">
        <v>159</v>
      </c>
      <c r="J84" s="202"/>
      <c r="K84" s="202"/>
      <c r="L84" s="202"/>
      <c r="M84" s="202"/>
      <c r="N84" s="202"/>
      <c r="O84" s="202"/>
      <c r="P84" s="15">
        <v>6</v>
      </c>
      <c r="Q84" s="203" t="s">
        <v>148</v>
      </c>
      <c r="R84" s="203"/>
      <c r="S84" s="204"/>
      <c r="T84" s="22"/>
      <c r="U84" s="15"/>
      <c r="V84" s="21"/>
      <c r="W84" s="201" t="s">
        <v>160</v>
      </c>
      <c r="X84" s="202"/>
      <c r="Y84" s="202"/>
      <c r="Z84" s="202"/>
      <c r="AA84" s="202"/>
      <c r="AB84" s="202"/>
      <c r="AC84" s="202"/>
      <c r="AD84" s="15">
        <v>2</v>
      </c>
      <c r="AE84" s="203" t="s">
        <v>148</v>
      </c>
      <c r="AF84" s="203"/>
      <c r="AG84" s="204"/>
      <c r="AH84" s="22"/>
      <c r="AI84" s="15"/>
      <c r="AJ84" s="21"/>
      <c r="AK84" s="221" t="s">
        <v>43</v>
      </c>
      <c r="AL84" s="222"/>
      <c r="AM84" s="222"/>
      <c r="AN84" s="222"/>
      <c r="AO84" s="222"/>
      <c r="AP84" s="222"/>
      <c r="AQ84" s="222"/>
      <c r="AR84" s="15">
        <f>SUM(AR80:AR83)</f>
        <v>30</v>
      </c>
      <c r="AS84" s="203" t="s">
        <v>148</v>
      </c>
      <c r="AT84" s="203"/>
      <c r="AU84" s="204"/>
      <c r="AV84" s="22"/>
      <c r="AW84" s="15"/>
      <c r="AX84" s="16"/>
    </row>
    <row r="85" spans="1:50" ht="47.25" customHeight="1">
      <c r="A85" s="226"/>
      <c r="B85" s="227"/>
      <c r="C85" s="227"/>
      <c r="D85" s="227"/>
      <c r="E85" s="227"/>
      <c r="F85" s="228"/>
      <c r="G85" s="14"/>
      <c r="H85" s="21"/>
      <c r="I85" s="201" t="s">
        <v>161</v>
      </c>
      <c r="J85" s="202"/>
      <c r="K85" s="202"/>
      <c r="L85" s="202"/>
      <c r="M85" s="202"/>
      <c r="N85" s="202"/>
      <c r="O85" s="202"/>
      <c r="P85" s="15">
        <v>5</v>
      </c>
      <c r="Q85" s="203" t="s">
        <v>148</v>
      </c>
      <c r="R85" s="203"/>
      <c r="S85" s="204"/>
      <c r="T85" s="22"/>
      <c r="U85" s="15"/>
      <c r="V85" s="21"/>
      <c r="W85" s="201" t="s">
        <v>162</v>
      </c>
      <c r="X85" s="202"/>
      <c r="Y85" s="202"/>
      <c r="Z85" s="202"/>
      <c r="AA85" s="202"/>
      <c r="AB85" s="202"/>
      <c r="AC85" s="202"/>
      <c r="AD85" s="15">
        <v>2</v>
      </c>
      <c r="AE85" s="203" t="s">
        <v>148</v>
      </c>
      <c r="AF85" s="203"/>
      <c r="AG85" s="204"/>
      <c r="AH85" s="22"/>
      <c r="AI85" s="15"/>
      <c r="AJ85" s="21"/>
      <c r="AK85" s="216" t="s">
        <v>163</v>
      </c>
      <c r="AL85" s="216"/>
      <c r="AM85" s="216"/>
      <c r="AN85" s="216"/>
      <c r="AO85" s="216"/>
      <c r="AP85" s="216"/>
      <c r="AQ85" s="216"/>
      <c r="AR85" s="216"/>
      <c r="AS85" s="216"/>
      <c r="AT85" s="216"/>
      <c r="AU85" s="216"/>
      <c r="AV85" s="22"/>
      <c r="AW85" s="15"/>
      <c r="AX85" s="16"/>
    </row>
    <row r="86" spans="1:50" ht="47.25" customHeight="1">
      <c r="A86" s="226"/>
      <c r="B86" s="227"/>
      <c r="C86" s="227"/>
      <c r="D86" s="227"/>
      <c r="E86" s="227"/>
      <c r="F86" s="228"/>
      <c r="G86" s="14"/>
      <c r="H86" s="21"/>
      <c r="I86" s="201" t="s">
        <v>164</v>
      </c>
      <c r="J86" s="202"/>
      <c r="K86" s="202"/>
      <c r="L86" s="202"/>
      <c r="M86" s="202"/>
      <c r="N86" s="202"/>
      <c r="O86" s="202"/>
      <c r="P86" s="15">
        <v>2</v>
      </c>
      <c r="Q86" s="203" t="s">
        <v>148</v>
      </c>
      <c r="R86" s="203"/>
      <c r="S86" s="204"/>
      <c r="T86" s="22"/>
      <c r="U86" s="15"/>
      <c r="V86" s="21"/>
      <c r="W86" s="201" t="s">
        <v>165</v>
      </c>
      <c r="X86" s="202"/>
      <c r="Y86" s="202"/>
      <c r="Z86" s="202"/>
      <c r="AA86" s="202"/>
      <c r="AB86" s="202"/>
      <c r="AC86" s="202"/>
      <c r="AD86" s="15">
        <v>2</v>
      </c>
      <c r="AE86" s="203" t="s">
        <v>148</v>
      </c>
      <c r="AF86" s="203"/>
      <c r="AG86" s="204"/>
      <c r="AH86" s="22"/>
      <c r="AI86" s="15"/>
      <c r="AJ86" s="21"/>
      <c r="AK86" s="220" t="s">
        <v>166</v>
      </c>
      <c r="AL86" s="220"/>
      <c r="AM86" s="220"/>
      <c r="AN86" s="220"/>
      <c r="AO86" s="220"/>
      <c r="AP86" s="220"/>
      <c r="AQ86" s="220"/>
      <c r="AR86" s="220"/>
      <c r="AS86" s="220"/>
      <c r="AT86" s="220"/>
      <c r="AU86" s="220"/>
      <c r="AV86" s="22"/>
      <c r="AW86" s="15"/>
      <c r="AX86" s="16"/>
    </row>
    <row r="87" spans="1:50" ht="47.25" customHeight="1">
      <c r="A87" s="226"/>
      <c r="B87" s="227"/>
      <c r="C87" s="227"/>
      <c r="D87" s="227"/>
      <c r="E87" s="227"/>
      <c r="F87" s="228"/>
      <c r="G87" s="14"/>
      <c r="H87" s="21"/>
      <c r="I87" s="201" t="s">
        <v>167</v>
      </c>
      <c r="J87" s="202"/>
      <c r="K87" s="202"/>
      <c r="L87" s="202"/>
      <c r="M87" s="202"/>
      <c r="N87" s="202"/>
      <c r="O87" s="202"/>
      <c r="P87" s="15">
        <v>2</v>
      </c>
      <c r="Q87" s="203" t="s">
        <v>148</v>
      </c>
      <c r="R87" s="203"/>
      <c r="S87" s="204"/>
      <c r="T87" s="22"/>
      <c r="U87" s="15"/>
      <c r="V87" s="21"/>
      <c r="W87" s="201" t="s">
        <v>168</v>
      </c>
      <c r="X87" s="202"/>
      <c r="Y87" s="202"/>
      <c r="Z87" s="202"/>
      <c r="AA87" s="202"/>
      <c r="AB87" s="202"/>
      <c r="AC87" s="202"/>
      <c r="AD87" s="15">
        <v>2</v>
      </c>
      <c r="AE87" s="203" t="s">
        <v>148</v>
      </c>
      <c r="AF87" s="203"/>
      <c r="AG87" s="204"/>
      <c r="AH87" s="22"/>
      <c r="AI87" s="15"/>
      <c r="AJ87" s="21"/>
      <c r="AK87" s="181" t="s">
        <v>169</v>
      </c>
      <c r="AL87" s="181"/>
      <c r="AM87" s="181"/>
      <c r="AN87" s="181"/>
      <c r="AO87" s="181"/>
      <c r="AP87" s="181"/>
      <c r="AQ87" s="181"/>
      <c r="AR87" s="181"/>
      <c r="AS87" s="181"/>
      <c r="AT87" s="181"/>
      <c r="AU87" s="181"/>
      <c r="AV87" s="22"/>
      <c r="AW87" s="15"/>
      <c r="AX87" s="16"/>
    </row>
    <row r="88" spans="1:50" ht="47.25" customHeight="1">
      <c r="A88" s="226"/>
      <c r="B88" s="227"/>
      <c r="C88" s="227"/>
      <c r="D88" s="227"/>
      <c r="E88" s="227"/>
      <c r="F88" s="228"/>
      <c r="G88" s="14"/>
      <c r="H88" s="21"/>
      <c r="I88" s="201" t="s">
        <v>170</v>
      </c>
      <c r="J88" s="202"/>
      <c r="K88" s="202"/>
      <c r="L88" s="202"/>
      <c r="M88" s="202"/>
      <c r="N88" s="202"/>
      <c r="O88" s="202"/>
      <c r="P88" s="15">
        <v>1</v>
      </c>
      <c r="Q88" s="203" t="s">
        <v>148</v>
      </c>
      <c r="R88" s="203"/>
      <c r="S88" s="204"/>
      <c r="T88" s="22"/>
      <c r="U88" s="15"/>
      <c r="V88" s="21"/>
      <c r="W88" s="201" t="s">
        <v>171</v>
      </c>
      <c r="X88" s="202"/>
      <c r="Y88" s="202"/>
      <c r="Z88" s="202"/>
      <c r="AA88" s="202"/>
      <c r="AB88" s="202"/>
      <c r="AC88" s="202"/>
      <c r="AD88" s="15">
        <v>1</v>
      </c>
      <c r="AE88" s="203" t="s">
        <v>148</v>
      </c>
      <c r="AF88" s="203"/>
      <c r="AG88" s="204"/>
      <c r="AH88" s="22"/>
      <c r="AI88" s="15"/>
      <c r="AJ88" s="21"/>
      <c r="AK88" s="181"/>
      <c r="AL88" s="181"/>
      <c r="AM88" s="181"/>
      <c r="AN88" s="181"/>
      <c r="AO88" s="181"/>
      <c r="AP88" s="181"/>
      <c r="AQ88" s="181"/>
      <c r="AR88" s="181"/>
      <c r="AS88" s="181"/>
      <c r="AT88" s="181"/>
      <c r="AU88" s="181"/>
      <c r="AV88" s="22"/>
      <c r="AW88" s="15"/>
      <c r="AX88" s="16"/>
    </row>
    <row r="89" spans="1:50" ht="47.25" customHeight="1">
      <c r="A89" s="226"/>
      <c r="B89" s="227"/>
      <c r="C89" s="227"/>
      <c r="D89" s="227"/>
      <c r="E89" s="227"/>
      <c r="F89" s="228"/>
      <c r="G89" s="14"/>
      <c r="H89" s="21"/>
      <c r="I89" s="197" t="s">
        <v>43</v>
      </c>
      <c r="J89" s="198"/>
      <c r="K89" s="198"/>
      <c r="L89" s="198"/>
      <c r="M89" s="198"/>
      <c r="N89" s="198"/>
      <c r="O89" s="198"/>
      <c r="P89" s="25">
        <f>SUM(P80:P88)</f>
        <v>62</v>
      </c>
      <c r="Q89" s="199" t="s">
        <v>148</v>
      </c>
      <c r="R89" s="199"/>
      <c r="S89" s="200"/>
      <c r="T89" s="22"/>
      <c r="U89" s="15"/>
      <c r="V89" s="21"/>
      <c r="W89" s="201" t="s">
        <v>172</v>
      </c>
      <c r="X89" s="202"/>
      <c r="Y89" s="202"/>
      <c r="Z89" s="202"/>
      <c r="AA89" s="202"/>
      <c r="AB89" s="202"/>
      <c r="AC89" s="202"/>
      <c r="AD89" s="15">
        <v>2</v>
      </c>
      <c r="AE89" s="203" t="s">
        <v>148</v>
      </c>
      <c r="AF89" s="203"/>
      <c r="AG89" s="204"/>
      <c r="AH89" s="22"/>
      <c r="AI89" s="15"/>
      <c r="AJ89" s="21"/>
      <c r="AK89" s="15"/>
      <c r="AL89" s="15"/>
      <c r="AM89" s="15"/>
      <c r="AN89" s="15"/>
      <c r="AO89" s="15"/>
      <c r="AP89" s="15"/>
      <c r="AQ89" s="15"/>
      <c r="AR89" s="15"/>
      <c r="AS89" s="15"/>
      <c r="AT89" s="15"/>
      <c r="AU89" s="15"/>
      <c r="AV89" s="22"/>
      <c r="AW89" s="15"/>
      <c r="AX89" s="16"/>
    </row>
    <row r="90" spans="1:50" ht="52.5" customHeight="1">
      <c r="A90" s="226"/>
      <c r="B90" s="227"/>
      <c r="C90" s="227"/>
      <c r="D90" s="227"/>
      <c r="E90" s="227"/>
      <c r="F90" s="228"/>
      <c r="G90" s="14"/>
      <c r="H90" s="21"/>
      <c r="I90" s="216" t="s">
        <v>173</v>
      </c>
      <c r="J90" s="216"/>
      <c r="K90" s="216"/>
      <c r="L90" s="216"/>
      <c r="M90" s="216"/>
      <c r="N90" s="216"/>
      <c r="O90" s="216"/>
      <c r="P90" s="216"/>
      <c r="Q90" s="216"/>
      <c r="R90" s="216"/>
      <c r="S90" s="216"/>
      <c r="T90" s="22"/>
      <c r="U90" s="15"/>
      <c r="V90" s="21"/>
      <c r="W90" s="201" t="s">
        <v>174</v>
      </c>
      <c r="X90" s="202"/>
      <c r="Y90" s="202"/>
      <c r="Z90" s="202"/>
      <c r="AA90" s="202"/>
      <c r="AB90" s="202"/>
      <c r="AC90" s="202"/>
      <c r="AD90" s="15">
        <v>1</v>
      </c>
      <c r="AE90" s="203" t="s">
        <v>148</v>
      </c>
      <c r="AF90" s="203"/>
      <c r="AG90" s="204"/>
      <c r="AH90" s="22"/>
      <c r="AI90" s="15"/>
      <c r="AJ90" s="21"/>
      <c r="AK90" s="15"/>
      <c r="AL90" s="15"/>
      <c r="AM90" s="15"/>
      <c r="AN90" s="15"/>
      <c r="AO90" s="15"/>
      <c r="AP90" s="15"/>
      <c r="AQ90" s="15"/>
      <c r="AR90" s="15"/>
      <c r="AS90" s="15"/>
      <c r="AT90" s="15"/>
      <c r="AU90" s="15"/>
      <c r="AV90" s="22"/>
      <c r="AW90" s="15"/>
      <c r="AX90" s="16"/>
    </row>
    <row r="91" spans="1:50" ht="51.75" customHeight="1">
      <c r="A91" s="226"/>
      <c r="B91" s="227"/>
      <c r="C91" s="227"/>
      <c r="D91" s="227"/>
      <c r="E91" s="227"/>
      <c r="F91" s="228"/>
      <c r="G91" s="14"/>
      <c r="H91" s="21"/>
      <c r="I91" s="195" t="s">
        <v>175</v>
      </c>
      <c r="J91" s="195"/>
      <c r="K91" s="195"/>
      <c r="L91" s="195"/>
      <c r="M91" s="195"/>
      <c r="N91" s="195"/>
      <c r="O91" s="195"/>
      <c r="P91" s="195"/>
      <c r="Q91" s="195"/>
      <c r="R91" s="195"/>
      <c r="S91" s="195"/>
      <c r="T91" s="22"/>
      <c r="U91" s="15"/>
      <c r="V91" s="21"/>
      <c r="W91" s="197" t="s">
        <v>43</v>
      </c>
      <c r="X91" s="198"/>
      <c r="Y91" s="198"/>
      <c r="Z91" s="198"/>
      <c r="AA91" s="198"/>
      <c r="AB91" s="198"/>
      <c r="AC91" s="198"/>
      <c r="AD91" s="25">
        <f>SUM(AD80:AD90)</f>
        <v>37</v>
      </c>
      <c r="AE91" s="199" t="s">
        <v>148</v>
      </c>
      <c r="AF91" s="199"/>
      <c r="AG91" s="200"/>
      <c r="AH91" s="22"/>
      <c r="AI91" s="15"/>
      <c r="AJ91" s="21"/>
      <c r="AK91" s="15"/>
      <c r="AL91" s="15"/>
      <c r="AM91" s="15"/>
      <c r="AN91" s="15"/>
      <c r="AO91" s="15"/>
      <c r="AP91" s="15"/>
      <c r="AQ91" s="15"/>
      <c r="AR91" s="15"/>
      <c r="AS91" s="15"/>
      <c r="AT91" s="15"/>
      <c r="AU91" s="15"/>
      <c r="AV91" s="22"/>
      <c r="AW91" s="15"/>
      <c r="AX91" s="16"/>
    </row>
    <row r="92" spans="1:50" ht="46.5" customHeight="1">
      <c r="A92" s="226"/>
      <c r="B92" s="227"/>
      <c r="C92" s="227"/>
      <c r="D92" s="227"/>
      <c r="E92" s="227"/>
      <c r="F92" s="228"/>
      <c r="G92" s="14"/>
      <c r="H92" s="21"/>
      <c r="I92" s="181" t="s">
        <v>169</v>
      </c>
      <c r="J92" s="181"/>
      <c r="K92" s="181"/>
      <c r="L92" s="181"/>
      <c r="M92" s="181"/>
      <c r="N92" s="181"/>
      <c r="O92" s="181"/>
      <c r="P92" s="181"/>
      <c r="Q92" s="181"/>
      <c r="R92" s="181"/>
      <c r="S92" s="181"/>
      <c r="T92" s="22"/>
      <c r="U92" s="15"/>
      <c r="V92" s="21"/>
      <c r="W92" s="216" t="s">
        <v>176</v>
      </c>
      <c r="X92" s="216"/>
      <c r="Y92" s="216"/>
      <c r="Z92" s="216"/>
      <c r="AA92" s="216"/>
      <c r="AB92" s="216"/>
      <c r="AC92" s="216"/>
      <c r="AD92" s="216"/>
      <c r="AE92" s="216"/>
      <c r="AF92" s="216"/>
      <c r="AG92" s="216"/>
      <c r="AH92" s="22"/>
      <c r="AI92" s="15"/>
      <c r="AJ92" s="21"/>
      <c r="AK92" s="15"/>
      <c r="AL92" s="15"/>
      <c r="AM92" s="15"/>
      <c r="AN92" s="15"/>
      <c r="AO92" s="15"/>
      <c r="AP92" s="15"/>
      <c r="AQ92" s="15"/>
      <c r="AR92" s="15"/>
      <c r="AS92" s="15"/>
      <c r="AT92" s="15"/>
      <c r="AU92" s="15"/>
      <c r="AV92" s="22"/>
      <c r="AW92" s="15"/>
      <c r="AX92" s="16"/>
    </row>
    <row r="93" spans="1:50" ht="52.5" customHeight="1">
      <c r="A93" s="226"/>
      <c r="B93" s="227"/>
      <c r="C93" s="227"/>
      <c r="D93" s="227"/>
      <c r="E93" s="227"/>
      <c r="F93" s="228"/>
      <c r="G93" s="14"/>
      <c r="H93" s="21"/>
      <c r="I93" s="181"/>
      <c r="J93" s="181"/>
      <c r="K93" s="181"/>
      <c r="L93" s="181"/>
      <c r="M93" s="181"/>
      <c r="N93" s="181"/>
      <c r="O93" s="181"/>
      <c r="P93" s="181"/>
      <c r="Q93" s="181"/>
      <c r="R93" s="181"/>
      <c r="S93" s="181"/>
      <c r="T93" s="22"/>
      <c r="U93" s="15"/>
      <c r="V93" s="21"/>
      <c r="W93" s="220" t="s">
        <v>177</v>
      </c>
      <c r="X93" s="220"/>
      <c r="Y93" s="220"/>
      <c r="Z93" s="220"/>
      <c r="AA93" s="220"/>
      <c r="AB93" s="220"/>
      <c r="AC93" s="220"/>
      <c r="AD93" s="220"/>
      <c r="AE93" s="220"/>
      <c r="AF93" s="220"/>
      <c r="AG93" s="220"/>
      <c r="AH93" s="22"/>
      <c r="AI93" s="15"/>
      <c r="AJ93" s="21"/>
      <c r="AK93" s="15"/>
      <c r="AL93" s="15"/>
      <c r="AM93" s="15"/>
      <c r="AN93" s="15"/>
      <c r="AO93" s="15"/>
      <c r="AP93" s="15"/>
      <c r="AQ93" s="15"/>
      <c r="AR93" s="15"/>
      <c r="AS93" s="15"/>
      <c r="AT93" s="15"/>
      <c r="AU93" s="15"/>
      <c r="AV93" s="22"/>
      <c r="AW93" s="15"/>
      <c r="AX93" s="16"/>
    </row>
    <row r="94" spans="1:50" ht="52.5" customHeight="1">
      <c r="A94" s="226"/>
      <c r="B94" s="227"/>
      <c r="C94" s="227"/>
      <c r="D94" s="227"/>
      <c r="E94" s="227"/>
      <c r="F94" s="228"/>
      <c r="G94" s="14"/>
      <c r="H94" s="21"/>
      <c r="I94" s="15"/>
      <c r="J94" s="15"/>
      <c r="K94" s="15"/>
      <c r="L94" s="15"/>
      <c r="M94" s="15"/>
      <c r="N94" s="15"/>
      <c r="O94" s="15"/>
      <c r="P94" s="15"/>
      <c r="Q94" s="15"/>
      <c r="R94" s="15"/>
      <c r="S94" s="15"/>
      <c r="T94" s="22"/>
      <c r="U94" s="15"/>
      <c r="V94" s="21"/>
      <c r="W94" s="181" t="s">
        <v>169</v>
      </c>
      <c r="X94" s="181"/>
      <c r="Y94" s="181"/>
      <c r="Z94" s="181"/>
      <c r="AA94" s="181"/>
      <c r="AB94" s="181"/>
      <c r="AC94" s="181"/>
      <c r="AD94" s="181"/>
      <c r="AE94" s="181"/>
      <c r="AF94" s="181"/>
      <c r="AG94" s="181"/>
      <c r="AH94" s="22"/>
      <c r="AI94" s="15"/>
      <c r="AJ94" s="21"/>
      <c r="AK94" s="15"/>
      <c r="AL94" s="15"/>
      <c r="AM94" s="15"/>
      <c r="AN94" s="15"/>
      <c r="AO94" s="15"/>
      <c r="AP94" s="15"/>
      <c r="AQ94" s="15"/>
      <c r="AR94" s="15"/>
      <c r="AS94" s="15"/>
      <c r="AT94" s="15"/>
      <c r="AU94" s="15"/>
      <c r="AV94" s="22"/>
      <c r="AW94" s="15"/>
      <c r="AX94" s="16"/>
    </row>
    <row r="95" spans="1:50" ht="12.75">
      <c r="A95" s="226"/>
      <c r="B95" s="227"/>
      <c r="C95" s="227"/>
      <c r="D95" s="227"/>
      <c r="E95" s="227"/>
      <c r="F95" s="228"/>
      <c r="G95" s="14"/>
      <c r="H95" s="26"/>
      <c r="I95" s="25"/>
      <c r="J95" s="25"/>
      <c r="K95" s="25"/>
      <c r="L95" s="25"/>
      <c r="M95" s="25"/>
      <c r="N95" s="25"/>
      <c r="O95" s="25"/>
      <c r="P95" s="25"/>
      <c r="Q95" s="25"/>
      <c r="R95" s="25"/>
      <c r="S95" s="25"/>
      <c r="T95" s="27"/>
      <c r="U95" s="15"/>
      <c r="V95" s="26"/>
      <c r="W95" s="219"/>
      <c r="X95" s="219"/>
      <c r="Y95" s="219"/>
      <c r="Z95" s="219"/>
      <c r="AA95" s="219"/>
      <c r="AB95" s="219"/>
      <c r="AC95" s="219"/>
      <c r="AD95" s="219"/>
      <c r="AE95" s="219"/>
      <c r="AF95" s="219"/>
      <c r="AG95" s="219"/>
      <c r="AH95" s="27"/>
      <c r="AI95" s="15"/>
      <c r="AJ95" s="26"/>
      <c r="AK95" s="25"/>
      <c r="AL95" s="25"/>
      <c r="AM95" s="25"/>
      <c r="AN95" s="25"/>
      <c r="AO95" s="25"/>
      <c r="AP95" s="25"/>
      <c r="AQ95" s="25"/>
      <c r="AR95" s="25"/>
      <c r="AS95" s="25"/>
      <c r="AT95" s="25"/>
      <c r="AU95" s="25"/>
      <c r="AV95" s="27"/>
      <c r="AW95" s="15"/>
      <c r="AX95" s="16"/>
    </row>
    <row r="96" spans="1:50" ht="55.5" customHeight="1">
      <c r="A96" s="226"/>
      <c r="B96" s="227"/>
      <c r="C96" s="227"/>
      <c r="D96" s="227"/>
      <c r="E96" s="227"/>
      <c r="F96" s="228"/>
      <c r="G96" s="14"/>
      <c r="H96" s="18"/>
      <c r="I96" s="196" t="s">
        <v>178</v>
      </c>
      <c r="J96" s="196"/>
      <c r="K96" s="196"/>
      <c r="L96" s="196"/>
      <c r="M96" s="196"/>
      <c r="N96" s="196"/>
      <c r="O96" s="196"/>
      <c r="P96" s="196"/>
      <c r="Q96" s="196"/>
      <c r="R96" s="196"/>
      <c r="S96" s="196"/>
      <c r="T96" s="18"/>
      <c r="U96" s="15"/>
      <c r="V96" s="15"/>
      <c r="W96" s="196" t="s">
        <v>179</v>
      </c>
      <c r="X96" s="196"/>
      <c r="Y96" s="196"/>
      <c r="Z96" s="196"/>
      <c r="AA96" s="196"/>
      <c r="AB96" s="196"/>
      <c r="AC96" s="196"/>
      <c r="AD96" s="196"/>
      <c r="AE96" s="196"/>
      <c r="AF96" s="196"/>
      <c r="AG96" s="196"/>
      <c r="AH96" s="15"/>
      <c r="AI96" s="15"/>
      <c r="AJ96" s="15"/>
      <c r="AK96" s="196" t="s">
        <v>179</v>
      </c>
      <c r="AL96" s="196"/>
      <c r="AM96" s="196"/>
      <c r="AN96" s="196"/>
      <c r="AO96" s="196"/>
      <c r="AP96" s="196"/>
      <c r="AQ96" s="196"/>
      <c r="AR96" s="196"/>
      <c r="AS96" s="196"/>
      <c r="AT96" s="196"/>
      <c r="AU96" s="196"/>
      <c r="AV96" s="15"/>
      <c r="AW96" s="15"/>
      <c r="AX96" s="16"/>
    </row>
    <row r="97" spans="1:50" ht="12.75">
      <c r="A97" s="226"/>
      <c r="B97" s="227"/>
      <c r="C97" s="227"/>
      <c r="D97" s="227"/>
      <c r="E97" s="227"/>
      <c r="F97" s="228"/>
      <c r="G97" s="14"/>
      <c r="H97" s="15"/>
      <c r="I97" s="15"/>
      <c r="J97" s="15"/>
      <c r="K97" s="15"/>
      <c r="L97" s="15"/>
      <c r="M97" s="15"/>
      <c r="N97" s="15"/>
      <c r="O97" s="15"/>
      <c r="P97" s="15"/>
      <c r="Q97" s="15"/>
      <c r="R97" s="15"/>
      <c r="S97" s="15"/>
      <c r="T97" s="15"/>
      <c r="U97" s="15"/>
      <c r="V97" s="15"/>
      <c r="W97" s="28"/>
      <c r="X97" s="28"/>
      <c r="Y97" s="28"/>
      <c r="Z97" s="28"/>
      <c r="AA97" s="28"/>
      <c r="AB97" s="28"/>
      <c r="AC97" s="28"/>
      <c r="AD97" s="28"/>
      <c r="AE97" s="28"/>
      <c r="AF97" s="28"/>
      <c r="AG97" s="28"/>
      <c r="AH97" s="15"/>
      <c r="AI97" s="15"/>
      <c r="AJ97" s="15"/>
      <c r="AK97" s="15"/>
      <c r="AL97" s="15"/>
      <c r="AM97" s="15"/>
      <c r="AN97" s="15"/>
      <c r="AO97" s="15"/>
      <c r="AP97" s="15"/>
      <c r="AQ97" s="15"/>
      <c r="AR97" s="15"/>
      <c r="AS97" s="15"/>
      <c r="AT97" s="15"/>
      <c r="AU97" s="15"/>
      <c r="AV97" s="15"/>
      <c r="AW97" s="15"/>
      <c r="AX97" s="16"/>
    </row>
    <row r="98" spans="1:50" ht="12.75">
      <c r="A98" s="226"/>
      <c r="B98" s="227"/>
      <c r="C98" s="227"/>
      <c r="D98" s="227"/>
      <c r="E98" s="227"/>
      <c r="F98" s="228"/>
      <c r="G98" s="14"/>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6"/>
    </row>
    <row r="99" spans="1:50" ht="12.75">
      <c r="A99" s="226"/>
      <c r="B99" s="227"/>
      <c r="C99" s="227"/>
      <c r="D99" s="227"/>
      <c r="E99" s="227"/>
      <c r="F99" s="228"/>
      <c r="G99" s="14"/>
      <c r="H99" s="208" t="s">
        <v>143</v>
      </c>
      <c r="I99" s="208"/>
      <c r="J99" s="208"/>
      <c r="K99" s="208"/>
      <c r="L99" s="208"/>
      <c r="M99" s="208"/>
      <c r="N99" s="208"/>
      <c r="O99" s="208"/>
      <c r="P99" s="208"/>
      <c r="Q99" s="208"/>
      <c r="R99" s="208"/>
      <c r="S99" s="208"/>
      <c r="T99" s="208"/>
      <c r="U99" s="15"/>
      <c r="V99" s="208" t="s">
        <v>143</v>
      </c>
      <c r="W99" s="208"/>
      <c r="X99" s="208"/>
      <c r="Y99" s="208"/>
      <c r="Z99" s="208"/>
      <c r="AA99" s="208"/>
      <c r="AB99" s="208"/>
      <c r="AC99" s="208"/>
      <c r="AD99" s="208"/>
      <c r="AE99" s="208"/>
      <c r="AF99" s="208"/>
      <c r="AG99" s="208"/>
      <c r="AH99" s="208"/>
      <c r="AI99" s="15"/>
      <c r="AJ99" s="208" t="s">
        <v>143</v>
      </c>
      <c r="AK99" s="208"/>
      <c r="AL99" s="208"/>
      <c r="AM99" s="208"/>
      <c r="AN99" s="208"/>
      <c r="AO99" s="208"/>
      <c r="AP99" s="208"/>
      <c r="AQ99" s="208"/>
      <c r="AR99" s="208"/>
      <c r="AS99" s="208"/>
      <c r="AT99" s="208"/>
      <c r="AU99" s="208"/>
      <c r="AV99" s="208"/>
      <c r="AW99" s="15"/>
      <c r="AX99" s="16"/>
    </row>
    <row r="100" spans="1:50" ht="12.75">
      <c r="A100" s="226"/>
      <c r="B100" s="227"/>
      <c r="C100" s="227"/>
      <c r="D100" s="227"/>
      <c r="E100" s="227"/>
      <c r="F100" s="228"/>
      <c r="G100" s="14"/>
      <c r="H100" s="17"/>
      <c r="I100" s="18"/>
      <c r="J100" s="18"/>
      <c r="K100" s="18"/>
      <c r="L100" s="18"/>
      <c r="M100" s="18"/>
      <c r="N100" s="18"/>
      <c r="O100" s="18"/>
      <c r="P100" s="18"/>
      <c r="Q100" s="18"/>
      <c r="R100" s="18"/>
      <c r="S100" s="18"/>
      <c r="T100" s="19"/>
      <c r="U100" s="15"/>
      <c r="V100" s="20"/>
      <c r="W100" s="18"/>
      <c r="X100" s="18"/>
      <c r="Y100" s="18"/>
      <c r="Z100" s="18"/>
      <c r="AA100" s="18"/>
      <c r="AB100" s="18"/>
      <c r="AC100" s="18"/>
      <c r="AD100" s="18"/>
      <c r="AE100" s="18"/>
      <c r="AF100" s="18"/>
      <c r="AG100" s="18"/>
      <c r="AH100" s="19"/>
      <c r="AI100" s="15"/>
      <c r="AJ100" s="20"/>
      <c r="AK100" s="18"/>
      <c r="AL100" s="18"/>
      <c r="AM100" s="18"/>
      <c r="AN100" s="18"/>
      <c r="AO100" s="18"/>
      <c r="AP100" s="18"/>
      <c r="AQ100" s="18"/>
      <c r="AR100" s="18"/>
      <c r="AS100" s="18"/>
      <c r="AT100" s="18"/>
      <c r="AU100" s="18"/>
      <c r="AV100" s="19"/>
      <c r="AW100" s="15"/>
      <c r="AX100" s="16"/>
    </row>
    <row r="101" spans="1:50" ht="52.5" customHeight="1">
      <c r="A101" s="226"/>
      <c r="B101" s="227"/>
      <c r="C101" s="227"/>
      <c r="D101" s="227"/>
      <c r="E101" s="227"/>
      <c r="F101" s="228"/>
      <c r="G101" s="14"/>
      <c r="H101" s="21"/>
      <c r="I101" s="209" t="s">
        <v>180</v>
      </c>
      <c r="J101" s="210"/>
      <c r="K101" s="210"/>
      <c r="L101" s="210"/>
      <c r="M101" s="210"/>
      <c r="N101" s="210"/>
      <c r="O101" s="210"/>
      <c r="P101" s="210"/>
      <c r="Q101" s="210"/>
      <c r="R101" s="210"/>
      <c r="S101" s="211"/>
      <c r="T101" s="22"/>
      <c r="U101" s="15"/>
      <c r="V101" s="21"/>
      <c r="W101" s="209" t="s">
        <v>181</v>
      </c>
      <c r="X101" s="210"/>
      <c r="Y101" s="210"/>
      <c r="Z101" s="210"/>
      <c r="AA101" s="210"/>
      <c r="AB101" s="210"/>
      <c r="AC101" s="210"/>
      <c r="AD101" s="210"/>
      <c r="AE101" s="210"/>
      <c r="AF101" s="210"/>
      <c r="AG101" s="211"/>
      <c r="AH101" s="22"/>
      <c r="AI101" s="15"/>
      <c r="AJ101" s="21"/>
      <c r="AK101" s="209" t="s">
        <v>182</v>
      </c>
      <c r="AL101" s="210"/>
      <c r="AM101" s="210"/>
      <c r="AN101" s="210"/>
      <c r="AO101" s="210"/>
      <c r="AP101" s="210"/>
      <c r="AQ101" s="210"/>
      <c r="AR101" s="210"/>
      <c r="AS101" s="210"/>
      <c r="AT101" s="210"/>
      <c r="AU101" s="211"/>
      <c r="AV101" s="22"/>
      <c r="AW101" s="15"/>
      <c r="AX101" s="16"/>
    </row>
    <row r="102" spans="1:50" ht="43.5" customHeight="1">
      <c r="A102" s="226"/>
      <c r="B102" s="227"/>
      <c r="C102" s="227"/>
      <c r="D102" s="227"/>
      <c r="E102" s="227"/>
      <c r="F102" s="228"/>
      <c r="G102" s="14"/>
      <c r="H102" s="21"/>
      <c r="I102" s="207" t="s">
        <v>149</v>
      </c>
      <c r="J102" s="181"/>
      <c r="K102" s="181"/>
      <c r="L102" s="181"/>
      <c r="M102" s="181"/>
      <c r="N102" s="181"/>
      <c r="O102" s="181"/>
      <c r="P102" s="23">
        <v>11</v>
      </c>
      <c r="Q102" s="203" t="s">
        <v>148</v>
      </c>
      <c r="R102" s="203"/>
      <c r="S102" s="204"/>
      <c r="T102" s="22"/>
      <c r="U102" s="15"/>
      <c r="V102" s="21"/>
      <c r="W102" s="217" t="s">
        <v>183</v>
      </c>
      <c r="X102" s="218"/>
      <c r="Y102" s="218"/>
      <c r="Z102" s="218"/>
      <c r="AA102" s="218"/>
      <c r="AB102" s="218"/>
      <c r="AC102" s="218"/>
      <c r="AD102" s="29">
        <v>3</v>
      </c>
      <c r="AE102" s="203" t="s">
        <v>148</v>
      </c>
      <c r="AF102" s="203"/>
      <c r="AG102" s="204"/>
      <c r="AH102" s="22"/>
      <c r="AI102" s="15"/>
      <c r="AJ102" s="21"/>
      <c r="AK102" s="207" t="s">
        <v>184</v>
      </c>
      <c r="AL102" s="181"/>
      <c r="AM102" s="181"/>
      <c r="AN102" s="181"/>
      <c r="AO102" s="181"/>
      <c r="AP102" s="181"/>
      <c r="AQ102" s="181"/>
      <c r="AR102" s="24">
        <v>15</v>
      </c>
      <c r="AS102" s="203" t="s">
        <v>148</v>
      </c>
      <c r="AT102" s="203"/>
      <c r="AU102" s="204"/>
      <c r="AV102" s="22"/>
      <c r="AW102" s="15"/>
      <c r="AX102" s="16"/>
    </row>
    <row r="103" spans="1:55" ht="43.5" customHeight="1">
      <c r="A103" s="226"/>
      <c r="B103" s="227"/>
      <c r="C103" s="227"/>
      <c r="D103" s="227"/>
      <c r="E103" s="227"/>
      <c r="F103" s="228"/>
      <c r="G103" s="14"/>
      <c r="H103" s="21"/>
      <c r="I103" s="201" t="s">
        <v>161</v>
      </c>
      <c r="J103" s="202"/>
      <c r="K103" s="202"/>
      <c r="L103" s="202"/>
      <c r="M103" s="202"/>
      <c r="N103" s="202"/>
      <c r="O103" s="202"/>
      <c r="P103" s="15">
        <v>2</v>
      </c>
      <c r="Q103" s="203" t="s">
        <v>148</v>
      </c>
      <c r="R103" s="203"/>
      <c r="S103" s="204"/>
      <c r="T103" s="22"/>
      <c r="U103" s="15"/>
      <c r="V103" s="21"/>
      <c r="W103" s="201" t="s">
        <v>161</v>
      </c>
      <c r="X103" s="202"/>
      <c r="Y103" s="202"/>
      <c r="Z103" s="202"/>
      <c r="AA103" s="202"/>
      <c r="AB103" s="202"/>
      <c r="AC103" s="202"/>
      <c r="AD103" s="24">
        <v>6</v>
      </c>
      <c r="AE103" s="203" t="s">
        <v>148</v>
      </c>
      <c r="AF103" s="203"/>
      <c r="AG103" s="204"/>
      <c r="AH103" s="22"/>
      <c r="AI103" s="15"/>
      <c r="AJ103" s="21"/>
      <c r="AK103" s="197" t="s">
        <v>43</v>
      </c>
      <c r="AL103" s="198"/>
      <c r="AM103" s="198"/>
      <c r="AN103" s="198"/>
      <c r="AO103" s="198"/>
      <c r="AP103" s="198"/>
      <c r="AQ103" s="198"/>
      <c r="AR103" s="25">
        <f>SUM(AR99:AR102)</f>
        <v>15</v>
      </c>
      <c r="AS103" s="199" t="s">
        <v>148</v>
      </c>
      <c r="AT103" s="199"/>
      <c r="AU103" s="200"/>
      <c r="AV103" s="22"/>
      <c r="AW103" s="15"/>
      <c r="AX103" s="16"/>
      <c r="BA103" s="215"/>
      <c r="BB103" s="215"/>
      <c r="BC103" s="30">
        <v>3</v>
      </c>
    </row>
    <row r="104" spans="1:50" ht="43.5" customHeight="1">
      <c r="A104" s="226"/>
      <c r="B104" s="227"/>
      <c r="C104" s="227"/>
      <c r="D104" s="227"/>
      <c r="E104" s="227"/>
      <c r="F104" s="228"/>
      <c r="G104" s="14"/>
      <c r="H104" s="21"/>
      <c r="I104" s="201" t="s">
        <v>160</v>
      </c>
      <c r="J104" s="202"/>
      <c r="K104" s="202"/>
      <c r="L104" s="202"/>
      <c r="M104" s="202"/>
      <c r="N104" s="202"/>
      <c r="O104" s="202"/>
      <c r="P104" s="15">
        <v>1</v>
      </c>
      <c r="Q104" s="203" t="s">
        <v>148</v>
      </c>
      <c r="R104" s="203"/>
      <c r="S104" s="204"/>
      <c r="T104" s="22"/>
      <c r="U104" s="15"/>
      <c r="V104" s="21"/>
      <c r="W104" s="201" t="s">
        <v>185</v>
      </c>
      <c r="X104" s="202"/>
      <c r="Y104" s="202"/>
      <c r="Z104" s="202"/>
      <c r="AA104" s="202"/>
      <c r="AB104" s="202"/>
      <c r="AC104" s="202"/>
      <c r="AD104" s="15">
        <v>1</v>
      </c>
      <c r="AE104" s="203" t="s">
        <v>148</v>
      </c>
      <c r="AF104" s="203"/>
      <c r="AG104" s="204"/>
      <c r="AH104" s="22"/>
      <c r="AI104" s="15"/>
      <c r="AJ104" s="21"/>
      <c r="AK104" s="216" t="s">
        <v>186</v>
      </c>
      <c r="AL104" s="216"/>
      <c r="AM104" s="216"/>
      <c r="AN104" s="216"/>
      <c r="AO104" s="216"/>
      <c r="AP104" s="216"/>
      <c r="AQ104" s="216"/>
      <c r="AR104" s="216"/>
      <c r="AS104" s="216"/>
      <c r="AT104" s="216"/>
      <c r="AU104" s="216"/>
      <c r="AV104" s="22"/>
      <c r="AW104" s="15"/>
      <c r="AX104" s="16"/>
    </row>
    <row r="105" spans="1:50" ht="43.5" customHeight="1">
      <c r="A105" s="226"/>
      <c r="B105" s="227"/>
      <c r="C105" s="227"/>
      <c r="D105" s="227"/>
      <c r="E105" s="227"/>
      <c r="F105" s="228"/>
      <c r="G105" s="14"/>
      <c r="H105" s="21"/>
      <c r="I105" s="201" t="s">
        <v>187</v>
      </c>
      <c r="J105" s="202"/>
      <c r="K105" s="202"/>
      <c r="L105" s="202"/>
      <c r="M105" s="202"/>
      <c r="N105" s="202"/>
      <c r="O105" s="202"/>
      <c r="P105" s="15">
        <v>1</v>
      </c>
      <c r="Q105" s="203" t="s">
        <v>148</v>
      </c>
      <c r="R105" s="203"/>
      <c r="S105" s="204"/>
      <c r="T105" s="22"/>
      <c r="U105" s="15"/>
      <c r="V105" s="21"/>
      <c r="W105" s="201" t="s">
        <v>155</v>
      </c>
      <c r="X105" s="202"/>
      <c r="Y105" s="202"/>
      <c r="Z105" s="202"/>
      <c r="AA105" s="202"/>
      <c r="AB105" s="202"/>
      <c r="AC105" s="202"/>
      <c r="AD105" s="15">
        <v>1</v>
      </c>
      <c r="AE105" s="203" t="s">
        <v>148</v>
      </c>
      <c r="AF105" s="203"/>
      <c r="AG105" s="204"/>
      <c r="AH105" s="22"/>
      <c r="AI105" s="15"/>
      <c r="AJ105" s="21"/>
      <c r="AK105" s="195" t="s">
        <v>188</v>
      </c>
      <c r="AL105" s="195"/>
      <c r="AM105" s="195"/>
      <c r="AN105" s="195"/>
      <c r="AO105" s="195"/>
      <c r="AP105" s="195"/>
      <c r="AQ105" s="195"/>
      <c r="AR105" s="195"/>
      <c r="AS105" s="195"/>
      <c r="AT105" s="195"/>
      <c r="AU105" s="195"/>
      <c r="AV105" s="22"/>
      <c r="AW105" s="15"/>
      <c r="AX105" s="16"/>
    </row>
    <row r="106" spans="1:50" ht="43.5" customHeight="1">
      <c r="A106" s="226"/>
      <c r="B106" s="227"/>
      <c r="C106" s="227"/>
      <c r="D106" s="227"/>
      <c r="E106" s="227"/>
      <c r="F106" s="228"/>
      <c r="G106" s="14"/>
      <c r="H106" s="21"/>
      <c r="I106" s="213" t="s">
        <v>43</v>
      </c>
      <c r="J106" s="214"/>
      <c r="K106" s="214"/>
      <c r="L106" s="214"/>
      <c r="M106" s="214"/>
      <c r="N106" s="214"/>
      <c r="O106" s="214"/>
      <c r="P106" s="25">
        <v>15</v>
      </c>
      <c r="Q106" s="199" t="s">
        <v>148</v>
      </c>
      <c r="R106" s="199"/>
      <c r="S106" s="200"/>
      <c r="T106" s="22"/>
      <c r="U106" s="15"/>
      <c r="V106" s="21"/>
      <c r="W106" s="201" t="s">
        <v>189</v>
      </c>
      <c r="X106" s="202"/>
      <c r="Y106" s="202"/>
      <c r="Z106" s="202"/>
      <c r="AA106" s="202"/>
      <c r="AB106" s="202"/>
      <c r="AC106" s="202"/>
      <c r="AD106" s="15">
        <v>1</v>
      </c>
      <c r="AE106" s="203" t="s">
        <v>148</v>
      </c>
      <c r="AF106" s="203"/>
      <c r="AG106" s="204"/>
      <c r="AH106" s="22"/>
      <c r="AI106" s="15"/>
      <c r="AJ106" s="21"/>
      <c r="AK106" s="181"/>
      <c r="AL106" s="181"/>
      <c r="AM106" s="181"/>
      <c r="AN106" s="181"/>
      <c r="AO106" s="181"/>
      <c r="AP106" s="181"/>
      <c r="AQ106" s="181"/>
      <c r="AR106" s="181"/>
      <c r="AS106" s="181"/>
      <c r="AT106" s="181"/>
      <c r="AU106" s="181"/>
      <c r="AV106" s="22"/>
      <c r="AW106" s="15"/>
      <c r="AX106" s="16"/>
    </row>
    <row r="107" spans="1:50" ht="47.25" customHeight="1">
      <c r="A107" s="226"/>
      <c r="B107" s="227"/>
      <c r="C107" s="227"/>
      <c r="D107" s="227"/>
      <c r="E107" s="227"/>
      <c r="F107" s="228"/>
      <c r="G107" s="14"/>
      <c r="H107" s="21"/>
      <c r="I107" s="195" t="s">
        <v>186</v>
      </c>
      <c r="J107" s="195"/>
      <c r="K107" s="195"/>
      <c r="L107" s="195"/>
      <c r="M107" s="195"/>
      <c r="N107" s="195"/>
      <c r="O107" s="195"/>
      <c r="P107" s="195"/>
      <c r="Q107" s="195"/>
      <c r="R107" s="195"/>
      <c r="S107" s="195"/>
      <c r="T107" s="22"/>
      <c r="U107" s="15"/>
      <c r="V107" s="21"/>
      <c r="W107" s="201" t="s">
        <v>190</v>
      </c>
      <c r="X107" s="202"/>
      <c r="Y107" s="202"/>
      <c r="Z107" s="202"/>
      <c r="AA107" s="202"/>
      <c r="AB107" s="202"/>
      <c r="AC107" s="202"/>
      <c r="AD107" s="15">
        <v>1</v>
      </c>
      <c r="AE107" s="203" t="s">
        <v>148</v>
      </c>
      <c r="AF107" s="203"/>
      <c r="AG107" s="204"/>
      <c r="AH107" s="22"/>
      <c r="AI107" s="15"/>
      <c r="AJ107" s="21"/>
      <c r="AK107" s="181"/>
      <c r="AL107" s="181"/>
      <c r="AM107" s="181"/>
      <c r="AN107" s="181"/>
      <c r="AO107" s="181"/>
      <c r="AP107" s="181"/>
      <c r="AQ107" s="181"/>
      <c r="AR107" s="181"/>
      <c r="AS107" s="181"/>
      <c r="AT107" s="181"/>
      <c r="AU107" s="181"/>
      <c r="AV107" s="22"/>
      <c r="AW107" s="15"/>
      <c r="AX107" s="16"/>
    </row>
    <row r="108" spans="1:50" ht="47.25" customHeight="1">
      <c r="A108" s="226"/>
      <c r="B108" s="227"/>
      <c r="C108" s="227"/>
      <c r="D108" s="227"/>
      <c r="E108" s="227"/>
      <c r="F108" s="228"/>
      <c r="G108" s="14"/>
      <c r="H108" s="21"/>
      <c r="I108" s="195" t="s">
        <v>191</v>
      </c>
      <c r="J108" s="195"/>
      <c r="K108" s="195"/>
      <c r="L108" s="195"/>
      <c r="M108" s="195"/>
      <c r="N108" s="195"/>
      <c r="O108" s="195"/>
      <c r="P108" s="195"/>
      <c r="Q108" s="195"/>
      <c r="R108" s="195"/>
      <c r="S108" s="195"/>
      <c r="T108" s="22"/>
      <c r="U108" s="15"/>
      <c r="V108" s="21"/>
      <c r="W108" s="201" t="s">
        <v>192</v>
      </c>
      <c r="X108" s="202"/>
      <c r="Y108" s="202"/>
      <c r="Z108" s="202"/>
      <c r="AA108" s="202"/>
      <c r="AB108" s="202"/>
      <c r="AC108" s="202"/>
      <c r="AD108" s="15">
        <v>1</v>
      </c>
      <c r="AE108" s="203" t="s">
        <v>148</v>
      </c>
      <c r="AF108" s="203"/>
      <c r="AG108" s="204"/>
      <c r="AH108" s="22"/>
      <c r="AI108" s="15"/>
      <c r="AJ108" s="21"/>
      <c r="AV108" s="22"/>
      <c r="AW108" s="15"/>
      <c r="AX108" s="16"/>
    </row>
    <row r="109" spans="1:50" ht="47.25" customHeight="1">
      <c r="A109" s="226"/>
      <c r="B109" s="227"/>
      <c r="C109" s="227"/>
      <c r="D109" s="227"/>
      <c r="E109" s="227"/>
      <c r="F109" s="228"/>
      <c r="G109" s="14"/>
      <c r="H109" s="21"/>
      <c r="I109" s="181" t="s">
        <v>169</v>
      </c>
      <c r="J109" s="181"/>
      <c r="K109" s="181"/>
      <c r="L109" s="181"/>
      <c r="M109" s="181"/>
      <c r="N109" s="181"/>
      <c r="O109" s="181"/>
      <c r="P109" s="181"/>
      <c r="Q109" s="181"/>
      <c r="R109" s="181"/>
      <c r="S109" s="181"/>
      <c r="T109" s="22"/>
      <c r="U109" s="15"/>
      <c r="V109" s="21"/>
      <c r="W109" s="201" t="s">
        <v>193</v>
      </c>
      <c r="X109" s="202"/>
      <c r="Y109" s="202"/>
      <c r="Z109" s="202"/>
      <c r="AA109" s="202"/>
      <c r="AB109" s="202"/>
      <c r="AC109" s="202"/>
      <c r="AD109" s="15">
        <v>1</v>
      </c>
      <c r="AE109" s="203" t="s">
        <v>148</v>
      </c>
      <c r="AF109" s="203"/>
      <c r="AG109" s="204"/>
      <c r="AH109" s="22"/>
      <c r="AI109" s="15"/>
      <c r="AJ109" s="21"/>
      <c r="AV109" s="22"/>
      <c r="AW109" s="15"/>
      <c r="AX109" s="16"/>
    </row>
    <row r="110" spans="1:50" ht="47.25" customHeight="1">
      <c r="A110" s="226"/>
      <c r="B110" s="227"/>
      <c r="C110" s="227"/>
      <c r="D110" s="227"/>
      <c r="E110" s="227"/>
      <c r="F110" s="228"/>
      <c r="G110" s="14"/>
      <c r="H110" s="21"/>
      <c r="I110" s="181"/>
      <c r="J110" s="181"/>
      <c r="K110" s="181"/>
      <c r="L110" s="181"/>
      <c r="M110" s="181"/>
      <c r="N110" s="181"/>
      <c r="O110" s="181"/>
      <c r="P110" s="181"/>
      <c r="Q110" s="181"/>
      <c r="R110" s="181"/>
      <c r="S110" s="181"/>
      <c r="T110" s="22"/>
      <c r="U110" s="15"/>
      <c r="V110" s="21"/>
      <c r="W110" s="201" t="s">
        <v>194</v>
      </c>
      <c r="X110" s="202"/>
      <c r="Y110" s="202"/>
      <c r="Z110" s="202"/>
      <c r="AA110" s="202"/>
      <c r="AB110" s="202"/>
      <c r="AC110" s="202"/>
      <c r="AD110" s="15">
        <v>0</v>
      </c>
      <c r="AE110" s="203" t="s">
        <v>148</v>
      </c>
      <c r="AF110" s="203"/>
      <c r="AG110" s="204"/>
      <c r="AH110" s="22"/>
      <c r="AI110" s="15"/>
      <c r="AJ110" s="21"/>
      <c r="AV110" s="22"/>
      <c r="AW110" s="15"/>
      <c r="AX110" s="16"/>
    </row>
    <row r="111" spans="1:50" ht="47.25" customHeight="1">
      <c r="A111" s="226"/>
      <c r="B111" s="227"/>
      <c r="C111" s="227"/>
      <c r="D111" s="227"/>
      <c r="E111" s="227"/>
      <c r="F111" s="228"/>
      <c r="G111" s="14"/>
      <c r="H111" s="21"/>
      <c r="I111" s="31"/>
      <c r="J111" s="31"/>
      <c r="K111" s="31"/>
      <c r="L111" s="31"/>
      <c r="M111" s="31"/>
      <c r="N111" s="31"/>
      <c r="O111" s="31"/>
      <c r="P111" s="15"/>
      <c r="Q111" s="23"/>
      <c r="R111" s="23"/>
      <c r="S111" s="23"/>
      <c r="T111" s="22"/>
      <c r="U111" s="15"/>
      <c r="V111" s="21"/>
      <c r="W111" s="201" t="s">
        <v>195</v>
      </c>
      <c r="X111" s="202"/>
      <c r="Y111" s="202"/>
      <c r="Z111" s="202"/>
      <c r="AA111" s="202"/>
      <c r="AB111" s="202"/>
      <c r="AC111" s="202"/>
      <c r="AD111" s="15">
        <v>0</v>
      </c>
      <c r="AE111" s="203" t="s">
        <v>148</v>
      </c>
      <c r="AF111" s="203"/>
      <c r="AG111" s="204"/>
      <c r="AH111" s="22"/>
      <c r="AI111" s="15"/>
      <c r="AJ111" s="21"/>
      <c r="AK111" s="15"/>
      <c r="AL111" s="15"/>
      <c r="AM111" s="15"/>
      <c r="AN111" s="15"/>
      <c r="AO111" s="15"/>
      <c r="AP111" s="15"/>
      <c r="AQ111" s="15"/>
      <c r="AR111" s="15"/>
      <c r="AS111" s="15"/>
      <c r="AT111" s="15"/>
      <c r="AU111" s="15"/>
      <c r="AV111" s="22"/>
      <c r="AW111" s="15"/>
      <c r="AX111" s="16"/>
    </row>
    <row r="112" spans="1:50" ht="52.5" customHeight="1">
      <c r="A112" s="226"/>
      <c r="B112" s="227"/>
      <c r="C112" s="227"/>
      <c r="D112" s="227"/>
      <c r="E112" s="227"/>
      <c r="F112" s="228"/>
      <c r="G112" s="14"/>
      <c r="H112" s="21"/>
      <c r="I112" s="32"/>
      <c r="J112" s="32"/>
      <c r="K112" s="32"/>
      <c r="L112" s="32"/>
      <c r="M112" s="32"/>
      <c r="N112" s="32"/>
      <c r="O112" s="32"/>
      <c r="P112" s="32"/>
      <c r="Q112" s="32"/>
      <c r="R112" s="32"/>
      <c r="S112" s="32"/>
      <c r="T112" s="22"/>
      <c r="U112" s="15"/>
      <c r="V112" s="21"/>
      <c r="W112" s="197" t="s">
        <v>43</v>
      </c>
      <c r="X112" s="198"/>
      <c r="Y112" s="198"/>
      <c r="Z112" s="198"/>
      <c r="AA112" s="198"/>
      <c r="AB112" s="198"/>
      <c r="AC112" s="198"/>
      <c r="AD112" s="25">
        <f>SUM(AD101:AD111)</f>
        <v>15</v>
      </c>
      <c r="AE112" s="199" t="s">
        <v>148</v>
      </c>
      <c r="AF112" s="199"/>
      <c r="AG112" s="200"/>
      <c r="AH112" s="22"/>
      <c r="AI112" s="15"/>
      <c r="AJ112" s="21"/>
      <c r="AK112" s="15"/>
      <c r="AL112" s="15"/>
      <c r="AM112" s="15"/>
      <c r="AN112" s="15"/>
      <c r="AO112" s="15"/>
      <c r="AP112" s="15"/>
      <c r="AQ112" s="15"/>
      <c r="AR112" s="15"/>
      <c r="AS112" s="15"/>
      <c r="AT112" s="15"/>
      <c r="AU112" s="15"/>
      <c r="AV112" s="22"/>
      <c r="AW112" s="15"/>
      <c r="AX112" s="16"/>
    </row>
    <row r="113" spans="1:50" ht="51.75" customHeight="1">
      <c r="A113" s="226"/>
      <c r="B113" s="227"/>
      <c r="C113" s="227"/>
      <c r="D113" s="227"/>
      <c r="E113" s="227"/>
      <c r="F113" s="228"/>
      <c r="G113" s="14"/>
      <c r="H113" s="21"/>
      <c r="I113" s="32"/>
      <c r="J113" s="32"/>
      <c r="K113" s="32"/>
      <c r="L113" s="32"/>
      <c r="M113" s="32"/>
      <c r="N113" s="32"/>
      <c r="O113" s="32"/>
      <c r="P113" s="32"/>
      <c r="Q113" s="32"/>
      <c r="R113" s="32"/>
      <c r="S113" s="32"/>
      <c r="T113" s="22"/>
      <c r="U113" s="15"/>
      <c r="V113" s="21"/>
      <c r="W113" s="195" t="s">
        <v>176</v>
      </c>
      <c r="X113" s="195"/>
      <c r="Y113" s="195"/>
      <c r="Z113" s="195"/>
      <c r="AA113" s="195"/>
      <c r="AB113" s="195"/>
      <c r="AC113" s="195"/>
      <c r="AD113" s="195"/>
      <c r="AE113" s="195"/>
      <c r="AF113" s="195"/>
      <c r="AG113" s="195"/>
      <c r="AH113" s="22"/>
      <c r="AI113" s="15"/>
      <c r="AJ113" s="21"/>
      <c r="AK113" s="15"/>
      <c r="AL113" s="15"/>
      <c r="AM113" s="15"/>
      <c r="AN113" s="15"/>
      <c r="AO113" s="15"/>
      <c r="AP113" s="15"/>
      <c r="AQ113" s="15"/>
      <c r="AR113" s="15"/>
      <c r="AS113" s="15"/>
      <c r="AT113" s="15"/>
      <c r="AU113" s="15"/>
      <c r="AV113" s="22"/>
      <c r="AW113" s="15"/>
      <c r="AX113" s="16"/>
    </row>
    <row r="114" spans="1:50" ht="46.5" customHeight="1">
      <c r="A114" s="226"/>
      <c r="B114" s="227"/>
      <c r="C114" s="227"/>
      <c r="D114" s="227"/>
      <c r="E114" s="227"/>
      <c r="F114" s="228"/>
      <c r="G114" s="14"/>
      <c r="H114" s="21"/>
      <c r="I114" s="28"/>
      <c r="J114" s="28"/>
      <c r="K114" s="28"/>
      <c r="L114" s="28"/>
      <c r="M114" s="28"/>
      <c r="N114" s="28"/>
      <c r="O114" s="28"/>
      <c r="P114" s="28"/>
      <c r="Q114" s="28"/>
      <c r="R114" s="28"/>
      <c r="S114" s="28"/>
      <c r="T114" s="22"/>
      <c r="U114" s="15"/>
      <c r="V114" s="21"/>
      <c r="W114" s="195" t="s">
        <v>196</v>
      </c>
      <c r="X114" s="195"/>
      <c r="Y114" s="195"/>
      <c r="Z114" s="195"/>
      <c r="AA114" s="195"/>
      <c r="AB114" s="195"/>
      <c r="AC114" s="195"/>
      <c r="AD114" s="195"/>
      <c r="AE114" s="195"/>
      <c r="AF114" s="195"/>
      <c r="AG114" s="195"/>
      <c r="AH114" s="22"/>
      <c r="AI114" s="15"/>
      <c r="AJ114" s="21"/>
      <c r="AK114" s="15"/>
      <c r="AL114" s="15"/>
      <c r="AM114" s="15"/>
      <c r="AN114" s="15"/>
      <c r="AO114" s="15"/>
      <c r="AP114" s="15"/>
      <c r="AQ114" s="15"/>
      <c r="AR114" s="15"/>
      <c r="AS114" s="15"/>
      <c r="AT114" s="15"/>
      <c r="AU114" s="15"/>
      <c r="AV114" s="22"/>
      <c r="AW114" s="15"/>
      <c r="AX114" s="16"/>
    </row>
    <row r="115" spans="1:50" ht="52.5" customHeight="1">
      <c r="A115" s="226"/>
      <c r="B115" s="227"/>
      <c r="C115" s="227"/>
      <c r="D115" s="227"/>
      <c r="E115" s="227"/>
      <c r="F115" s="228"/>
      <c r="G115" s="14"/>
      <c r="H115" s="21"/>
      <c r="I115" s="28"/>
      <c r="J115" s="28"/>
      <c r="K115" s="28"/>
      <c r="L115" s="28"/>
      <c r="M115" s="28"/>
      <c r="N115" s="28"/>
      <c r="O115" s="28"/>
      <c r="P115" s="28"/>
      <c r="Q115" s="28"/>
      <c r="R115" s="28"/>
      <c r="S115" s="28"/>
      <c r="T115" s="22"/>
      <c r="U115" s="15"/>
      <c r="V115" s="21"/>
      <c r="W115" s="212" t="s">
        <v>197</v>
      </c>
      <c r="X115" s="212"/>
      <c r="Y115" s="212"/>
      <c r="Z115" s="212"/>
      <c r="AA115" s="212"/>
      <c r="AB115" s="212"/>
      <c r="AC115" s="212"/>
      <c r="AD115" s="212"/>
      <c r="AE115" s="212"/>
      <c r="AF115" s="212"/>
      <c r="AG115" s="212"/>
      <c r="AH115" s="22"/>
      <c r="AI115" s="15"/>
      <c r="AJ115" s="21"/>
      <c r="AK115" s="15"/>
      <c r="AL115" s="15"/>
      <c r="AM115" s="15"/>
      <c r="AN115" s="15"/>
      <c r="AO115" s="15"/>
      <c r="AP115" s="15"/>
      <c r="AQ115" s="15"/>
      <c r="AR115" s="15"/>
      <c r="AS115" s="15"/>
      <c r="AT115" s="15"/>
      <c r="AU115" s="15"/>
      <c r="AV115" s="22"/>
      <c r="AW115" s="15"/>
      <c r="AX115" s="16"/>
    </row>
    <row r="116" spans="1:50" ht="52.5" customHeight="1">
      <c r="A116" s="226"/>
      <c r="B116" s="227"/>
      <c r="C116" s="227"/>
      <c r="D116" s="227"/>
      <c r="E116" s="227"/>
      <c r="F116" s="228"/>
      <c r="G116" s="14"/>
      <c r="H116" s="21"/>
      <c r="I116" s="15"/>
      <c r="J116" s="15"/>
      <c r="K116" s="15"/>
      <c r="L116" s="15"/>
      <c r="M116" s="15"/>
      <c r="N116" s="15"/>
      <c r="O116" s="15"/>
      <c r="P116" s="15"/>
      <c r="Q116" s="15"/>
      <c r="R116" s="15"/>
      <c r="S116" s="15"/>
      <c r="T116" s="22"/>
      <c r="U116" s="15"/>
      <c r="V116" s="21"/>
      <c r="W116" s="212"/>
      <c r="X116" s="212"/>
      <c r="Y116" s="212"/>
      <c r="Z116" s="212"/>
      <c r="AA116" s="212"/>
      <c r="AB116" s="212"/>
      <c r="AC116" s="212"/>
      <c r="AD116" s="212"/>
      <c r="AE116" s="212"/>
      <c r="AF116" s="212"/>
      <c r="AG116" s="212"/>
      <c r="AH116" s="22"/>
      <c r="AI116" s="15"/>
      <c r="AJ116" s="21"/>
      <c r="AK116" s="15"/>
      <c r="AL116" s="15"/>
      <c r="AM116" s="15"/>
      <c r="AN116" s="15"/>
      <c r="AO116" s="15"/>
      <c r="AP116" s="15"/>
      <c r="AQ116" s="15"/>
      <c r="AR116" s="15"/>
      <c r="AS116" s="15"/>
      <c r="AT116" s="15"/>
      <c r="AU116" s="15"/>
      <c r="AV116" s="22"/>
      <c r="AW116" s="15"/>
      <c r="AX116" s="16"/>
    </row>
    <row r="117" spans="1:50" ht="12.75">
      <c r="A117" s="226"/>
      <c r="B117" s="227"/>
      <c r="C117" s="227"/>
      <c r="D117" s="227"/>
      <c r="E117" s="227"/>
      <c r="F117" s="228"/>
      <c r="G117" s="14"/>
      <c r="H117" s="26"/>
      <c r="I117" s="25"/>
      <c r="J117" s="25"/>
      <c r="K117" s="25"/>
      <c r="L117" s="25"/>
      <c r="M117" s="25"/>
      <c r="N117" s="25"/>
      <c r="O117" s="25"/>
      <c r="P117" s="25"/>
      <c r="Q117" s="25"/>
      <c r="R117" s="25"/>
      <c r="S117" s="25"/>
      <c r="T117" s="27"/>
      <c r="U117" s="15"/>
      <c r="V117" s="26"/>
      <c r="W117" s="33"/>
      <c r="X117" s="33"/>
      <c r="Y117" s="33"/>
      <c r="Z117" s="33"/>
      <c r="AA117" s="33"/>
      <c r="AB117" s="33"/>
      <c r="AC117" s="33"/>
      <c r="AD117" s="33"/>
      <c r="AE117" s="33"/>
      <c r="AF117" s="33"/>
      <c r="AG117" s="33"/>
      <c r="AH117" s="27"/>
      <c r="AI117" s="15"/>
      <c r="AJ117" s="26"/>
      <c r="AK117" s="25"/>
      <c r="AL117" s="25"/>
      <c r="AM117" s="25"/>
      <c r="AN117" s="25"/>
      <c r="AO117" s="25"/>
      <c r="AP117" s="25"/>
      <c r="AQ117" s="25"/>
      <c r="AR117" s="25"/>
      <c r="AS117" s="25"/>
      <c r="AT117" s="25"/>
      <c r="AU117" s="25"/>
      <c r="AV117" s="27"/>
      <c r="AW117" s="15"/>
      <c r="AX117" s="16"/>
    </row>
    <row r="118" spans="1:50" ht="50.25" customHeight="1">
      <c r="A118" s="226"/>
      <c r="B118" s="227"/>
      <c r="C118" s="227"/>
      <c r="D118" s="227"/>
      <c r="E118" s="227"/>
      <c r="F118" s="228"/>
      <c r="G118" s="14"/>
      <c r="H118" s="15"/>
      <c r="I118" s="196" t="s">
        <v>198</v>
      </c>
      <c r="J118" s="196"/>
      <c r="K118" s="196"/>
      <c r="L118" s="196"/>
      <c r="M118" s="196"/>
      <c r="N118" s="196"/>
      <c r="O118" s="196"/>
      <c r="P118" s="196"/>
      <c r="Q118" s="196"/>
      <c r="R118" s="196"/>
      <c r="S118" s="196"/>
      <c r="T118" s="15"/>
      <c r="U118" s="15"/>
      <c r="V118" s="15"/>
      <c r="W118" s="196" t="s">
        <v>199</v>
      </c>
      <c r="X118" s="196"/>
      <c r="Y118" s="196"/>
      <c r="Z118" s="196"/>
      <c r="AA118" s="196"/>
      <c r="AB118" s="196"/>
      <c r="AC118" s="196"/>
      <c r="AD118" s="196"/>
      <c r="AE118" s="196"/>
      <c r="AF118" s="196"/>
      <c r="AG118" s="196"/>
      <c r="AH118" s="15"/>
      <c r="AI118" s="15"/>
      <c r="AJ118" s="15"/>
      <c r="AK118" s="196" t="s">
        <v>199</v>
      </c>
      <c r="AL118" s="196"/>
      <c r="AM118" s="196"/>
      <c r="AN118" s="196"/>
      <c r="AO118" s="196"/>
      <c r="AP118" s="196"/>
      <c r="AQ118" s="196"/>
      <c r="AR118" s="196"/>
      <c r="AS118" s="196"/>
      <c r="AT118" s="196"/>
      <c r="AU118" s="196"/>
      <c r="AV118" s="15"/>
      <c r="AW118" s="15"/>
      <c r="AX118" s="16"/>
    </row>
    <row r="119" spans="1:50" ht="12.75">
      <c r="A119" s="226"/>
      <c r="B119" s="227"/>
      <c r="C119" s="227"/>
      <c r="D119" s="227"/>
      <c r="E119" s="227"/>
      <c r="F119" s="228"/>
      <c r="G119" s="14"/>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6"/>
    </row>
    <row r="120" spans="1:50" ht="12.75">
      <c r="A120" s="226"/>
      <c r="B120" s="227"/>
      <c r="C120" s="227"/>
      <c r="D120" s="227"/>
      <c r="E120" s="227"/>
      <c r="F120" s="228"/>
      <c r="G120" s="14"/>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6"/>
    </row>
    <row r="121" spans="1:50" ht="12.75">
      <c r="A121" s="226"/>
      <c r="B121" s="227"/>
      <c r="C121" s="227"/>
      <c r="D121" s="227"/>
      <c r="E121" s="227"/>
      <c r="F121" s="228"/>
      <c r="G121" s="14"/>
      <c r="H121" s="208" t="s">
        <v>143</v>
      </c>
      <c r="I121" s="208"/>
      <c r="J121" s="208"/>
      <c r="K121" s="208"/>
      <c r="L121" s="208"/>
      <c r="M121" s="208"/>
      <c r="N121" s="208"/>
      <c r="O121" s="208"/>
      <c r="P121" s="208"/>
      <c r="Q121" s="208"/>
      <c r="R121" s="208"/>
      <c r="S121" s="208"/>
      <c r="T121" s="208"/>
      <c r="U121" s="15"/>
      <c r="V121" s="208" t="s">
        <v>143</v>
      </c>
      <c r="W121" s="208"/>
      <c r="X121" s="208"/>
      <c r="Y121" s="208"/>
      <c r="Z121" s="208"/>
      <c r="AA121" s="208"/>
      <c r="AB121" s="208"/>
      <c r="AC121" s="208"/>
      <c r="AD121" s="208"/>
      <c r="AE121" s="208"/>
      <c r="AF121" s="208"/>
      <c r="AG121" s="208"/>
      <c r="AH121" s="208"/>
      <c r="AI121" s="15"/>
      <c r="AJ121" s="208" t="s">
        <v>143</v>
      </c>
      <c r="AK121" s="208"/>
      <c r="AL121" s="208"/>
      <c r="AM121" s="208"/>
      <c r="AN121" s="208"/>
      <c r="AO121" s="208"/>
      <c r="AP121" s="208"/>
      <c r="AQ121" s="208"/>
      <c r="AR121" s="208"/>
      <c r="AS121" s="208"/>
      <c r="AT121" s="208"/>
      <c r="AU121" s="208"/>
      <c r="AV121" s="208"/>
      <c r="AW121" s="15"/>
      <c r="AX121" s="16"/>
    </row>
    <row r="122" spans="1:50" ht="12.75">
      <c r="A122" s="226"/>
      <c r="B122" s="227"/>
      <c r="C122" s="227"/>
      <c r="D122" s="227"/>
      <c r="E122" s="227"/>
      <c r="F122" s="228"/>
      <c r="G122" s="14"/>
      <c r="H122" s="17"/>
      <c r="I122" s="18"/>
      <c r="J122" s="18"/>
      <c r="K122" s="18"/>
      <c r="L122" s="18"/>
      <c r="M122" s="18"/>
      <c r="N122" s="18"/>
      <c r="O122" s="18"/>
      <c r="P122" s="18"/>
      <c r="Q122" s="18"/>
      <c r="R122" s="18"/>
      <c r="S122" s="18"/>
      <c r="T122" s="19"/>
      <c r="U122" s="15"/>
      <c r="V122" s="20"/>
      <c r="W122" s="18"/>
      <c r="X122" s="18"/>
      <c r="Y122" s="18"/>
      <c r="Z122" s="18"/>
      <c r="AA122" s="18"/>
      <c r="AB122" s="18"/>
      <c r="AC122" s="18"/>
      <c r="AD122" s="18"/>
      <c r="AE122" s="18"/>
      <c r="AF122" s="18"/>
      <c r="AG122" s="18"/>
      <c r="AH122" s="19"/>
      <c r="AI122" s="15"/>
      <c r="AJ122" s="20"/>
      <c r="AK122" s="18"/>
      <c r="AL122" s="18"/>
      <c r="AM122" s="18"/>
      <c r="AN122" s="18"/>
      <c r="AO122" s="18"/>
      <c r="AP122" s="18"/>
      <c r="AQ122" s="18"/>
      <c r="AR122" s="18"/>
      <c r="AS122" s="18"/>
      <c r="AT122" s="18"/>
      <c r="AU122" s="18"/>
      <c r="AV122" s="19"/>
      <c r="AW122" s="15"/>
      <c r="AX122" s="16"/>
    </row>
    <row r="123" spans="1:50" ht="52.5" customHeight="1">
      <c r="A123" s="226"/>
      <c r="B123" s="227"/>
      <c r="C123" s="227"/>
      <c r="D123" s="227"/>
      <c r="E123" s="227"/>
      <c r="F123" s="228"/>
      <c r="G123" s="14"/>
      <c r="H123" s="21"/>
      <c r="I123" s="209" t="s">
        <v>200</v>
      </c>
      <c r="J123" s="210"/>
      <c r="K123" s="210"/>
      <c r="L123" s="210"/>
      <c r="M123" s="210"/>
      <c r="N123" s="210"/>
      <c r="O123" s="210"/>
      <c r="P123" s="210"/>
      <c r="Q123" s="210"/>
      <c r="R123" s="210"/>
      <c r="S123" s="211"/>
      <c r="T123" s="22"/>
      <c r="U123" s="15"/>
      <c r="V123" s="21"/>
      <c r="W123" s="209" t="s">
        <v>201</v>
      </c>
      <c r="X123" s="210"/>
      <c r="Y123" s="210"/>
      <c r="Z123" s="210"/>
      <c r="AA123" s="210"/>
      <c r="AB123" s="210"/>
      <c r="AC123" s="210"/>
      <c r="AD123" s="210"/>
      <c r="AE123" s="210"/>
      <c r="AF123" s="210"/>
      <c r="AG123" s="211"/>
      <c r="AH123" s="22"/>
      <c r="AI123" s="15"/>
      <c r="AJ123" s="21"/>
      <c r="AK123" s="209" t="s">
        <v>202</v>
      </c>
      <c r="AL123" s="210"/>
      <c r="AM123" s="210"/>
      <c r="AN123" s="210"/>
      <c r="AO123" s="210"/>
      <c r="AP123" s="210"/>
      <c r="AQ123" s="210"/>
      <c r="AR123" s="210"/>
      <c r="AS123" s="210"/>
      <c r="AT123" s="210"/>
      <c r="AU123" s="211"/>
      <c r="AV123" s="22"/>
      <c r="AW123" s="15"/>
      <c r="AX123" s="16"/>
    </row>
    <row r="124" spans="1:50" ht="43.5" customHeight="1">
      <c r="A124" s="226"/>
      <c r="B124" s="227"/>
      <c r="C124" s="227"/>
      <c r="D124" s="227"/>
      <c r="E124" s="227"/>
      <c r="F124" s="228"/>
      <c r="G124" s="14"/>
      <c r="H124" s="21"/>
      <c r="I124" s="207" t="s">
        <v>149</v>
      </c>
      <c r="J124" s="181"/>
      <c r="K124" s="181"/>
      <c r="L124" s="181"/>
      <c r="M124" s="181"/>
      <c r="N124" s="181"/>
      <c r="O124" s="181"/>
      <c r="P124" s="24">
        <v>7</v>
      </c>
      <c r="Q124" s="203" t="s">
        <v>148</v>
      </c>
      <c r="R124" s="203"/>
      <c r="S124" s="204"/>
      <c r="T124" s="22"/>
      <c r="U124" s="15"/>
      <c r="V124" s="21"/>
      <c r="W124" s="207" t="s">
        <v>149</v>
      </c>
      <c r="X124" s="181"/>
      <c r="Y124" s="181"/>
      <c r="Z124" s="181"/>
      <c r="AA124" s="181"/>
      <c r="AB124" s="181"/>
      <c r="AC124" s="181"/>
      <c r="AD124" s="24">
        <v>4</v>
      </c>
      <c r="AE124" s="203" t="s">
        <v>148</v>
      </c>
      <c r="AF124" s="203"/>
      <c r="AG124" s="204"/>
      <c r="AH124" s="22"/>
      <c r="AI124" s="15"/>
      <c r="AJ124" s="21"/>
      <c r="AK124" s="207" t="s">
        <v>149</v>
      </c>
      <c r="AL124" s="181"/>
      <c r="AM124" s="181"/>
      <c r="AN124" s="181"/>
      <c r="AO124" s="181"/>
      <c r="AP124" s="181"/>
      <c r="AQ124" s="181"/>
      <c r="AR124" s="24">
        <v>2</v>
      </c>
      <c r="AS124" s="203" t="s">
        <v>148</v>
      </c>
      <c r="AT124" s="203"/>
      <c r="AU124" s="204"/>
      <c r="AV124" s="22"/>
      <c r="AW124" s="15"/>
      <c r="AX124" s="16"/>
    </row>
    <row r="125" spans="1:50" ht="43.5" customHeight="1">
      <c r="A125" s="226"/>
      <c r="B125" s="227"/>
      <c r="C125" s="227"/>
      <c r="D125" s="227"/>
      <c r="E125" s="227"/>
      <c r="F125" s="228"/>
      <c r="G125" s="14"/>
      <c r="H125" s="21"/>
      <c r="I125" s="201" t="s">
        <v>161</v>
      </c>
      <c r="J125" s="202"/>
      <c r="K125" s="202"/>
      <c r="L125" s="202"/>
      <c r="M125" s="202"/>
      <c r="N125" s="202"/>
      <c r="O125" s="202"/>
      <c r="P125" s="15">
        <v>5</v>
      </c>
      <c r="Q125" s="203" t="s">
        <v>148</v>
      </c>
      <c r="R125" s="203"/>
      <c r="S125" s="204"/>
      <c r="T125" s="22"/>
      <c r="U125" s="15"/>
      <c r="V125" s="21"/>
      <c r="W125" s="207" t="s">
        <v>203</v>
      </c>
      <c r="X125" s="181"/>
      <c r="Y125" s="181"/>
      <c r="Z125" s="181"/>
      <c r="AA125" s="181"/>
      <c r="AB125" s="181"/>
      <c r="AC125" s="181"/>
      <c r="AD125" s="15">
        <v>5</v>
      </c>
      <c r="AE125" s="203" t="s">
        <v>148</v>
      </c>
      <c r="AF125" s="203"/>
      <c r="AG125" s="204"/>
      <c r="AH125" s="22"/>
      <c r="AI125" s="15"/>
      <c r="AJ125" s="21"/>
      <c r="AK125" s="207" t="s">
        <v>203</v>
      </c>
      <c r="AL125" s="181"/>
      <c r="AM125" s="181"/>
      <c r="AN125" s="181"/>
      <c r="AO125" s="181"/>
      <c r="AP125" s="181"/>
      <c r="AQ125" s="181"/>
      <c r="AR125" s="15">
        <v>4</v>
      </c>
      <c r="AS125" s="203" t="s">
        <v>148</v>
      </c>
      <c r="AT125" s="203"/>
      <c r="AU125" s="204"/>
      <c r="AV125" s="22"/>
      <c r="AW125" s="15"/>
      <c r="AX125" s="16"/>
    </row>
    <row r="126" spans="1:50" ht="43.5" customHeight="1">
      <c r="A126" s="226"/>
      <c r="B126" s="227"/>
      <c r="C126" s="227"/>
      <c r="D126" s="227"/>
      <c r="E126" s="227"/>
      <c r="F126" s="228"/>
      <c r="G126" s="14"/>
      <c r="H126" s="21"/>
      <c r="I126" s="201" t="s">
        <v>160</v>
      </c>
      <c r="J126" s="202"/>
      <c r="K126" s="202"/>
      <c r="L126" s="202"/>
      <c r="M126" s="202"/>
      <c r="N126" s="202"/>
      <c r="O126" s="202"/>
      <c r="P126" s="15">
        <v>1</v>
      </c>
      <c r="Q126" s="203" t="s">
        <v>148</v>
      </c>
      <c r="R126" s="203"/>
      <c r="S126" s="204"/>
      <c r="T126" s="22"/>
      <c r="U126" s="15"/>
      <c r="V126" s="21"/>
      <c r="W126" s="201" t="s">
        <v>204</v>
      </c>
      <c r="X126" s="202"/>
      <c r="Y126" s="202"/>
      <c r="Z126" s="202"/>
      <c r="AA126" s="202"/>
      <c r="AB126" s="202"/>
      <c r="AC126" s="202"/>
      <c r="AD126" s="15">
        <v>2</v>
      </c>
      <c r="AE126" s="203" t="s">
        <v>148</v>
      </c>
      <c r="AF126" s="203"/>
      <c r="AG126" s="204"/>
      <c r="AH126" s="22"/>
      <c r="AI126" s="15"/>
      <c r="AJ126" s="21"/>
      <c r="AK126" s="201" t="s">
        <v>160</v>
      </c>
      <c r="AL126" s="202"/>
      <c r="AM126" s="202"/>
      <c r="AN126" s="202"/>
      <c r="AO126" s="202"/>
      <c r="AP126" s="202"/>
      <c r="AQ126" s="202"/>
      <c r="AR126" s="15">
        <v>1</v>
      </c>
      <c r="AS126" s="203" t="s">
        <v>148</v>
      </c>
      <c r="AT126" s="203"/>
      <c r="AU126" s="204"/>
      <c r="AV126" s="22"/>
      <c r="AW126" s="15"/>
      <c r="AX126" s="16"/>
    </row>
    <row r="127" spans="1:50" ht="43.5" customHeight="1">
      <c r="A127" s="226"/>
      <c r="B127" s="227"/>
      <c r="C127" s="227"/>
      <c r="D127" s="227"/>
      <c r="E127" s="227"/>
      <c r="F127" s="228"/>
      <c r="G127" s="14"/>
      <c r="H127" s="21"/>
      <c r="I127" s="201" t="s">
        <v>204</v>
      </c>
      <c r="J127" s="202"/>
      <c r="K127" s="202"/>
      <c r="L127" s="202"/>
      <c r="M127" s="202"/>
      <c r="N127" s="202"/>
      <c r="O127" s="202"/>
      <c r="P127" s="15">
        <v>1</v>
      </c>
      <c r="Q127" s="203" t="s">
        <v>148</v>
      </c>
      <c r="R127" s="203"/>
      <c r="S127" s="204"/>
      <c r="T127" s="22"/>
      <c r="U127" s="15"/>
      <c r="V127" s="21"/>
      <c r="W127" s="201" t="s">
        <v>160</v>
      </c>
      <c r="X127" s="202"/>
      <c r="Y127" s="202"/>
      <c r="Z127" s="202"/>
      <c r="AA127" s="202"/>
      <c r="AB127" s="202"/>
      <c r="AC127" s="202"/>
      <c r="AD127" s="15">
        <v>1</v>
      </c>
      <c r="AE127" s="203" t="s">
        <v>148</v>
      </c>
      <c r="AF127" s="203"/>
      <c r="AG127" s="204"/>
      <c r="AH127" s="22"/>
      <c r="AI127" s="15"/>
      <c r="AJ127" s="21"/>
      <c r="AK127" s="201" t="s">
        <v>205</v>
      </c>
      <c r="AL127" s="202"/>
      <c r="AM127" s="202"/>
      <c r="AN127" s="202"/>
      <c r="AO127" s="202"/>
      <c r="AP127" s="202"/>
      <c r="AQ127" s="202"/>
      <c r="AR127" s="15">
        <v>1</v>
      </c>
      <c r="AS127" s="203" t="s">
        <v>148</v>
      </c>
      <c r="AT127" s="203"/>
      <c r="AU127" s="204"/>
      <c r="AV127" s="22"/>
      <c r="AW127" s="15"/>
      <c r="AX127" s="16"/>
    </row>
    <row r="128" spans="1:50" ht="43.5" customHeight="1">
      <c r="A128" s="226"/>
      <c r="B128" s="227"/>
      <c r="C128" s="227"/>
      <c r="D128" s="227"/>
      <c r="E128" s="227"/>
      <c r="F128" s="228"/>
      <c r="G128" s="14"/>
      <c r="H128" s="21"/>
      <c r="I128" s="201" t="s">
        <v>205</v>
      </c>
      <c r="J128" s="202"/>
      <c r="K128" s="202"/>
      <c r="L128" s="202"/>
      <c r="M128" s="202"/>
      <c r="N128" s="202"/>
      <c r="O128" s="202"/>
      <c r="P128" s="15">
        <v>0</v>
      </c>
      <c r="Q128" s="203" t="s">
        <v>148</v>
      </c>
      <c r="R128" s="203"/>
      <c r="S128" s="204"/>
      <c r="T128" s="22"/>
      <c r="U128" s="15"/>
      <c r="V128" s="21"/>
      <c r="W128" s="201" t="s">
        <v>205</v>
      </c>
      <c r="X128" s="202"/>
      <c r="Y128" s="202"/>
      <c r="Z128" s="202"/>
      <c r="AA128" s="202"/>
      <c r="AB128" s="202"/>
      <c r="AC128" s="202"/>
      <c r="AD128" s="15">
        <v>1</v>
      </c>
      <c r="AE128" s="203" t="s">
        <v>148</v>
      </c>
      <c r="AF128" s="203"/>
      <c r="AG128" s="204"/>
      <c r="AH128" s="22"/>
      <c r="AI128" s="15"/>
      <c r="AJ128" s="21"/>
      <c r="AK128" s="205" t="s">
        <v>206</v>
      </c>
      <c r="AL128" s="206"/>
      <c r="AM128" s="206"/>
      <c r="AN128" s="206"/>
      <c r="AO128" s="206"/>
      <c r="AP128" s="206"/>
      <c r="AQ128" s="206"/>
      <c r="AR128" s="15">
        <v>1</v>
      </c>
      <c r="AS128" s="203" t="s">
        <v>148</v>
      </c>
      <c r="AT128" s="203"/>
      <c r="AU128" s="204"/>
      <c r="AV128" s="22"/>
      <c r="AW128" s="15"/>
      <c r="AX128" s="16"/>
    </row>
    <row r="129" spans="1:50" ht="47.25" customHeight="1">
      <c r="A129" s="226"/>
      <c r="B129" s="227"/>
      <c r="C129" s="227"/>
      <c r="D129" s="227"/>
      <c r="E129" s="227"/>
      <c r="F129" s="228"/>
      <c r="G129" s="14"/>
      <c r="H129" s="21"/>
      <c r="I129" s="201" t="s">
        <v>159</v>
      </c>
      <c r="J129" s="202"/>
      <c r="K129" s="202"/>
      <c r="L129" s="202"/>
      <c r="M129" s="202"/>
      <c r="N129" s="202"/>
      <c r="O129" s="202"/>
      <c r="P129" s="15">
        <v>0</v>
      </c>
      <c r="Q129" s="203" t="s">
        <v>148</v>
      </c>
      <c r="R129" s="203"/>
      <c r="S129" s="204"/>
      <c r="T129" s="22"/>
      <c r="U129" s="15"/>
      <c r="V129" s="21"/>
      <c r="W129" s="197" t="s">
        <v>43</v>
      </c>
      <c r="X129" s="198"/>
      <c r="Y129" s="198"/>
      <c r="Z129" s="198"/>
      <c r="AA129" s="198"/>
      <c r="AB129" s="198"/>
      <c r="AC129" s="198"/>
      <c r="AD129" s="25">
        <f>SUM(AD117:AD128)</f>
        <v>13</v>
      </c>
      <c r="AE129" s="199" t="s">
        <v>148</v>
      </c>
      <c r="AF129" s="199"/>
      <c r="AG129" s="200"/>
      <c r="AH129" s="22"/>
      <c r="AI129" s="15"/>
      <c r="AJ129" s="21"/>
      <c r="AK129" s="197" t="s">
        <v>43</v>
      </c>
      <c r="AL129" s="198"/>
      <c r="AM129" s="198"/>
      <c r="AN129" s="198"/>
      <c r="AO129" s="198"/>
      <c r="AP129" s="198"/>
      <c r="AQ129" s="198"/>
      <c r="AR129" s="25">
        <f>SUM(AR124:AR128)</f>
        <v>9</v>
      </c>
      <c r="AS129" s="199" t="s">
        <v>148</v>
      </c>
      <c r="AT129" s="199"/>
      <c r="AU129" s="200"/>
      <c r="AV129" s="22"/>
      <c r="AW129" s="15"/>
      <c r="AX129" s="16"/>
    </row>
    <row r="130" spans="1:50" ht="47.25" customHeight="1">
      <c r="A130" s="226"/>
      <c r="B130" s="227"/>
      <c r="C130" s="227"/>
      <c r="D130" s="227"/>
      <c r="E130" s="227"/>
      <c r="F130" s="228"/>
      <c r="G130" s="14"/>
      <c r="H130" s="21"/>
      <c r="I130" s="197" t="s">
        <v>43</v>
      </c>
      <c r="J130" s="198"/>
      <c r="K130" s="198"/>
      <c r="L130" s="198"/>
      <c r="M130" s="198"/>
      <c r="N130" s="198"/>
      <c r="O130" s="198"/>
      <c r="P130" s="25">
        <f>SUM(P121:P129)</f>
        <v>14</v>
      </c>
      <c r="Q130" s="199" t="s">
        <v>148</v>
      </c>
      <c r="R130" s="199"/>
      <c r="S130" s="200"/>
      <c r="T130" s="22"/>
      <c r="U130" s="15"/>
      <c r="V130" s="21"/>
      <c r="W130" s="195" t="s">
        <v>186</v>
      </c>
      <c r="X130" s="195"/>
      <c r="Y130" s="195"/>
      <c r="Z130" s="195"/>
      <c r="AA130" s="195"/>
      <c r="AB130" s="195"/>
      <c r="AC130" s="195"/>
      <c r="AD130" s="195"/>
      <c r="AE130" s="195"/>
      <c r="AF130" s="195"/>
      <c r="AG130" s="195"/>
      <c r="AH130" s="22"/>
      <c r="AI130" s="15"/>
      <c r="AJ130" s="21"/>
      <c r="AK130" s="195" t="s">
        <v>163</v>
      </c>
      <c r="AL130" s="195"/>
      <c r="AM130" s="195"/>
      <c r="AN130" s="195"/>
      <c r="AO130" s="195"/>
      <c r="AP130" s="195"/>
      <c r="AQ130" s="195"/>
      <c r="AR130" s="195"/>
      <c r="AS130" s="195"/>
      <c r="AT130" s="195"/>
      <c r="AU130" s="195"/>
      <c r="AV130" s="22"/>
      <c r="AW130" s="15"/>
      <c r="AX130" s="16"/>
    </row>
    <row r="131" spans="1:50" ht="47.25" customHeight="1">
      <c r="A131" s="226"/>
      <c r="B131" s="227"/>
      <c r="C131" s="227"/>
      <c r="D131" s="227"/>
      <c r="E131" s="227"/>
      <c r="F131" s="228"/>
      <c r="G131" s="14"/>
      <c r="H131" s="21"/>
      <c r="I131" s="195" t="s">
        <v>186</v>
      </c>
      <c r="J131" s="195"/>
      <c r="K131" s="195"/>
      <c r="L131" s="195"/>
      <c r="M131" s="195"/>
      <c r="N131" s="195"/>
      <c r="O131" s="195"/>
      <c r="P131" s="195"/>
      <c r="Q131" s="195"/>
      <c r="R131" s="195"/>
      <c r="S131" s="195"/>
      <c r="T131" s="22"/>
      <c r="U131" s="15"/>
      <c r="V131" s="21"/>
      <c r="W131" s="195" t="s">
        <v>207</v>
      </c>
      <c r="X131" s="195"/>
      <c r="Y131" s="195"/>
      <c r="Z131" s="195"/>
      <c r="AA131" s="195"/>
      <c r="AB131" s="195"/>
      <c r="AC131" s="195"/>
      <c r="AD131" s="195"/>
      <c r="AE131" s="195"/>
      <c r="AF131" s="195"/>
      <c r="AG131" s="195"/>
      <c r="AH131" s="22"/>
      <c r="AI131" s="15"/>
      <c r="AJ131" s="21"/>
      <c r="AK131" s="195" t="s">
        <v>208</v>
      </c>
      <c r="AL131" s="195"/>
      <c r="AM131" s="195"/>
      <c r="AN131" s="195"/>
      <c r="AO131" s="195"/>
      <c r="AP131" s="195"/>
      <c r="AQ131" s="195"/>
      <c r="AR131" s="195"/>
      <c r="AS131" s="195"/>
      <c r="AT131" s="195"/>
      <c r="AU131" s="195"/>
      <c r="AV131" s="22"/>
      <c r="AW131" s="15"/>
      <c r="AX131" s="16"/>
    </row>
    <row r="132" spans="1:50" ht="47.25" customHeight="1">
      <c r="A132" s="226"/>
      <c r="B132" s="227"/>
      <c r="C132" s="227"/>
      <c r="D132" s="227"/>
      <c r="E132" s="227"/>
      <c r="F132" s="228"/>
      <c r="G132" s="14"/>
      <c r="H132" s="21"/>
      <c r="I132" s="195" t="s">
        <v>209</v>
      </c>
      <c r="J132" s="195"/>
      <c r="K132" s="195"/>
      <c r="L132" s="195"/>
      <c r="M132" s="195"/>
      <c r="N132" s="195"/>
      <c r="O132" s="195"/>
      <c r="P132" s="195"/>
      <c r="Q132" s="195"/>
      <c r="R132" s="195"/>
      <c r="S132" s="195"/>
      <c r="T132" s="22"/>
      <c r="U132" s="15"/>
      <c r="V132" s="21"/>
      <c r="W132" s="181" t="s">
        <v>169</v>
      </c>
      <c r="X132" s="181"/>
      <c r="Y132" s="181"/>
      <c r="Z132" s="181"/>
      <c r="AA132" s="181"/>
      <c r="AB132" s="181"/>
      <c r="AC132" s="181"/>
      <c r="AD132" s="181"/>
      <c r="AE132" s="181"/>
      <c r="AF132" s="181"/>
      <c r="AG132" s="181"/>
      <c r="AH132" s="22"/>
      <c r="AI132" s="15"/>
      <c r="AJ132" s="21"/>
      <c r="AK132" s="181" t="s">
        <v>197</v>
      </c>
      <c r="AL132" s="181"/>
      <c r="AM132" s="181"/>
      <c r="AN132" s="181"/>
      <c r="AO132" s="181"/>
      <c r="AP132" s="181"/>
      <c r="AQ132" s="181"/>
      <c r="AR132" s="181"/>
      <c r="AS132" s="181"/>
      <c r="AT132" s="181"/>
      <c r="AU132" s="181"/>
      <c r="AV132" s="22"/>
      <c r="AW132" s="15"/>
      <c r="AX132" s="16"/>
    </row>
    <row r="133" spans="1:50" ht="47.25" customHeight="1">
      <c r="A133" s="226"/>
      <c r="B133" s="227"/>
      <c r="C133" s="227"/>
      <c r="D133" s="227"/>
      <c r="E133" s="227"/>
      <c r="F133" s="228"/>
      <c r="G133" s="14"/>
      <c r="H133" s="21"/>
      <c r="I133" s="181" t="s">
        <v>169</v>
      </c>
      <c r="J133" s="181"/>
      <c r="K133" s="181"/>
      <c r="L133" s="181"/>
      <c r="M133" s="181"/>
      <c r="N133" s="181"/>
      <c r="O133" s="181"/>
      <c r="P133" s="181"/>
      <c r="Q133" s="181"/>
      <c r="R133" s="181"/>
      <c r="S133" s="181"/>
      <c r="T133" s="22"/>
      <c r="U133" s="15"/>
      <c r="V133" s="21"/>
      <c r="W133" s="181"/>
      <c r="X133" s="181"/>
      <c r="Y133" s="181"/>
      <c r="Z133" s="181"/>
      <c r="AA133" s="181"/>
      <c r="AB133" s="181"/>
      <c r="AC133" s="181"/>
      <c r="AD133" s="181"/>
      <c r="AE133" s="181"/>
      <c r="AF133" s="181"/>
      <c r="AG133" s="181"/>
      <c r="AH133" s="22"/>
      <c r="AI133" s="15"/>
      <c r="AJ133" s="21"/>
      <c r="AK133" s="181"/>
      <c r="AL133" s="181"/>
      <c r="AM133" s="181"/>
      <c r="AN133" s="181"/>
      <c r="AO133" s="181"/>
      <c r="AP133" s="181"/>
      <c r="AQ133" s="181"/>
      <c r="AR133" s="181"/>
      <c r="AS133" s="181"/>
      <c r="AT133" s="181"/>
      <c r="AU133" s="181"/>
      <c r="AV133" s="22"/>
      <c r="AW133" s="15"/>
      <c r="AX133" s="16"/>
    </row>
    <row r="134" spans="1:50" ht="52.5" customHeight="1">
      <c r="A134" s="226"/>
      <c r="B134" s="227"/>
      <c r="C134" s="227"/>
      <c r="D134" s="227"/>
      <c r="E134" s="227"/>
      <c r="F134" s="228"/>
      <c r="G134" s="14"/>
      <c r="H134" s="21"/>
      <c r="I134" s="181"/>
      <c r="J134" s="181"/>
      <c r="K134" s="181"/>
      <c r="L134" s="181"/>
      <c r="M134" s="181"/>
      <c r="N134" s="181"/>
      <c r="O134" s="181"/>
      <c r="P134" s="181"/>
      <c r="Q134" s="181"/>
      <c r="R134" s="181"/>
      <c r="S134" s="181"/>
      <c r="T134" s="22"/>
      <c r="U134" s="15"/>
      <c r="V134" s="21"/>
      <c r="W134" s="34"/>
      <c r="X134" s="34"/>
      <c r="Y134" s="34"/>
      <c r="Z134" s="34"/>
      <c r="AA134" s="34"/>
      <c r="AB134" s="34"/>
      <c r="AC134" s="34"/>
      <c r="AD134" s="15"/>
      <c r="AE134" s="23"/>
      <c r="AF134" s="23"/>
      <c r="AG134" s="23"/>
      <c r="AH134" s="22"/>
      <c r="AI134" s="15"/>
      <c r="AJ134" s="21"/>
      <c r="AK134" s="34"/>
      <c r="AL134" s="34"/>
      <c r="AM134" s="34"/>
      <c r="AN134" s="34"/>
      <c r="AO134" s="34"/>
      <c r="AP134" s="34"/>
      <c r="AQ134" s="34"/>
      <c r="AR134" s="34"/>
      <c r="AS134" s="34"/>
      <c r="AT134" s="34"/>
      <c r="AU134" s="34"/>
      <c r="AV134" s="22"/>
      <c r="AW134" s="15"/>
      <c r="AX134" s="16"/>
    </row>
    <row r="135" spans="1:50" ht="12.75">
      <c r="A135" s="226"/>
      <c r="B135" s="227"/>
      <c r="C135" s="227"/>
      <c r="D135" s="227"/>
      <c r="E135" s="227"/>
      <c r="F135" s="228"/>
      <c r="G135" s="14"/>
      <c r="H135" s="26"/>
      <c r="I135" s="25"/>
      <c r="J135" s="25"/>
      <c r="K135" s="25"/>
      <c r="L135" s="25"/>
      <c r="M135" s="25"/>
      <c r="N135" s="25"/>
      <c r="O135" s="25"/>
      <c r="P135" s="25"/>
      <c r="Q135" s="25"/>
      <c r="R135" s="25"/>
      <c r="S135" s="25"/>
      <c r="T135" s="27"/>
      <c r="U135" s="15"/>
      <c r="V135" s="26"/>
      <c r="W135" s="33"/>
      <c r="X135" s="33"/>
      <c r="Y135" s="33"/>
      <c r="Z135" s="33"/>
      <c r="AA135" s="33"/>
      <c r="AB135" s="33"/>
      <c r="AC135" s="33"/>
      <c r="AD135" s="33"/>
      <c r="AE135" s="33"/>
      <c r="AF135" s="33"/>
      <c r="AG135" s="33"/>
      <c r="AH135" s="27"/>
      <c r="AI135" s="15"/>
      <c r="AJ135" s="26"/>
      <c r="AK135" s="25"/>
      <c r="AL135" s="25"/>
      <c r="AM135" s="25"/>
      <c r="AN135" s="25"/>
      <c r="AO135" s="25"/>
      <c r="AP135" s="25"/>
      <c r="AQ135" s="25"/>
      <c r="AR135" s="25"/>
      <c r="AS135" s="25"/>
      <c r="AT135" s="25"/>
      <c r="AU135" s="25"/>
      <c r="AV135" s="27"/>
      <c r="AW135" s="15"/>
      <c r="AX135" s="16"/>
    </row>
    <row r="136" spans="1:50" ht="60.75" customHeight="1">
      <c r="A136" s="226"/>
      <c r="B136" s="227"/>
      <c r="C136" s="227"/>
      <c r="D136" s="227"/>
      <c r="E136" s="227"/>
      <c r="F136" s="228"/>
      <c r="G136" s="14"/>
      <c r="H136" s="15"/>
      <c r="I136" s="196" t="s">
        <v>210</v>
      </c>
      <c r="J136" s="196"/>
      <c r="K136" s="196"/>
      <c r="L136" s="196"/>
      <c r="M136" s="196"/>
      <c r="N136" s="196"/>
      <c r="O136" s="196"/>
      <c r="P136" s="196"/>
      <c r="Q136" s="196"/>
      <c r="R136" s="196"/>
      <c r="S136" s="196"/>
      <c r="T136" s="15"/>
      <c r="U136" s="15"/>
      <c r="V136" s="15"/>
      <c r="W136" s="196" t="s">
        <v>199</v>
      </c>
      <c r="X136" s="196"/>
      <c r="Y136" s="196"/>
      <c r="Z136" s="196"/>
      <c r="AA136" s="196"/>
      <c r="AB136" s="196"/>
      <c r="AC136" s="196"/>
      <c r="AD136" s="196"/>
      <c r="AE136" s="196"/>
      <c r="AF136" s="196"/>
      <c r="AG136" s="196"/>
      <c r="AH136" s="15"/>
      <c r="AI136" s="15"/>
      <c r="AJ136" s="15"/>
      <c r="AK136" s="196" t="s">
        <v>210</v>
      </c>
      <c r="AL136" s="196"/>
      <c r="AM136" s="196"/>
      <c r="AN136" s="196"/>
      <c r="AO136" s="196"/>
      <c r="AP136" s="196"/>
      <c r="AQ136" s="196"/>
      <c r="AR136" s="196"/>
      <c r="AS136" s="196"/>
      <c r="AT136" s="196"/>
      <c r="AU136" s="196"/>
      <c r="AV136" s="15"/>
      <c r="AW136" s="15"/>
      <c r="AX136" s="16"/>
    </row>
    <row r="137" spans="1:50" ht="12.75">
      <c r="A137" s="226"/>
      <c r="B137" s="227"/>
      <c r="C137" s="227"/>
      <c r="D137" s="227"/>
      <c r="E137" s="227"/>
      <c r="F137" s="228"/>
      <c r="G137" s="14"/>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6"/>
    </row>
    <row r="138" spans="1:50" ht="89.25" customHeight="1">
      <c r="A138" s="226"/>
      <c r="B138" s="227"/>
      <c r="C138" s="227"/>
      <c r="D138" s="227"/>
      <c r="E138" s="227"/>
      <c r="F138" s="228"/>
      <c r="G138" s="14"/>
      <c r="H138" s="181" t="s">
        <v>211</v>
      </c>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6"/>
    </row>
    <row r="139" spans="1:50" ht="18" customHeight="1" thickBot="1">
      <c r="A139" s="229"/>
      <c r="B139" s="230"/>
      <c r="C139" s="230"/>
      <c r="D139" s="230"/>
      <c r="E139" s="230"/>
      <c r="F139" s="231"/>
      <c r="G139" s="14"/>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6"/>
    </row>
    <row r="140" spans="1:50" ht="0.75" customHeight="1" thickBot="1">
      <c r="A140" s="35"/>
      <c r="B140" s="35"/>
      <c r="C140" s="35"/>
      <c r="D140" s="35"/>
      <c r="E140" s="35"/>
      <c r="F140" s="35"/>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35.25" customHeight="1">
      <c r="A141" s="182" t="s">
        <v>212</v>
      </c>
      <c r="B141" s="183"/>
      <c r="C141" s="183"/>
      <c r="D141" s="183"/>
      <c r="E141" s="183"/>
      <c r="F141" s="184"/>
      <c r="G141" s="191" t="s">
        <v>213</v>
      </c>
      <c r="H141" s="192"/>
      <c r="I141" s="192"/>
      <c r="J141" s="192"/>
      <c r="K141" s="192"/>
      <c r="L141" s="192"/>
      <c r="M141" s="192"/>
      <c r="N141" s="192"/>
      <c r="O141" s="192"/>
      <c r="P141" s="192"/>
      <c r="Q141" s="192"/>
      <c r="R141" s="192"/>
      <c r="S141" s="192"/>
      <c r="T141" s="192"/>
      <c r="U141" s="192"/>
      <c r="V141" s="192"/>
      <c r="W141" s="192"/>
      <c r="X141" s="192"/>
      <c r="Y141" s="192"/>
      <c r="Z141" s="192"/>
      <c r="AA141" s="192"/>
      <c r="AB141" s="193"/>
      <c r="AC141" s="191" t="s">
        <v>214</v>
      </c>
      <c r="AD141" s="192"/>
      <c r="AE141" s="192"/>
      <c r="AF141" s="192"/>
      <c r="AG141" s="192"/>
      <c r="AH141" s="192"/>
      <c r="AI141" s="192"/>
      <c r="AJ141" s="192"/>
      <c r="AK141" s="192"/>
      <c r="AL141" s="192"/>
      <c r="AM141" s="192"/>
      <c r="AN141" s="192"/>
      <c r="AO141" s="192"/>
      <c r="AP141" s="192"/>
      <c r="AQ141" s="192"/>
      <c r="AR141" s="192"/>
      <c r="AS141" s="192"/>
      <c r="AT141" s="192"/>
      <c r="AU141" s="192"/>
      <c r="AV141" s="192"/>
      <c r="AW141" s="192"/>
      <c r="AX141" s="194"/>
    </row>
    <row r="142" spans="1:50" ht="24.75" customHeight="1">
      <c r="A142" s="185"/>
      <c r="B142" s="186"/>
      <c r="C142" s="186"/>
      <c r="D142" s="186"/>
      <c r="E142" s="186"/>
      <c r="F142" s="187"/>
      <c r="G142" s="137" t="s">
        <v>76</v>
      </c>
      <c r="H142" s="138"/>
      <c r="I142" s="138"/>
      <c r="J142" s="138"/>
      <c r="K142" s="138"/>
      <c r="L142" s="139" t="s">
        <v>215</v>
      </c>
      <c r="M142" s="140"/>
      <c r="N142" s="140"/>
      <c r="O142" s="140"/>
      <c r="P142" s="140"/>
      <c r="Q142" s="140"/>
      <c r="R142" s="140"/>
      <c r="S142" s="140"/>
      <c r="T142" s="140"/>
      <c r="U142" s="140"/>
      <c r="V142" s="140"/>
      <c r="W142" s="140"/>
      <c r="X142" s="141"/>
      <c r="Y142" s="142" t="s">
        <v>216</v>
      </c>
      <c r="Z142" s="143"/>
      <c r="AA142" s="143"/>
      <c r="AB142" s="162"/>
      <c r="AC142" s="137" t="s">
        <v>76</v>
      </c>
      <c r="AD142" s="138"/>
      <c r="AE142" s="138"/>
      <c r="AF142" s="138"/>
      <c r="AG142" s="138"/>
      <c r="AH142" s="139" t="s">
        <v>215</v>
      </c>
      <c r="AI142" s="140"/>
      <c r="AJ142" s="140"/>
      <c r="AK142" s="140"/>
      <c r="AL142" s="140"/>
      <c r="AM142" s="140"/>
      <c r="AN142" s="140"/>
      <c r="AO142" s="140"/>
      <c r="AP142" s="140"/>
      <c r="AQ142" s="140"/>
      <c r="AR142" s="140"/>
      <c r="AS142" s="140"/>
      <c r="AT142" s="141"/>
      <c r="AU142" s="142" t="s">
        <v>216</v>
      </c>
      <c r="AV142" s="143"/>
      <c r="AW142" s="143"/>
      <c r="AX142" s="163"/>
    </row>
    <row r="143" spans="1:50" ht="24.75" customHeight="1">
      <c r="A143" s="185"/>
      <c r="B143" s="186"/>
      <c r="C143" s="186"/>
      <c r="D143" s="186"/>
      <c r="E143" s="186"/>
      <c r="F143" s="187"/>
      <c r="G143" s="145" t="s">
        <v>217</v>
      </c>
      <c r="H143" s="146"/>
      <c r="I143" s="146"/>
      <c r="J143" s="146"/>
      <c r="K143" s="147"/>
      <c r="L143" s="178" t="s">
        <v>218</v>
      </c>
      <c r="M143" s="179"/>
      <c r="N143" s="179"/>
      <c r="O143" s="179"/>
      <c r="P143" s="179"/>
      <c r="Q143" s="179"/>
      <c r="R143" s="179"/>
      <c r="S143" s="179"/>
      <c r="T143" s="179"/>
      <c r="U143" s="179"/>
      <c r="V143" s="179"/>
      <c r="W143" s="179"/>
      <c r="X143" s="180"/>
      <c r="Y143" s="151">
        <v>8</v>
      </c>
      <c r="Z143" s="152"/>
      <c r="AA143" s="152"/>
      <c r="AB143" s="175"/>
      <c r="AC143" s="145" t="s">
        <v>217</v>
      </c>
      <c r="AD143" s="146"/>
      <c r="AE143" s="146"/>
      <c r="AF143" s="146"/>
      <c r="AG143" s="147"/>
      <c r="AH143" s="148" t="s">
        <v>219</v>
      </c>
      <c r="AI143" s="149"/>
      <c r="AJ143" s="149"/>
      <c r="AK143" s="149"/>
      <c r="AL143" s="149"/>
      <c r="AM143" s="149"/>
      <c r="AN143" s="149"/>
      <c r="AO143" s="149"/>
      <c r="AP143" s="149"/>
      <c r="AQ143" s="149"/>
      <c r="AR143" s="149"/>
      <c r="AS143" s="149"/>
      <c r="AT143" s="150"/>
      <c r="AU143" s="151">
        <v>4</v>
      </c>
      <c r="AV143" s="152"/>
      <c r="AW143" s="152"/>
      <c r="AX143" s="159"/>
    </row>
    <row r="144" spans="1:50" ht="24.75" customHeight="1">
      <c r="A144" s="185"/>
      <c r="B144" s="186"/>
      <c r="C144" s="186"/>
      <c r="D144" s="186"/>
      <c r="E144" s="186"/>
      <c r="F144" s="187"/>
      <c r="G144" s="125" t="s">
        <v>220</v>
      </c>
      <c r="H144" s="126"/>
      <c r="I144" s="126"/>
      <c r="J144" s="126"/>
      <c r="K144" s="127"/>
      <c r="L144" s="128" t="s">
        <v>221</v>
      </c>
      <c r="M144" s="129"/>
      <c r="N144" s="129"/>
      <c r="O144" s="129"/>
      <c r="P144" s="129"/>
      <c r="Q144" s="129"/>
      <c r="R144" s="129"/>
      <c r="S144" s="129"/>
      <c r="T144" s="129"/>
      <c r="U144" s="129"/>
      <c r="V144" s="129"/>
      <c r="W144" s="129"/>
      <c r="X144" s="130"/>
      <c r="Y144" s="131">
        <v>2</v>
      </c>
      <c r="Z144" s="132"/>
      <c r="AA144" s="132"/>
      <c r="AB144" s="158"/>
      <c r="AC144" s="125" t="s">
        <v>220</v>
      </c>
      <c r="AD144" s="126"/>
      <c r="AE144" s="126"/>
      <c r="AF144" s="126"/>
      <c r="AG144" s="127"/>
      <c r="AH144" s="128" t="s">
        <v>221</v>
      </c>
      <c r="AI144" s="129"/>
      <c r="AJ144" s="129"/>
      <c r="AK144" s="129"/>
      <c r="AL144" s="129"/>
      <c r="AM144" s="129"/>
      <c r="AN144" s="129"/>
      <c r="AO144" s="129"/>
      <c r="AP144" s="129"/>
      <c r="AQ144" s="129"/>
      <c r="AR144" s="129"/>
      <c r="AS144" s="129"/>
      <c r="AT144" s="130"/>
      <c r="AU144" s="131">
        <v>1</v>
      </c>
      <c r="AV144" s="132"/>
      <c r="AW144" s="132"/>
      <c r="AX144" s="157"/>
    </row>
    <row r="145" spans="1:50" ht="24.75" customHeight="1">
      <c r="A145" s="185"/>
      <c r="B145" s="186"/>
      <c r="C145" s="186"/>
      <c r="D145" s="186"/>
      <c r="E145" s="186"/>
      <c r="F145" s="187"/>
      <c r="G145" s="125" t="s">
        <v>222</v>
      </c>
      <c r="H145" s="126"/>
      <c r="I145" s="126"/>
      <c r="J145" s="126"/>
      <c r="K145" s="127"/>
      <c r="L145" s="128" t="s">
        <v>223</v>
      </c>
      <c r="M145" s="129"/>
      <c r="N145" s="129"/>
      <c r="O145" s="129"/>
      <c r="P145" s="129"/>
      <c r="Q145" s="129"/>
      <c r="R145" s="129"/>
      <c r="S145" s="129"/>
      <c r="T145" s="129"/>
      <c r="U145" s="129"/>
      <c r="V145" s="129"/>
      <c r="W145" s="129"/>
      <c r="X145" s="130"/>
      <c r="Y145" s="131">
        <v>2</v>
      </c>
      <c r="Z145" s="132"/>
      <c r="AA145" s="132"/>
      <c r="AB145" s="158"/>
      <c r="AC145" s="125" t="s">
        <v>224</v>
      </c>
      <c r="AD145" s="126"/>
      <c r="AE145" s="126"/>
      <c r="AF145" s="126"/>
      <c r="AG145" s="127"/>
      <c r="AH145" s="128" t="s">
        <v>225</v>
      </c>
      <c r="AI145" s="129"/>
      <c r="AJ145" s="129"/>
      <c r="AK145" s="129"/>
      <c r="AL145" s="129"/>
      <c r="AM145" s="129"/>
      <c r="AN145" s="129"/>
      <c r="AO145" s="129"/>
      <c r="AP145" s="129"/>
      <c r="AQ145" s="129"/>
      <c r="AR145" s="129"/>
      <c r="AS145" s="129"/>
      <c r="AT145" s="130"/>
      <c r="AU145" s="131">
        <v>1</v>
      </c>
      <c r="AV145" s="132"/>
      <c r="AW145" s="132"/>
      <c r="AX145" s="157"/>
    </row>
    <row r="146" spans="1:50" ht="24.75" customHeight="1">
      <c r="A146" s="185"/>
      <c r="B146" s="186"/>
      <c r="C146" s="186"/>
      <c r="D146" s="186"/>
      <c r="E146" s="186"/>
      <c r="F146" s="187"/>
      <c r="G146" s="125" t="s">
        <v>226</v>
      </c>
      <c r="H146" s="126"/>
      <c r="I146" s="126"/>
      <c r="J146" s="126"/>
      <c r="K146" s="127"/>
      <c r="L146" s="128" t="s">
        <v>227</v>
      </c>
      <c r="M146" s="129"/>
      <c r="N146" s="129"/>
      <c r="O146" s="129"/>
      <c r="P146" s="129"/>
      <c r="Q146" s="129"/>
      <c r="R146" s="129"/>
      <c r="S146" s="129"/>
      <c r="T146" s="129"/>
      <c r="U146" s="129"/>
      <c r="V146" s="129"/>
      <c r="W146" s="129"/>
      <c r="X146" s="130"/>
      <c r="Y146" s="131">
        <v>4</v>
      </c>
      <c r="Z146" s="132"/>
      <c r="AA146" s="132"/>
      <c r="AB146" s="132"/>
      <c r="AC146" s="125"/>
      <c r="AD146" s="126"/>
      <c r="AE146" s="126"/>
      <c r="AF146" s="126"/>
      <c r="AG146" s="127"/>
      <c r="AH146" s="128"/>
      <c r="AI146" s="129"/>
      <c r="AJ146" s="129"/>
      <c r="AK146" s="129"/>
      <c r="AL146" s="129"/>
      <c r="AM146" s="129"/>
      <c r="AN146" s="129"/>
      <c r="AO146" s="129"/>
      <c r="AP146" s="129"/>
      <c r="AQ146" s="129"/>
      <c r="AR146" s="129"/>
      <c r="AS146" s="129"/>
      <c r="AT146" s="130"/>
      <c r="AU146" s="131"/>
      <c r="AV146" s="132"/>
      <c r="AW146" s="132"/>
      <c r="AX146" s="157"/>
    </row>
    <row r="147" spans="1:50" ht="24.75" customHeight="1">
      <c r="A147" s="185"/>
      <c r="B147" s="186"/>
      <c r="C147" s="186"/>
      <c r="D147" s="186"/>
      <c r="E147" s="186"/>
      <c r="F147" s="187"/>
      <c r="G147" s="125"/>
      <c r="H147" s="126"/>
      <c r="I147" s="126"/>
      <c r="J147" s="126"/>
      <c r="K147" s="127"/>
      <c r="L147" s="128"/>
      <c r="M147" s="129"/>
      <c r="N147" s="129"/>
      <c r="O147" s="129"/>
      <c r="P147" s="129"/>
      <c r="Q147" s="129"/>
      <c r="R147" s="129"/>
      <c r="S147" s="129"/>
      <c r="T147" s="129"/>
      <c r="U147" s="129"/>
      <c r="V147" s="129"/>
      <c r="W147" s="129"/>
      <c r="X147" s="130"/>
      <c r="Y147" s="131"/>
      <c r="Z147" s="132"/>
      <c r="AA147" s="132"/>
      <c r="AB147" s="132"/>
      <c r="AC147" s="125"/>
      <c r="AD147" s="126"/>
      <c r="AE147" s="126"/>
      <c r="AF147" s="126"/>
      <c r="AG147" s="127"/>
      <c r="AH147" s="128"/>
      <c r="AI147" s="129"/>
      <c r="AJ147" s="129"/>
      <c r="AK147" s="129"/>
      <c r="AL147" s="129"/>
      <c r="AM147" s="129"/>
      <c r="AN147" s="129"/>
      <c r="AO147" s="129"/>
      <c r="AP147" s="129"/>
      <c r="AQ147" s="129"/>
      <c r="AR147" s="129"/>
      <c r="AS147" s="129"/>
      <c r="AT147" s="130"/>
      <c r="AU147" s="131"/>
      <c r="AV147" s="132"/>
      <c r="AW147" s="132"/>
      <c r="AX147" s="157"/>
    </row>
    <row r="148" spans="1:50" ht="24.75" customHeight="1">
      <c r="A148" s="185"/>
      <c r="B148" s="186"/>
      <c r="C148" s="186"/>
      <c r="D148" s="186"/>
      <c r="E148" s="186"/>
      <c r="F148" s="187"/>
      <c r="G148" s="125"/>
      <c r="H148" s="126"/>
      <c r="I148" s="126"/>
      <c r="J148" s="126"/>
      <c r="K148" s="127"/>
      <c r="L148" s="128"/>
      <c r="M148" s="129"/>
      <c r="N148" s="129"/>
      <c r="O148" s="129"/>
      <c r="P148" s="129"/>
      <c r="Q148" s="129"/>
      <c r="R148" s="129"/>
      <c r="S148" s="129"/>
      <c r="T148" s="129"/>
      <c r="U148" s="129"/>
      <c r="V148" s="129"/>
      <c r="W148" s="129"/>
      <c r="X148" s="130"/>
      <c r="Y148" s="131"/>
      <c r="Z148" s="132"/>
      <c r="AA148" s="132"/>
      <c r="AB148" s="132"/>
      <c r="AC148" s="125"/>
      <c r="AD148" s="126"/>
      <c r="AE148" s="126"/>
      <c r="AF148" s="126"/>
      <c r="AG148" s="127"/>
      <c r="AH148" s="128"/>
      <c r="AI148" s="129"/>
      <c r="AJ148" s="129"/>
      <c r="AK148" s="129"/>
      <c r="AL148" s="129"/>
      <c r="AM148" s="129"/>
      <c r="AN148" s="129"/>
      <c r="AO148" s="129"/>
      <c r="AP148" s="129"/>
      <c r="AQ148" s="129"/>
      <c r="AR148" s="129"/>
      <c r="AS148" s="129"/>
      <c r="AT148" s="130"/>
      <c r="AU148" s="131"/>
      <c r="AV148" s="132"/>
      <c r="AW148" s="132"/>
      <c r="AX148" s="157"/>
    </row>
    <row r="149" spans="1:50" ht="24.75" customHeight="1">
      <c r="A149" s="185"/>
      <c r="B149" s="186"/>
      <c r="C149" s="186"/>
      <c r="D149" s="186"/>
      <c r="E149" s="186"/>
      <c r="F149" s="187"/>
      <c r="G149" s="125"/>
      <c r="H149" s="126"/>
      <c r="I149" s="126"/>
      <c r="J149" s="126"/>
      <c r="K149" s="127"/>
      <c r="L149" s="128"/>
      <c r="M149" s="129"/>
      <c r="N149" s="129"/>
      <c r="O149" s="129"/>
      <c r="P149" s="129"/>
      <c r="Q149" s="129"/>
      <c r="R149" s="129"/>
      <c r="S149" s="129"/>
      <c r="T149" s="129"/>
      <c r="U149" s="129"/>
      <c r="V149" s="129"/>
      <c r="W149" s="129"/>
      <c r="X149" s="130"/>
      <c r="Y149" s="131"/>
      <c r="Z149" s="132"/>
      <c r="AA149" s="132"/>
      <c r="AB149" s="132"/>
      <c r="AC149" s="125"/>
      <c r="AD149" s="126"/>
      <c r="AE149" s="126"/>
      <c r="AF149" s="126"/>
      <c r="AG149" s="127"/>
      <c r="AH149" s="128"/>
      <c r="AI149" s="129"/>
      <c r="AJ149" s="129"/>
      <c r="AK149" s="129"/>
      <c r="AL149" s="129"/>
      <c r="AM149" s="129"/>
      <c r="AN149" s="129"/>
      <c r="AO149" s="129"/>
      <c r="AP149" s="129"/>
      <c r="AQ149" s="129"/>
      <c r="AR149" s="129"/>
      <c r="AS149" s="129"/>
      <c r="AT149" s="130"/>
      <c r="AU149" s="131"/>
      <c r="AV149" s="132"/>
      <c r="AW149" s="132"/>
      <c r="AX149" s="157"/>
    </row>
    <row r="150" spans="1:50" ht="24.75" customHeight="1">
      <c r="A150" s="185"/>
      <c r="B150" s="186"/>
      <c r="C150" s="186"/>
      <c r="D150" s="186"/>
      <c r="E150" s="186"/>
      <c r="F150" s="187"/>
      <c r="G150" s="108"/>
      <c r="H150" s="109"/>
      <c r="I150" s="109"/>
      <c r="J150" s="109"/>
      <c r="K150" s="110"/>
      <c r="L150" s="111"/>
      <c r="M150" s="112"/>
      <c r="N150" s="112"/>
      <c r="O150" s="112"/>
      <c r="P150" s="112"/>
      <c r="Q150" s="112"/>
      <c r="R150" s="112"/>
      <c r="S150" s="112"/>
      <c r="T150" s="112"/>
      <c r="U150" s="112"/>
      <c r="V150" s="112"/>
      <c r="W150" s="112"/>
      <c r="X150" s="113"/>
      <c r="Y150" s="114"/>
      <c r="Z150" s="115"/>
      <c r="AA150" s="115"/>
      <c r="AB150" s="115"/>
      <c r="AC150" s="108"/>
      <c r="AD150" s="109"/>
      <c r="AE150" s="109"/>
      <c r="AF150" s="109"/>
      <c r="AG150" s="110"/>
      <c r="AH150" s="111"/>
      <c r="AI150" s="112"/>
      <c r="AJ150" s="112"/>
      <c r="AK150" s="112"/>
      <c r="AL150" s="112"/>
      <c r="AM150" s="112"/>
      <c r="AN150" s="112"/>
      <c r="AO150" s="112"/>
      <c r="AP150" s="112"/>
      <c r="AQ150" s="112"/>
      <c r="AR150" s="112"/>
      <c r="AS150" s="112"/>
      <c r="AT150" s="113"/>
      <c r="AU150" s="114"/>
      <c r="AV150" s="115"/>
      <c r="AW150" s="115"/>
      <c r="AX150" s="156"/>
    </row>
    <row r="151" spans="1:50" ht="24.75" customHeight="1">
      <c r="A151" s="185"/>
      <c r="B151" s="186"/>
      <c r="C151" s="186"/>
      <c r="D151" s="186"/>
      <c r="E151" s="186"/>
      <c r="F151" s="187"/>
      <c r="G151" s="164" t="s">
        <v>43</v>
      </c>
      <c r="H151" s="140"/>
      <c r="I151" s="140"/>
      <c r="J151" s="140"/>
      <c r="K151" s="140"/>
      <c r="L151" s="165"/>
      <c r="M151" s="166"/>
      <c r="N151" s="166"/>
      <c r="O151" s="166"/>
      <c r="P151" s="166"/>
      <c r="Q151" s="166"/>
      <c r="R151" s="166"/>
      <c r="S151" s="166"/>
      <c r="T151" s="166"/>
      <c r="U151" s="166"/>
      <c r="V151" s="166"/>
      <c r="W151" s="166"/>
      <c r="X151" s="167"/>
      <c r="Y151" s="168">
        <f>SUM(Y143:AB150)</f>
        <v>16</v>
      </c>
      <c r="Z151" s="169"/>
      <c r="AA151" s="169"/>
      <c r="AB151" s="170"/>
      <c r="AC151" s="164" t="s">
        <v>43</v>
      </c>
      <c r="AD151" s="140"/>
      <c r="AE151" s="140"/>
      <c r="AF151" s="140"/>
      <c r="AG151" s="140"/>
      <c r="AH151" s="165"/>
      <c r="AI151" s="166"/>
      <c r="AJ151" s="166"/>
      <c r="AK151" s="166"/>
      <c r="AL151" s="166"/>
      <c r="AM151" s="166"/>
      <c r="AN151" s="166"/>
      <c r="AO151" s="166"/>
      <c r="AP151" s="166"/>
      <c r="AQ151" s="166"/>
      <c r="AR151" s="166"/>
      <c r="AS151" s="166"/>
      <c r="AT151" s="167"/>
      <c r="AU151" s="168">
        <f>SUM(AU143:AX150)</f>
        <v>6</v>
      </c>
      <c r="AV151" s="169"/>
      <c r="AW151" s="169"/>
      <c r="AX151" s="171"/>
    </row>
    <row r="152" spans="1:50" ht="35.25" customHeight="1">
      <c r="A152" s="185"/>
      <c r="B152" s="186"/>
      <c r="C152" s="186"/>
      <c r="D152" s="186"/>
      <c r="E152" s="186"/>
      <c r="F152" s="187"/>
      <c r="G152" s="134" t="s">
        <v>228</v>
      </c>
      <c r="H152" s="135"/>
      <c r="I152" s="135"/>
      <c r="J152" s="135"/>
      <c r="K152" s="135"/>
      <c r="L152" s="135"/>
      <c r="M152" s="135"/>
      <c r="N152" s="135"/>
      <c r="O152" s="135"/>
      <c r="P152" s="135"/>
      <c r="Q152" s="135"/>
      <c r="R152" s="135"/>
      <c r="S152" s="135"/>
      <c r="T152" s="135"/>
      <c r="U152" s="135"/>
      <c r="V152" s="135"/>
      <c r="W152" s="135"/>
      <c r="X152" s="135"/>
      <c r="Y152" s="135"/>
      <c r="Z152" s="135"/>
      <c r="AA152" s="135"/>
      <c r="AB152" s="160"/>
      <c r="AC152" s="134" t="s">
        <v>229</v>
      </c>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61"/>
    </row>
    <row r="153" spans="1:50" ht="25.5" customHeight="1">
      <c r="A153" s="185"/>
      <c r="B153" s="186"/>
      <c r="C153" s="186"/>
      <c r="D153" s="186"/>
      <c r="E153" s="186"/>
      <c r="F153" s="187"/>
      <c r="G153" s="137" t="s">
        <v>76</v>
      </c>
      <c r="H153" s="138"/>
      <c r="I153" s="138"/>
      <c r="J153" s="138"/>
      <c r="K153" s="138"/>
      <c r="L153" s="139" t="s">
        <v>215</v>
      </c>
      <c r="M153" s="140"/>
      <c r="N153" s="140"/>
      <c r="O153" s="140"/>
      <c r="P153" s="140"/>
      <c r="Q153" s="140"/>
      <c r="R153" s="140"/>
      <c r="S153" s="140"/>
      <c r="T153" s="140"/>
      <c r="U153" s="140"/>
      <c r="V153" s="140"/>
      <c r="W153" s="140"/>
      <c r="X153" s="141"/>
      <c r="Y153" s="142" t="s">
        <v>216</v>
      </c>
      <c r="Z153" s="143"/>
      <c r="AA153" s="143"/>
      <c r="AB153" s="162"/>
      <c r="AC153" s="137" t="s">
        <v>76</v>
      </c>
      <c r="AD153" s="138"/>
      <c r="AE153" s="138"/>
      <c r="AF153" s="138"/>
      <c r="AG153" s="138"/>
      <c r="AH153" s="139" t="s">
        <v>215</v>
      </c>
      <c r="AI153" s="140"/>
      <c r="AJ153" s="140"/>
      <c r="AK153" s="140"/>
      <c r="AL153" s="140"/>
      <c r="AM153" s="140"/>
      <c r="AN153" s="140"/>
      <c r="AO153" s="140"/>
      <c r="AP153" s="140"/>
      <c r="AQ153" s="140"/>
      <c r="AR153" s="140"/>
      <c r="AS153" s="140"/>
      <c r="AT153" s="141"/>
      <c r="AU153" s="142" t="s">
        <v>216</v>
      </c>
      <c r="AV153" s="143"/>
      <c r="AW153" s="143"/>
      <c r="AX153" s="163"/>
    </row>
    <row r="154" spans="1:50" ht="24.75" customHeight="1">
      <c r="A154" s="185"/>
      <c r="B154" s="186"/>
      <c r="C154" s="186"/>
      <c r="D154" s="186"/>
      <c r="E154" s="186"/>
      <c r="F154" s="187"/>
      <c r="G154" s="145" t="s">
        <v>217</v>
      </c>
      <c r="H154" s="146"/>
      <c r="I154" s="146"/>
      <c r="J154" s="146"/>
      <c r="K154" s="147"/>
      <c r="L154" s="172" t="s">
        <v>230</v>
      </c>
      <c r="M154" s="173"/>
      <c r="N154" s="173"/>
      <c r="O154" s="173"/>
      <c r="P154" s="173"/>
      <c r="Q154" s="173"/>
      <c r="R154" s="173"/>
      <c r="S154" s="173"/>
      <c r="T154" s="173"/>
      <c r="U154" s="173"/>
      <c r="V154" s="173"/>
      <c r="W154" s="173"/>
      <c r="X154" s="174"/>
      <c r="Y154" s="151">
        <v>6</v>
      </c>
      <c r="Z154" s="152"/>
      <c r="AA154" s="152"/>
      <c r="AB154" s="175"/>
      <c r="AC154" s="145" t="s">
        <v>231</v>
      </c>
      <c r="AD154" s="146"/>
      <c r="AE154" s="146"/>
      <c r="AF154" s="146"/>
      <c r="AG154" s="147"/>
      <c r="AH154" s="172" t="s">
        <v>232</v>
      </c>
      <c r="AI154" s="173"/>
      <c r="AJ154" s="173"/>
      <c r="AK154" s="173"/>
      <c r="AL154" s="173"/>
      <c r="AM154" s="173"/>
      <c r="AN154" s="173"/>
      <c r="AO154" s="173"/>
      <c r="AP154" s="173"/>
      <c r="AQ154" s="173"/>
      <c r="AR154" s="173"/>
      <c r="AS154" s="173"/>
      <c r="AT154" s="174"/>
      <c r="AU154" s="151">
        <v>6</v>
      </c>
      <c r="AV154" s="152"/>
      <c r="AW154" s="152"/>
      <c r="AX154" s="159"/>
    </row>
    <row r="155" spans="1:50" ht="24.75" customHeight="1">
      <c r="A155" s="185"/>
      <c r="B155" s="186"/>
      <c r="C155" s="186"/>
      <c r="D155" s="186"/>
      <c r="E155" s="186"/>
      <c r="F155" s="187"/>
      <c r="G155" s="125" t="s">
        <v>233</v>
      </c>
      <c r="H155" s="126"/>
      <c r="I155" s="126"/>
      <c r="J155" s="126"/>
      <c r="K155" s="127"/>
      <c r="L155" s="128" t="s">
        <v>234</v>
      </c>
      <c r="M155" s="129"/>
      <c r="N155" s="129"/>
      <c r="O155" s="129"/>
      <c r="P155" s="129"/>
      <c r="Q155" s="129"/>
      <c r="R155" s="129"/>
      <c r="S155" s="129"/>
      <c r="T155" s="129"/>
      <c r="U155" s="129"/>
      <c r="V155" s="129"/>
      <c r="W155" s="129"/>
      <c r="X155" s="130"/>
      <c r="Y155" s="131">
        <v>2</v>
      </c>
      <c r="Z155" s="132"/>
      <c r="AA155" s="132"/>
      <c r="AB155" s="158"/>
      <c r="AC155" s="125" t="s">
        <v>217</v>
      </c>
      <c r="AD155" s="126"/>
      <c r="AE155" s="126"/>
      <c r="AF155" s="126"/>
      <c r="AG155" s="127"/>
      <c r="AH155" s="128" t="s">
        <v>235</v>
      </c>
      <c r="AI155" s="129"/>
      <c r="AJ155" s="129"/>
      <c r="AK155" s="129"/>
      <c r="AL155" s="129"/>
      <c r="AM155" s="129"/>
      <c r="AN155" s="129"/>
      <c r="AO155" s="129"/>
      <c r="AP155" s="129"/>
      <c r="AQ155" s="129"/>
      <c r="AR155" s="129"/>
      <c r="AS155" s="129"/>
      <c r="AT155" s="130"/>
      <c r="AU155" s="131">
        <v>5</v>
      </c>
      <c r="AV155" s="132"/>
      <c r="AW155" s="132"/>
      <c r="AX155" s="157"/>
    </row>
    <row r="156" spans="1:50" ht="24.75" customHeight="1">
      <c r="A156" s="185"/>
      <c r="B156" s="186"/>
      <c r="C156" s="186"/>
      <c r="D156" s="186"/>
      <c r="E156" s="186"/>
      <c r="F156" s="187"/>
      <c r="G156" s="125" t="s">
        <v>220</v>
      </c>
      <c r="H156" s="126"/>
      <c r="I156" s="126"/>
      <c r="J156" s="126"/>
      <c r="K156" s="127"/>
      <c r="L156" s="128" t="s">
        <v>221</v>
      </c>
      <c r="M156" s="129"/>
      <c r="N156" s="129"/>
      <c r="O156" s="129"/>
      <c r="P156" s="129"/>
      <c r="Q156" s="129"/>
      <c r="R156" s="129"/>
      <c r="S156" s="129"/>
      <c r="T156" s="129"/>
      <c r="U156" s="129"/>
      <c r="V156" s="129"/>
      <c r="W156" s="129"/>
      <c r="X156" s="130"/>
      <c r="Y156" s="131">
        <v>1</v>
      </c>
      <c r="Z156" s="132"/>
      <c r="AA156" s="132"/>
      <c r="AB156" s="158"/>
      <c r="AC156" s="125" t="s">
        <v>220</v>
      </c>
      <c r="AD156" s="126"/>
      <c r="AE156" s="126"/>
      <c r="AF156" s="126"/>
      <c r="AG156" s="127"/>
      <c r="AH156" s="128" t="s">
        <v>221</v>
      </c>
      <c r="AI156" s="176"/>
      <c r="AJ156" s="176"/>
      <c r="AK156" s="176"/>
      <c r="AL156" s="176"/>
      <c r="AM156" s="176"/>
      <c r="AN156" s="176"/>
      <c r="AO156" s="176"/>
      <c r="AP156" s="176"/>
      <c r="AQ156" s="176"/>
      <c r="AR156" s="176"/>
      <c r="AS156" s="176"/>
      <c r="AT156" s="177"/>
      <c r="AU156" s="131">
        <v>2</v>
      </c>
      <c r="AV156" s="132"/>
      <c r="AW156" s="132"/>
      <c r="AX156" s="157"/>
    </row>
    <row r="157" spans="1:50" ht="24.75" customHeight="1">
      <c r="A157" s="185"/>
      <c r="B157" s="186"/>
      <c r="C157" s="186"/>
      <c r="D157" s="186"/>
      <c r="E157" s="186"/>
      <c r="F157" s="187"/>
      <c r="G157" s="125" t="s">
        <v>226</v>
      </c>
      <c r="H157" s="126"/>
      <c r="I157" s="126"/>
      <c r="J157" s="126"/>
      <c r="K157" s="127"/>
      <c r="L157" s="128" t="s">
        <v>236</v>
      </c>
      <c r="M157" s="129"/>
      <c r="N157" s="129"/>
      <c r="O157" s="129"/>
      <c r="P157" s="129"/>
      <c r="Q157" s="129"/>
      <c r="R157" s="129"/>
      <c r="S157" s="129"/>
      <c r="T157" s="129"/>
      <c r="U157" s="129"/>
      <c r="V157" s="129"/>
      <c r="W157" s="129"/>
      <c r="X157" s="130"/>
      <c r="Y157" s="131">
        <v>1</v>
      </c>
      <c r="Z157" s="132"/>
      <c r="AA157" s="132"/>
      <c r="AB157" s="158"/>
      <c r="AC157" s="125" t="s">
        <v>233</v>
      </c>
      <c r="AD157" s="126"/>
      <c r="AE157" s="126"/>
      <c r="AF157" s="126"/>
      <c r="AG157" s="127"/>
      <c r="AH157" s="128" t="s">
        <v>237</v>
      </c>
      <c r="AI157" s="129"/>
      <c r="AJ157" s="129"/>
      <c r="AK157" s="129"/>
      <c r="AL157" s="129"/>
      <c r="AM157" s="129"/>
      <c r="AN157" s="129"/>
      <c r="AO157" s="129"/>
      <c r="AP157" s="129"/>
      <c r="AQ157" s="129"/>
      <c r="AR157" s="129"/>
      <c r="AS157" s="129"/>
      <c r="AT157" s="130"/>
      <c r="AU157" s="131">
        <v>1</v>
      </c>
      <c r="AV157" s="132"/>
      <c r="AW157" s="132"/>
      <c r="AX157" s="157"/>
    </row>
    <row r="158" spans="1:50" ht="24.75" customHeight="1">
      <c r="A158" s="185"/>
      <c r="B158" s="186"/>
      <c r="C158" s="186"/>
      <c r="D158" s="186"/>
      <c r="E158" s="186"/>
      <c r="F158" s="187"/>
      <c r="G158" s="125"/>
      <c r="H158" s="126"/>
      <c r="I158" s="126"/>
      <c r="J158" s="126"/>
      <c r="K158" s="127"/>
      <c r="L158" s="128"/>
      <c r="M158" s="129"/>
      <c r="N158" s="129"/>
      <c r="O158" s="129"/>
      <c r="P158" s="129"/>
      <c r="Q158" s="129"/>
      <c r="R158" s="129"/>
      <c r="S158" s="129"/>
      <c r="T158" s="129"/>
      <c r="U158" s="129"/>
      <c r="V158" s="129"/>
      <c r="W158" s="129"/>
      <c r="X158" s="130"/>
      <c r="Y158" s="131"/>
      <c r="Z158" s="132"/>
      <c r="AA158" s="132"/>
      <c r="AB158" s="132"/>
      <c r="AC158" s="125" t="s">
        <v>224</v>
      </c>
      <c r="AD158" s="126"/>
      <c r="AE158" s="126"/>
      <c r="AF158" s="126"/>
      <c r="AG158" s="127"/>
      <c r="AH158" s="128" t="s">
        <v>238</v>
      </c>
      <c r="AI158" s="129"/>
      <c r="AJ158" s="129"/>
      <c r="AK158" s="129"/>
      <c r="AL158" s="129"/>
      <c r="AM158" s="129"/>
      <c r="AN158" s="129"/>
      <c r="AO158" s="129"/>
      <c r="AP158" s="129"/>
      <c r="AQ158" s="129"/>
      <c r="AR158" s="129"/>
      <c r="AS158" s="129"/>
      <c r="AT158" s="130"/>
      <c r="AU158" s="131">
        <v>1</v>
      </c>
      <c r="AV158" s="132"/>
      <c r="AW158" s="132"/>
      <c r="AX158" s="157"/>
    </row>
    <row r="159" spans="1:50" ht="24.75" customHeight="1">
      <c r="A159" s="185"/>
      <c r="B159" s="186"/>
      <c r="C159" s="186"/>
      <c r="D159" s="186"/>
      <c r="E159" s="186"/>
      <c r="F159" s="187"/>
      <c r="G159" s="125"/>
      <c r="H159" s="126"/>
      <c r="I159" s="126"/>
      <c r="J159" s="126"/>
      <c r="K159" s="127"/>
      <c r="L159" s="128"/>
      <c r="M159" s="129"/>
      <c r="N159" s="129"/>
      <c r="O159" s="129"/>
      <c r="P159" s="129"/>
      <c r="Q159" s="129"/>
      <c r="R159" s="129"/>
      <c r="S159" s="129"/>
      <c r="T159" s="129"/>
      <c r="U159" s="129"/>
      <c r="V159" s="129"/>
      <c r="W159" s="129"/>
      <c r="X159" s="130"/>
      <c r="Y159" s="131"/>
      <c r="Z159" s="132"/>
      <c r="AA159" s="132"/>
      <c r="AB159" s="132"/>
      <c r="AC159" s="125"/>
      <c r="AD159" s="126"/>
      <c r="AE159" s="126"/>
      <c r="AF159" s="126"/>
      <c r="AG159" s="127"/>
      <c r="AH159" s="128"/>
      <c r="AI159" s="129"/>
      <c r="AJ159" s="129"/>
      <c r="AK159" s="129"/>
      <c r="AL159" s="129"/>
      <c r="AM159" s="129"/>
      <c r="AN159" s="129"/>
      <c r="AO159" s="129"/>
      <c r="AP159" s="129"/>
      <c r="AQ159" s="129"/>
      <c r="AR159" s="129"/>
      <c r="AS159" s="129"/>
      <c r="AT159" s="130"/>
      <c r="AU159" s="131"/>
      <c r="AV159" s="132"/>
      <c r="AW159" s="132"/>
      <c r="AX159" s="157"/>
    </row>
    <row r="160" spans="1:50" ht="24.75" customHeight="1">
      <c r="A160" s="185"/>
      <c r="B160" s="186"/>
      <c r="C160" s="186"/>
      <c r="D160" s="186"/>
      <c r="E160" s="186"/>
      <c r="F160" s="187"/>
      <c r="G160" s="125"/>
      <c r="H160" s="126"/>
      <c r="I160" s="126"/>
      <c r="J160" s="126"/>
      <c r="K160" s="127"/>
      <c r="L160" s="128"/>
      <c r="M160" s="129"/>
      <c r="N160" s="129"/>
      <c r="O160" s="129"/>
      <c r="P160" s="129"/>
      <c r="Q160" s="129"/>
      <c r="R160" s="129"/>
      <c r="S160" s="129"/>
      <c r="T160" s="129"/>
      <c r="U160" s="129"/>
      <c r="V160" s="129"/>
      <c r="W160" s="129"/>
      <c r="X160" s="130"/>
      <c r="Y160" s="131"/>
      <c r="Z160" s="132"/>
      <c r="AA160" s="132"/>
      <c r="AB160" s="132"/>
      <c r="AC160" s="125"/>
      <c r="AD160" s="126"/>
      <c r="AE160" s="126"/>
      <c r="AF160" s="126"/>
      <c r="AG160" s="127"/>
      <c r="AH160" s="128"/>
      <c r="AI160" s="129"/>
      <c r="AJ160" s="129"/>
      <c r="AK160" s="129"/>
      <c r="AL160" s="129"/>
      <c r="AM160" s="129"/>
      <c r="AN160" s="129"/>
      <c r="AO160" s="129"/>
      <c r="AP160" s="129"/>
      <c r="AQ160" s="129"/>
      <c r="AR160" s="129"/>
      <c r="AS160" s="129"/>
      <c r="AT160" s="130"/>
      <c r="AU160" s="131"/>
      <c r="AV160" s="132"/>
      <c r="AW160" s="132"/>
      <c r="AX160" s="157"/>
    </row>
    <row r="161" spans="1:50" ht="24.75" customHeight="1">
      <c r="A161" s="185"/>
      <c r="B161" s="186"/>
      <c r="C161" s="186"/>
      <c r="D161" s="186"/>
      <c r="E161" s="186"/>
      <c r="F161" s="187"/>
      <c r="G161" s="108"/>
      <c r="H161" s="109"/>
      <c r="I161" s="109"/>
      <c r="J161" s="109"/>
      <c r="K161" s="110"/>
      <c r="L161" s="111"/>
      <c r="M161" s="112"/>
      <c r="N161" s="112"/>
      <c r="O161" s="112"/>
      <c r="P161" s="112"/>
      <c r="Q161" s="112"/>
      <c r="R161" s="112"/>
      <c r="S161" s="112"/>
      <c r="T161" s="112"/>
      <c r="U161" s="112"/>
      <c r="V161" s="112"/>
      <c r="W161" s="112"/>
      <c r="X161" s="113"/>
      <c r="Y161" s="114"/>
      <c r="Z161" s="115"/>
      <c r="AA161" s="115"/>
      <c r="AB161" s="115"/>
      <c r="AC161" s="108"/>
      <c r="AD161" s="109"/>
      <c r="AE161" s="109"/>
      <c r="AF161" s="109"/>
      <c r="AG161" s="110"/>
      <c r="AH161" s="111"/>
      <c r="AI161" s="112"/>
      <c r="AJ161" s="112"/>
      <c r="AK161" s="112"/>
      <c r="AL161" s="112"/>
      <c r="AM161" s="112"/>
      <c r="AN161" s="112"/>
      <c r="AO161" s="112"/>
      <c r="AP161" s="112"/>
      <c r="AQ161" s="112"/>
      <c r="AR161" s="112"/>
      <c r="AS161" s="112"/>
      <c r="AT161" s="113"/>
      <c r="AU161" s="114"/>
      <c r="AV161" s="115"/>
      <c r="AW161" s="115"/>
      <c r="AX161" s="156"/>
    </row>
    <row r="162" spans="1:50" ht="24.75" customHeight="1">
      <c r="A162" s="185"/>
      <c r="B162" s="186"/>
      <c r="C162" s="186"/>
      <c r="D162" s="186"/>
      <c r="E162" s="186"/>
      <c r="F162" s="187"/>
      <c r="G162" s="164" t="s">
        <v>43</v>
      </c>
      <c r="H162" s="140"/>
      <c r="I162" s="140"/>
      <c r="J162" s="140"/>
      <c r="K162" s="140"/>
      <c r="L162" s="165"/>
      <c r="M162" s="166"/>
      <c r="N162" s="166"/>
      <c r="O162" s="166"/>
      <c r="P162" s="166"/>
      <c r="Q162" s="166"/>
      <c r="R162" s="166"/>
      <c r="S162" s="166"/>
      <c r="T162" s="166"/>
      <c r="U162" s="166"/>
      <c r="V162" s="166"/>
      <c r="W162" s="166"/>
      <c r="X162" s="167"/>
      <c r="Y162" s="168">
        <f>SUM(Y154:AB161)</f>
        <v>10</v>
      </c>
      <c r="Z162" s="169"/>
      <c r="AA162" s="169"/>
      <c r="AB162" s="170"/>
      <c r="AC162" s="164" t="s">
        <v>43</v>
      </c>
      <c r="AD162" s="140"/>
      <c r="AE162" s="140"/>
      <c r="AF162" s="140"/>
      <c r="AG162" s="140"/>
      <c r="AH162" s="165"/>
      <c r="AI162" s="166"/>
      <c r="AJ162" s="166"/>
      <c r="AK162" s="166"/>
      <c r="AL162" s="166"/>
      <c r="AM162" s="166"/>
      <c r="AN162" s="166"/>
      <c r="AO162" s="166"/>
      <c r="AP162" s="166"/>
      <c r="AQ162" s="166"/>
      <c r="AR162" s="166"/>
      <c r="AS162" s="166"/>
      <c r="AT162" s="167"/>
      <c r="AU162" s="168">
        <f>SUM(AU154:AX161)</f>
        <v>15</v>
      </c>
      <c r="AV162" s="169"/>
      <c r="AW162" s="169"/>
      <c r="AX162" s="171"/>
    </row>
    <row r="163" spans="1:50" ht="33.75" customHeight="1">
      <c r="A163" s="185"/>
      <c r="B163" s="186"/>
      <c r="C163" s="186"/>
      <c r="D163" s="186"/>
      <c r="E163" s="186"/>
      <c r="F163" s="187"/>
      <c r="G163" s="134" t="s">
        <v>239</v>
      </c>
      <c r="H163" s="135"/>
      <c r="I163" s="135"/>
      <c r="J163" s="135"/>
      <c r="K163" s="135"/>
      <c r="L163" s="135"/>
      <c r="M163" s="135"/>
      <c r="N163" s="135"/>
      <c r="O163" s="135"/>
      <c r="P163" s="135"/>
      <c r="Q163" s="135"/>
      <c r="R163" s="135"/>
      <c r="S163" s="135"/>
      <c r="T163" s="135"/>
      <c r="U163" s="135"/>
      <c r="V163" s="135"/>
      <c r="W163" s="135"/>
      <c r="X163" s="135"/>
      <c r="Y163" s="135"/>
      <c r="Z163" s="135"/>
      <c r="AA163" s="135"/>
      <c r="AB163" s="160"/>
      <c r="AC163" s="134" t="s">
        <v>240</v>
      </c>
      <c r="AD163" s="135"/>
      <c r="AE163" s="135"/>
      <c r="AF163" s="135"/>
      <c r="AG163" s="135"/>
      <c r="AH163" s="135"/>
      <c r="AI163" s="135"/>
      <c r="AJ163" s="135"/>
      <c r="AK163" s="135"/>
      <c r="AL163" s="135"/>
      <c r="AM163" s="135"/>
      <c r="AN163" s="135"/>
      <c r="AO163" s="135"/>
      <c r="AP163" s="135"/>
      <c r="AQ163" s="135"/>
      <c r="AR163" s="135"/>
      <c r="AS163" s="135"/>
      <c r="AT163" s="135"/>
      <c r="AU163" s="135"/>
      <c r="AV163" s="135"/>
      <c r="AW163" s="135"/>
      <c r="AX163" s="161"/>
    </row>
    <row r="164" spans="1:50" ht="24.75" customHeight="1">
      <c r="A164" s="185"/>
      <c r="B164" s="186"/>
      <c r="C164" s="186"/>
      <c r="D164" s="186"/>
      <c r="E164" s="186"/>
      <c r="F164" s="187"/>
      <c r="G164" s="137" t="s">
        <v>76</v>
      </c>
      <c r="H164" s="138"/>
      <c r="I164" s="138"/>
      <c r="J164" s="138"/>
      <c r="K164" s="138"/>
      <c r="L164" s="139" t="s">
        <v>215</v>
      </c>
      <c r="M164" s="140"/>
      <c r="N164" s="140"/>
      <c r="O164" s="140"/>
      <c r="P164" s="140"/>
      <c r="Q164" s="140"/>
      <c r="R164" s="140"/>
      <c r="S164" s="140"/>
      <c r="T164" s="140"/>
      <c r="U164" s="140"/>
      <c r="V164" s="140"/>
      <c r="W164" s="140"/>
      <c r="X164" s="141"/>
      <c r="Y164" s="142" t="s">
        <v>216</v>
      </c>
      <c r="Z164" s="143"/>
      <c r="AA164" s="143"/>
      <c r="AB164" s="162"/>
      <c r="AC164" s="137" t="s">
        <v>76</v>
      </c>
      <c r="AD164" s="138"/>
      <c r="AE164" s="138"/>
      <c r="AF164" s="138"/>
      <c r="AG164" s="138"/>
      <c r="AH164" s="139" t="s">
        <v>215</v>
      </c>
      <c r="AI164" s="140"/>
      <c r="AJ164" s="140"/>
      <c r="AK164" s="140"/>
      <c r="AL164" s="140"/>
      <c r="AM164" s="140"/>
      <c r="AN164" s="140"/>
      <c r="AO164" s="140"/>
      <c r="AP164" s="140"/>
      <c r="AQ164" s="140"/>
      <c r="AR164" s="140"/>
      <c r="AS164" s="140"/>
      <c r="AT164" s="141"/>
      <c r="AU164" s="142" t="s">
        <v>216</v>
      </c>
      <c r="AV164" s="143"/>
      <c r="AW164" s="143"/>
      <c r="AX164" s="163"/>
    </row>
    <row r="165" spans="1:50" ht="24.75" customHeight="1">
      <c r="A165" s="185"/>
      <c r="B165" s="186"/>
      <c r="C165" s="186"/>
      <c r="D165" s="186"/>
      <c r="E165" s="186"/>
      <c r="F165" s="187"/>
      <c r="G165" s="145" t="s">
        <v>222</v>
      </c>
      <c r="H165" s="146"/>
      <c r="I165" s="146"/>
      <c r="J165" s="146"/>
      <c r="K165" s="147"/>
      <c r="L165" s="172" t="s">
        <v>241</v>
      </c>
      <c r="M165" s="173"/>
      <c r="N165" s="173"/>
      <c r="O165" s="173"/>
      <c r="P165" s="173"/>
      <c r="Q165" s="173"/>
      <c r="R165" s="173"/>
      <c r="S165" s="173"/>
      <c r="T165" s="173"/>
      <c r="U165" s="173"/>
      <c r="V165" s="173"/>
      <c r="W165" s="173"/>
      <c r="X165" s="174"/>
      <c r="Y165" s="151">
        <v>16</v>
      </c>
      <c r="Z165" s="152"/>
      <c r="AA165" s="152"/>
      <c r="AB165" s="175"/>
      <c r="AC165" s="145" t="s">
        <v>217</v>
      </c>
      <c r="AD165" s="146"/>
      <c r="AE165" s="146"/>
      <c r="AF165" s="146"/>
      <c r="AG165" s="147"/>
      <c r="AH165" s="148" t="s">
        <v>219</v>
      </c>
      <c r="AI165" s="149"/>
      <c r="AJ165" s="149"/>
      <c r="AK165" s="149"/>
      <c r="AL165" s="149"/>
      <c r="AM165" s="149"/>
      <c r="AN165" s="149"/>
      <c r="AO165" s="149"/>
      <c r="AP165" s="149"/>
      <c r="AQ165" s="149"/>
      <c r="AR165" s="149"/>
      <c r="AS165" s="149"/>
      <c r="AT165" s="150"/>
      <c r="AU165" s="151">
        <v>3</v>
      </c>
      <c r="AV165" s="152"/>
      <c r="AW165" s="152"/>
      <c r="AX165" s="159"/>
    </row>
    <row r="166" spans="1:50" ht="24.75" customHeight="1">
      <c r="A166" s="185"/>
      <c r="B166" s="186"/>
      <c r="C166" s="186"/>
      <c r="D166" s="186"/>
      <c r="E166" s="186"/>
      <c r="F166" s="187"/>
      <c r="G166" s="125" t="s">
        <v>231</v>
      </c>
      <c r="H166" s="126"/>
      <c r="I166" s="126"/>
      <c r="J166" s="126"/>
      <c r="K166" s="127"/>
      <c r="L166" s="128" t="s">
        <v>232</v>
      </c>
      <c r="M166" s="129"/>
      <c r="N166" s="129"/>
      <c r="O166" s="129"/>
      <c r="P166" s="129"/>
      <c r="Q166" s="129"/>
      <c r="R166" s="129"/>
      <c r="S166" s="129"/>
      <c r="T166" s="129"/>
      <c r="U166" s="129"/>
      <c r="V166" s="129"/>
      <c r="W166" s="129"/>
      <c r="X166" s="130"/>
      <c r="Y166" s="131">
        <v>6</v>
      </c>
      <c r="Z166" s="132"/>
      <c r="AA166" s="132"/>
      <c r="AB166" s="158"/>
      <c r="AC166" s="125" t="s">
        <v>220</v>
      </c>
      <c r="AD166" s="126"/>
      <c r="AE166" s="126"/>
      <c r="AF166" s="126"/>
      <c r="AG166" s="127"/>
      <c r="AH166" s="128" t="s">
        <v>221</v>
      </c>
      <c r="AI166" s="129"/>
      <c r="AJ166" s="129"/>
      <c r="AK166" s="129"/>
      <c r="AL166" s="129"/>
      <c r="AM166" s="129"/>
      <c r="AN166" s="129"/>
      <c r="AO166" s="129"/>
      <c r="AP166" s="129"/>
      <c r="AQ166" s="129"/>
      <c r="AR166" s="129"/>
      <c r="AS166" s="129"/>
      <c r="AT166" s="130"/>
      <c r="AU166" s="131">
        <v>2</v>
      </c>
      <c r="AV166" s="132"/>
      <c r="AW166" s="132"/>
      <c r="AX166" s="157"/>
    </row>
    <row r="167" spans="1:50" ht="24.75" customHeight="1">
      <c r="A167" s="185"/>
      <c r="B167" s="186"/>
      <c r="C167" s="186"/>
      <c r="D167" s="186"/>
      <c r="E167" s="186"/>
      <c r="F167" s="187"/>
      <c r="G167" s="125" t="s">
        <v>226</v>
      </c>
      <c r="H167" s="126"/>
      <c r="I167" s="126"/>
      <c r="J167" s="126"/>
      <c r="K167" s="127"/>
      <c r="L167" s="128" t="s">
        <v>242</v>
      </c>
      <c r="M167" s="129"/>
      <c r="N167" s="129"/>
      <c r="O167" s="129"/>
      <c r="P167" s="129"/>
      <c r="Q167" s="129"/>
      <c r="R167" s="129"/>
      <c r="S167" s="129"/>
      <c r="T167" s="129"/>
      <c r="U167" s="129"/>
      <c r="V167" s="129"/>
      <c r="W167" s="129"/>
      <c r="X167" s="130"/>
      <c r="Y167" s="131">
        <v>3</v>
      </c>
      <c r="Z167" s="132"/>
      <c r="AA167" s="132"/>
      <c r="AB167" s="158"/>
      <c r="AC167" s="125" t="s">
        <v>224</v>
      </c>
      <c r="AD167" s="126"/>
      <c r="AE167" s="126"/>
      <c r="AF167" s="126"/>
      <c r="AG167" s="127"/>
      <c r="AH167" s="128" t="s">
        <v>243</v>
      </c>
      <c r="AI167" s="129"/>
      <c r="AJ167" s="129"/>
      <c r="AK167" s="129"/>
      <c r="AL167" s="129"/>
      <c r="AM167" s="129"/>
      <c r="AN167" s="129"/>
      <c r="AO167" s="129"/>
      <c r="AP167" s="129"/>
      <c r="AQ167" s="129"/>
      <c r="AR167" s="129"/>
      <c r="AS167" s="129"/>
      <c r="AT167" s="130"/>
      <c r="AU167" s="131">
        <v>2</v>
      </c>
      <c r="AV167" s="132"/>
      <c r="AW167" s="132"/>
      <c r="AX167" s="157"/>
    </row>
    <row r="168" spans="1:50" ht="24.75" customHeight="1">
      <c r="A168" s="185"/>
      <c r="B168" s="186"/>
      <c r="C168" s="186"/>
      <c r="D168" s="186"/>
      <c r="E168" s="186"/>
      <c r="F168" s="187"/>
      <c r="G168" s="125"/>
      <c r="H168" s="126"/>
      <c r="I168" s="126"/>
      <c r="J168" s="126"/>
      <c r="K168" s="127"/>
      <c r="L168" s="128"/>
      <c r="M168" s="129"/>
      <c r="N168" s="129"/>
      <c r="O168" s="129"/>
      <c r="P168" s="129"/>
      <c r="Q168" s="129"/>
      <c r="R168" s="129"/>
      <c r="S168" s="129"/>
      <c r="T168" s="129"/>
      <c r="U168" s="129"/>
      <c r="V168" s="129"/>
      <c r="W168" s="129"/>
      <c r="X168" s="130"/>
      <c r="Y168" s="131"/>
      <c r="Z168" s="132"/>
      <c r="AA168" s="132"/>
      <c r="AB168" s="158"/>
      <c r="AC168" s="125"/>
      <c r="AD168" s="126"/>
      <c r="AE168" s="126"/>
      <c r="AF168" s="126"/>
      <c r="AG168" s="127"/>
      <c r="AH168" s="128"/>
      <c r="AI168" s="129"/>
      <c r="AJ168" s="129"/>
      <c r="AK168" s="129"/>
      <c r="AL168" s="129"/>
      <c r="AM168" s="129"/>
      <c r="AN168" s="129"/>
      <c r="AO168" s="129"/>
      <c r="AP168" s="129"/>
      <c r="AQ168" s="129"/>
      <c r="AR168" s="129"/>
      <c r="AS168" s="129"/>
      <c r="AT168" s="130"/>
      <c r="AU168" s="131"/>
      <c r="AV168" s="132"/>
      <c r="AW168" s="132"/>
      <c r="AX168" s="157"/>
    </row>
    <row r="169" spans="1:50" ht="24.75" customHeight="1">
      <c r="A169" s="185"/>
      <c r="B169" s="186"/>
      <c r="C169" s="186"/>
      <c r="D169" s="186"/>
      <c r="E169" s="186"/>
      <c r="F169" s="187"/>
      <c r="G169" s="125"/>
      <c r="H169" s="126"/>
      <c r="I169" s="126"/>
      <c r="J169" s="126"/>
      <c r="K169" s="127"/>
      <c r="L169" s="128"/>
      <c r="M169" s="129"/>
      <c r="N169" s="129"/>
      <c r="O169" s="129"/>
      <c r="P169" s="129"/>
      <c r="Q169" s="129"/>
      <c r="R169" s="129"/>
      <c r="S169" s="129"/>
      <c r="T169" s="129"/>
      <c r="U169" s="129"/>
      <c r="V169" s="129"/>
      <c r="W169" s="129"/>
      <c r="X169" s="130"/>
      <c r="Y169" s="131"/>
      <c r="Z169" s="132"/>
      <c r="AA169" s="132"/>
      <c r="AB169" s="132"/>
      <c r="AC169" s="125"/>
      <c r="AD169" s="126"/>
      <c r="AE169" s="126"/>
      <c r="AF169" s="126"/>
      <c r="AG169" s="127"/>
      <c r="AH169" s="128"/>
      <c r="AI169" s="129"/>
      <c r="AJ169" s="129"/>
      <c r="AK169" s="129"/>
      <c r="AL169" s="129"/>
      <c r="AM169" s="129"/>
      <c r="AN169" s="129"/>
      <c r="AO169" s="129"/>
      <c r="AP169" s="129"/>
      <c r="AQ169" s="129"/>
      <c r="AR169" s="129"/>
      <c r="AS169" s="129"/>
      <c r="AT169" s="130"/>
      <c r="AU169" s="131"/>
      <c r="AV169" s="132"/>
      <c r="AW169" s="132"/>
      <c r="AX169" s="157"/>
    </row>
    <row r="170" spans="1:50" ht="24.75" customHeight="1">
      <c r="A170" s="185"/>
      <c r="B170" s="186"/>
      <c r="C170" s="186"/>
      <c r="D170" s="186"/>
      <c r="E170" s="186"/>
      <c r="F170" s="187"/>
      <c r="G170" s="125"/>
      <c r="H170" s="126"/>
      <c r="I170" s="126"/>
      <c r="J170" s="126"/>
      <c r="K170" s="127"/>
      <c r="L170" s="128"/>
      <c r="M170" s="129"/>
      <c r="N170" s="129"/>
      <c r="O170" s="129"/>
      <c r="P170" s="129"/>
      <c r="Q170" s="129"/>
      <c r="R170" s="129"/>
      <c r="S170" s="129"/>
      <c r="T170" s="129"/>
      <c r="U170" s="129"/>
      <c r="V170" s="129"/>
      <c r="W170" s="129"/>
      <c r="X170" s="130"/>
      <c r="Y170" s="131"/>
      <c r="Z170" s="132"/>
      <c r="AA170" s="132"/>
      <c r="AB170" s="132"/>
      <c r="AC170" s="125"/>
      <c r="AD170" s="126"/>
      <c r="AE170" s="126"/>
      <c r="AF170" s="126"/>
      <c r="AG170" s="127"/>
      <c r="AH170" s="128"/>
      <c r="AI170" s="129"/>
      <c r="AJ170" s="129"/>
      <c r="AK170" s="129"/>
      <c r="AL170" s="129"/>
      <c r="AM170" s="129"/>
      <c r="AN170" s="129"/>
      <c r="AO170" s="129"/>
      <c r="AP170" s="129"/>
      <c r="AQ170" s="129"/>
      <c r="AR170" s="129"/>
      <c r="AS170" s="129"/>
      <c r="AT170" s="130"/>
      <c r="AU170" s="131"/>
      <c r="AV170" s="132"/>
      <c r="AW170" s="132"/>
      <c r="AX170" s="157"/>
    </row>
    <row r="171" spans="1:50" ht="24.75" customHeight="1">
      <c r="A171" s="185"/>
      <c r="B171" s="186"/>
      <c r="C171" s="186"/>
      <c r="D171" s="186"/>
      <c r="E171" s="186"/>
      <c r="F171" s="187"/>
      <c r="G171" s="125"/>
      <c r="H171" s="126"/>
      <c r="I171" s="126"/>
      <c r="J171" s="126"/>
      <c r="K171" s="127"/>
      <c r="L171" s="128"/>
      <c r="M171" s="129"/>
      <c r="N171" s="129"/>
      <c r="O171" s="129"/>
      <c r="P171" s="129"/>
      <c r="Q171" s="129"/>
      <c r="R171" s="129"/>
      <c r="S171" s="129"/>
      <c r="T171" s="129"/>
      <c r="U171" s="129"/>
      <c r="V171" s="129"/>
      <c r="W171" s="129"/>
      <c r="X171" s="130"/>
      <c r="Y171" s="131"/>
      <c r="Z171" s="132"/>
      <c r="AA171" s="132"/>
      <c r="AB171" s="132"/>
      <c r="AC171" s="125"/>
      <c r="AD171" s="126"/>
      <c r="AE171" s="126"/>
      <c r="AF171" s="126"/>
      <c r="AG171" s="127"/>
      <c r="AH171" s="128"/>
      <c r="AI171" s="129"/>
      <c r="AJ171" s="129"/>
      <c r="AK171" s="129"/>
      <c r="AL171" s="129"/>
      <c r="AM171" s="129"/>
      <c r="AN171" s="129"/>
      <c r="AO171" s="129"/>
      <c r="AP171" s="129"/>
      <c r="AQ171" s="129"/>
      <c r="AR171" s="129"/>
      <c r="AS171" s="129"/>
      <c r="AT171" s="130"/>
      <c r="AU171" s="131"/>
      <c r="AV171" s="132"/>
      <c r="AW171" s="132"/>
      <c r="AX171" s="157"/>
    </row>
    <row r="172" spans="1:50" ht="24.75" customHeight="1">
      <c r="A172" s="185"/>
      <c r="B172" s="186"/>
      <c r="C172" s="186"/>
      <c r="D172" s="186"/>
      <c r="E172" s="186"/>
      <c r="F172" s="187"/>
      <c r="G172" s="108"/>
      <c r="H172" s="109"/>
      <c r="I172" s="109"/>
      <c r="J172" s="109"/>
      <c r="K172" s="110"/>
      <c r="L172" s="111"/>
      <c r="M172" s="112"/>
      <c r="N172" s="112"/>
      <c r="O172" s="112"/>
      <c r="P172" s="112"/>
      <c r="Q172" s="112"/>
      <c r="R172" s="112"/>
      <c r="S172" s="112"/>
      <c r="T172" s="112"/>
      <c r="U172" s="112"/>
      <c r="V172" s="112"/>
      <c r="W172" s="112"/>
      <c r="X172" s="113"/>
      <c r="Y172" s="114"/>
      <c r="Z172" s="115"/>
      <c r="AA172" s="115"/>
      <c r="AB172" s="115"/>
      <c r="AC172" s="108"/>
      <c r="AD172" s="109"/>
      <c r="AE172" s="109"/>
      <c r="AF172" s="109"/>
      <c r="AG172" s="110"/>
      <c r="AH172" s="111"/>
      <c r="AI172" s="112"/>
      <c r="AJ172" s="112"/>
      <c r="AK172" s="112"/>
      <c r="AL172" s="112"/>
      <c r="AM172" s="112"/>
      <c r="AN172" s="112"/>
      <c r="AO172" s="112"/>
      <c r="AP172" s="112"/>
      <c r="AQ172" s="112"/>
      <c r="AR172" s="112"/>
      <c r="AS172" s="112"/>
      <c r="AT172" s="113"/>
      <c r="AU172" s="114"/>
      <c r="AV172" s="115"/>
      <c r="AW172" s="115"/>
      <c r="AX172" s="156"/>
    </row>
    <row r="173" spans="1:50" ht="24.75" customHeight="1">
      <c r="A173" s="185"/>
      <c r="B173" s="186"/>
      <c r="C173" s="186"/>
      <c r="D173" s="186"/>
      <c r="E173" s="186"/>
      <c r="F173" s="187"/>
      <c r="G173" s="164" t="s">
        <v>43</v>
      </c>
      <c r="H173" s="140"/>
      <c r="I173" s="140"/>
      <c r="J173" s="140"/>
      <c r="K173" s="140"/>
      <c r="L173" s="165"/>
      <c r="M173" s="166"/>
      <c r="N173" s="166"/>
      <c r="O173" s="166"/>
      <c r="P173" s="166"/>
      <c r="Q173" s="166"/>
      <c r="R173" s="166"/>
      <c r="S173" s="166"/>
      <c r="T173" s="166"/>
      <c r="U173" s="166"/>
      <c r="V173" s="166"/>
      <c r="W173" s="166"/>
      <c r="X173" s="167"/>
      <c r="Y173" s="168">
        <f>SUM(Y165:AB172)</f>
        <v>25</v>
      </c>
      <c r="Z173" s="169"/>
      <c r="AA173" s="169"/>
      <c r="AB173" s="170"/>
      <c r="AC173" s="164" t="s">
        <v>43</v>
      </c>
      <c r="AD173" s="140"/>
      <c r="AE173" s="140"/>
      <c r="AF173" s="140"/>
      <c r="AG173" s="140"/>
      <c r="AH173" s="165"/>
      <c r="AI173" s="166"/>
      <c r="AJ173" s="166"/>
      <c r="AK173" s="166"/>
      <c r="AL173" s="166"/>
      <c r="AM173" s="166"/>
      <c r="AN173" s="166"/>
      <c r="AO173" s="166"/>
      <c r="AP173" s="166"/>
      <c r="AQ173" s="166"/>
      <c r="AR173" s="166"/>
      <c r="AS173" s="166"/>
      <c r="AT173" s="167"/>
      <c r="AU173" s="168">
        <f>SUM(AU165:AX172)</f>
        <v>7</v>
      </c>
      <c r="AV173" s="169"/>
      <c r="AW173" s="169"/>
      <c r="AX173" s="171"/>
    </row>
    <row r="174" spans="1:50" ht="30" customHeight="1">
      <c r="A174" s="185"/>
      <c r="B174" s="186"/>
      <c r="C174" s="186"/>
      <c r="D174" s="186"/>
      <c r="E174" s="186"/>
      <c r="F174" s="187"/>
      <c r="G174" s="134" t="s">
        <v>244</v>
      </c>
      <c r="H174" s="135"/>
      <c r="I174" s="135"/>
      <c r="J174" s="135"/>
      <c r="K174" s="135"/>
      <c r="L174" s="135"/>
      <c r="M174" s="135"/>
      <c r="N174" s="135"/>
      <c r="O174" s="135"/>
      <c r="P174" s="135"/>
      <c r="Q174" s="135"/>
      <c r="R174" s="135"/>
      <c r="S174" s="135"/>
      <c r="T174" s="135"/>
      <c r="U174" s="135"/>
      <c r="V174" s="135"/>
      <c r="W174" s="135"/>
      <c r="X174" s="135"/>
      <c r="Y174" s="135"/>
      <c r="Z174" s="135"/>
      <c r="AA174" s="135"/>
      <c r="AB174" s="160"/>
      <c r="AC174" s="134" t="s">
        <v>245</v>
      </c>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61"/>
    </row>
    <row r="175" spans="1:50" ht="24.75" customHeight="1">
      <c r="A175" s="185"/>
      <c r="B175" s="186"/>
      <c r="C175" s="186"/>
      <c r="D175" s="186"/>
      <c r="E175" s="186"/>
      <c r="F175" s="187"/>
      <c r="G175" s="137" t="s">
        <v>76</v>
      </c>
      <c r="H175" s="138"/>
      <c r="I175" s="138"/>
      <c r="J175" s="138"/>
      <c r="K175" s="138"/>
      <c r="L175" s="139" t="s">
        <v>215</v>
      </c>
      <c r="M175" s="140"/>
      <c r="N175" s="140"/>
      <c r="O175" s="140"/>
      <c r="P175" s="140"/>
      <c r="Q175" s="140"/>
      <c r="R175" s="140"/>
      <c r="S175" s="140"/>
      <c r="T175" s="140"/>
      <c r="U175" s="140"/>
      <c r="V175" s="140"/>
      <c r="W175" s="140"/>
      <c r="X175" s="141"/>
      <c r="Y175" s="142" t="s">
        <v>216</v>
      </c>
      <c r="Z175" s="143"/>
      <c r="AA175" s="143"/>
      <c r="AB175" s="162"/>
      <c r="AC175" s="137" t="s">
        <v>76</v>
      </c>
      <c r="AD175" s="138"/>
      <c r="AE175" s="138"/>
      <c r="AF175" s="138"/>
      <c r="AG175" s="138"/>
      <c r="AH175" s="139" t="s">
        <v>215</v>
      </c>
      <c r="AI175" s="140"/>
      <c r="AJ175" s="140"/>
      <c r="AK175" s="140"/>
      <c r="AL175" s="140"/>
      <c r="AM175" s="140"/>
      <c r="AN175" s="140"/>
      <c r="AO175" s="140"/>
      <c r="AP175" s="140"/>
      <c r="AQ175" s="140"/>
      <c r="AR175" s="140"/>
      <c r="AS175" s="140"/>
      <c r="AT175" s="141"/>
      <c r="AU175" s="142" t="s">
        <v>216</v>
      </c>
      <c r="AV175" s="143"/>
      <c r="AW175" s="143"/>
      <c r="AX175" s="163"/>
    </row>
    <row r="176" spans="1:50" ht="24.75" customHeight="1">
      <c r="A176" s="185"/>
      <c r="B176" s="186"/>
      <c r="C176" s="186"/>
      <c r="D176" s="186"/>
      <c r="E176" s="186"/>
      <c r="F176" s="187"/>
      <c r="G176" s="145" t="s">
        <v>217</v>
      </c>
      <c r="H176" s="146"/>
      <c r="I176" s="146"/>
      <c r="J176" s="146"/>
      <c r="K176" s="147"/>
      <c r="L176" s="148" t="s">
        <v>246</v>
      </c>
      <c r="M176" s="149"/>
      <c r="N176" s="149"/>
      <c r="O176" s="149"/>
      <c r="P176" s="149"/>
      <c r="Q176" s="149"/>
      <c r="R176" s="149"/>
      <c r="S176" s="149"/>
      <c r="T176" s="149"/>
      <c r="U176" s="149"/>
      <c r="V176" s="149"/>
      <c r="W176" s="149"/>
      <c r="X176" s="150"/>
      <c r="Y176" s="151">
        <v>6</v>
      </c>
      <c r="Z176" s="152"/>
      <c r="AA176" s="152"/>
      <c r="AB176" s="159"/>
      <c r="AC176" s="145" t="s">
        <v>217</v>
      </c>
      <c r="AD176" s="146"/>
      <c r="AE176" s="146"/>
      <c r="AF176" s="146"/>
      <c r="AG176" s="147"/>
      <c r="AH176" s="148" t="s">
        <v>219</v>
      </c>
      <c r="AI176" s="149"/>
      <c r="AJ176" s="149"/>
      <c r="AK176" s="149"/>
      <c r="AL176" s="149"/>
      <c r="AM176" s="149"/>
      <c r="AN176" s="149"/>
      <c r="AO176" s="149"/>
      <c r="AP176" s="149"/>
      <c r="AQ176" s="149"/>
      <c r="AR176" s="149"/>
      <c r="AS176" s="149"/>
      <c r="AT176" s="150"/>
      <c r="AU176" s="151">
        <v>4</v>
      </c>
      <c r="AV176" s="152"/>
      <c r="AW176" s="152"/>
      <c r="AX176" s="159"/>
    </row>
    <row r="177" spans="1:50" ht="24.75" customHeight="1">
      <c r="A177" s="185"/>
      <c r="B177" s="186"/>
      <c r="C177" s="186"/>
      <c r="D177" s="186"/>
      <c r="E177" s="186"/>
      <c r="F177" s="187"/>
      <c r="G177" s="125" t="s">
        <v>220</v>
      </c>
      <c r="H177" s="126"/>
      <c r="I177" s="126"/>
      <c r="J177" s="126"/>
      <c r="K177" s="127"/>
      <c r="L177" s="128" t="s">
        <v>221</v>
      </c>
      <c r="M177" s="129"/>
      <c r="N177" s="129"/>
      <c r="O177" s="129"/>
      <c r="P177" s="129"/>
      <c r="Q177" s="129"/>
      <c r="R177" s="129"/>
      <c r="S177" s="129"/>
      <c r="T177" s="129"/>
      <c r="U177" s="129"/>
      <c r="V177" s="129"/>
      <c r="W177" s="129"/>
      <c r="X177" s="130"/>
      <c r="Y177" s="131">
        <v>3</v>
      </c>
      <c r="Z177" s="132"/>
      <c r="AA177" s="132"/>
      <c r="AB177" s="157"/>
      <c r="AC177" s="125" t="s">
        <v>224</v>
      </c>
      <c r="AD177" s="126"/>
      <c r="AE177" s="126"/>
      <c r="AF177" s="126"/>
      <c r="AG177" s="127"/>
      <c r="AH177" s="128" t="s">
        <v>243</v>
      </c>
      <c r="AI177" s="129"/>
      <c r="AJ177" s="129"/>
      <c r="AK177" s="129"/>
      <c r="AL177" s="129"/>
      <c r="AM177" s="129"/>
      <c r="AN177" s="129"/>
      <c r="AO177" s="129"/>
      <c r="AP177" s="129"/>
      <c r="AQ177" s="129"/>
      <c r="AR177" s="129"/>
      <c r="AS177" s="129"/>
      <c r="AT177" s="130"/>
      <c r="AU177" s="131">
        <v>1</v>
      </c>
      <c r="AV177" s="132"/>
      <c r="AW177" s="132"/>
      <c r="AX177" s="157"/>
    </row>
    <row r="178" spans="1:50" ht="24.75" customHeight="1">
      <c r="A178" s="185"/>
      <c r="B178" s="186"/>
      <c r="C178" s="186"/>
      <c r="D178" s="186"/>
      <c r="E178" s="186"/>
      <c r="F178" s="187"/>
      <c r="G178" s="125" t="s">
        <v>224</v>
      </c>
      <c r="H178" s="126"/>
      <c r="I178" s="126"/>
      <c r="J178" s="126"/>
      <c r="K178" s="127"/>
      <c r="L178" s="128" t="s">
        <v>225</v>
      </c>
      <c r="M178" s="129"/>
      <c r="N178" s="129"/>
      <c r="O178" s="129"/>
      <c r="P178" s="129"/>
      <c r="Q178" s="129"/>
      <c r="R178" s="129"/>
      <c r="S178" s="129"/>
      <c r="T178" s="129"/>
      <c r="U178" s="129"/>
      <c r="V178" s="129"/>
      <c r="W178" s="129"/>
      <c r="X178" s="130"/>
      <c r="Y178" s="131">
        <v>2</v>
      </c>
      <c r="Z178" s="132"/>
      <c r="AA178" s="132"/>
      <c r="AB178" s="157"/>
      <c r="AC178" s="125"/>
      <c r="AD178" s="126"/>
      <c r="AE178" s="126"/>
      <c r="AF178" s="126"/>
      <c r="AG178" s="127"/>
      <c r="AH178" s="128"/>
      <c r="AI178" s="129"/>
      <c r="AJ178" s="129"/>
      <c r="AK178" s="129"/>
      <c r="AL178" s="129"/>
      <c r="AM178" s="129"/>
      <c r="AN178" s="129"/>
      <c r="AO178" s="129"/>
      <c r="AP178" s="129"/>
      <c r="AQ178" s="129"/>
      <c r="AR178" s="129"/>
      <c r="AS178" s="129"/>
      <c r="AT178" s="130"/>
      <c r="AU178" s="131"/>
      <c r="AV178" s="132"/>
      <c r="AW178" s="132"/>
      <c r="AX178" s="157"/>
    </row>
    <row r="179" spans="1:50" ht="24.75" customHeight="1">
      <c r="A179" s="185"/>
      <c r="B179" s="186"/>
      <c r="C179" s="186"/>
      <c r="D179" s="186"/>
      <c r="E179" s="186"/>
      <c r="F179" s="187"/>
      <c r="G179" s="125"/>
      <c r="H179" s="126"/>
      <c r="I179" s="126"/>
      <c r="J179" s="126"/>
      <c r="K179" s="127"/>
      <c r="L179" s="128"/>
      <c r="M179" s="129"/>
      <c r="N179" s="129"/>
      <c r="O179" s="129"/>
      <c r="P179" s="129"/>
      <c r="Q179" s="129"/>
      <c r="R179" s="129"/>
      <c r="S179" s="129"/>
      <c r="T179" s="129"/>
      <c r="U179" s="129"/>
      <c r="V179" s="129"/>
      <c r="W179" s="129"/>
      <c r="X179" s="130"/>
      <c r="Y179" s="131"/>
      <c r="Z179" s="132"/>
      <c r="AA179" s="132"/>
      <c r="AB179" s="158"/>
      <c r="AC179" s="125"/>
      <c r="AD179" s="126"/>
      <c r="AE179" s="126"/>
      <c r="AF179" s="126"/>
      <c r="AG179" s="127"/>
      <c r="AH179" s="128"/>
      <c r="AI179" s="129"/>
      <c r="AJ179" s="129"/>
      <c r="AK179" s="129"/>
      <c r="AL179" s="129"/>
      <c r="AM179" s="129"/>
      <c r="AN179" s="129"/>
      <c r="AO179" s="129"/>
      <c r="AP179" s="129"/>
      <c r="AQ179" s="129"/>
      <c r="AR179" s="129"/>
      <c r="AS179" s="129"/>
      <c r="AT179" s="130"/>
      <c r="AU179" s="131"/>
      <c r="AV179" s="132"/>
      <c r="AW179" s="132"/>
      <c r="AX179" s="157"/>
    </row>
    <row r="180" spans="1:50" ht="24.75" customHeight="1">
      <c r="A180" s="185"/>
      <c r="B180" s="186"/>
      <c r="C180" s="186"/>
      <c r="D180" s="186"/>
      <c r="E180" s="186"/>
      <c r="F180" s="187"/>
      <c r="G180" s="125"/>
      <c r="H180" s="126"/>
      <c r="I180" s="126"/>
      <c r="J180" s="126"/>
      <c r="K180" s="127"/>
      <c r="L180" s="128"/>
      <c r="M180" s="129"/>
      <c r="N180" s="129"/>
      <c r="O180" s="129"/>
      <c r="P180" s="129"/>
      <c r="Q180" s="129"/>
      <c r="R180" s="129"/>
      <c r="S180" s="129"/>
      <c r="T180" s="129"/>
      <c r="U180" s="129"/>
      <c r="V180" s="129"/>
      <c r="W180" s="129"/>
      <c r="X180" s="130"/>
      <c r="Y180" s="131"/>
      <c r="Z180" s="132"/>
      <c r="AA180" s="132"/>
      <c r="AB180" s="132"/>
      <c r="AC180" s="125"/>
      <c r="AD180" s="126"/>
      <c r="AE180" s="126"/>
      <c r="AF180" s="126"/>
      <c r="AG180" s="127"/>
      <c r="AH180" s="128"/>
      <c r="AI180" s="129"/>
      <c r="AJ180" s="129"/>
      <c r="AK180" s="129"/>
      <c r="AL180" s="129"/>
      <c r="AM180" s="129"/>
      <c r="AN180" s="129"/>
      <c r="AO180" s="129"/>
      <c r="AP180" s="129"/>
      <c r="AQ180" s="129"/>
      <c r="AR180" s="129"/>
      <c r="AS180" s="129"/>
      <c r="AT180" s="130"/>
      <c r="AU180" s="131"/>
      <c r="AV180" s="132"/>
      <c r="AW180" s="132"/>
      <c r="AX180" s="157"/>
    </row>
    <row r="181" spans="1:50" ht="24.75" customHeight="1">
      <c r="A181" s="185"/>
      <c r="B181" s="186"/>
      <c r="C181" s="186"/>
      <c r="D181" s="186"/>
      <c r="E181" s="186"/>
      <c r="F181" s="187"/>
      <c r="G181" s="125"/>
      <c r="H181" s="126"/>
      <c r="I181" s="126"/>
      <c r="J181" s="126"/>
      <c r="K181" s="127"/>
      <c r="L181" s="128"/>
      <c r="M181" s="129"/>
      <c r="N181" s="129"/>
      <c r="O181" s="129"/>
      <c r="P181" s="129"/>
      <c r="Q181" s="129"/>
      <c r="R181" s="129"/>
      <c r="S181" s="129"/>
      <c r="T181" s="129"/>
      <c r="U181" s="129"/>
      <c r="V181" s="129"/>
      <c r="W181" s="129"/>
      <c r="X181" s="130"/>
      <c r="Y181" s="131"/>
      <c r="Z181" s="132"/>
      <c r="AA181" s="132"/>
      <c r="AB181" s="132"/>
      <c r="AC181" s="125"/>
      <c r="AD181" s="126"/>
      <c r="AE181" s="126"/>
      <c r="AF181" s="126"/>
      <c r="AG181" s="127"/>
      <c r="AH181" s="128"/>
      <c r="AI181" s="129"/>
      <c r="AJ181" s="129"/>
      <c r="AK181" s="129"/>
      <c r="AL181" s="129"/>
      <c r="AM181" s="129"/>
      <c r="AN181" s="129"/>
      <c r="AO181" s="129"/>
      <c r="AP181" s="129"/>
      <c r="AQ181" s="129"/>
      <c r="AR181" s="129"/>
      <c r="AS181" s="129"/>
      <c r="AT181" s="130"/>
      <c r="AU181" s="131"/>
      <c r="AV181" s="132"/>
      <c r="AW181" s="132"/>
      <c r="AX181" s="157"/>
    </row>
    <row r="182" spans="1:50" ht="24.75" customHeight="1">
      <c r="A182" s="185"/>
      <c r="B182" s="186"/>
      <c r="C182" s="186"/>
      <c r="D182" s="186"/>
      <c r="E182" s="186"/>
      <c r="F182" s="187"/>
      <c r="G182" s="125"/>
      <c r="H182" s="126"/>
      <c r="I182" s="126"/>
      <c r="J182" s="126"/>
      <c r="K182" s="127"/>
      <c r="L182" s="128"/>
      <c r="M182" s="129"/>
      <c r="N182" s="129"/>
      <c r="O182" s="129"/>
      <c r="P182" s="129"/>
      <c r="Q182" s="129"/>
      <c r="R182" s="129"/>
      <c r="S182" s="129"/>
      <c r="T182" s="129"/>
      <c r="U182" s="129"/>
      <c r="V182" s="129"/>
      <c r="W182" s="129"/>
      <c r="X182" s="130"/>
      <c r="Y182" s="131"/>
      <c r="Z182" s="132"/>
      <c r="AA182" s="132"/>
      <c r="AB182" s="132"/>
      <c r="AC182" s="125"/>
      <c r="AD182" s="126"/>
      <c r="AE182" s="126"/>
      <c r="AF182" s="126"/>
      <c r="AG182" s="127"/>
      <c r="AH182" s="128"/>
      <c r="AI182" s="129"/>
      <c r="AJ182" s="129"/>
      <c r="AK182" s="129"/>
      <c r="AL182" s="129"/>
      <c r="AM182" s="129"/>
      <c r="AN182" s="129"/>
      <c r="AO182" s="129"/>
      <c r="AP182" s="129"/>
      <c r="AQ182" s="129"/>
      <c r="AR182" s="129"/>
      <c r="AS182" s="129"/>
      <c r="AT182" s="130"/>
      <c r="AU182" s="131"/>
      <c r="AV182" s="132"/>
      <c r="AW182" s="132"/>
      <c r="AX182" s="157"/>
    </row>
    <row r="183" spans="1:50" ht="24.75" customHeight="1">
      <c r="A183" s="185"/>
      <c r="B183" s="186"/>
      <c r="C183" s="186"/>
      <c r="D183" s="186"/>
      <c r="E183" s="186"/>
      <c r="F183" s="187"/>
      <c r="G183" s="108"/>
      <c r="H183" s="109"/>
      <c r="I183" s="109"/>
      <c r="J183" s="109"/>
      <c r="K183" s="110"/>
      <c r="L183" s="111"/>
      <c r="M183" s="112"/>
      <c r="N183" s="112"/>
      <c r="O183" s="112"/>
      <c r="P183" s="112"/>
      <c r="Q183" s="112"/>
      <c r="R183" s="112"/>
      <c r="S183" s="112"/>
      <c r="T183" s="112"/>
      <c r="U183" s="112"/>
      <c r="V183" s="112"/>
      <c r="W183" s="112"/>
      <c r="X183" s="113"/>
      <c r="Y183" s="114"/>
      <c r="Z183" s="115"/>
      <c r="AA183" s="115"/>
      <c r="AB183" s="115"/>
      <c r="AC183" s="108"/>
      <c r="AD183" s="109"/>
      <c r="AE183" s="109"/>
      <c r="AF183" s="109"/>
      <c r="AG183" s="110"/>
      <c r="AH183" s="111"/>
      <c r="AI183" s="112"/>
      <c r="AJ183" s="112"/>
      <c r="AK183" s="112"/>
      <c r="AL183" s="112"/>
      <c r="AM183" s="112"/>
      <c r="AN183" s="112"/>
      <c r="AO183" s="112"/>
      <c r="AP183" s="112"/>
      <c r="AQ183" s="112"/>
      <c r="AR183" s="112"/>
      <c r="AS183" s="112"/>
      <c r="AT183" s="113"/>
      <c r="AU183" s="114"/>
      <c r="AV183" s="115"/>
      <c r="AW183" s="115"/>
      <c r="AX183" s="156"/>
    </row>
    <row r="184" spans="1:50" ht="24.75" customHeight="1" thickBot="1">
      <c r="A184" s="188"/>
      <c r="B184" s="189"/>
      <c r="C184" s="189"/>
      <c r="D184" s="189"/>
      <c r="E184" s="189"/>
      <c r="F184" s="190"/>
      <c r="G184" s="117" t="s">
        <v>43</v>
      </c>
      <c r="H184" s="118"/>
      <c r="I184" s="118"/>
      <c r="J184" s="118"/>
      <c r="K184" s="118"/>
      <c r="L184" s="119"/>
      <c r="M184" s="120"/>
      <c r="N184" s="120"/>
      <c r="O184" s="120"/>
      <c r="P184" s="120"/>
      <c r="Q184" s="120"/>
      <c r="R184" s="120"/>
      <c r="S184" s="120"/>
      <c r="T184" s="120"/>
      <c r="U184" s="120"/>
      <c r="V184" s="120"/>
      <c r="W184" s="120"/>
      <c r="X184" s="121"/>
      <c r="Y184" s="122">
        <f>SUM(Y176:AB183)</f>
        <v>11</v>
      </c>
      <c r="Z184" s="123"/>
      <c r="AA184" s="123"/>
      <c r="AB184" s="154"/>
      <c r="AC184" s="117" t="s">
        <v>43</v>
      </c>
      <c r="AD184" s="118"/>
      <c r="AE184" s="118"/>
      <c r="AF184" s="118"/>
      <c r="AG184" s="118"/>
      <c r="AH184" s="119"/>
      <c r="AI184" s="120"/>
      <c r="AJ184" s="120"/>
      <c r="AK184" s="120"/>
      <c r="AL184" s="120"/>
      <c r="AM184" s="120"/>
      <c r="AN184" s="120"/>
      <c r="AO184" s="120"/>
      <c r="AP184" s="120"/>
      <c r="AQ184" s="120"/>
      <c r="AR184" s="120"/>
      <c r="AS184" s="120"/>
      <c r="AT184" s="121"/>
      <c r="AU184" s="122">
        <f>SUM(AU176:AX183)</f>
        <v>5</v>
      </c>
      <c r="AV184" s="123"/>
      <c r="AW184" s="123"/>
      <c r="AX184" s="155"/>
    </row>
    <row r="185" spans="1:50" ht="24.75" customHeight="1" hidden="1">
      <c r="A185" s="37"/>
      <c r="B185" s="38"/>
      <c r="C185" s="38"/>
      <c r="D185" s="38"/>
      <c r="E185" s="38"/>
      <c r="F185" s="38"/>
      <c r="G185" s="39"/>
      <c r="H185" s="39"/>
      <c r="I185" s="39"/>
      <c r="J185" s="39"/>
      <c r="K185" s="39"/>
      <c r="L185" s="40"/>
      <c r="M185" s="39"/>
      <c r="N185" s="39"/>
      <c r="O185" s="39"/>
      <c r="P185" s="39"/>
      <c r="Q185" s="39"/>
      <c r="R185" s="39"/>
      <c r="S185" s="39"/>
      <c r="T185" s="39"/>
      <c r="U185" s="39"/>
      <c r="V185" s="39"/>
      <c r="W185" s="39"/>
      <c r="X185" s="39"/>
      <c r="Y185" s="41"/>
      <c r="Z185" s="41"/>
      <c r="AA185" s="41"/>
      <c r="AB185" s="41"/>
      <c r="AC185" s="39"/>
      <c r="AD185" s="39"/>
      <c r="AE185" s="39"/>
      <c r="AF185" s="39"/>
      <c r="AG185" s="39"/>
      <c r="AH185" s="40"/>
      <c r="AI185" s="39"/>
      <c r="AJ185" s="39"/>
      <c r="AK185" s="39"/>
      <c r="AL185" s="39"/>
      <c r="AM185" s="39"/>
      <c r="AN185" s="39"/>
      <c r="AO185" s="39"/>
      <c r="AP185" s="39"/>
      <c r="AQ185" s="39"/>
      <c r="AR185" s="39"/>
      <c r="AS185" s="39"/>
      <c r="AT185" s="39"/>
      <c r="AU185" s="41"/>
      <c r="AV185" s="41"/>
      <c r="AW185" s="41"/>
      <c r="AX185" s="42"/>
    </row>
    <row r="186" spans="1:50" ht="24.75" customHeight="1" hidden="1">
      <c r="A186" s="37"/>
      <c r="B186" s="38"/>
      <c r="C186" s="38"/>
      <c r="D186" s="38"/>
      <c r="E186" s="38"/>
      <c r="F186" s="38"/>
      <c r="G186" s="39"/>
      <c r="H186" s="39"/>
      <c r="I186" s="39"/>
      <c r="J186" s="39"/>
      <c r="K186" s="39"/>
      <c r="L186" s="40"/>
      <c r="M186" s="39"/>
      <c r="N186" s="39"/>
      <c r="O186" s="39"/>
      <c r="P186" s="39"/>
      <c r="Q186" s="39"/>
      <c r="R186" s="39"/>
      <c r="S186" s="39"/>
      <c r="T186" s="39"/>
      <c r="U186" s="39"/>
      <c r="V186" s="39"/>
      <c r="W186" s="39"/>
      <c r="X186" s="39"/>
      <c r="Y186" s="41"/>
      <c r="Z186" s="41"/>
      <c r="AA186" s="41"/>
      <c r="AB186" s="41"/>
      <c r="AC186" s="39"/>
      <c r="AD186" s="39"/>
      <c r="AE186" s="39"/>
      <c r="AF186" s="39"/>
      <c r="AG186" s="39"/>
      <c r="AH186" s="40"/>
      <c r="AI186" s="39"/>
      <c r="AJ186" s="39"/>
      <c r="AK186" s="39"/>
      <c r="AL186" s="39"/>
      <c r="AM186" s="39"/>
      <c r="AN186" s="39"/>
      <c r="AO186" s="39"/>
      <c r="AP186" s="39"/>
      <c r="AQ186" s="39"/>
      <c r="AR186" s="39"/>
      <c r="AS186" s="39"/>
      <c r="AT186" s="39"/>
      <c r="AU186" s="41"/>
      <c r="AV186" s="41"/>
      <c r="AW186" s="41"/>
      <c r="AX186" s="42"/>
    </row>
    <row r="187" spans="1:50" ht="24.75" customHeight="1" hidden="1">
      <c r="A187" s="37"/>
      <c r="B187" s="38"/>
      <c r="C187" s="38"/>
      <c r="D187" s="38"/>
      <c r="E187" s="38"/>
      <c r="F187" s="38"/>
      <c r="G187" s="39"/>
      <c r="H187" s="39"/>
      <c r="I187" s="39"/>
      <c r="J187" s="39"/>
      <c r="K187" s="39"/>
      <c r="L187" s="40"/>
      <c r="M187" s="39"/>
      <c r="N187" s="39"/>
      <c r="O187" s="39"/>
      <c r="P187" s="39"/>
      <c r="Q187" s="39"/>
      <c r="R187" s="39"/>
      <c r="S187" s="39"/>
      <c r="T187" s="39"/>
      <c r="U187" s="39"/>
      <c r="V187" s="39"/>
      <c r="W187" s="39"/>
      <c r="X187" s="39"/>
      <c r="Y187" s="41"/>
      <c r="Z187" s="41"/>
      <c r="AA187" s="41"/>
      <c r="AB187" s="41"/>
      <c r="AC187" s="39"/>
      <c r="AD187" s="39"/>
      <c r="AE187" s="39"/>
      <c r="AF187" s="39"/>
      <c r="AG187" s="39"/>
      <c r="AH187" s="40"/>
      <c r="AI187" s="39"/>
      <c r="AJ187" s="39"/>
      <c r="AK187" s="39"/>
      <c r="AL187" s="39"/>
      <c r="AM187" s="39"/>
      <c r="AN187" s="39"/>
      <c r="AO187" s="39"/>
      <c r="AP187" s="39"/>
      <c r="AQ187" s="39"/>
      <c r="AR187" s="39"/>
      <c r="AS187" s="39"/>
      <c r="AT187" s="39"/>
      <c r="AU187" s="41"/>
      <c r="AV187" s="41"/>
      <c r="AW187" s="41"/>
      <c r="AX187" s="42"/>
    </row>
    <row r="188" spans="1:50" ht="30" customHeight="1">
      <c r="A188" s="37"/>
      <c r="B188" s="38"/>
      <c r="C188" s="38"/>
      <c r="D188" s="38"/>
      <c r="E188" s="38"/>
      <c r="F188" s="38"/>
      <c r="G188" s="134" t="s">
        <v>247</v>
      </c>
      <c r="H188" s="135"/>
      <c r="I188" s="135"/>
      <c r="J188" s="135"/>
      <c r="K188" s="135"/>
      <c r="L188" s="135"/>
      <c r="M188" s="135"/>
      <c r="N188" s="135"/>
      <c r="O188" s="135"/>
      <c r="P188" s="135"/>
      <c r="Q188" s="135"/>
      <c r="R188" s="135"/>
      <c r="S188" s="135"/>
      <c r="T188" s="135"/>
      <c r="U188" s="135"/>
      <c r="V188" s="135"/>
      <c r="W188" s="135"/>
      <c r="X188" s="135"/>
      <c r="Y188" s="135"/>
      <c r="Z188" s="135"/>
      <c r="AA188" s="135"/>
      <c r="AB188" s="136"/>
      <c r="AC188" s="39"/>
      <c r="AD188" s="39"/>
      <c r="AE188" s="39"/>
      <c r="AF188" s="39"/>
      <c r="AG188" s="39"/>
      <c r="AH188" s="40"/>
      <c r="AI188" s="39"/>
      <c r="AJ188" s="39"/>
      <c r="AK188" s="39"/>
      <c r="AL188" s="39"/>
      <c r="AM188" s="39"/>
      <c r="AN188" s="39"/>
      <c r="AO188" s="39"/>
      <c r="AP188" s="39"/>
      <c r="AQ188" s="39"/>
      <c r="AR188" s="39"/>
      <c r="AS188" s="39"/>
      <c r="AT188" s="39"/>
      <c r="AU188" s="41"/>
      <c r="AV188" s="41"/>
      <c r="AW188" s="41"/>
      <c r="AX188" s="42"/>
    </row>
    <row r="189" spans="1:50" ht="24.75" customHeight="1">
      <c r="A189" s="37"/>
      <c r="B189" s="38"/>
      <c r="C189" s="38"/>
      <c r="D189" s="38"/>
      <c r="E189" s="38"/>
      <c r="F189" s="38"/>
      <c r="G189" s="137" t="s">
        <v>76</v>
      </c>
      <c r="H189" s="138"/>
      <c r="I189" s="138"/>
      <c r="J189" s="138"/>
      <c r="K189" s="138"/>
      <c r="L189" s="139" t="s">
        <v>215</v>
      </c>
      <c r="M189" s="140"/>
      <c r="N189" s="140"/>
      <c r="O189" s="140"/>
      <c r="P189" s="140"/>
      <c r="Q189" s="140"/>
      <c r="R189" s="140"/>
      <c r="S189" s="140"/>
      <c r="T189" s="140"/>
      <c r="U189" s="140"/>
      <c r="V189" s="140"/>
      <c r="W189" s="140"/>
      <c r="X189" s="141"/>
      <c r="Y189" s="142" t="s">
        <v>216</v>
      </c>
      <c r="Z189" s="143"/>
      <c r="AA189" s="143"/>
      <c r="AB189" s="144"/>
      <c r="AC189" s="39"/>
      <c r="AD189" s="39"/>
      <c r="AE189" s="39"/>
      <c r="AF189" s="39"/>
      <c r="AG189" s="39"/>
      <c r="AH189" s="40"/>
      <c r="AI189" s="39"/>
      <c r="AJ189" s="39"/>
      <c r="AK189" s="39"/>
      <c r="AL189" s="39"/>
      <c r="AM189" s="39"/>
      <c r="AN189" s="39"/>
      <c r="AO189" s="39"/>
      <c r="AP189" s="39"/>
      <c r="AQ189" s="39"/>
      <c r="AR189" s="39"/>
      <c r="AS189" s="39"/>
      <c r="AT189" s="39"/>
      <c r="AU189" s="41"/>
      <c r="AV189" s="41"/>
      <c r="AW189" s="41"/>
      <c r="AX189" s="42"/>
    </row>
    <row r="190" spans="1:50" ht="24.75" customHeight="1">
      <c r="A190" s="37"/>
      <c r="B190" s="38"/>
      <c r="C190" s="38"/>
      <c r="D190" s="38"/>
      <c r="E190" s="38"/>
      <c r="F190" s="38"/>
      <c r="G190" s="145" t="s">
        <v>217</v>
      </c>
      <c r="H190" s="146"/>
      <c r="I190" s="146"/>
      <c r="J190" s="146"/>
      <c r="K190" s="147"/>
      <c r="L190" s="148" t="s">
        <v>248</v>
      </c>
      <c r="M190" s="149"/>
      <c r="N190" s="149"/>
      <c r="O190" s="149"/>
      <c r="P190" s="149"/>
      <c r="Q190" s="149"/>
      <c r="R190" s="149"/>
      <c r="S190" s="149"/>
      <c r="T190" s="149"/>
      <c r="U190" s="149"/>
      <c r="V190" s="149"/>
      <c r="W190" s="149"/>
      <c r="X190" s="150"/>
      <c r="Y190" s="151">
        <v>2</v>
      </c>
      <c r="Z190" s="152"/>
      <c r="AA190" s="152"/>
      <c r="AB190" s="153"/>
      <c r="AC190" s="39"/>
      <c r="AD190" s="39"/>
      <c r="AE190" s="39"/>
      <c r="AF190" s="39"/>
      <c r="AG190" s="39"/>
      <c r="AH190" s="40"/>
      <c r="AI190" s="39"/>
      <c r="AJ190" s="39"/>
      <c r="AK190" s="39"/>
      <c r="AL190" s="39"/>
      <c r="AM190" s="39"/>
      <c r="AN190" s="39"/>
      <c r="AO190" s="39"/>
      <c r="AP190" s="39"/>
      <c r="AQ190" s="39"/>
      <c r="AR190" s="39"/>
      <c r="AS190" s="39"/>
      <c r="AT190" s="39"/>
      <c r="AU190" s="41"/>
      <c r="AV190" s="41"/>
      <c r="AW190" s="41"/>
      <c r="AX190" s="42"/>
    </row>
    <row r="191" spans="1:50" ht="24.75" customHeight="1">
      <c r="A191" s="37"/>
      <c r="B191" s="38"/>
      <c r="C191" s="38"/>
      <c r="D191" s="38"/>
      <c r="E191" s="38"/>
      <c r="F191" s="38"/>
      <c r="G191" s="125" t="s">
        <v>220</v>
      </c>
      <c r="H191" s="126"/>
      <c r="I191" s="126"/>
      <c r="J191" s="126"/>
      <c r="K191" s="127"/>
      <c r="L191" s="128" t="s">
        <v>221</v>
      </c>
      <c r="M191" s="129"/>
      <c r="N191" s="129"/>
      <c r="O191" s="129"/>
      <c r="P191" s="129"/>
      <c r="Q191" s="129"/>
      <c r="R191" s="129"/>
      <c r="S191" s="129"/>
      <c r="T191" s="129"/>
      <c r="U191" s="129"/>
      <c r="V191" s="129"/>
      <c r="W191" s="129"/>
      <c r="X191" s="130"/>
      <c r="Y191" s="131">
        <v>1</v>
      </c>
      <c r="Z191" s="132"/>
      <c r="AA191" s="132"/>
      <c r="AB191" s="133"/>
      <c r="AC191" s="39"/>
      <c r="AD191" s="39"/>
      <c r="AE191" s="39"/>
      <c r="AF191" s="39"/>
      <c r="AG191" s="39"/>
      <c r="AH191" s="40"/>
      <c r="AI191" s="39"/>
      <c r="AJ191" s="39"/>
      <c r="AK191" s="39"/>
      <c r="AL191" s="39"/>
      <c r="AM191" s="39"/>
      <c r="AN191" s="39"/>
      <c r="AO191" s="39"/>
      <c r="AP191" s="39"/>
      <c r="AQ191" s="39"/>
      <c r="AR191" s="39"/>
      <c r="AS191" s="39"/>
      <c r="AT191" s="39"/>
      <c r="AU191" s="41"/>
      <c r="AV191" s="41"/>
      <c r="AW191" s="41"/>
      <c r="AX191" s="42"/>
    </row>
    <row r="192" spans="1:50" ht="24.75" customHeight="1">
      <c r="A192" s="37"/>
      <c r="B192" s="38"/>
      <c r="C192" s="38"/>
      <c r="D192" s="38"/>
      <c r="E192" s="38"/>
      <c r="F192" s="38"/>
      <c r="G192" s="125" t="s">
        <v>224</v>
      </c>
      <c r="H192" s="126"/>
      <c r="I192" s="126"/>
      <c r="J192" s="126"/>
      <c r="K192" s="127"/>
      <c r="L192" s="128" t="s">
        <v>249</v>
      </c>
      <c r="M192" s="129"/>
      <c r="N192" s="129"/>
      <c r="O192" s="129"/>
      <c r="P192" s="129"/>
      <c r="Q192" s="129"/>
      <c r="R192" s="129"/>
      <c r="S192" s="129"/>
      <c r="T192" s="129"/>
      <c r="U192" s="129"/>
      <c r="V192" s="129"/>
      <c r="W192" s="129"/>
      <c r="X192" s="130"/>
      <c r="Y192" s="131">
        <v>1</v>
      </c>
      <c r="Z192" s="132"/>
      <c r="AA192" s="132"/>
      <c r="AB192" s="133"/>
      <c r="AC192" s="39"/>
      <c r="AD192" s="39"/>
      <c r="AE192" s="39"/>
      <c r="AF192" s="39"/>
      <c r="AG192" s="39"/>
      <c r="AH192" s="40"/>
      <c r="AI192" s="39"/>
      <c r="AJ192" s="39"/>
      <c r="AK192" s="39"/>
      <c r="AL192" s="39"/>
      <c r="AM192" s="39"/>
      <c r="AN192" s="39"/>
      <c r="AO192" s="39"/>
      <c r="AP192" s="39"/>
      <c r="AQ192" s="39"/>
      <c r="AR192" s="39"/>
      <c r="AS192" s="39"/>
      <c r="AT192" s="39"/>
      <c r="AU192" s="41"/>
      <c r="AV192" s="41"/>
      <c r="AW192" s="41"/>
      <c r="AX192" s="42"/>
    </row>
    <row r="193" spans="1:50" ht="24.75" customHeight="1">
      <c r="A193" s="37"/>
      <c r="B193" s="38"/>
      <c r="C193" s="38"/>
      <c r="D193" s="38"/>
      <c r="E193" s="38"/>
      <c r="F193" s="38"/>
      <c r="G193" s="125"/>
      <c r="H193" s="126"/>
      <c r="I193" s="126"/>
      <c r="J193" s="126"/>
      <c r="K193" s="127"/>
      <c r="L193" s="128"/>
      <c r="M193" s="129"/>
      <c r="N193" s="129"/>
      <c r="O193" s="129"/>
      <c r="P193" s="129"/>
      <c r="Q193" s="129"/>
      <c r="R193" s="129"/>
      <c r="S193" s="129"/>
      <c r="T193" s="129"/>
      <c r="U193" s="129"/>
      <c r="V193" s="129"/>
      <c r="W193" s="129"/>
      <c r="X193" s="130"/>
      <c r="Y193" s="131"/>
      <c r="Z193" s="132"/>
      <c r="AA193" s="132"/>
      <c r="AB193" s="133"/>
      <c r="AC193" s="39"/>
      <c r="AD193" s="39"/>
      <c r="AE193" s="39"/>
      <c r="AF193" s="39"/>
      <c r="AG193" s="39"/>
      <c r="AH193" s="40"/>
      <c r="AI193" s="39"/>
      <c r="AJ193" s="39"/>
      <c r="AK193" s="39"/>
      <c r="AL193" s="39"/>
      <c r="AM193" s="39"/>
      <c r="AN193" s="39"/>
      <c r="AO193" s="39"/>
      <c r="AP193" s="39"/>
      <c r="AQ193" s="39"/>
      <c r="AR193" s="39"/>
      <c r="AS193" s="39"/>
      <c r="AT193" s="39"/>
      <c r="AU193" s="41"/>
      <c r="AV193" s="41"/>
      <c r="AW193" s="41"/>
      <c r="AX193" s="42"/>
    </row>
    <row r="194" spans="1:50" ht="24.75" customHeight="1">
      <c r="A194" s="37"/>
      <c r="B194" s="38"/>
      <c r="C194" s="38"/>
      <c r="D194" s="38"/>
      <c r="E194" s="38"/>
      <c r="F194" s="38"/>
      <c r="G194" s="125"/>
      <c r="H194" s="126"/>
      <c r="I194" s="126"/>
      <c r="J194" s="126"/>
      <c r="K194" s="127"/>
      <c r="L194" s="128"/>
      <c r="M194" s="129"/>
      <c r="N194" s="129"/>
      <c r="O194" s="129"/>
      <c r="P194" s="129"/>
      <c r="Q194" s="129"/>
      <c r="R194" s="129"/>
      <c r="S194" s="129"/>
      <c r="T194" s="129"/>
      <c r="U194" s="129"/>
      <c r="V194" s="129"/>
      <c r="W194" s="129"/>
      <c r="X194" s="130"/>
      <c r="Y194" s="131"/>
      <c r="Z194" s="132"/>
      <c r="AA194" s="132"/>
      <c r="AB194" s="133"/>
      <c r="AC194" s="39"/>
      <c r="AD194" s="39"/>
      <c r="AE194" s="39"/>
      <c r="AF194" s="39"/>
      <c r="AG194" s="39"/>
      <c r="AH194" s="40"/>
      <c r="AI194" s="39"/>
      <c r="AJ194" s="39"/>
      <c r="AK194" s="39"/>
      <c r="AL194" s="39"/>
      <c r="AM194" s="39"/>
      <c r="AN194" s="39"/>
      <c r="AO194" s="39"/>
      <c r="AP194" s="39"/>
      <c r="AQ194" s="39"/>
      <c r="AR194" s="39"/>
      <c r="AS194" s="39"/>
      <c r="AT194" s="39"/>
      <c r="AU194" s="41"/>
      <c r="AV194" s="41"/>
      <c r="AW194" s="41"/>
      <c r="AX194" s="42"/>
    </row>
    <row r="195" spans="1:50" ht="24.75" customHeight="1">
      <c r="A195" s="37"/>
      <c r="B195" s="38"/>
      <c r="C195" s="38"/>
      <c r="D195" s="38"/>
      <c r="E195" s="38"/>
      <c r="F195" s="38"/>
      <c r="G195" s="125"/>
      <c r="H195" s="126"/>
      <c r="I195" s="126"/>
      <c r="J195" s="126"/>
      <c r="K195" s="127"/>
      <c r="L195" s="128"/>
      <c r="M195" s="129"/>
      <c r="N195" s="129"/>
      <c r="O195" s="129"/>
      <c r="P195" s="129"/>
      <c r="Q195" s="129"/>
      <c r="R195" s="129"/>
      <c r="S195" s="129"/>
      <c r="T195" s="129"/>
      <c r="U195" s="129"/>
      <c r="V195" s="129"/>
      <c r="W195" s="129"/>
      <c r="X195" s="130"/>
      <c r="Y195" s="131"/>
      <c r="Z195" s="132"/>
      <c r="AA195" s="132"/>
      <c r="AB195" s="133"/>
      <c r="AC195" s="39"/>
      <c r="AD195" s="39"/>
      <c r="AE195" s="39"/>
      <c r="AF195" s="39"/>
      <c r="AG195" s="39"/>
      <c r="AH195" s="40"/>
      <c r="AI195" s="39"/>
      <c r="AJ195" s="39"/>
      <c r="AK195" s="39"/>
      <c r="AL195" s="39"/>
      <c r="AM195" s="39"/>
      <c r="AN195" s="39"/>
      <c r="AO195" s="39"/>
      <c r="AP195" s="39"/>
      <c r="AQ195" s="39"/>
      <c r="AR195" s="39"/>
      <c r="AS195" s="39"/>
      <c r="AT195" s="39"/>
      <c r="AU195" s="41"/>
      <c r="AV195" s="41"/>
      <c r="AW195" s="41"/>
      <c r="AX195" s="42"/>
    </row>
    <row r="196" spans="1:50" ht="24.75" customHeight="1">
      <c r="A196" s="37"/>
      <c r="B196" s="38"/>
      <c r="C196" s="38"/>
      <c r="D196" s="38"/>
      <c r="E196" s="38"/>
      <c r="F196" s="38"/>
      <c r="G196" s="125"/>
      <c r="H196" s="126"/>
      <c r="I196" s="126"/>
      <c r="J196" s="126"/>
      <c r="K196" s="127"/>
      <c r="L196" s="128"/>
      <c r="M196" s="129"/>
      <c r="N196" s="129"/>
      <c r="O196" s="129"/>
      <c r="P196" s="129"/>
      <c r="Q196" s="129"/>
      <c r="R196" s="129"/>
      <c r="S196" s="129"/>
      <c r="T196" s="129"/>
      <c r="U196" s="129"/>
      <c r="V196" s="129"/>
      <c r="W196" s="129"/>
      <c r="X196" s="130"/>
      <c r="Y196" s="131"/>
      <c r="Z196" s="132"/>
      <c r="AA196" s="132"/>
      <c r="AB196" s="133"/>
      <c r="AC196" s="39"/>
      <c r="AD196" s="39"/>
      <c r="AE196" s="39"/>
      <c r="AF196" s="39"/>
      <c r="AG196" s="39"/>
      <c r="AH196" s="40"/>
      <c r="AI196" s="39"/>
      <c r="AJ196" s="39"/>
      <c r="AK196" s="39"/>
      <c r="AL196" s="39"/>
      <c r="AM196" s="39"/>
      <c r="AN196" s="39"/>
      <c r="AO196" s="39"/>
      <c r="AP196" s="39"/>
      <c r="AQ196" s="39"/>
      <c r="AR196" s="39"/>
      <c r="AS196" s="39"/>
      <c r="AT196" s="39"/>
      <c r="AU196" s="41"/>
      <c r="AV196" s="41"/>
      <c r="AW196" s="41"/>
      <c r="AX196" s="42"/>
    </row>
    <row r="197" spans="1:50" ht="24.75" customHeight="1">
      <c r="A197" s="37"/>
      <c r="B197" s="38"/>
      <c r="C197" s="38"/>
      <c r="D197" s="38"/>
      <c r="E197" s="38"/>
      <c r="F197" s="38"/>
      <c r="G197" s="108"/>
      <c r="H197" s="109"/>
      <c r="I197" s="109"/>
      <c r="J197" s="109"/>
      <c r="K197" s="110"/>
      <c r="L197" s="111"/>
      <c r="M197" s="112"/>
      <c r="N197" s="112"/>
      <c r="O197" s="112"/>
      <c r="P197" s="112"/>
      <c r="Q197" s="112"/>
      <c r="R197" s="112"/>
      <c r="S197" s="112"/>
      <c r="T197" s="112"/>
      <c r="U197" s="112"/>
      <c r="V197" s="112"/>
      <c r="W197" s="112"/>
      <c r="X197" s="113"/>
      <c r="Y197" s="114"/>
      <c r="Z197" s="115"/>
      <c r="AA197" s="115"/>
      <c r="AB197" s="116"/>
      <c r="AC197" s="39"/>
      <c r="AD197" s="39"/>
      <c r="AE197" s="39"/>
      <c r="AF197" s="39"/>
      <c r="AG197" s="39"/>
      <c r="AH197" s="40"/>
      <c r="AI197" s="39"/>
      <c r="AJ197" s="39"/>
      <c r="AK197" s="39"/>
      <c r="AL197" s="39"/>
      <c r="AM197" s="39"/>
      <c r="AN197" s="39"/>
      <c r="AO197" s="39"/>
      <c r="AP197" s="39"/>
      <c r="AQ197" s="39"/>
      <c r="AR197" s="39"/>
      <c r="AS197" s="39"/>
      <c r="AT197" s="39"/>
      <c r="AU197" s="41"/>
      <c r="AV197" s="41"/>
      <c r="AW197" s="41"/>
      <c r="AX197" s="42"/>
    </row>
    <row r="198" spans="1:50" ht="24.75" customHeight="1" thickBot="1">
      <c r="A198" s="43"/>
      <c r="B198" s="44"/>
      <c r="C198" s="44"/>
      <c r="D198" s="44"/>
      <c r="E198" s="44"/>
      <c r="F198" s="44"/>
      <c r="G198" s="117" t="s">
        <v>43</v>
      </c>
      <c r="H198" s="118"/>
      <c r="I198" s="118"/>
      <c r="J198" s="118"/>
      <c r="K198" s="118"/>
      <c r="L198" s="119"/>
      <c r="M198" s="120"/>
      <c r="N198" s="120"/>
      <c r="O198" s="120"/>
      <c r="P198" s="120"/>
      <c r="Q198" s="120"/>
      <c r="R198" s="120"/>
      <c r="S198" s="120"/>
      <c r="T198" s="120"/>
      <c r="U198" s="120"/>
      <c r="V198" s="120"/>
      <c r="W198" s="120"/>
      <c r="X198" s="121"/>
      <c r="Y198" s="122">
        <f>SUM(Y190:AB197)</f>
        <v>4</v>
      </c>
      <c r="Z198" s="123"/>
      <c r="AA198" s="123"/>
      <c r="AB198" s="124"/>
      <c r="AC198" s="45"/>
      <c r="AD198" s="45"/>
      <c r="AE198" s="45"/>
      <c r="AF198" s="45"/>
      <c r="AG198" s="45"/>
      <c r="AH198" s="46"/>
      <c r="AI198" s="45"/>
      <c r="AJ198" s="45"/>
      <c r="AK198" s="45"/>
      <c r="AL198" s="45"/>
      <c r="AM198" s="45"/>
      <c r="AN198" s="45"/>
      <c r="AO198" s="45"/>
      <c r="AP198" s="45"/>
      <c r="AQ198" s="45"/>
      <c r="AR198" s="45"/>
      <c r="AS198" s="45"/>
      <c r="AT198" s="45"/>
      <c r="AU198" s="47"/>
      <c r="AV198" s="47"/>
      <c r="AW198" s="47"/>
      <c r="AX198" s="48"/>
    </row>
    <row r="199" spans="1:50" ht="24.75" customHeight="1" hidden="1" thickTop="1">
      <c r="A199" s="38"/>
      <c r="B199" s="38"/>
      <c r="C199" s="38"/>
      <c r="D199" s="38"/>
      <c r="E199" s="38"/>
      <c r="F199" s="38"/>
      <c r="G199" s="49"/>
      <c r="H199" s="39"/>
      <c r="I199" s="39"/>
      <c r="J199" s="39"/>
      <c r="K199" s="39"/>
      <c r="L199" s="40"/>
      <c r="M199" s="39"/>
      <c r="N199" s="39"/>
      <c r="O199" s="39"/>
      <c r="P199" s="39"/>
      <c r="Q199" s="39"/>
      <c r="R199" s="39"/>
      <c r="S199" s="39"/>
      <c r="T199" s="39"/>
      <c r="U199" s="39"/>
      <c r="V199" s="39"/>
      <c r="W199" s="39"/>
      <c r="X199" s="39"/>
      <c r="Y199" s="41"/>
      <c r="Z199" s="41"/>
      <c r="AA199" s="41"/>
      <c r="AB199" s="41"/>
      <c r="AC199" s="39"/>
      <c r="AD199" s="39"/>
      <c r="AE199" s="39"/>
      <c r="AF199" s="39"/>
      <c r="AG199" s="39"/>
      <c r="AH199" s="40"/>
      <c r="AI199" s="39"/>
      <c r="AJ199" s="39"/>
      <c r="AK199" s="39"/>
      <c r="AL199" s="39"/>
      <c r="AM199" s="39"/>
      <c r="AN199" s="39"/>
      <c r="AO199" s="39"/>
      <c r="AP199" s="39"/>
      <c r="AQ199" s="39"/>
      <c r="AR199" s="39"/>
      <c r="AS199" s="39"/>
      <c r="AT199" s="39"/>
      <c r="AU199" s="41"/>
      <c r="AV199" s="41"/>
      <c r="AW199" s="41"/>
      <c r="AX199" s="41"/>
    </row>
    <row r="200" spans="1:50" ht="24.75" customHeight="1" hidden="1">
      <c r="A200" s="38"/>
      <c r="B200" s="38"/>
      <c r="C200" s="38"/>
      <c r="D200" s="38"/>
      <c r="E200" s="38"/>
      <c r="F200" s="38"/>
      <c r="G200" s="49"/>
      <c r="H200" s="39"/>
      <c r="I200" s="39"/>
      <c r="J200" s="39"/>
      <c r="K200" s="39"/>
      <c r="L200" s="40"/>
      <c r="M200" s="39"/>
      <c r="N200" s="39"/>
      <c r="O200" s="39"/>
      <c r="P200" s="39"/>
      <c r="Q200" s="39"/>
      <c r="R200" s="39"/>
      <c r="S200" s="39"/>
      <c r="T200" s="39"/>
      <c r="U200" s="39"/>
      <c r="V200" s="39"/>
      <c r="W200" s="39"/>
      <c r="X200" s="39"/>
      <c r="Y200" s="41"/>
      <c r="Z200" s="41"/>
      <c r="AA200" s="41"/>
      <c r="AB200" s="41"/>
      <c r="AC200" s="39"/>
      <c r="AD200" s="39"/>
      <c r="AE200" s="39"/>
      <c r="AF200" s="39"/>
      <c r="AG200" s="39"/>
      <c r="AH200" s="40"/>
      <c r="AI200" s="39"/>
      <c r="AJ200" s="39"/>
      <c r="AK200" s="39"/>
      <c r="AL200" s="39"/>
      <c r="AM200" s="39"/>
      <c r="AN200" s="39"/>
      <c r="AO200" s="39"/>
      <c r="AP200" s="39"/>
      <c r="AQ200" s="39"/>
      <c r="AR200" s="39"/>
      <c r="AS200" s="39"/>
      <c r="AT200" s="39"/>
      <c r="AU200" s="41"/>
      <c r="AV200" s="41"/>
      <c r="AW200" s="41"/>
      <c r="AX200" s="41"/>
    </row>
    <row r="201" spans="1:50" ht="24.75" customHeight="1" hidden="1">
      <c r="A201" s="38"/>
      <c r="B201" s="38"/>
      <c r="C201" s="38"/>
      <c r="D201" s="38"/>
      <c r="E201" s="38"/>
      <c r="F201" s="38"/>
      <c r="G201" s="49"/>
      <c r="H201" s="39"/>
      <c r="I201" s="39"/>
      <c r="J201" s="39"/>
      <c r="K201" s="39"/>
      <c r="L201" s="40"/>
      <c r="M201" s="39"/>
      <c r="N201" s="39"/>
      <c r="O201" s="39"/>
      <c r="P201" s="39"/>
      <c r="Q201" s="39"/>
      <c r="R201" s="39"/>
      <c r="S201" s="39"/>
      <c r="T201" s="39"/>
      <c r="U201" s="39"/>
      <c r="V201" s="39"/>
      <c r="W201" s="39"/>
      <c r="X201" s="39"/>
      <c r="Y201" s="41"/>
      <c r="Z201" s="41"/>
      <c r="AA201" s="41"/>
      <c r="AB201" s="41"/>
      <c r="AC201" s="39"/>
      <c r="AD201" s="39"/>
      <c r="AE201" s="39"/>
      <c r="AF201" s="39"/>
      <c r="AG201" s="39"/>
      <c r="AH201" s="40"/>
      <c r="AI201" s="39"/>
      <c r="AJ201" s="39"/>
      <c r="AK201" s="39"/>
      <c r="AL201" s="39"/>
      <c r="AM201" s="39"/>
      <c r="AN201" s="39"/>
      <c r="AO201" s="39"/>
      <c r="AP201" s="39"/>
      <c r="AQ201" s="39"/>
      <c r="AR201" s="39"/>
      <c r="AS201" s="39"/>
      <c r="AT201" s="39"/>
      <c r="AU201" s="41"/>
      <c r="AV201" s="41"/>
      <c r="AW201" s="41"/>
      <c r="AX201" s="41"/>
    </row>
    <row r="202" spans="1:50" ht="24.75" customHeight="1" hidden="1">
      <c r="A202" s="38"/>
      <c r="B202" s="38"/>
      <c r="C202" s="38"/>
      <c r="D202" s="38"/>
      <c r="E202" s="38"/>
      <c r="F202" s="38"/>
      <c r="G202" s="49"/>
      <c r="H202" s="39"/>
      <c r="I202" s="39"/>
      <c r="J202" s="39"/>
      <c r="K202" s="39"/>
      <c r="L202" s="40"/>
      <c r="M202" s="39"/>
      <c r="N202" s="39"/>
      <c r="O202" s="39"/>
      <c r="P202" s="39"/>
      <c r="Q202" s="39"/>
      <c r="R202" s="39"/>
      <c r="S202" s="39"/>
      <c r="T202" s="39"/>
      <c r="U202" s="39"/>
      <c r="V202" s="39"/>
      <c r="W202" s="39"/>
      <c r="X202" s="39"/>
      <c r="Y202" s="41"/>
      <c r="Z202" s="41"/>
      <c r="AA202" s="41"/>
      <c r="AB202" s="41"/>
      <c r="AC202" s="39"/>
      <c r="AD202" s="39"/>
      <c r="AE202" s="39"/>
      <c r="AF202" s="39"/>
      <c r="AG202" s="39"/>
      <c r="AH202" s="40"/>
      <c r="AI202" s="39"/>
      <c r="AJ202" s="39"/>
      <c r="AK202" s="39"/>
      <c r="AL202" s="39"/>
      <c r="AM202" s="39"/>
      <c r="AN202" s="39"/>
      <c r="AO202" s="39"/>
      <c r="AP202" s="39"/>
      <c r="AQ202" s="39"/>
      <c r="AR202" s="39"/>
      <c r="AS202" s="39"/>
      <c r="AT202" s="39"/>
      <c r="AU202" s="41"/>
      <c r="AV202" s="41"/>
      <c r="AW202" s="41"/>
      <c r="AX202" s="41"/>
    </row>
    <row r="203" spans="1:50" ht="24.75" customHeight="1" hidden="1">
      <c r="A203" s="38"/>
      <c r="B203" s="38"/>
      <c r="C203" s="38"/>
      <c r="D203" s="38"/>
      <c r="E203" s="38"/>
      <c r="F203" s="38"/>
      <c r="G203" s="49"/>
      <c r="H203" s="39"/>
      <c r="I203" s="39"/>
      <c r="J203" s="39"/>
      <c r="K203" s="39"/>
      <c r="L203" s="40"/>
      <c r="M203" s="39"/>
      <c r="N203" s="39"/>
      <c r="O203" s="39"/>
      <c r="P203" s="39"/>
      <c r="Q203" s="39"/>
      <c r="R203" s="39"/>
      <c r="S203" s="39"/>
      <c r="T203" s="39"/>
      <c r="U203" s="39"/>
      <c r="V203" s="39"/>
      <c r="W203" s="39"/>
      <c r="X203" s="39"/>
      <c r="Y203" s="41"/>
      <c r="Z203" s="41"/>
      <c r="AA203" s="41"/>
      <c r="AB203" s="41"/>
      <c r="AC203" s="39"/>
      <c r="AD203" s="39"/>
      <c r="AE203" s="39"/>
      <c r="AF203" s="39"/>
      <c r="AG203" s="39"/>
      <c r="AH203" s="40"/>
      <c r="AI203" s="39"/>
      <c r="AJ203" s="39"/>
      <c r="AK203" s="39"/>
      <c r="AL203" s="39"/>
      <c r="AM203" s="39"/>
      <c r="AN203" s="39"/>
      <c r="AO203" s="39"/>
      <c r="AP203" s="39"/>
      <c r="AQ203" s="39"/>
      <c r="AR203" s="39"/>
      <c r="AS203" s="39"/>
      <c r="AT203" s="39"/>
      <c r="AU203" s="41"/>
      <c r="AV203" s="41"/>
      <c r="AW203" s="41"/>
      <c r="AX203" s="41"/>
    </row>
    <row r="204" spans="1:50" ht="24.75" customHeight="1" hidden="1">
      <c r="A204" s="38"/>
      <c r="B204" s="38"/>
      <c r="C204" s="38"/>
      <c r="D204" s="38"/>
      <c r="E204" s="38"/>
      <c r="F204" s="38"/>
      <c r="G204" s="49"/>
      <c r="H204" s="39"/>
      <c r="I204" s="39"/>
      <c r="J204" s="39"/>
      <c r="K204" s="39"/>
      <c r="L204" s="40"/>
      <c r="M204" s="39"/>
      <c r="N204" s="39"/>
      <c r="O204" s="39"/>
      <c r="P204" s="39"/>
      <c r="Q204" s="39"/>
      <c r="R204" s="39"/>
      <c r="S204" s="39"/>
      <c r="T204" s="39"/>
      <c r="U204" s="39"/>
      <c r="V204" s="39"/>
      <c r="W204" s="39"/>
      <c r="X204" s="39"/>
      <c r="Y204" s="41"/>
      <c r="Z204" s="41"/>
      <c r="AA204" s="41"/>
      <c r="AB204" s="41"/>
      <c r="AC204" s="39"/>
      <c r="AD204" s="39"/>
      <c r="AE204" s="39"/>
      <c r="AF204" s="39"/>
      <c r="AG204" s="39"/>
      <c r="AH204" s="40"/>
      <c r="AI204" s="39"/>
      <c r="AJ204" s="39"/>
      <c r="AK204" s="39"/>
      <c r="AL204" s="39"/>
      <c r="AM204" s="39"/>
      <c r="AN204" s="39"/>
      <c r="AO204" s="39"/>
      <c r="AP204" s="39"/>
      <c r="AQ204" s="39"/>
      <c r="AR204" s="39"/>
      <c r="AS204" s="39"/>
      <c r="AT204" s="39"/>
      <c r="AU204" s="41"/>
      <c r="AV204" s="41"/>
      <c r="AW204" s="41"/>
      <c r="AX204" s="41"/>
    </row>
    <row r="205" spans="1:50" ht="24.75" customHeight="1" hidden="1">
      <c r="A205" s="38"/>
      <c r="B205" s="38"/>
      <c r="C205" s="38"/>
      <c r="D205" s="38"/>
      <c r="E205" s="38"/>
      <c r="F205" s="38"/>
      <c r="G205" s="49"/>
      <c r="H205" s="39"/>
      <c r="I205" s="39"/>
      <c r="J205" s="39"/>
      <c r="K205" s="39"/>
      <c r="L205" s="40"/>
      <c r="M205" s="39"/>
      <c r="N205" s="39"/>
      <c r="O205" s="39"/>
      <c r="P205" s="39"/>
      <c r="Q205" s="39"/>
      <c r="R205" s="39"/>
      <c r="S205" s="39"/>
      <c r="T205" s="39"/>
      <c r="U205" s="39"/>
      <c r="V205" s="39"/>
      <c r="W205" s="39"/>
      <c r="X205" s="39"/>
      <c r="Y205" s="41"/>
      <c r="Z205" s="41"/>
      <c r="AA205" s="41"/>
      <c r="AB205" s="41"/>
      <c r="AC205" s="39"/>
      <c r="AD205" s="39"/>
      <c r="AE205" s="39"/>
      <c r="AF205" s="39"/>
      <c r="AG205" s="39"/>
      <c r="AH205" s="40"/>
      <c r="AI205" s="39"/>
      <c r="AJ205" s="39"/>
      <c r="AK205" s="39"/>
      <c r="AL205" s="39"/>
      <c r="AM205" s="39"/>
      <c r="AN205" s="39"/>
      <c r="AO205" s="39"/>
      <c r="AP205" s="39"/>
      <c r="AQ205" s="39"/>
      <c r="AR205" s="39"/>
      <c r="AS205" s="39"/>
      <c r="AT205" s="39"/>
      <c r="AU205" s="41"/>
      <c r="AV205" s="41"/>
      <c r="AW205" s="41"/>
      <c r="AX205" s="41"/>
    </row>
    <row r="206" spans="1:50" ht="24.75" customHeight="1" hidden="1">
      <c r="A206" s="38"/>
      <c r="B206" s="38"/>
      <c r="C206" s="38"/>
      <c r="D206" s="38"/>
      <c r="E206" s="38"/>
      <c r="F206" s="38"/>
      <c r="G206" s="49"/>
      <c r="H206" s="39"/>
      <c r="I206" s="39"/>
      <c r="J206" s="39"/>
      <c r="K206" s="39"/>
      <c r="L206" s="40"/>
      <c r="M206" s="39"/>
      <c r="N206" s="39"/>
      <c r="O206" s="39"/>
      <c r="P206" s="39"/>
      <c r="Q206" s="39"/>
      <c r="R206" s="39"/>
      <c r="S206" s="39"/>
      <c r="T206" s="39"/>
      <c r="U206" s="39"/>
      <c r="V206" s="39"/>
      <c r="W206" s="39"/>
      <c r="X206" s="39"/>
      <c r="Y206" s="41"/>
      <c r="Z206" s="41"/>
      <c r="AA206" s="41"/>
      <c r="AB206" s="41"/>
      <c r="AC206" s="39"/>
      <c r="AD206" s="39"/>
      <c r="AE206" s="39"/>
      <c r="AF206" s="39"/>
      <c r="AG206" s="39"/>
      <c r="AH206" s="40"/>
      <c r="AI206" s="39"/>
      <c r="AJ206" s="39"/>
      <c r="AK206" s="39"/>
      <c r="AL206" s="39"/>
      <c r="AM206" s="39"/>
      <c r="AN206" s="39"/>
      <c r="AO206" s="39"/>
      <c r="AP206" s="39"/>
      <c r="AQ206" s="39"/>
      <c r="AR206" s="39"/>
      <c r="AS206" s="39"/>
      <c r="AT206" s="39"/>
      <c r="AU206" s="41"/>
      <c r="AV206" s="41"/>
      <c r="AW206" s="41"/>
      <c r="AX206" s="41"/>
    </row>
    <row r="207" spans="1:50" ht="24.75" customHeight="1" hidden="1">
      <c r="A207" s="38"/>
      <c r="B207" s="38"/>
      <c r="C207" s="38"/>
      <c r="D207" s="38"/>
      <c r="E207" s="38"/>
      <c r="F207" s="38"/>
      <c r="G207" s="49"/>
      <c r="H207" s="39"/>
      <c r="I207" s="39"/>
      <c r="J207" s="39"/>
      <c r="K207" s="39"/>
      <c r="L207" s="40"/>
      <c r="M207" s="39"/>
      <c r="N207" s="39"/>
      <c r="O207" s="39"/>
      <c r="P207" s="39"/>
      <c r="Q207" s="39"/>
      <c r="R207" s="39"/>
      <c r="S207" s="39"/>
      <c r="T207" s="39"/>
      <c r="U207" s="39"/>
      <c r="V207" s="39"/>
      <c r="W207" s="39"/>
      <c r="X207" s="39"/>
      <c r="Y207" s="41"/>
      <c r="Z207" s="41"/>
      <c r="AA207" s="41"/>
      <c r="AB207" s="41"/>
      <c r="AC207" s="39"/>
      <c r="AD207" s="39"/>
      <c r="AE207" s="39"/>
      <c r="AF207" s="39"/>
      <c r="AG207" s="39"/>
      <c r="AH207" s="40"/>
      <c r="AI207" s="39"/>
      <c r="AJ207" s="39"/>
      <c r="AK207" s="39"/>
      <c r="AL207" s="39"/>
      <c r="AM207" s="39"/>
      <c r="AN207" s="39"/>
      <c r="AO207" s="39"/>
      <c r="AP207" s="39"/>
      <c r="AQ207" s="39"/>
      <c r="AR207" s="39"/>
      <c r="AS207" s="39"/>
      <c r="AT207" s="39"/>
      <c r="AU207" s="41"/>
      <c r="AV207" s="41"/>
      <c r="AW207" s="41"/>
      <c r="AX207" s="41"/>
    </row>
    <row r="208" spans="1:50" ht="24.75" customHeight="1" hidden="1">
      <c r="A208" s="38"/>
      <c r="B208" s="38"/>
      <c r="C208" s="38"/>
      <c r="D208" s="38"/>
      <c r="E208" s="38"/>
      <c r="F208" s="38"/>
      <c r="G208" s="49"/>
      <c r="H208" s="39"/>
      <c r="I208" s="39"/>
      <c r="J208" s="39"/>
      <c r="K208" s="39"/>
      <c r="L208" s="40"/>
      <c r="M208" s="39"/>
      <c r="N208" s="39"/>
      <c r="O208" s="39"/>
      <c r="P208" s="39"/>
      <c r="Q208" s="39"/>
      <c r="R208" s="39"/>
      <c r="S208" s="39"/>
      <c r="T208" s="39"/>
      <c r="U208" s="39"/>
      <c r="V208" s="39"/>
      <c r="W208" s="39"/>
      <c r="X208" s="39"/>
      <c r="Y208" s="41"/>
      <c r="Z208" s="41"/>
      <c r="AA208" s="41"/>
      <c r="AB208" s="41"/>
      <c r="AC208" s="39"/>
      <c r="AD208" s="39"/>
      <c r="AE208" s="39"/>
      <c r="AF208" s="39"/>
      <c r="AG208" s="39"/>
      <c r="AH208" s="40"/>
      <c r="AI208" s="39"/>
      <c r="AJ208" s="39"/>
      <c r="AK208" s="39"/>
      <c r="AL208" s="39"/>
      <c r="AM208" s="39"/>
      <c r="AN208" s="39"/>
      <c r="AO208" s="39"/>
      <c r="AP208" s="39"/>
      <c r="AQ208" s="39"/>
      <c r="AR208" s="39"/>
      <c r="AS208" s="39"/>
      <c r="AT208" s="39"/>
      <c r="AU208" s="41"/>
      <c r="AV208" s="41"/>
      <c r="AW208" s="41"/>
      <c r="AX208" s="41"/>
    </row>
    <row r="209" spans="1:50" ht="24.75" customHeight="1" hidden="1">
      <c r="A209" s="38"/>
      <c r="B209" s="38"/>
      <c r="C209" s="38"/>
      <c r="D209" s="38"/>
      <c r="E209" s="38"/>
      <c r="F209" s="38"/>
      <c r="G209" s="49"/>
      <c r="H209" s="39"/>
      <c r="I209" s="39"/>
      <c r="J209" s="39"/>
      <c r="K209" s="39"/>
      <c r="L209" s="40"/>
      <c r="M209" s="39"/>
      <c r="N209" s="39"/>
      <c r="O209" s="39"/>
      <c r="P209" s="39"/>
      <c r="Q209" s="39"/>
      <c r="R209" s="39"/>
      <c r="S209" s="39"/>
      <c r="T209" s="39"/>
      <c r="U209" s="39"/>
      <c r="V209" s="39"/>
      <c r="W209" s="39"/>
      <c r="X209" s="39"/>
      <c r="Y209" s="41"/>
      <c r="Z209" s="41"/>
      <c r="AA209" s="41"/>
      <c r="AB209" s="41"/>
      <c r="AC209" s="39"/>
      <c r="AD209" s="39"/>
      <c r="AE209" s="39"/>
      <c r="AF209" s="39"/>
      <c r="AG209" s="39"/>
      <c r="AH209" s="40"/>
      <c r="AI209" s="39"/>
      <c r="AJ209" s="39"/>
      <c r="AK209" s="39"/>
      <c r="AL209" s="39"/>
      <c r="AM209" s="39"/>
      <c r="AN209" s="39"/>
      <c r="AO209" s="39"/>
      <c r="AP209" s="39"/>
      <c r="AQ209" s="39"/>
      <c r="AR209" s="39"/>
      <c r="AS209" s="39"/>
      <c r="AT209" s="39"/>
      <c r="AU209" s="41"/>
      <c r="AV209" s="41"/>
      <c r="AW209" s="41"/>
      <c r="AX209" s="41"/>
    </row>
    <row r="210" spans="1:50" ht="24.75" customHeight="1" hidden="1">
      <c r="A210" s="38"/>
      <c r="B210" s="38"/>
      <c r="C210" s="38"/>
      <c r="D210" s="38"/>
      <c r="E210" s="38"/>
      <c r="F210" s="38"/>
      <c r="G210" s="49"/>
      <c r="H210" s="39"/>
      <c r="I210" s="39"/>
      <c r="J210" s="39"/>
      <c r="K210" s="39"/>
      <c r="L210" s="40"/>
      <c r="M210" s="39"/>
      <c r="N210" s="39"/>
      <c r="O210" s="39"/>
      <c r="P210" s="39"/>
      <c r="Q210" s="39"/>
      <c r="R210" s="39"/>
      <c r="S210" s="39"/>
      <c r="T210" s="39"/>
      <c r="U210" s="39"/>
      <c r="V210" s="39"/>
      <c r="W210" s="39"/>
      <c r="X210" s="39"/>
      <c r="Y210" s="41"/>
      <c r="Z210" s="41"/>
      <c r="AA210" s="41"/>
      <c r="AB210" s="41"/>
      <c r="AC210" s="39"/>
      <c r="AD210" s="39"/>
      <c r="AE210" s="39"/>
      <c r="AF210" s="39"/>
      <c r="AG210" s="39"/>
      <c r="AH210" s="40"/>
      <c r="AI210" s="39"/>
      <c r="AJ210" s="39"/>
      <c r="AK210" s="39"/>
      <c r="AL210" s="39"/>
      <c r="AM210" s="39"/>
      <c r="AN210" s="39"/>
      <c r="AO210" s="39"/>
      <c r="AP210" s="39"/>
      <c r="AQ210" s="39"/>
      <c r="AR210" s="39"/>
      <c r="AS210" s="39"/>
      <c r="AT210" s="39"/>
      <c r="AU210" s="41"/>
      <c r="AV210" s="41"/>
      <c r="AW210" s="41"/>
      <c r="AX210" s="41"/>
    </row>
    <row r="211" spans="1:50" ht="24.75" customHeight="1" hidden="1">
      <c r="A211" s="38"/>
      <c r="B211" s="38"/>
      <c r="C211" s="38"/>
      <c r="D211" s="38"/>
      <c r="E211" s="38"/>
      <c r="F211" s="38"/>
      <c r="G211" s="49"/>
      <c r="H211" s="39"/>
      <c r="I211" s="39"/>
      <c r="J211" s="39"/>
      <c r="K211" s="39"/>
      <c r="L211" s="40"/>
      <c r="M211" s="39"/>
      <c r="N211" s="39"/>
      <c r="O211" s="39"/>
      <c r="P211" s="39"/>
      <c r="Q211" s="39"/>
      <c r="R211" s="39"/>
      <c r="S211" s="39"/>
      <c r="T211" s="39"/>
      <c r="U211" s="39"/>
      <c r="V211" s="39"/>
      <c r="W211" s="39"/>
      <c r="X211" s="39"/>
      <c r="Y211" s="41"/>
      <c r="Z211" s="41"/>
      <c r="AA211" s="41"/>
      <c r="AB211" s="41"/>
      <c r="AC211" s="39"/>
      <c r="AD211" s="39"/>
      <c r="AE211" s="39"/>
      <c r="AF211" s="39"/>
      <c r="AG211" s="39"/>
      <c r="AH211" s="40"/>
      <c r="AI211" s="39"/>
      <c r="AJ211" s="39"/>
      <c r="AK211" s="39"/>
      <c r="AL211" s="39"/>
      <c r="AM211" s="39"/>
      <c r="AN211" s="39"/>
      <c r="AO211" s="39"/>
      <c r="AP211" s="39"/>
      <c r="AQ211" s="39"/>
      <c r="AR211" s="39"/>
      <c r="AS211" s="39"/>
      <c r="AT211" s="39"/>
      <c r="AU211" s="41"/>
      <c r="AV211" s="41"/>
      <c r="AW211" s="41"/>
      <c r="AX211" s="41"/>
    </row>
    <row r="212" spans="1:50" ht="24.75" customHeight="1" hidden="1">
      <c r="A212" s="38"/>
      <c r="B212" s="38"/>
      <c r="C212" s="38"/>
      <c r="D212" s="38"/>
      <c r="E212" s="38"/>
      <c r="F212" s="38"/>
      <c r="G212" s="49"/>
      <c r="H212" s="39"/>
      <c r="I212" s="39"/>
      <c r="J212" s="39"/>
      <c r="K212" s="39"/>
      <c r="L212" s="40"/>
      <c r="M212" s="39"/>
      <c r="N212" s="39"/>
      <c r="O212" s="39"/>
      <c r="P212" s="39"/>
      <c r="Q212" s="39"/>
      <c r="R212" s="39"/>
      <c r="S212" s="39"/>
      <c r="T212" s="39"/>
      <c r="U212" s="39"/>
      <c r="V212" s="39"/>
      <c r="W212" s="39"/>
      <c r="X212" s="39"/>
      <c r="Y212" s="41"/>
      <c r="Z212" s="41"/>
      <c r="AA212" s="41"/>
      <c r="AB212" s="41"/>
      <c r="AC212" s="39"/>
      <c r="AD212" s="39"/>
      <c r="AE212" s="39"/>
      <c r="AF212" s="39"/>
      <c r="AG212" s="39"/>
      <c r="AH212" s="40"/>
      <c r="AI212" s="39"/>
      <c r="AJ212" s="39"/>
      <c r="AK212" s="39"/>
      <c r="AL212" s="39"/>
      <c r="AM212" s="39"/>
      <c r="AN212" s="39"/>
      <c r="AO212" s="39"/>
      <c r="AP212" s="39"/>
      <c r="AQ212" s="39"/>
      <c r="AR212" s="39"/>
      <c r="AS212" s="39"/>
      <c r="AT212" s="39"/>
      <c r="AU212" s="41"/>
      <c r="AV212" s="41"/>
      <c r="AW212" s="41"/>
      <c r="AX212" s="41"/>
    </row>
    <row r="213" spans="1:50" ht="24.75" customHeight="1" hidden="1">
      <c r="A213" s="38"/>
      <c r="B213" s="38"/>
      <c r="C213" s="38"/>
      <c r="D213" s="38"/>
      <c r="E213" s="38"/>
      <c r="F213" s="38"/>
      <c r="G213" s="49"/>
      <c r="H213" s="39"/>
      <c r="I213" s="39"/>
      <c r="J213" s="39"/>
      <c r="K213" s="39"/>
      <c r="L213" s="40"/>
      <c r="M213" s="39"/>
      <c r="N213" s="39"/>
      <c r="O213" s="39"/>
      <c r="P213" s="39"/>
      <c r="Q213" s="39"/>
      <c r="R213" s="39"/>
      <c r="S213" s="39"/>
      <c r="T213" s="39"/>
      <c r="U213" s="39"/>
      <c r="V213" s="39"/>
      <c r="W213" s="39"/>
      <c r="X213" s="39"/>
      <c r="Y213" s="41"/>
      <c r="Z213" s="41"/>
      <c r="AA213" s="41"/>
      <c r="AB213" s="41"/>
      <c r="AC213" s="39"/>
      <c r="AD213" s="39"/>
      <c r="AE213" s="39"/>
      <c r="AF213" s="39"/>
      <c r="AG213" s="39"/>
      <c r="AH213" s="40"/>
      <c r="AI213" s="39"/>
      <c r="AJ213" s="39"/>
      <c r="AK213" s="39"/>
      <c r="AL213" s="39"/>
      <c r="AM213" s="39"/>
      <c r="AN213" s="39"/>
      <c r="AO213" s="39"/>
      <c r="AP213" s="39"/>
      <c r="AQ213" s="39"/>
      <c r="AR213" s="39"/>
      <c r="AS213" s="39"/>
      <c r="AT213" s="39"/>
      <c r="AU213" s="41"/>
      <c r="AV213" s="41"/>
      <c r="AW213" s="41"/>
      <c r="AX213" s="41"/>
    </row>
    <row r="214" spans="1:50" ht="24.75" customHeight="1" hidden="1">
      <c r="A214" s="38"/>
      <c r="B214" s="38"/>
      <c r="C214" s="38"/>
      <c r="D214" s="38"/>
      <c r="E214" s="38"/>
      <c r="F214" s="38"/>
      <c r="G214" s="49"/>
      <c r="H214" s="39"/>
      <c r="I214" s="39"/>
      <c r="J214" s="39"/>
      <c r="K214" s="39"/>
      <c r="L214" s="40"/>
      <c r="M214" s="39"/>
      <c r="N214" s="39"/>
      <c r="O214" s="39"/>
      <c r="P214" s="39"/>
      <c r="Q214" s="39"/>
      <c r="R214" s="39"/>
      <c r="S214" s="39"/>
      <c r="T214" s="39"/>
      <c r="U214" s="39"/>
      <c r="V214" s="39"/>
      <c r="W214" s="39"/>
      <c r="X214" s="39"/>
      <c r="Y214" s="41"/>
      <c r="Z214" s="41"/>
      <c r="AA214" s="41"/>
      <c r="AB214" s="41"/>
      <c r="AC214" s="39"/>
      <c r="AD214" s="39"/>
      <c r="AE214" s="39"/>
      <c r="AF214" s="39"/>
      <c r="AG214" s="39"/>
      <c r="AH214" s="40"/>
      <c r="AI214" s="39"/>
      <c r="AJ214" s="39"/>
      <c r="AK214" s="39"/>
      <c r="AL214" s="39"/>
      <c r="AM214" s="39"/>
      <c r="AN214" s="39"/>
      <c r="AO214" s="39"/>
      <c r="AP214" s="39"/>
      <c r="AQ214" s="39"/>
      <c r="AR214" s="39"/>
      <c r="AS214" s="39"/>
      <c r="AT214" s="39"/>
      <c r="AU214" s="41"/>
      <c r="AV214" s="41"/>
      <c r="AW214" s="41"/>
      <c r="AX214" s="41"/>
    </row>
    <row r="215" spans="1:50" ht="24.75" customHeight="1" hidden="1">
      <c r="A215" s="38"/>
      <c r="B215" s="38"/>
      <c r="C215" s="38"/>
      <c r="D215" s="38"/>
      <c r="E215" s="38"/>
      <c r="F215" s="38"/>
      <c r="G215" s="49"/>
      <c r="H215" s="39"/>
      <c r="I215" s="39"/>
      <c r="J215" s="39"/>
      <c r="K215" s="39"/>
      <c r="L215" s="40"/>
      <c r="M215" s="39"/>
      <c r="N215" s="39"/>
      <c r="O215" s="39"/>
      <c r="P215" s="39"/>
      <c r="Q215" s="39"/>
      <c r="R215" s="39"/>
      <c r="S215" s="39"/>
      <c r="T215" s="39"/>
      <c r="U215" s="39"/>
      <c r="V215" s="39"/>
      <c r="W215" s="39"/>
      <c r="X215" s="39"/>
      <c r="Y215" s="41"/>
      <c r="Z215" s="41"/>
      <c r="AA215" s="41"/>
      <c r="AB215" s="41"/>
      <c r="AC215" s="39"/>
      <c r="AD215" s="39"/>
      <c r="AE215" s="39"/>
      <c r="AF215" s="39"/>
      <c r="AG215" s="39"/>
      <c r="AH215" s="40"/>
      <c r="AI215" s="39"/>
      <c r="AJ215" s="39"/>
      <c r="AK215" s="39"/>
      <c r="AL215" s="39"/>
      <c r="AM215" s="39"/>
      <c r="AN215" s="39"/>
      <c r="AO215" s="39"/>
      <c r="AP215" s="39"/>
      <c r="AQ215" s="39"/>
      <c r="AR215" s="39"/>
      <c r="AS215" s="39"/>
      <c r="AT215" s="39"/>
      <c r="AU215" s="41"/>
      <c r="AV215" s="41"/>
      <c r="AW215" s="41"/>
      <c r="AX215" s="41"/>
    </row>
    <row r="216" spans="1:50" ht="24.75" customHeight="1" hidden="1">
      <c r="A216" s="38"/>
      <c r="B216" s="38"/>
      <c r="C216" s="38"/>
      <c r="D216" s="38"/>
      <c r="E216" s="38"/>
      <c r="F216" s="38"/>
      <c r="G216" s="49"/>
      <c r="H216" s="39"/>
      <c r="I216" s="39"/>
      <c r="J216" s="39"/>
      <c r="K216" s="39"/>
      <c r="L216" s="40"/>
      <c r="M216" s="39"/>
      <c r="N216" s="39"/>
      <c r="O216" s="39"/>
      <c r="P216" s="39"/>
      <c r="Q216" s="39"/>
      <c r="R216" s="39"/>
      <c r="S216" s="39"/>
      <c r="T216" s="39"/>
      <c r="U216" s="39"/>
      <c r="V216" s="39"/>
      <c r="W216" s="39"/>
      <c r="X216" s="39"/>
      <c r="Y216" s="41"/>
      <c r="Z216" s="41"/>
      <c r="AA216" s="41"/>
      <c r="AB216" s="41"/>
      <c r="AC216" s="39"/>
      <c r="AD216" s="39"/>
      <c r="AE216" s="39"/>
      <c r="AF216" s="39"/>
      <c r="AG216" s="39"/>
      <c r="AH216" s="40"/>
      <c r="AI216" s="39"/>
      <c r="AJ216" s="39"/>
      <c r="AK216" s="39"/>
      <c r="AL216" s="39"/>
      <c r="AM216" s="39"/>
      <c r="AN216" s="39"/>
      <c r="AO216" s="39"/>
      <c r="AP216" s="39"/>
      <c r="AQ216" s="39"/>
      <c r="AR216" s="39"/>
      <c r="AS216" s="39"/>
      <c r="AT216" s="39"/>
      <c r="AU216" s="41"/>
      <c r="AV216" s="41"/>
      <c r="AW216" s="41"/>
      <c r="AX216" s="41"/>
    </row>
    <row r="217" spans="1:50" ht="24.75" customHeight="1" hidden="1">
      <c r="A217" s="38"/>
      <c r="B217" s="38"/>
      <c r="C217" s="38"/>
      <c r="D217" s="38"/>
      <c r="E217" s="38"/>
      <c r="F217" s="38"/>
      <c r="G217" s="49"/>
      <c r="H217" s="39"/>
      <c r="I217" s="39"/>
      <c r="J217" s="39"/>
      <c r="K217" s="39"/>
      <c r="L217" s="40"/>
      <c r="M217" s="39"/>
      <c r="N217" s="39"/>
      <c r="O217" s="39"/>
      <c r="P217" s="39"/>
      <c r="Q217" s="39"/>
      <c r="R217" s="39"/>
      <c r="S217" s="39"/>
      <c r="T217" s="39"/>
      <c r="U217" s="39"/>
      <c r="V217" s="39"/>
      <c r="W217" s="39"/>
      <c r="X217" s="39"/>
      <c r="Y217" s="41"/>
      <c r="Z217" s="41"/>
      <c r="AA217" s="41"/>
      <c r="AB217" s="41"/>
      <c r="AC217" s="39"/>
      <c r="AD217" s="39"/>
      <c r="AE217" s="39"/>
      <c r="AF217" s="39"/>
      <c r="AG217" s="39"/>
      <c r="AH217" s="40"/>
      <c r="AI217" s="39"/>
      <c r="AJ217" s="39"/>
      <c r="AK217" s="39"/>
      <c r="AL217" s="39"/>
      <c r="AM217" s="39"/>
      <c r="AN217" s="39"/>
      <c r="AO217" s="39"/>
      <c r="AP217" s="39"/>
      <c r="AQ217" s="39"/>
      <c r="AR217" s="39"/>
      <c r="AS217" s="39"/>
      <c r="AT217" s="39"/>
      <c r="AU217" s="41"/>
      <c r="AV217" s="41"/>
      <c r="AW217" s="41"/>
      <c r="AX217" s="41"/>
    </row>
    <row r="218" spans="1:50" ht="24.75" customHeight="1" hidden="1">
      <c r="A218" s="38"/>
      <c r="B218" s="38"/>
      <c r="C218" s="38"/>
      <c r="D218" s="38"/>
      <c r="E218" s="38"/>
      <c r="F218" s="38"/>
      <c r="G218" s="49"/>
      <c r="H218" s="39"/>
      <c r="I218" s="39"/>
      <c r="J218" s="39"/>
      <c r="K218" s="39"/>
      <c r="L218" s="40"/>
      <c r="M218" s="39"/>
      <c r="N218" s="39"/>
      <c r="O218" s="39"/>
      <c r="P218" s="39"/>
      <c r="Q218" s="39"/>
      <c r="R218" s="39"/>
      <c r="S218" s="39"/>
      <c r="T218" s="39"/>
      <c r="U218" s="39"/>
      <c r="V218" s="39"/>
      <c r="W218" s="39"/>
      <c r="X218" s="39"/>
      <c r="Y218" s="41"/>
      <c r="Z218" s="41"/>
      <c r="AA218" s="41"/>
      <c r="AB218" s="41"/>
      <c r="AC218" s="39"/>
      <c r="AD218" s="39"/>
      <c r="AE218" s="39"/>
      <c r="AF218" s="39"/>
      <c r="AG218" s="39"/>
      <c r="AH218" s="40"/>
      <c r="AI218" s="39"/>
      <c r="AJ218" s="39"/>
      <c r="AK218" s="39"/>
      <c r="AL218" s="39"/>
      <c r="AM218" s="39"/>
      <c r="AN218" s="39"/>
      <c r="AO218" s="39"/>
      <c r="AP218" s="39"/>
      <c r="AQ218" s="39"/>
      <c r="AR218" s="39"/>
      <c r="AS218" s="39"/>
      <c r="AT218" s="39"/>
      <c r="AU218" s="41"/>
      <c r="AV218" s="41"/>
      <c r="AW218" s="41"/>
      <c r="AX218" s="41"/>
    </row>
    <row r="219" spans="1:50" ht="24.75" customHeight="1" hidden="1">
      <c r="A219" s="38"/>
      <c r="B219" s="38"/>
      <c r="C219" s="38"/>
      <c r="D219" s="38"/>
      <c r="E219" s="38"/>
      <c r="F219" s="38"/>
      <c r="G219" s="49"/>
      <c r="H219" s="39"/>
      <c r="I219" s="39"/>
      <c r="J219" s="39"/>
      <c r="K219" s="39"/>
      <c r="L219" s="40"/>
      <c r="M219" s="39"/>
      <c r="N219" s="39"/>
      <c r="O219" s="39"/>
      <c r="P219" s="39"/>
      <c r="Q219" s="39"/>
      <c r="R219" s="39"/>
      <c r="S219" s="39"/>
      <c r="T219" s="39"/>
      <c r="U219" s="39"/>
      <c r="V219" s="39"/>
      <c r="W219" s="39"/>
      <c r="X219" s="39"/>
      <c r="Y219" s="41"/>
      <c r="Z219" s="41"/>
      <c r="AA219" s="41"/>
      <c r="AB219" s="41"/>
      <c r="AC219" s="39"/>
      <c r="AD219" s="39"/>
      <c r="AE219" s="39"/>
      <c r="AF219" s="39"/>
      <c r="AG219" s="39"/>
      <c r="AH219" s="40"/>
      <c r="AI219" s="39"/>
      <c r="AJ219" s="39"/>
      <c r="AK219" s="39"/>
      <c r="AL219" s="39"/>
      <c r="AM219" s="39"/>
      <c r="AN219" s="39"/>
      <c r="AO219" s="39"/>
      <c r="AP219" s="39"/>
      <c r="AQ219" s="39"/>
      <c r="AR219" s="39"/>
      <c r="AS219" s="39"/>
      <c r="AT219" s="39"/>
      <c r="AU219" s="41"/>
      <c r="AV219" s="41"/>
      <c r="AW219" s="41"/>
      <c r="AX219" s="41"/>
    </row>
    <row r="220" spans="1:50" ht="24.75" customHeight="1" hidden="1">
      <c r="A220" s="38"/>
      <c r="B220" s="38"/>
      <c r="C220" s="38"/>
      <c r="D220" s="38"/>
      <c r="E220" s="38"/>
      <c r="F220" s="38"/>
      <c r="G220" s="49"/>
      <c r="H220" s="39"/>
      <c r="I220" s="39"/>
      <c r="J220" s="39"/>
      <c r="K220" s="39"/>
      <c r="L220" s="40"/>
      <c r="M220" s="39"/>
      <c r="N220" s="39"/>
      <c r="O220" s="39"/>
      <c r="P220" s="39"/>
      <c r="Q220" s="39"/>
      <c r="R220" s="39"/>
      <c r="S220" s="39"/>
      <c r="T220" s="39"/>
      <c r="U220" s="39"/>
      <c r="V220" s="39"/>
      <c r="W220" s="39"/>
      <c r="X220" s="39"/>
      <c r="Y220" s="41"/>
      <c r="Z220" s="41"/>
      <c r="AA220" s="41"/>
      <c r="AB220" s="41"/>
      <c r="AC220" s="39"/>
      <c r="AD220" s="39"/>
      <c r="AE220" s="39"/>
      <c r="AF220" s="39"/>
      <c r="AG220" s="39"/>
      <c r="AH220" s="40"/>
      <c r="AI220" s="39"/>
      <c r="AJ220" s="39"/>
      <c r="AK220" s="39"/>
      <c r="AL220" s="39"/>
      <c r="AM220" s="39"/>
      <c r="AN220" s="39"/>
      <c r="AO220" s="39"/>
      <c r="AP220" s="39"/>
      <c r="AQ220" s="39"/>
      <c r="AR220" s="39"/>
      <c r="AS220" s="39"/>
      <c r="AT220" s="39"/>
      <c r="AU220" s="41"/>
      <c r="AV220" s="41"/>
      <c r="AW220" s="41"/>
      <c r="AX220" s="41"/>
    </row>
    <row r="221" spans="1:50" ht="24.75" customHeight="1" hidden="1">
      <c r="A221" s="38"/>
      <c r="B221" s="38"/>
      <c r="C221" s="38"/>
      <c r="D221" s="38"/>
      <c r="E221" s="38"/>
      <c r="F221" s="38"/>
      <c r="G221" s="49"/>
      <c r="H221" s="39"/>
      <c r="I221" s="39"/>
      <c r="J221" s="39"/>
      <c r="K221" s="39"/>
      <c r="L221" s="40"/>
      <c r="M221" s="39"/>
      <c r="N221" s="39"/>
      <c r="O221" s="39"/>
      <c r="P221" s="39"/>
      <c r="Q221" s="39"/>
      <c r="R221" s="39"/>
      <c r="S221" s="39"/>
      <c r="T221" s="39"/>
      <c r="U221" s="39"/>
      <c r="V221" s="39"/>
      <c r="W221" s="39"/>
      <c r="X221" s="39"/>
      <c r="Y221" s="41"/>
      <c r="Z221" s="41"/>
      <c r="AA221" s="41"/>
      <c r="AB221" s="41"/>
      <c r="AC221" s="39"/>
      <c r="AD221" s="39"/>
      <c r="AE221" s="39"/>
      <c r="AF221" s="39"/>
      <c r="AG221" s="39"/>
      <c r="AH221" s="40"/>
      <c r="AI221" s="39"/>
      <c r="AJ221" s="39"/>
      <c r="AK221" s="39"/>
      <c r="AL221" s="39"/>
      <c r="AM221" s="39"/>
      <c r="AN221" s="39"/>
      <c r="AO221" s="39"/>
      <c r="AP221" s="39"/>
      <c r="AQ221" s="39"/>
      <c r="AR221" s="39"/>
      <c r="AS221" s="39"/>
      <c r="AT221" s="39"/>
      <c r="AU221" s="41"/>
      <c r="AV221" s="41"/>
      <c r="AW221" s="41"/>
      <c r="AX221" s="41"/>
    </row>
    <row r="222" spans="1:50" ht="24.75" customHeight="1" hidden="1">
      <c r="A222" s="38"/>
      <c r="B222" s="38"/>
      <c r="C222" s="38"/>
      <c r="D222" s="38"/>
      <c r="E222" s="38"/>
      <c r="F222" s="38"/>
      <c r="G222" s="49"/>
      <c r="H222" s="39"/>
      <c r="I222" s="39"/>
      <c r="J222" s="39"/>
      <c r="K222" s="39"/>
      <c r="L222" s="40"/>
      <c r="M222" s="39"/>
      <c r="N222" s="39"/>
      <c r="O222" s="39"/>
      <c r="P222" s="39"/>
      <c r="Q222" s="39"/>
      <c r="R222" s="39"/>
      <c r="S222" s="39"/>
      <c r="T222" s="39"/>
      <c r="U222" s="39"/>
      <c r="V222" s="39"/>
      <c r="W222" s="39"/>
      <c r="X222" s="39"/>
      <c r="Y222" s="41"/>
      <c r="Z222" s="41"/>
      <c r="AA222" s="41"/>
      <c r="AB222" s="41"/>
      <c r="AC222" s="39"/>
      <c r="AD222" s="39"/>
      <c r="AE222" s="39"/>
      <c r="AF222" s="39"/>
      <c r="AG222" s="39"/>
      <c r="AH222" s="40"/>
      <c r="AI222" s="39"/>
      <c r="AJ222" s="39"/>
      <c r="AK222" s="39"/>
      <c r="AL222" s="39"/>
      <c r="AM222" s="39"/>
      <c r="AN222" s="39"/>
      <c r="AO222" s="39"/>
      <c r="AP222" s="39"/>
      <c r="AQ222" s="39"/>
      <c r="AR222" s="39"/>
      <c r="AS222" s="39"/>
      <c r="AT222" s="39"/>
      <c r="AU222" s="41"/>
      <c r="AV222" s="41"/>
      <c r="AW222" s="41"/>
      <c r="AX222" s="41"/>
    </row>
    <row r="223" spans="1:50" ht="24.75" customHeight="1" hidden="1">
      <c r="A223" s="38"/>
      <c r="B223" s="38"/>
      <c r="C223" s="38"/>
      <c r="D223" s="38"/>
      <c r="E223" s="38"/>
      <c r="F223" s="38"/>
      <c r="G223" s="49"/>
      <c r="H223" s="39"/>
      <c r="I223" s="39"/>
      <c r="J223" s="39"/>
      <c r="K223" s="39"/>
      <c r="L223" s="40"/>
      <c r="M223" s="39"/>
      <c r="N223" s="39"/>
      <c r="O223" s="39"/>
      <c r="P223" s="39"/>
      <c r="Q223" s="39"/>
      <c r="R223" s="39"/>
      <c r="S223" s="39"/>
      <c r="T223" s="39"/>
      <c r="U223" s="39"/>
      <c r="V223" s="39"/>
      <c r="W223" s="39"/>
      <c r="X223" s="39"/>
      <c r="Y223" s="41"/>
      <c r="Z223" s="41"/>
      <c r="AA223" s="41"/>
      <c r="AB223" s="41"/>
      <c r="AC223" s="39"/>
      <c r="AD223" s="39"/>
      <c r="AE223" s="39"/>
      <c r="AF223" s="39"/>
      <c r="AG223" s="39"/>
      <c r="AH223" s="40"/>
      <c r="AI223" s="39"/>
      <c r="AJ223" s="39"/>
      <c r="AK223" s="39"/>
      <c r="AL223" s="39"/>
      <c r="AM223" s="39"/>
      <c r="AN223" s="39"/>
      <c r="AO223" s="39"/>
      <c r="AP223" s="39"/>
      <c r="AQ223" s="39"/>
      <c r="AR223" s="39"/>
      <c r="AS223" s="39"/>
      <c r="AT223" s="39"/>
      <c r="AU223" s="41"/>
      <c r="AV223" s="41"/>
      <c r="AW223" s="41"/>
      <c r="AX223" s="41"/>
    </row>
    <row r="224" spans="1:50" ht="24.75" customHeight="1" hidden="1">
      <c r="A224" s="38"/>
      <c r="B224" s="38"/>
      <c r="C224" s="38"/>
      <c r="D224" s="38"/>
      <c r="E224" s="38"/>
      <c r="F224" s="38"/>
      <c r="G224" s="49"/>
      <c r="H224" s="39"/>
      <c r="I224" s="39"/>
      <c r="J224" s="39"/>
      <c r="K224" s="39"/>
      <c r="L224" s="40"/>
      <c r="M224" s="39"/>
      <c r="N224" s="39"/>
      <c r="O224" s="39"/>
      <c r="P224" s="39"/>
      <c r="Q224" s="39"/>
      <c r="R224" s="39"/>
      <c r="S224" s="39"/>
      <c r="T224" s="39"/>
      <c r="U224" s="39"/>
      <c r="V224" s="39"/>
      <c r="W224" s="39"/>
      <c r="X224" s="39"/>
      <c r="Y224" s="41"/>
      <c r="Z224" s="41"/>
      <c r="AA224" s="41"/>
      <c r="AB224" s="41"/>
      <c r="AC224" s="39"/>
      <c r="AD224" s="39"/>
      <c r="AE224" s="39"/>
      <c r="AF224" s="39"/>
      <c r="AG224" s="39"/>
      <c r="AH224" s="40"/>
      <c r="AI224" s="39"/>
      <c r="AJ224" s="39"/>
      <c r="AK224" s="39"/>
      <c r="AL224" s="39"/>
      <c r="AM224" s="39"/>
      <c r="AN224" s="39"/>
      <c r="AO224" s="39"/>
      <c r="AP224" s="39"/>
      <c r="AQ224" s="39"/>
      <c r="AR224" s="39"/>
      <c r="AS224" s="39"/>
      <c r="AT224" s="39"/>
      <c r="AU224" s="41"/>
      <c r="AV224" s="41"/>
      <c r="AW224" s="41"/>
      <c r="AX224" s="41"/>
    </row>
    <row r="225" spans="1:50" ht="24.75" customHeight="1" hidden="1">
      <c r="A225" s="38"/>
      <c r="B225" s="38"/>
      <c r="C225" s="38"/>
      <c r="D225" s="38"/>
      <c r="E225" s="38"/>
      <c r="F225" s="38"/>
      <c r="G225" s="49"/>
      <c r="H225" s="39"/>
      <c r="I225" s="39"/>
      <c r="J225" s="39"/>
      <c r="K225" s="39"/>
      <c r="L225" s="40"/>
      <c r="M225" s="39"/>
      <c r="N225" s="39"/>
      <c r="O225" s="39"/>
      <c r="P225" s="39"/>
      <c r="Q225" s="39"/>
      <c r="R225" s="39"/>
      <c r="S225" s="39"/>
      <c r="T225" s="39"/>
      <c r="U225" s="39"/>
      <c r="V225" s="39"/>
      <c r="W225" s="39"/>
      <c r="X225" s="39"/>
      <c r="Y225" s="41"/>
      <c r="Z225" s="41"/>
      <c r="AA225" s="41"/>
      <c r="AB225" s="41"/>
      <c r="AC225" s="39"/>
      <c r="AD225" s="39"/>
      <c r="AE225" s="39"/>
      <c r="AF225" s="39"/>
      <c r="AG225" s="39"/>
      <c r="AH225" s="40"/>
      <c r="AI225" s="39"/>
      <c r="AJ225" s="39"/>
      <c r="AK225" s="39"/>
      <c r="AL225" s="39"/>
      <c r="AM225" s="39"/>
      <c r="AN225" s="39"/>
      <c r="AO225" s="39"/>
      <c r="AP225" s="39"/>
      <c r="AQ225" s="39"/>
      <c r="AR225" s="39"/>
      <c r="AS225" s="39"/>
      <c r="AT225" s="39"/>
      <c r="AU225" s="41"/>
      <c r="AV225" s="41"/>
      <c r="AW225" s="41"/>
      <c r="AX225" s="41"/>
    </row>
    <row r="226" spans="1:50" ht="24.75" customHeight="1" hidden="1">
      <c r="A226" s="38"/>
      <c r="B226" s="38"/>
      <c r="C226" s="38"/>
      <c r="D226" s="38"/>
      <c r="E226" s="38"/>
      <c r="F226" s="38"/>
      <c r="G226" s="49"/>
      <c r="H226" s="39"/>
      <c r="I226" s="39"/>
      <c r="J226" s="39"/>
      <c r="K226" s="39"/>
      <c r="L226" s="40"/>
      <c r="M226" s="39"/>
      <c r="N226" s="39"/>
      <c r="O226" s="39"/>
      <c r="P226" s="39"/>
      <c r="Q226" s="39"/>
      <c r="R226" s="39"/>
      <c r="S226" s="39"/>
      <c r="T226" s="39"/>
      <c r="U226" s="39"/>
      <c r="V226" s="39"/>
      <c r="W226" s="39"/>
      <c r="X226" s="39"/>
      <c r="Y226" s="41"/>
      <c r="Z226" s="41"/>
      <c r="AA226" s="41"/>
      <c r="AB226" s="41"/>
      <c r="AC226" s="39"/>
      <c r="AD226" s="39"/>
      <c r="AE226" s="39"/>
      <c r="AF226" s="39"/>
      <c r="AG226" s="39"/>
      <c r="AH226" s="40"/>
      <c r="AI226" s="39"/>
      <c r="AJ226" s="39"/>
      <c r="AK226" s="39"/>
      <c r="AL226" s="39"/>
      <c r="AM226" s="39"/>
      <c r="AN226" s="39"/>
      <c r="AO226" s="39"/>
      <c r="AP226" s="39"/>
      <c r="AQ226" s="39"/>
      <c r="AR226" s="39"/>
      <c r="AS226" s="39"/>
      <c r="AT226" s="39"/>
      <c r="AU226" s="41"/>
      <c r="AV226" s="41"/>
      <c r="AW226" s="41"/>
      <c r="AX226" s="41"/>
    </row>
    <row r="227" spans="1:50" ht="24.75" customHeight="1" hidden="1">
      <c r="A227" s="38"/>
      <c r="B227" s="38"/>
      <c r="C227" s="38"/>
      <c r="D227" s="38"/>
      <c r="E227" s="38"/>
      <c r="F227" s="38"/>
      <c r="G227" s="49"/>
      <c r="H227" s="39"/>
      <c r="I227" s="39"/>
      <c r="J227" s="39"/>
      <c r="K227" s="39"/>
      <c r="L227" s="40"/>
      <c r="M227" s="39"/>
      <c r="N227" s="39"/>
      <c r="O227" s="39"/>
      <c r="P227" s="39"/>
      <c r="Q227" s="39"/>
      <c r="R227" s="39"/>
      <c r="S227" s="39"/>
      <c r="T227" s="39"/>
      <c r="U227" s="39"/>
      <c r="V227" s="39"/>
      <c r="W227" s="39"/>
      <c r="X227" s="39"/>
      <c r="Y227" s="41"/>
      <c r="Z227" s="41"/>
      <c r="AA227" s="41"/>
      <c r="AB227" s="41"/>
      <c r="AC227" s="39"/>
      <c r="AD227" s="39"/>
      <c r="AE227" s="39"/>
      <c r="AF227" s="39"/>
      <c r="AG227" s="39"/>
      <c r="AH227" s="40"/>
      <c r="AI227" s="39"/>
      <c r="AJ227" s="39"/>
      <c r="AK227" s="39"/>
      <c r="AL227" s="39"/>
      <c r="AM227" s="39"/>
      <c r="AN227" s="39"/>
      <c r="AO227" s="39"/>
      <c r="AP227" s="39"/>
      <c r="AQ227" s="39"/>
      <c r="AR227" s="39"/>
      <c r="AS227" s="39"/>
      <c r="AT227" s="39"/>
      <c r="AU227" s="41"/>
      <c r="AV227" s="41"/>
      <c r="AW227" s="41"/>
      <c r="AX227" s="41"/>
    </row>
    <row r="228" spans="1:50" ht="24.75" customHeight="1" hidden="1">
      <c r="A228" s="38"/>
      <c r="B228" s="38"/>
      <c r="C228" s="38"/>
      <c r="D228" s="38"/>
      <c r="E228" s="38"/>
      <c r="F228" s="38"/>
      <c r="G228" s="49"/>
      <c r="H228" s="39"/>
      <c r="I228" s="39"/>
      <c r="J228" s="39"/>
      <c r="K228" s="39"/>
      <c r="L228" s="40"/>
      <c r="M228" s="39"/>
      <c r="N228" s="39"/>
      <c r="O228" s="39"/>
      <c r="P228" s="39"/>
      <c r="Q228" s="39"/>
      <c r="R228" s="39"/>
      <c r="S228" s="39"/>
      <c r="T228" s="39"/>
      <c r="U228" s="39"/>
      <c r="V228" s="39"/>
      <c r="W228" s="39"/>
      <c r="X228" s="39"/>
      <c r="Y228" s="41"/>
      <c r="Z228" s="41"/>
      <c r="AA228" s="41"/>
      <c r="AB228" s="41"/>
      <c r="AC228" s="39"/>
      <c r="AD228" s="39"/>
      <c r="AE228" s="39"/>
      <c r="AF228" s="39"/>
      <c r="AG228" s="39"/>
      <c r="AH228" s="40"/>
      <c r="AI228" s="39"/>
      <c r="AJ228" s="39"/>
      <c r="AK228" s="39"/>
      <c r="AL228" s="39"/>
      <c r="AM228" s="39"/>
      <c r="AN228" s="39"/>
      <c r="AO228" s="39"/>
      <c r="AP228" s="39"/>
      <c r="AQ228" s="39"/>
      <c r="AR228" s="39"/>
      <c r="AS228" s="39"/>
      <c r="AT228" s="39"/>
      <c r="AU228" s="41"/>
      <c r="AV228" s="41"/>
      <c r="AW228" s="41"/>
      <c r="AX228" s="41"/>
    </row>
    <row r="229" spans="1:50" ht="24.75" customHeight="1" hidden="1">
      <c r="A229" s="38"/>
      <c r="B229" s="38"/>
      <c r="C229" s="38"/>
      <c r="D229" s="38"/>
      <c r="E229" s="38"/>
      <c r="F229" s="38"/>
      <c r="G229" s="49"/>
      <c r="H229" s="39"/>
      <c r="I229" s="39"/>
      <c r="J229" s="39"/>
      <c r="K229" s="39"/>
      <c r="L229" s="40"/>
      <c r="M229" s="39"/>
      <c r="N229" s="39"/>
      <c r="O229" s="39"/>
      <c r="P229" s="39"/>
      <c r="Q229" s="39"/>
      <c r="R229" s="39"/>
      <c r="S229" s="39"/>
      <c r="T229" s="39"/>
      <c r="U229" s="39"/>
      <c r="V229" s="39"/>
      <c r="W229" s="39"/>
      <c r="X229" s="39"/>
      <c r="Y229" s="41"/>
      <c r="Z229" s="41"/>
      <c r="AA229" s="41"/>
      <c r="AB229" s="41"/>
      <c r="AC229" s="39"/>
      <c r="AD229" s="39"/>
      <c r="AE229" s="39"/>
      <c r="AF229" s="39"/>
      <c r="AG229" s="39"/>
      <c r="AH229" s="40"/>
      <c r="AI229" s="39"/>
      <c r="AJ229" s="39"/>
      <c r="AK229" s="39"/>
      <c r="AL229" s="39"/>
      <c r="AM229" s="39"/>
      <c r="AN229" s="39"/>
      <c r="AO229" s="39"/>
      <c r="AP229" s="39"/>
      <c r="AQ229" s="39"/>
      <c r="AR229" s="39"/>
      <c r="AS229" s="39"/>
      <c r="AT229" s="39"/>
      <c r="AU229" s="41"/>
      <c r="AV229" s="41"/>
      <c r="AW229" s="41"/>
      <c r="AX229" s="41"/>
    </row>
    <row r="230" spans="1:50" ht="24.75" customHeight="1" hidden="1">
      <c r="A230" s="38"/>
      <c r="B230" s="38"/>
      <c r="C230" s="38"/>
      <c r="D230" s="38"/>
      <c r="E230" s="38"/>
      <c r="F230" s="38"/>
      <c r="G230" s="49"/>
      <c r="H230" s="39"/>
      <c r="I230" s="39"/>
      <c r="J230" s="39"/>
      <c r="K230" s="39"/>
      <c r="L230" s="40"/>
      <c r="M230" s="39"/>
      <c r="N230" s="39"/>
      <c r="O230" s="39"/>
      <c r="P230" s="39"/>
      <c r="Q230" s="39"/>
      <c r="R230" s="39"/>
      <c r="S230" s="39"/>
      <c r="T230" s="39"/>
      <c r="U230" s="39"/>
      <c r="V230" s="39"/>
      <c r="W230" s="39"/>
      <c r="X230" s="39"/>
      <c r="Y230" s="41"/>
      <c r="Z230" s="41"/>
      <c r="AA230" s="41"/>
      <c r="AB230" s="41"/>
      <c r="AC230" s="39"/>
      <c r="AD230" s="39"/>
      <c r="AE230" s="39"/>
      <c r="AF230" s="39"/>
      <c r="AG230" s="39"/>
      <c r="AH230" s="40"/>
      <c r="AI230" s="39"/>
      <c r="AJ230" s="39"/>
      <c r="AK230" s="39"/>
      <c r="AL230" s="39"/>
      <c r="AM230" s="39"/>
      <c r="AN230" s="39"/>
      <c r="AO230" s="39"/>
      <c r="AP230" s="39"/>
      <c r="AQ230" s="39"/>
      <c r="AR230" s="39"/>
      <c r="AS230" s="39"/>
      <c r="AT230" s="39"/>
      <c r="AU230" s="41"/>
      <c r="AV230" s="41"/>
      <c r="AW230" s="41"/>
      <c r="AX230" s="41"/>
    </row>
    <row r="231" spans="1:50" ht="24.75" customHeight="1" hidden="1">
      <c r="A231" s="38"/>
      <c r="B231" s="38"/>
      <c r="C231" s="38"/>
      <c r="D231" s="38"/>
      <c r="E231" s="38"/>
      <c r="F231" s="38"/>
      <c r="G231" s="49"/>
      <c r="H231" s="39"/>
      <c r="I231" s="39"/>
      <c r="J231" s="39"/>
      <c r="K231" s="39"/>
      <c r="L231" s="40"/>
      <c r="M231" s="39"/>
      <c r="N231" s="39"/>
      <c r="O231" s="39"/>
      <c r="P231" s="39"/>
      <c r="Q231" s="39"/>
      <c r="R231" s="39"/>
      <c r="S231" s="39"/>
      <c r="T231" s="39"/>
      <c r="U231" s="39"/>
      <c r="V231" s="39"/>
      <c r="W231" s="39"/>
      <c r="X231" s="39"/>
      <c r="Y231" s="41"/>
      <c r="Z231" s="41"/>
      <c r="AA231" s="41"/>
      <c r="AB231" s="41"/>
      <c r="AC231" s="39"/>
      <c r="AD231" s="39"/>
      <c r="AE231" s="39"/>
      <c r="AF231" s="39"/>
      <c r="AG231" s="39"/>
      <c r="AH231" s="40"/>
      <c r="AI231" s="39"/>
      <c r="AJ231" s="39"/>
      <c r="AK231" s="39"/>
      <c r="AL231" s="39"/>
      <c r="AM231" s="39"/>
      <c r="AN231" s="39"/>
      <c r="AO231" s="39"/>
      <c r="AP231" s="39"/>
      <c r="AQ231" s="39"/>
      <c r="AR231" s="39"/>
      <c r="AS231" s="39"/>
      <c r="AT231" s="39"/>
      <c r="AU231" s="41"/>
      <c r="AV231" s="41"/>
      <c r="AW231" s="41"/>
      <c r="AX231" s="41"/>
    </row>
    <row r="232" spans="1:50" ht="24.75" customHeight="1" hidden="1">
      <c r="A232" s="38"/>
      <c r="B232" s="38"/>
      <c r="C232" s="38"/>
      <c r="D232" s="38"/>
      <c r="E232" s="38"/>
      <c r="F232" s="38"/>
      <c r="G232" s="49"/>
      <c r="H232" s="39"/>
      <c r="I232" s="39"/>
      <c r="J232" s="39"/>
      <c r="K232" s="39"/>
      <c r="L232" s="40"/>
      <c r="M232" s="39"/>
      <c r="N232" s="39"/>
      <c r="O232" s="39"/>
      <c r="P232" s="39"/>
      <c r="Q232" s="39"/>
      <c r="R232" s="39"/>
      <c r="S232" s="39"/>
      <c r="T232" s="39"/>
      <c r="U232" s="39"/>
      <c r="V232" s="39"/>
      <c r="W232" s="39"/>
      <c r="X232" s="39"/>
      <c r="Y232" s="41"/>
      <c r="Z232" s="41"/>
      <c r="AA232" s="41"/>
      <c r="AB232" s="41"/>
      <c r="AC232" s="39"/>
      <c r="AD232" s="39"/>
      <c r="AE232" s="39"/>
      <c r="AF232" s="39"/>
      <c r="AG232" s="39"/>
      <c r="AH232" s="40"/>
      <c r="AI232" s="39"/>
      <c r="AJ232" s="39"/>
      <c r="AK232" s="39"/>
      <c r="AL232" s="39"/>
      <c r="AM232" s="39"/>
      <c r="AN232" s="39"/>
      <c r="AO232" s="39"/>
      <c r="AP232" s="39"/>
      <c r="AQ232" s="39"/>
      <c r="AR232" s="39"/>
      <c r="AS232" s="39"/>
      <c r="AT232" s="39"/>
      <c r="AU232" s="41"/>
      <c r="AV232" s="41"/>
      <c r="AW232" s="41"/>
      <c r="AX232" s="41"/>
    </row>
    <row r="233" spans="1:50" ht="24.75" customHeight="1" hidden="1">
      <c r="A233" s="38"/>
      <c r="B233" s="38"/>
      <c r="C233" s="38"/>
      <c r="D233" s="38"/>
      <c r="E233" s="38"/>
      <c r="F233" s="38"/>
      <c r="G233" s="49"/>
      <c r="H233" s="39"/>
      <c r="I233" s="39"/>
      <c r="J233" s="39"/>
      <c r="K233" s="39"/>
      <c r="L233" s="40"/>
      <c r="M233" s="39"/>
      <c r="N233" s="39"/>
      <c r="O233" s="39"/>
      <c r="P233" s="39"/>
      <c r="Q233" s="39"/>
      <c r="R233" s="39"/>
      <c r="S233" s="39"/>
      <c r="T233" s="39"/>
      <c r="U233" s="39"/>
      <c r="V233" s="39"/>
      <c r="W233" s="39"/>
      <c r="X233" s="39"/>
      <c r="Y233" s="41"/>
      <c r="Z233" s="41"/>
      <c r="AA233" s="41"/>
      <c r="AB233" s="41"/>
      <c r="AC233" s="39"/>
      <c r="AD233" s="39"/>
      <c r="AE233" s="39"/>
      <c r="AF233" s="39"/>
      <c r="AG233" s="39"/>
      <c r="AH233" s="40"/>
      <c r="AI233" s="39"/>
      <c r="AJ233" s="39"/>
      <c r="AK233" s="39"/>
      <c r="AL233" s="39"/>
      <c r="AM233" s="39"/>
      <c r="AN233" s="39"/>
      <c r="AO233" s="39"/>
      <c r="AP233" s="39"/>
      <c r="AQ233" s="39"/>
      <c r="AR233" s="39"/>
      <c r="AS233" s="39"/>
      <c r="AT233" s="39"/>
      <c r="AU233" s="41"/>
      <c r="AV233" s="41"/>
      <c r="AW233" s="41"/>
      <c r="AX233" s="41"/>
    </row>
    <row r="234" spans="1:50" ht="24.75" customHeight="1" hidden="1">
      <c r="A234" s="38"/>
      <c r="B234" s="38"/>
      <c r="C234" s="38"/>
      <c r="D234" s="38"/>
      <c r="E234" s="38"/>
      <c r="F234" s="38"/>
      <c r="G234" s="49"/>
      <c r="H234" s="39"/>
      <c r="I234" s="39"/>
      <c r="J234" s="39"/>
      <c r="K234" s="39"/>
      <c r="L234" s="40"/>
      <c r="M234" s="39"/>
      <c r="N234" s="39"/>
      <c r="O234" s="39"/>
      <c r="P234" s="39"/>
      <c r="Q234" s="39"/>
      <c r="R234" s="39"/>
      <c r="S234" s="39"/>
      <c r="T234" s="39"/>
      <c r="U234" s="39"/>
      <c r="V234" s="39"/>
      <c r="W234" s="39"/>
      <c r="X234" s="39"/>
      <c r="Y234" s="41"/>
      <c r="Z234" s="41"/>
      <c r="AA234" s="41"/>
      <c r="AB234" s="41"/>
      <c r="AC234" s="39"/>
      <c r="AD234" s="39"/>
      <c r="AE234" s="39"/>
      <c r="AF234" s="39"/>
      <c r="AG234" s="39"/>
      <c r="AH234" s="40"/>
      <c r="AI234" s="39"/>
      <c r="AJ234" s="39"/>
      <c r="AK234" s="39"/>
      <c r="AL234" s="39"/>
      <c r="AM234" s="39"/>
      <c r="AN234" s="39"/>
      <c r="AO234" s="39"/>
      <c r="AP234" s="39"/>
      <c r="AQ234" s="39"/>
      <c r="AR234" s="39"/>
      <c r="AS234" s="39"/>
      <c r="AT234" s="39"/>
      <c r="AU234" s="41"/>
      <c r="AV234" s="41"/>
      <c r="AW234" s="41"/>
      <c r="AX234" s="41"/>
    </row>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50" t="s">
        <v>250</v>
      </c>
    </row>
    <row r="401" ht="12.75">
      <c r="B401" s="3" t="s">
        <v>251</v>
      </c>
    </row>
    <row r="402" spans="1:50" ht="34.5" customHeight="1">
      <c r="A402" s="51"/>
      <c r="B402" s="51"/>
      <c r="C402" s="56" t="s">
        <v>252</v>
      </c>
      <c r="D402" s="56"/>
      <c r="E402" s="56"/>
      <c r="F402" s="56"/>
      <c r="G402" s="56"/>
      <c r="H402" s="56"/>
      <c r="I402" s="56"/>
      <c r="J402" s="56"/>
      <c r="K402" s="56"/>
      <c r="L402" s="56"/>
      <c r="M402" s="56" t="s">
        <v>253</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70" t="s">
        <v>254</v>
      </c>
      <c r="AL402" s="56"/>
      <c r="AM402" s="56"/>
      <c r="AN402" s="56"/>
      <c r="AO402" s="56"/>
      <c r="AP402" s="56"/>
      <c r="AQ402" s="56" t="s">
        <v>255</v>
      </c>
      <c r="AR402" s="56"/>
      <c r="AS402" s="56"/>
      <c r="AT402" s="56"/>
      <c r="AU402" s="57" t="s">
        <v>256</v>
      </c>
      <c r="AV402" s="58"/>
      <c r="AW402" s="58"/>
      <c r="AX402" s="59"/>
    </row>
    <row r="403" spans="1:50" ht="30" customHeight="1">
      <c r="A403" s="51">
        <v>1</v>
      </c>
      <c r="B403" s="51">
        <v>1</v>
      </c>
      <c r="C403" s="89" t="str">
        <f>+I81</f>
        <v>独立行政法人農業・食品産業技術総合研究機構</v>
      </c>
      <c r="D403" s="90"/>
      <c r="E403" s="90"/>
      <c r="F403" s="90"/>
      <c r="G403" s="90"/>
      <c r="H403" s="90"/>
      <c r="I403" s="90"/>
      <c r="J403" s="90"/>
      <c r="K403" s="90"/>
      <c r="L403" s="91"/>
      <c r="M403" s="96" t="s">
        <v>257</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8"/>
      <c r="AK403" s="92">
        <f>+P81</f>
        <v>16</v>
      </c>
      <c r="AL403" s="93"/>
      <c r="AM403" s="93"/>
      <c r="AN403" s="93"/>
      <c r="AO403" s="93"/>
      <c r="AP403" s="94"/>
      <c r="AQ403" s="99">
        <v>4</v>
      </c>
      <c r="AR403" s="100"/>
      <c r="AS403" s="100"/>
      <c r="AT403" s="101"/>
      <c r="AU403" s="61" t="s">
        <v>258</v>
      </c>
      <c r="AV403" s="62"/>
      <c r="AW403" s="62"/>
      <c r="AX403" s="63"/>
    </row>
    <row r="404" spans="1:50" ht="30.75" customHeight="1">
      <c r="A404" s="51">
        <v>2</v>
      </c>
      <c r="B404" s="51">
        <v>1</v>
      </c>
      <c r="C404" s="89" t="str">
        <f>+I80</f>
        <v>独立行政法人農業環境技術研究所　※代表機関</v>
      </c>
      <c r="D404" s="90"/>
      <c r="E404" s="90"/>
      <c r="F404" s="90"/>
      <c r="G404" s="90"/>
      <c r="H404" s="90"/>
      <c r="I404" s="90"/>
      <c r="J404" s="90"/>
      <c r="K404" s="90"/>
      <c r="L404" s="91"/>
      <c r="M404" s="96" t="s">
        <v>259</v>
      </c>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8"/>
      <c r="AK404" s="92">
        <f>+P80</f>
        <v>13</v>
      </c>
      <c r="AL404" s="93"/>
      <c r="AM404" s="93"/>
      <c r="AN404" s="93"/>
      <c r="AO404" s="93"/>
      <c r="AP404" s="94"/>
      <c r="AQ404" s="102"/>
      <c r="AR404" s="103"/>
      <c r="AS404" s="103"/>
      <c r="AT404" s="104"/>
      <c r="AU404" s="64"/>
      <c r="AV404" s="65"/>
      <c r="AW404" s="65"/>
      <c r="AX404" s="66"/>
    </row>
    <row r="405" spans="1:50" ht="30" customHeight="1">
      <c r="A405" s="51">
        <v>3</v>
      </c>
      <c r="B405" s="51">
        <v>1</v>
      </c>
      <c r="C405" s="60" t="str">
        <f aca="true" t="shared" si="0" ref="C405:C411">+I82</f>
        <v>独立行政法人森林総合研究所</v>
      </c>
      <c r="D405" s="60"/>
      <c r="E405" s="60"/>
      <c r="F405" s="60"/>
      <c r="G405" s="60"/>
      <c r="H405" s="60"/>
      <c r="I405" s="60"/>
      <c r="J405" s="60"/>
      <c r="K405" s="60"/>
      <c r="L405" s="60"/>
      <c r="M405" s="53" t="s">
        <v>260</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f aca="true" t="shared" si="1" ref="AK405:AK411">+P82</f>
        <v>9</v>
      </c>
      <c r="AL405" s="55"/>
      <c r="AM405" s="55"/>
      <c r="AN405" s="55"/>
      <c r="AO405" s="55"/>
      <c r="AP405" s="55"/>
      <c r="AQ405" s="102"/>
      <c r="AR405" s="103"/>
      <c r="AS405" s="103"/>
      <c r="AT405" s="104"/>
      <c r="AU405" s="64"/>
      <c r="AV405" s="65"/>
      <c r="AW405" s="65"/>
      <c r="AX405" s="66"/>
    </row>
    <row r="406" spans="1:50" ht="24" customHeight="1">
      <c r="A406" s="51">
        <v>4</v>
      </c>
      <c r="B406" s="51">
        <v>1</v>
      </c>
      <c r="C406" s="60" t="str">
        <f t="shared" si="0"/>
        <v>国立大学法人福島大学</v>
      </c>
      <c r="D406" s="60"/>
      <c r="E406" s="60"/>
      <c r="F406" s="60"/>
      <c r="G406" s="60"/>
      <c r="H406" s="60"/>
      <c r="I406" s="60"/>
      <c r="J406" s="60"/>
      <c r="K406" s="60"/>
      <c r="L406" s="60"/>
      <c r="M406" s="53" t="s">
        <v>261</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f t="shared" si="1"/>
        <v>8</v>
      </c>
      <c r="AL406" s="55"/>
      <c r="AM406" s="55"/>
      <c r="AN406" s="55"/>
      <c r="AO406" s="55"/>
      <c r="AP406" s="55"/>
      <c r="AQ406" s="102"/>
      <c r="AR406" s="103"/>
      <c r="AS406" s="103"/>
      <c r="AT406" s="104"/>
      <c r="AU406" s="64"/>
      <c r="AV406" s="65"/>
      <c r="AW406" s="65"/>
      <c r="AX406" s="66"/>
    </row>
    <row r="407" spans="1:50" ht="30" customHeight="1">
      <c r="A407" s="51">
        <v>5</v>
      </c>
      <c r="B407" s="51">
        <v>1</v>
      </c>
      <c r="C407" s="60" t="str">
        <f t="shared" si="0"/>
        <v>独立行政法人国際農林水産業研究センター</v>
      </c>
      <c r="D407" s="60"/>
      <c r="E407" s="60"/>
      <c r="F407" s="60"/>
      <c r="G407" s="60"/>
      <c r="H407" s="60"/>
      <c r="I407" s="60"/>
      <c r="J407" s="60"/>
      <c r="K407" s="60"/>
      <c r="L407" s="60"/>
      <c r="M407" s="53" t="s">
        <v>262</v>
      </c>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4">
        <f t="shared" si="1"/>
        <v>6</v>
      </c>
      <c r="AL407" s="55"/>
      <c r="AM407" s="55"/>
      <c r="AN407" s="55"/>
      <c r="AO407" s="55"/>
      <c r="AP407" s="55"/>
      <c r="AQ407" s="102"/>
      <c r="AR407" s="103"/>
      <c r="AS407" s="103"/>
      <c r="AT407" s="104"/>
      <c r="AU407" s="64"/>
      <c r="AV407" s="65"/>
      <c r="AW407" s="65"/>
      <c r="AX407" s="66"/>
    </row>
    <row r="408" spans="1:50" ht="24" customHeight="1">
      <c r="A408" s="51">
        <v>6</v>
      </c>
      <c r="B408" s="51">
        <v>1</v>
      </c>
      <c r="C408" s="60" t="str">
        <f t="shared" si="0"/>
        <v>福島県農業総合センター</v>
      </c>
      <c r="D408" s="60"/>
      <c r="E408" s="60"/>
      <c r="F408" s="60"/>
      <c r="G408" s="60"/>
      <c r="H408" s="60"/>
      <c r="I408" s="60"/>
      <c r="J408" s="60"/>
      <c r="K408" s="60"/>
      <c r="L408" s="60"/>
      <c r="M408" s="53" t="s">
        <v>263</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4">
        <f t="shared" si="1"/>
        <v>5</v>
      </c>
      <c r="AL408" s="55"/>
      <c r="AM408" s="55"/>
      <c r="AN408" s="55"/>
      <c r="AO408" s="55"/>
      <c r="AP408" s="55"/>
      <c r="AQ408" s="102"/>
      <c r="AR408" s="103"/>
      <c r="AS408" s="103"/>
      <c r="AT408" s="104"/>
      <c r="AU408" s="64"/>
      <c r="AV408" s="65"/>
      <c r="AW408" s="65"/>
      <c r="AX408" s="66"/>
    </row>
    <row r="409" spans="1:50" ht="24" customHeight="1">
      <c r="A409" s="51">
        <v>7</v>
      </c>
      <c r="B409" s="51">
        <v>1</v>
      </c>
      <c r="C409" s="60" t="str">
        <f t="shared" si="0"/>
        <v>住友スリーエム株式会社</v>
      </c>
      <c r="D409" s="60"/>
      <c r="E409" s="60"/>
      <c r="F409" s="60"/>
      <c r="G409" s="60"/>
      <c r="H409" s="60"/>
      <c r="I409" s="60"/>
      <c r="J409" s="60"/>
      <c r="K409" s="60"/>
      <c r="L409" s="60"/>
      <c r="M409" s="53" t="s">
        <v>264</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4">
        <f t="shared" si="1"/>
        <v>2</v>
      </c>
      <c r="AL409" s="55"/>
      <c r="AM409" s="55"/>
      <c r="AN409" s="55"/>
      <c r="AO409" s="55"/>
      <c r="AP409" s="55"/>
      <c r="AQ409" s="102"/>
      <c r="AR409" s="103"/>
      <c r="AS409" s="103"/>
      <c r="AT409" s="104"/>
      <c r="AU409" s="64"/>
      <c r="AV409" s="65"/>
      <c r="AW409" s="65"/>
      <c r="AX409" s="66"/>
    </row>
    <row r="410" spans="1:50" ht="24" customHeight="1">
      <c r="A410" s="51">
        <v>8</v>
      </c>
      <c r="B410" s="51">
        <v>1</v>
      </c>
      <c r="C410" s="60" t="str">
        <f t="shared" si="0"/>
        <v>内外エンジニアリング</v>
      </c>
      <c r="D410" s="60"/>
      <c r="E410" s="60"/>
      <c r="F410" s="60"/>
      <c r="G410" s="60"/>
      <c r="H410" s="60"/>
      <c r="I410" s="60"/>
      <c r="J410" s="60"/>
      <c r="K410" s="60"/>
      <c r="L410" s="60"/>
      <c r="M410" s="53" t="s">
        <v>265</v>
      </c>
      <c r="N410" s="53"/>
      <c r="O410" s="53"/>
      <c r="P410" s="53"/>
      <c r="Q410" s="53"/>
      <c r="R410" s="53"/>
      <c r="S410" s="53"/>
      <c r="T410" s="53"/>
      <c r="U410" s="53"/>
      <c r="V410" s="53"/>
      <c r="W410" s="53"/>
      <c r="X410" s="53"/>
      <c r="Y410" s="53"/>
      <c r="Z410" s="53"/>
      <c r="AA410" s="53"/>
      <c r="AB410" s="53"/>
      <c r="AC410" s="53"/>
      <c r="AD410" s="53"/>
      <c r="AE410" s="53"/>
      <c r="AF410" s="53"/>
      <c r="AG410" s="53"/>
      <c r="AH410" s="53"/>
      <c r="AI410" s="53"/>
      <c r="AJ410" s="53"/>
      <c r="AK410" s="54">
        <f t="shared" si="1"/>
        <v>2</v>
      </c>
      <c r="AL410" s="55"/>
      <c r="AM410" s="55"/>
      <c r="AN410" s="55"/>
      <c r="AO410" s="55"/>
      <c r="AP410" s="55"/>
      <c r="AQ410" s="102"/>
      <c r="AR410" s="103"/>
      <c r="AS410" s="103"/>
      <c r="AT410" s="104"/>
      <c r="AU410" s="64"/>
      <c r="AV410" s="65"/>
      <c r="AW410" s="65"/>
      <c r="AX410" s="66"/>
    </row>
    <row r="411" spans="1:50" ht="24" customHeight="1">
      <c r="A411" s="51">
        <v>9</v>
      </c>
      <c r="B411" s="51">
        <v>1</v>
      </c>
      <c r="C411" s="60" t="str">
        <f t="shared" si="0"/>
        <v>福島県林業研究センター</v>
      </c>
      <c r="D411" s="60"/>
      <c r="E411" s="60"/>
      <c r="F411" s="60"/>
      <c r="G411" s="60"/>
      <c r="H411" s="60"/>
      <c r="I411" s="60"/>
      <c r="J411" s="60"/>
      <c r="K411" s="60"/>
      <c r="L411" s="60"/>
      <c r="M411" s="53" t="s">
        <v>266</v>
      </c>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4">
        <f t="shared" si="1"/>
        <v>1</v>
      </c>
      <c r="AL411" s="55"/>
      <c r="AM411" s="55"/>
      <c r="AN411" s="55"/>
      <c r="AO411" s="55"/>
      <c r="AP411" s="55"/>
      <c r="AQ411" s="105"/>
      <c r="AR411" s="106"/>
      <c r="AS411" s="106"/>
      <c r="AT411" s="107"/>
      <c r="AU411" s="67"/>
      <c r="AV411" s="68"/>
      <c r="AW411" s="68"/>
      <c r="AX411" s="69"/>
    </row>
    <row r="412" spans="1:50" ht="24" customHeight="1" hidden="1">
      <c r="A412" s="51">
        <v>10</v>
      </c>
      <c r="B412" s="51">
        <v>1</v>
      </c>
      <c r="C412" s="89"/>
      <c r="D412" s="90"/>
      <c r="E412" s="90"/>
      <c r="F412" s="90"/>
      <c r="G412" s="90"/>
      <c r="H412" s="90"/>
      <c r="I412" s="90"/>
      <c r="J412" s="90"/>
      <c r="K412" s="90"/>
      <c r="L412" s="91"/>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54"/>
      <c r="AL412" s="55"/>
      <c r="AM412" s="55"/>
      <c r="AN412" s="55"/>
      <c r="AO412" s="55"/>
      <c r="AP412" s="55"/>
      <c r="AQ412" s="86"/>
      <c r="AR412" s="86"/>
      <c r="AS412" s="86"/>
      <c r="AT412" s="86"/>
      <c r="AU412" s="87"/>
      <c r="AV412" s="88"/>
      <c r="AW412" s="88"/>
      <c r="AX412" s="59"/>
    </row>
    <row r="413" spans="1:50" ht="12.75" hidden="1">
      <c r="A413" s="51">
        <v>11</v>
      </c>
      <c r="B413" s="51"/>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5"/>
      <c r="AL413" s="76"/>
      <c r="AM413" s="76"/>
      <c r="AN413" s="76"/>
      <c r="AO413" s="76"/>
      <c r="AP413" s="76"/>
      <c r="AQ413" s="74"/>
      <c r="AR413" s="74"/>
      <c r="AS413" s="74"/>
      <c r="AT413" s="74"/>
      <c r="AU413" s="77"/>
      <c r="AV413" s="78"/>
      <c r="AW413" s="78"/>
      <c r="AX413" s="79"/>
    </row>
    <row r="414" spans="1:50" ht="12.75" hidden="1">
      <c r="A414" s="51">
        <v>12</v>
      </c>
      <c r="B414" s="51">
        <v>1</v>
      </c>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5"/>
      <c r="AL414" s="76"/>
      <c r="AM414" s="76"/>
      <c r="AN414" s="76"/>
      <c r="AO414" s="76"/>
      <c r="AP414" s="76"/>
      <c r="AQ414" s="74"/>
      <c r="AR414" s="74"/>
      <c r="AS414" s="74"/>
      <c r="AT414" s="74"/>
      <c r="AU414" s="77"/>
      <c r="AV414" s="78"/>
      <c r="AW414" s="78"/>
      <c r="AX414" s="79"/>
    </row>
    <row r="415" spans="1:50" ht="34.5" customHeight="1" hidden="1">
      <c r="A415" s="51">
        <v>13</v>
      </c>
      <c r="B415" s="51"/>
      <c r="C415" s="83"/>
      <c r="D415" s="84"/>
      <c r="E415" s="84"/>
      <c r="F415" s="84"/>
      <c r="G415" s="84"/>
      <c r="H415" s="84"/>
      <c r="I415" s="84"/>
      <c r="J415" s="84"/>
      <c r="K415" s="84"/>
      <c r="L415" s="85"/>
      <c r="M415" s="80"/>
      <c r="N415" s="81"/>
      <c r="O415" s="81"/>
      <c r="P415" s="81"/>
      <c r="Q415" s="81"/>
      <c r="R415" s="81"/>
      <c r="S415" s="81"/>
      <c r="T415" s="81"/>
      <c r="U415" s="81"/>
      <c r="V415" s="81"/>
      <c r="W415" s="81"/>
      <c r="X415" s="81"/>
      <c r="Y415" s="81"/>
      <c r="Z415" s="81"/>
      <c r="AA415" s="81"/>
      <c r="AB415" s="81"/>
      <c r="AC415" s="81"/>
      <c r="AD415" s="81"/>
      <c r="AE415" s="81"/>
      <c r="AF415" s="81"/>
      <c r="AG415" s="81"/>
      <c r="AH415" s="81"/>
      <c r="AI415" s="81"/>
      <c r="AJ415" s="82"/>
      <c r="AK415" s="75"/>
      <c r="AL415" s="76"/>
      <c r="AM415" s="76"/>
      <c r="AN415" s="76"/>
      <c r="AO415" s="76"/>
      <c r="AP415" s="76"/>
      <c r="AQ415" s="74"/>
      <c r="AR415" s="74"/>
      <c r="AS415" s="74"/>
      <c r="AT415" s="74"/>
      <c r="AU415" s="77"/>
      <c r="AV415" s="78"/>
      <c r="AW415" s="78"/>
      <c r="AX415" s="79"/>
    </row>
    <row r="416" spans="1:50" ht="30" customHeight="1" hidden="1">
      <c r="A416" s="51">
        <v>14</v>
      </c>
      <c r="B416" s="51">
        <v>1</v>
      </c>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5"/>
      <c r="AL416" s="76"/>
      <c r="AM416" s="76"/>
      <c r="AN416" s="76"/>
      <c r="AO416" s="76"/>
      <c r="AP416" s="76"/>
      <c r="AQ416" s="74"/>
      <c r="AR416" s="74"/>
      <c r="AS416" s="74"/>
      <c r="AT416" s="74"/>
      <c r="AU416" s="77"/>
      <c r="AV416" s="78"/>
      <c r="AW416" s="78"/>
      <c r="AX416" s="79"/>
    </row>
    <row r="417" spans="1:50" ht="24" customHeight="1" hidden="1">
      <c r="A417" s="51">
        <v>15</v>
      </c>
      <c r="B417" s="51"/>
      <c r="C417" s="74"/>
      <c r="D417" s="74"/>
      <c r="E417" s="74"/>
      <c r="F417" s="74"/>
      <c r="G417" s="74"/>
      <c r="H417" s="74"/>
      <c r="I417" s="74"/>
      <c r="J417" s="74"/>
      <c r="K417" s="74"/>
      <c r="L417" s="74"/>
      <c r="M417" s="80"/>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2"/>
      <c r="AK417" s="75"/>
      <c r="AL417" s="76"/>
      <c r="AM417" s="76"/>
      <c r="AN417" s="76"/>
      <c r="AO417" s="76"/>
      <c r="AP417" s="76"/>
      <c r="AQ417" s="74"/>
      <c r="AR417" s="74"/>
      <c r="AS417" s="74"/>
      <c r="AT417" s="74"/>
      <c r="AU417" s="77"/>
      <c r="AV417" s="78"/>
      <c r="AW417" s="78"/>
      <c r="AX417" s="79"/>
    </row>
    <row r="418" spans="1:50" ht="24" customHeight="1" hidden="1">
      <c r="A418" s="51">
        <v>16</v>
      </c>
      <c r="B418" s="51">
        <v>1</v>
      </c>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5"/>
      <c r="AL418" s="76"/>
      <c r="AM418" s="76"/>
      <c r="AN418" s="76"/>
      <c r="AO418" s="76"/>
      <c r="AP418" s="76"/>
      <c r="AQ418" s="74"/>
      <c r="AR418" s="74"/>
      <c r="AS418" s="74"/>
      <c r="AT418" s="74"/>
      <c r="AU418" s="77"/>
      <c r="AV418" s="78"/>
      <c r="AW418" s="78"/>
      <c r="AX418" s="79"/>
    </row>
    <row r="419" spans="1:50" ht="30.75" customHeight="1" hidden="1">
      <c r="A419" s="51">
        <v>17</v>
      </c>
      <c r="B419" s="51"/>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5"/>
      <c r="AL419" s="76"/>
      <c r="AM419" s="76"/>
      <c r="AN419" s="76"/>
      <c r="AO419" s="76"/>
      <c r="AP419" s="76"/>
      <c r="AQ419" s="74"/>
      <c r="AR419" s="74"/>
      <c r="AS419" s="74"/>
      <c r="AT419" s="74"/>
      <c r="AU419" s="77"/>
      <c r="AV419" s="78"/>
      <c r="AW419" s="78"/>
      <c r="AX419" s="79"/>
    </row>
    <row r="420" spans="1:50" ht="29.25" customHeight="1" hidden="1">
      <c r="A420" s="51">
        <v>18</v>
      </c>
      <c r="B420" s="51">
        <v>1</v>
      </c>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5"/>
      <c r="AL420" s="76"/>
      <c r="AM420" s="76"/>
      <c r="AN420" s="76"/>
      <c r="AO420" s="76"/>
      <c r="AP420" s="76"/>
      <c r="AQ420" s="74"/>
      <c r="AR420" s="74"/>
      <c r="AS420" s="74"/>
      <c r="AT420" s="74"/>
      <c r="AU420" s="77"/>
      <c r="AV420" s="78"/>
      <c r="AW420" s="78"/>
      <c r="AX420" s="79"/>
    </row>
    <row r="421" spans="1:50" ht="24" customHeight="1" hidden="1">
      <c r="A421" s="51">
        <v>19</v>
      </c>
      <c r="B421" s="51"/>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5"/>
      <c r="AL421" s="76"/>
      <c r="AM421" s="76"/>
      <c r="AN421" s="76"/>
      <c r="AO421" s="76"/>
      <c r="AP421" s="76"/>
      <c r="AQ421" s="74"/>
      <c r="AR421" s="74"/>
      <c r="AS421" s="74"/>
      <c r="AT421" s="74"/>
      <c r="AU421" s="77"/>
      <c r="AV421" s="78"/>
      <c r="AW421" s="78"/>
      <c r="AX421" s="79"/>
    </row>
    <row r="422" spans="1:50" ht="30" customHeight="1" hidden="1">
      <c r="A422" s="51">
        <v>20</v>
      </c>
      <c r="B422" s="51">
        <v>1</v>
      </c>
      <c r="C422" s="83"/>
      <c r="D422" s="84"/>
      <c r="E422" s="84"/>
      <c r="F422" s="84"/>
      <c r="G422" s="84"/>
      <c r="H422" s="84"/>
      <c r="I422" s="84"/>
      <c r="J422" s="84"/>
      <c r="K422" s="84"/>
      <c r="L422" s="85"/>
      <c r="M422" s="80"/>
      <c r="N422" s="81"/>
      <c r="O422" s="81"/>
      <c r="P422" s="81"/>
      <c r="Q422" s="81"/>
      <c r="R422" s="81"/>
      <c r="S422" s="81"/>
      <c r="T422" s="81"/>
      <c r="U422" s="81"/>
      <c r="V422" s="81"/>
      <c r="W422" s="81"/>
      <c r="X422" s="81"/>
      <c r="Y422" s="81"/>
      <c r="Z422" s="81"/>
      <c r="AA422" s="81"/>
      <c r="AB422" s="81"/>
      <c r="AC422" s="81"/>
      <c r="AD422" s="81"/>
      <c r="AE422" s="81"/>
      <c r="AF422" s="81"/>
      <c r="AG422" s="81"/>
      <c r="AH422" s="81"/>
      <c r="AI422" s="81"/>
      <c r="AJ422" s="82"/>
      <c r="AK422" s="75"/>
      <c r="AL422" s="76"/>
      <c r="AM422" s="76"/>
      <c r="AN422" s="76"/>
      <c r="AO422" s="76"/>
      <c r="AP422" s="76"/>
      <c r="AQ422" s="74"/>
      <c r="AR422" s="74"/>
      <c r="AS422" s="74"/>
      <c r="AT422" s="74"/>
      <c r="AU422" s="77"/>
      <c r="AV422" s="78"/>
      <c r="AW422" s="78"/>
      <c r="AX422" s="79"/>
    </row>
    <row r="423" spans="1:50" ht="24" customHeight="1" hidden="1">
      <c r="A423" s="51">
        <v>21</v>
      </c>
      <c r="B423" s="51"/>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5"/>
      <c r="AL423" s="76"/>
      <c r="AM423" s="76"/>
      <c r="AN423" s="76"/>
      <c r="AO423" s="76"/>
      <c r="AP423" s="76"/>
      <c r="AQ423" s="74"/>
      <c r="AR423" s="74"/>
      <c r="AS423" s="74"/>
      <c r="AT423" s="74"/>
      <c r="AU423" s="77"/>
      <c r="AV423" s="78"/>
      <c r="AW423" s="78"/>
      <c r="AX423" s="79"/>
    </row>
    <row r="424" spans="1:50" ht="24" customHeight="1" hidden="1">
      <c r="A424" s="51">
        <v>22</v>
      </c>
      <c r="B424" s="51">
        <v>1</v>
      </c>
      <c r="C424" s="74"/>
      <c r="D424" s="74"/>
      <c r="E424" s="74"/>
      <c r="F424" s="74"/>
      <c r="G424" s="74"/>
      <c r="H424" s="74"/>
      <c r="I424" s="74"/>
      <c r="J424" s="74"/>
      <c r="K424" s="74"/>
      <c r="L424" s="74"/>
      <c r="M424" s="80"/>
      <c r="N424" s="81"/>
      <c r="O424" s="81"/>
      <c r="P424" s="81"/>
      <c r="Q424" s="81"/>
      <c r="R424" s="81"/>
      <c r="S424" s="81"/>
      <c r="T424" s="81"/>
      <c r="U424" s="81"/>
      <c r="V424" s="81"/>
      <c r="W424" s="81"/>
      <c r="X424" s="81"/>
      <c r="Y424" s="81"/>
      <c r="Z424" s="81"/>
      <c r="AA424" s="81"/>
      <c r="AB424" s="81"/>
      <c r="AC424" s="81"/>
      <c r="AD424" s="81"/>
      <c r="AE424" s="81"/>
      <c r="AF424" s="81"/>
      <c r="AG424" s="81"/>
      <c r="AH424" s="81"/>
      <c r="AI424" s="81"/>
      <c r="AJ424" s="82"/>
      <c r="AK424" s="75"/>
      <c r="AL424" s="76"/>
      <c r="AM424" s="76"/>
      <c r="AN424" s="76"/>
      <c r="AO424" s="76"/>
      <c r="AP424" s="76"/>
      <c r="AQ424" s="74"/>
      <c r="AR424" s="74"/>
      <c r="AS424" s="74"/>
      <c r="AT424" s="74"/>
      <c r="AU424" s="77"/>
      <c r="AV424" s="78"/>
      <c r="AW424" s="78"/>
      <c r="AX424" s="79"/>
    </row>
    <row r="425" spans="1:50" ht="24" customHeight="1" hidden="1">
      <c r="A425" s="51">
        <v>23</v>
      </c>
      <c r="B425" s="51"/>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5"/>
      <c r="AL425" s="76"/>
      <c r="AM425" s="76"/>
      <c r="AN425" s="76"/>
      <c r="AO425" s="76"/>
      <c r="AP425" s="76"/>
      <c r="AQ425" s="74"/>
      <c r="AR425" s="74"/>
      <c r="AS425" s="74"/>
      <c r="AT425" s="74"/>
      <c r="AU425" s="77"/>
      <c r="AV425" s="78"/>
      <c r="AW425" s="78"/>
      <c r="AX425" s="79"/>
    </row>
    <row r="426" spans="1:50" ht="12.75" hidden="1">
      <c r="A426" s="51">
        <v>24</v>
      </c>
      <c r="B426" s="51">
        <v>1</v>
      </c>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5"/>
      <c r="AL426" s="76"/>
      <c r="AM426" s="76"/>
      <c r="AN426" s="76"/>
      <c r="AO426" s="76"/>
      <c r="AP426" s="76"/>
      <c r="AQ426" s="74"/>
      <c r="AR426" s="74"/>
      <c r="AS426" s="74"/>
      <c r="AT426" s="74"/>
      <c r="AU426" s="77"/>
      <c r="AV426" s="78"/>
      <c r="AW426" s="78"/>
      <c r="AX426" s="79"/>
    </row>
    <row r="427" spans="1:50" ht="12.75" hidden="1">
      <c r="A427" s="51">
        <v>25</v>
      </c>
      <c r="B427" s="51"/>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5"/>
      <c r="AL427" s="76"/>
      <c r="AM427" s="76"/>
      <c r="AN427" s="76"/>
      <c r="AO427" s="76"/>
      <c r="AP427" s="76"/>
      <c r="AQ427" s="74"/>
      <c r="AR427" s="74"/>
      <c r="AS427" s="74"/>
      <c r="AT427" s="74"/>
      <c r="AU427" s="77"/>
      <c r="AV427" s="78"/>
      <c r="AW427" s="78"/>
      <c r="AX427" s="79"/>
    </row>
    <row r="428" spans="1:50" ht="34.5" customHeight="1" hidden="1">
      <c r="A428" s="51">
        <v>26</v>
      </c>
      <c r="B428" s="51">
        <v>1</v>
      </c>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5"/>
      <c r="AL428" s="76"/>
      <c r="AM428" s="76"/>
      <c r="AN428" s="76"/>
      <c r="AO428" s="76"/>
      <c r="AP428" s="76"/>
      <c r="AQ428" s="74"/>
      <c r="AR428" s="74"/>
      <c r="AS428" s="74"/>
      <c r="AT428" s="74"/>
      <c r="AU428" s="77"/>
      <c r="AV428" s="78"/>
      <c r="AW428" s="78"/>
      <c r="AX428" s="79"/>
    </row>
    <row r="429" spans="1:50" ht="24" customHeight="1" hidden="1">
      <c r="A429" s="51">
        <v>27</v>
      </c>
      <c r="B429" s="51"/>
      <c r="C429" s="74"/>
      <c r="D429" s="74"/>
      <c r="E429" s="74"/>
      <c r="F429" s="74"/>
      <c r="G429" s="74"/>
      <c r="H429" s="74"/>
      <c r="I429" s="74"/>
      <c r="J429" s="74"/>
      <c r="K429" s="74"/>
      <c r="L429" s="74"/>
      <c r="M429" s="80"/>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2"/>
      <c r="AK429" s="75"/>
      <c r="AL429" s="76"/>
      <c r="AM429" s="76"/>
      <c r="AN429" s="76"/>
      <c r="AO429" s="76"/>
      <c r="AP429" s="76"/>
      <c r="AQ429" s="74"/>
      <c r="AR429" s="74"/>
      <c r="AS429" s="74"/>
      <c r="AT429" s="74"/>
      <c r="AU429" s="77"/>
      <c r="AV429" s="78"/>
      <c r="AW429" s="78"/>
      <c r="AX429" s="79"/>
    </row>
    <row r="430" spans="1:50" ht="30.75" customHeight="1" hidden="1">
      <c r="A430" s="51">
        <v>28</v>
      </c>
      <c r="B430" s="51">
        <v>1</v>
      </c>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5"/>
      <c r="AL430" s="76"/>
      <c r="AM430" s="76"/>
      <c r="AN430" s="76"/>
      <c r="AO430" s="76"/>
      <c r="AP430" s="76"/>
      <c r="AQ430" s="74"/>
      <c r="AR430" s="74"/>
      <c r="AS430" s="74"/>
      <c r="AT430" s="74"/>
      <c r="AU430" s="77"/>
      <c r="AV430" s="78"/>
      <c r="AW430" s="78"/>
      <c r="AX430" s="79"/>
    </row>
    <row r="431" spans="1:50" ht="24" customHeight="1" hidden="1">
      <c r="A431" s="51">
        <v>29</v>
      </c>
      <c r="B431" s="51"/>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5"/>
      <c r="AL431" s="76"/>
      <c r="AM431" s="76"/>
      <c r="AN431" s="76"/>
      <c r="AO431" s="76"/>
      <c r="AP431" s="76"/>
      <c r="AQ431" s="74"/>
      <c r="AR431" s="74"/>
      <c r="AS431" s="74"/>
      <c r="AT431" s="74"/>
      <c r="AU431" s="77"/>
      <c r="AV431" s="78"/>
      <c r="AW431" s="78"/>
      <c r="AX431" s="79"/>
    </row>
    <row r="432" spans="1:50" ht="30" customHeight="1" hidden="1">
      <c r="A432" s="51">
        <v>30</v>
      </c>
      <c r="B432" s="51">
        <v>1</v>
      </c>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5"/>
      <c r="AL432" s="76"/>
      <c r="AM432" s="76"/>
      <c r="AN432" s="76"/>
      <c r="AO432" s="76"/>
      <c r="AP432" s="76"/>
      <c r="AQ432" s="74"/>
      <c r="AR432" s="74"/>
      <c r="AS432" s="74"/>
      <c r="AT432" s="74"/>
      <c r="AU432" s="77"/>
      <c r="AV432" s="78"/>
      <c r="AW432" s="78"/>
      <c r="AX432" s="79"/>
    </row>
    <row r="433" ht="22.5" customHeight="1"/>
    <row r="434" ht="24" customHeight="1">
      <c r="B434" s="3" t="s">
        <v>267</v>
      </c>
    </row>
    <row r="435" spans="1:50" ht="24" customHeight="1">
      <c r="A435" s="51"/>
      <c r="B435" s="51"/>
      <c r="C435" s="56" t="s">
        <v>268</v>
      </c>
      <c r="D435" s="56"/>
      <c r="E435" s="56"/>
      <c r="F435" s="56"/>
      <c r="G435" s="56"/>
      <c r="H435" s="56"/>
      <c r="I435" s="56"/>
      <c r="J435" s="56"/>
      <c r="K435" s="56"/>
      <c r="L435" s="56"/>
      <c r="M435" s="56" t="s">
        <v>269</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70" t="s">
        <v>270</v>
      </c>
      <c r="AL435" s="56"/>
      <c r="AM435" s="56"/>
      <c r="AN435" s="56"/>
      <c r="AO435" s="56"/>
      <c r="AP435" s="56"/>
      <c r="AQ435" s="56" t="s">
        <v>255</v>
      </c>
      <c r="AR435" s="56"/>
      <c r="AS435" s="56"/>
      <c r="AT435" s="56"/>
      <c r="AU435" s="57" t="s">
        <v>256</v>
      </c>
      <c r="AV435" s="58"/>
      <c r="AW435" s="58"/>
      <c r="AX435" s="59"/>
    </row>
    <row r="436" spans="1:50" ht="31.5" customHeight="1">
      <c r="A436" s="51">
        <v>1</v>
      </c>
      <c r="B436" s="51">
        <v>1</v>
      </c>
      <c r="C436" s="52" t="str">
        <f aca="true" t="shared" si="2" ref="C436:C445">+W80</f>
        <v>独立行政法人農業食品産業技術総合研究機構　※代表機関</v>
      </c>
      <c r="D436" s="52"/>
      <c r="E436" s="52"/>
      <c r="F436" s="52"/>
      <c r="G436" s="52"/>
      <c r="H436" s="52"/>
      <c r="I436" s="52"/>
      <c r="J436" s="52"/>
      <c r="K436" s="52"/>
      <c r="L436" s="52"/>
      <c r="M436" s="53" t="s">
        <v>271</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4">
        <f aca="true" t="shared" si="3" ref="AK436:AK445">+AD80</f>
        <v>10</v>
      </c>
      <c r="AL436" s="55"/>
      <c r="AM436" s="55"/>
      <c r="AN436" s="55"/>
      <c r="AO436" s="55"/>
      <c r="AP436" s="55"/>
      <c r="AQ436" s="61" t="s">
        <v>272</v>
      </c>
      <c r="AR436" s="62"/>
      <c r="AS436" s="62"/>
      <c r="AT436" s="63"/>
      <c r="AU436" s="61" t="s">
        <v>272</v>
      </c>
      <c r="AV436" s="62"/>
      <c r="AW436" s="62"/>
      <c r="AX436" s="63"/>
    </row>
    <row r="437" spans="1:50" ht="24" customHeight="1">
      <c r="A437" s="51">
        <v>2</v>
      </c>
      <c r="B437" s="51">
        <v>1</v>
      </c>
      <c r="C437" s="60" t="str">
        <f t="shared" si="2"/>
        <v>ＤＯＷＡエコシステム</v>
      </c>
      <c r="D437" s="60"/>
      <c r="E437" s="60"/>
      <c r="F437" s="60"/>
      <c r="G437" s="60"/>
      <c r="H437" s="60"/>
      <c r="I437" s="60"/>
      <c r="J437" s="60"/>
      <c r="K437" s="60"/>
      <c r="L437" s="60"/>
      <c r="M437" s="53" t="s">
        <v>273</v>
      </c>
      <c r="N437" s="53"/>
      <c r="O437" s="53"/>
      <c r="P437" s="53"/>
      <c r="Q437" s="53"/>
      <c r="R437" s="53"/>
      <c r="S437" s="53"/>
      <c r="T437" s="53"/>
      <c r="U437" s="53"/>
      <c r="V437" s="53"/>
      <c r="W437" s="53"/>
      <c r="X437" s="53"/>
      <c r="Y437" s="53"/>
      <c r="Z437" s="53"/>
      <c r="AA437" s="53"/>
      <c r="AB437" s="53"/>
      <c r="AC437" s="53"/>
      <c r="AD437" s="53"/>
      <c r="AE437" s="53"/>
      <c r="AF437" s="53"/>
      <c r="AG437" s="53"/>
      <c r="AH437" s="53"/>
      <c r="AI437" s="53"/>
      <c r="AJ437" s="53"/>
      <c r="AK437" s="54">
        <f t="shared" si="3"/>
        <v>8</v>
      </c>
      <c r="AL437" s="55"/>
      <c r="AM437" s="55"/>
      <c r="AN437" s="55"/>
      <c r="AO437" s="55"/>
      <c r="AP437" s="55"/>
      <c r="AQ437" s="64"/>
      <c r="AR437" s="65"/>
      <c r="AS437" s="65"/>
      <c r="AT437" s="66"/>
      <c r="AU437" s="64"/>
      <c r="AV437" s="65"/>
      <c r="AW437" s="65"/>
      <c r="AX437" s="66"/>
    </row>
    <row r="438" spans="1:50" ht="23.25" customHeight="1">
      <c r="A438" s="51">
        <v>3</v>
      </c>
      <c r="B438" s="51">
        <v>1</v>
      </c>
      <c r="C438" s="60" t="str">
        <f t="shared" si="2"/>
        <v>太平洋セメント</v>
      </c>
      <c r="D438" s="60"/>
      <c r="E438" s="60"/>
      <c r="F438" s="60"/>
      <c r="G438" s="60"/>
      <c r="H438" s="60"/>
      <c r="I438" s="60"/>
      <c r="J438" s="60"/>
      <c r="K438" s="60"/>
      <c r="L438" s="60"/>
      <c r="M438" s="53" t="s">
        <v>274</v>
      </c>
      <c r="N438" s="53"/>
      <c r="O438" s="53"/>
      <c r="P438" s="53"/>
      <c r="Q438" s="53"/>
      <c r="R438" s="53"/>
      <c r="S438" s="53"/>
      <c r="T438" s="53"/>
      <c r="U438" s="53"/>
      <c r="V438" s="53"/>
      <c r="W438" s="53"/>
      <c r="X438" s="53"/>
      <c r="Y438" s="53"/>
      <c r="Z438" s="53"/>
      <c r="AA438" s="53"/>
      <c r="AB438" s="53"/>
      <c r="AC438" s="53"/>
      <c r="AD438" s="53"/>
      <c r="AE438" s="53"/>
      <c r="AF438" s="53"/>
      <c r="AG438" s="53"/>
      <c r="AH438" s="53"/>
      <c r="AI438" s="53"/>
      <c r="AJ438" s="53"/>
      <c r="AK438" s="54">
        <f t="shared" si="3"/>
        <v>4</v>
      </c>
      <c r="AL438" s="55"/>
      <c r="AM438" s="55"/>
      <c r="AN438" s="55"/>
      <c r="AO438" s="55"/>
      <c r="AP438" s="55"/>
      <c r="AQ438" s="64"/>
      <c r="AR438" s="65"/>
      <c r="AS438" s="65"/>
      <c r="AT438" s="66"/>
      <c r="AU438" s="64"/>
      <c r="AV438" s="65"/>
      <c r="AW438" s="65"/>
      <c r="AX438" s="66"/>
    </row>
    <row r="439" spans="1:50" ht="30.75" customHeight="1">
      <c r="A439" s="51">
        <v>4</v>
      </c>
      <c r="B439" s="51">
        <v>1</v>
      </c>
      <c r="C439" s="60" t="str">
        <f t="shared" si="2"/>
        <v>株式会社ササキコーポレーション</v>
      </c>
      <c r="D439" s="60"/>
      <c r="E439" s="60"/>
      <c r="F439" s="60"/>
      <c r="G439" s="60"/>
      <c r="H439" s="60"/>
      <c r="I439" s="60"/>
      <c r="J439" s="60"/>
      <c r="K439" s="60"/>
      <c r="L439" s="60"/>
      <c r="M439" s="53" t="s">
        <v>275</v>
      </c>
      <c r="N439" s="53"/>
      <c r="O439" s="53"/>
      <c r="P439" s="53"/>
      <c r="Q439" s="53"/>
      <c r="R439" s="53"/>
      <c r="S439" s="53"/>
      <c r="T439" s="53"/>
      <c r="U439" s="53"/>
      <c r="V439" s="53"/>
      <c r="W439" s="53"/>
      <c r="X439" s="53"/>
      <c r="Y439" s="53"/>
      <c r="Z439" s="53"/>
      <c r="AA439" s="53"/>
      <c r="AB439" s="53"/>
      <c r="AC439" s="53"/>
      <c r="AD439" s="53"/>
      <c r="AE439" s="53"/>
      <c r="AF439" s="53"/>
      <c r="AG439" s="53"/>
      <c r="AH439" s="53"/>
      <c r="AI439" s="53"/>
      <c r="AJ439" s="53"/>
      <c r="AK439" s="54">
        <f t="shared" si="3"/>
        <v>3</v>
      </c>
      <c r="AL439" s="55"/>
      <c r="AM439" s="55"/>
      <c r="AN439" s="55"/>
      <c r="AO439" s="55"/>
      <c r="AP439" s="55"/>
      <c r="AQ439" s="64"/>
      <c r="AR439" s="65"/>
      <c r="AS439" s="65"/>
      <c r="AT439" s="66"/>
      <c r="AU439" s="64"/>
      <c r="AV439" s="65"/>
      <c r="AW439" s="65"/>
      <c r="AX439" s="66"/>
    </row>
    <row r="440" spans="1:50" ht="30.75" customHeight="1">
      <c r="A440" s="51">
        <v>5</v>
      </c>
      <c r="B440" s="51">
        <v>1</v>
      </c>
      <c r="C440" s="60" t="str">
        <f t="shared" si="2"/>
        <v>独立行政法人農業環境技術研究所</v>
      </c>
      <c r="D440" s="60"/>
      <c r="E440" s="60"/>
      <c r="F440" s="60"/>
      <c r="G440" s="60"/>
      <c r="H440" s="60"/>
      <c r="I440" s="60"/>
      <c r="J440" s="60"/>
      <c r="K440" s="60"/>
      <c r="L440" s="60"/>
      <c r="M440" s="53" t="s">
        <v>274</v>
      </c>
      <c r="N440" s="53"/>
      <c r="O440" s="53"/>
      <c r="P440" s="53"/>
      <c r="Q440" s="53"/>
      <c r="R440" s="53"/>
      <c r="S440" s="53"/>
      <c r="T440" s="53"/>
      <c r="U440" s="53"/>
      <c r="V440" s="53"/>
      <c r="W440" s="53"/>
      <c r="X440" s="53"/>
      <c r="Y440" s="53"/>
      <c r="Z440" s="53"/>
      <c r="AA440" s="53"/>
      <c r="AB440" s="53"/>
      <c r="AC440" s="53"/>
      <c r="AD440" s="53"/>
      <c r="AE440" s="53"/>
      <c r="AF440" s="53"/>
      <c r="AG440" s="53"/>
      <c r="AH440" s="53"/>
      <c r="AI440" s="53"/>
      <c r="AJ440" s="53"/>
      <c r="AK440" s="54">
        <f t="shared" si="3"/>
        <v>2</v>
      </c>
      <c r="AL440" s="55"/>
      <c r="AM440" s="55"/>
      <c r="AN440" s="55"/>
      <c r="AO440" s="55"/>
      <c r="AP440" s="55"/>
      <c r="AQ440" s="64"/>
      <c r="AR440" s="65"/>
      <c r="AS440" s="65"/>
      <c r="AT440" s="66"/>
      <c r="AU440" s="64"/>
      <c r="AV440" s="65"/>
      <c r="AW440" s="65"/>
      <c r="AX440" s="66"/>
    </row>
    <row r="441" spans="1:50" ht="23.25" customHeight="1">
      <c r="A441" s="51">
        <v>6</v>
      </c>
      <c r="B441" s="51">
        <v>1</v>
      </c>
      <c r="C441" s="60" t="str">
        <f t="shared" si="2"/>
        <v>井関農機株式会社</v>
      </c>
      <c r="D441" s="60"/>
      <c r="E441" s="60"/>
      <c r="F441" s="60"/>
      <c r="G441" s="60"/>
      <c r="H441" s="60"/>
      <c r="I441" s="60"/>
      <c r="J441" s="60"/>
      <c r="K441" s="60"/>
      <c r="L441" s="60"/>
      <c r="M441" s="53" t="s">
        <v>276</v>
      </c>
      <c r="N441" s="53"/>
      <c r="O441" s="53"/>
      <c r="P441" s="53"/>
      <c r="Q441" s="53"/>
      <c r="R441" s="53"/>
      <c r="S441" s="53"/>
      <c r="T441" s="53"/>
      <c r="U441" s="53"/>
      <c r="V441" s="53"/>
      <c r="W441" s="53"/>
      <c r="X441" s="53"/>
      <c r="Y441" s="53"/>
      <c r="Z441" s="53"/>
      <c r="AA441" s="53"/>
      <c r="AB441" s="53"/>
      <c r="AC441" s="53"/>
      <c r="AD441" s="53"/>
      <c r="AE441" s="53"/>
      <c r="AF441" s="53"/>
      <c r="AG441" s="53"/>
      <c r="AH441" s="53"/>
      <c r="AI441" s="53"/>
      <c r="AJ441" s="53"/>
      <c r="AK441" s="54">
        <f t="shared" si="3"/>
        <v>2</v>
      </c>
      <c r="AL441" s="55"/>
      <c r="AM441" s="55"/>
      <c r="AN441" s="55"/>
      <c r="AO441" s="55"/>
      <c r="AP441" s="55"/>
      <c r="AQ441" s="64"/>
      <c r="AR441" s="65"/>
      <c r="AS441" s="65"/>
      <c r="AT441" s="66"/>
      <c r="AU441" s="64"/>
      <c r="AV441" s="65"/>
      <c r="AW441" s="65"/>
      <c r="AX441" s="66"/>
    </row>
    <row r="442" spans="1:50" ht="30.75" customHeight="1">
      <c r="A442" s="51">
        <v>7</v>
      </c>
      <c r="B442" s="51">
        <v>1</v>
      </c>
      <c r="C442" s="60" t="str">
        <f t="shared" si="2"/>
        <v>株式会社クボタ</v>
      </c>
      <c r="D442" s="60"/>
      <c r="E442" s="60"/>
      <c r="F442" s="60"/>
      <c r="G442" s="60"/>
      <c r="H442" s="60"/>
      <c r="I442" s="60"/>
      <c r="J442" s="60"/>
      <c r="K442" s="60"/>
      <c r="L442" s="60"/>
      <c r="M442" s="53" t="s">
        <v>277</v>
      </c>
      <c r="N442" s="53"/>
      <c r="O442" s="53"/>
      <c r="P442" s="53"/>
      <c r="Q442" s="53"/>
      <c r="R442" s="53"/>
      <c r="S442" s="53"/>
      <c r="T442" s="53"/>
      <c r="U442" s="53"/>
      <c r="V442" s="53"/>
      <c r="W442" s="53"/>
      <c r="X442" s="53"/>
      <c r="Y442" s="53"/>
      <c r="Z442" s="53"/>
      <c r="AA442" s="53"/>
      <c r="AB442" s="53"/>
      <c r="AC442" s="53"/>
      <c r="AD442" s="53"/>
      <c r="AE442" s="53"/>
      <c r="AF442" s="53"/>
      <c r="AG442" s="53"/>
      <c r="AH442" s="53"/>
      <c r="AI442" s="53"/>
      <c r="AJ442" s="53"/>
      <c r="AK442" s="54">
        <f t="shared" si="3"/>
        <v>2</v>
      </c>
      <c r="AL442" s="55"/>
      <c r="AM442" s="55"/>
      <c r="AN442" s="55"/>
      <c r="AO442" s="55"/>
      <c r="AP442" s="55"/>
      <c r="AQ442" s="64"/>
      <c r="AR442" s="65"/>
      <c r="AS442" s="65"/>
      <c r="AT442" s="66"/>
      <c r="AU442" s="64"/>
      <c r="AV442" s="65"/>
      <c r="AW442" s="65"/>
      <c r="AX442" s="66"/>
    </row>
    <row r="443" spans="1:50" ht="23.25" customHeight="1">
      <c r="A443" s="51">
        <v>8</v>
      </c>
      <c r="B443" s="51">
        <v>1</v>
      </c>
      <c r="C443" s="60" t="str">
        <f t="shared" si="2"/>
        <v>三菱農機株式会社</v>
      </c>
      <c r="D443" s="60"/>
      <c r="E443" s="60"/>
      <c r="F443" s="60"/>
      <c r="G443" s="60"/>
      <c r="H443" s="60"/>
      <c r="I443" s="60"/>
      <c r="J443" s="60"/>
      <c r="K443" s="60"/>
      <c r="L443" s="60"/>
      <c r="M443" s="53" t="s">
        <v>278</v>
      </c>
      <c r="N443" s="53"/>
      <c r="O443" s="53"/>
      <c r="P443" s="53"/>
      <c r="Q443" s="53"/>
      <c r="R443" s="53"/>
      <c r="S443" s="53"/>
      <c r="T443" s="53"/>
      <c r="U443" s="53"/>
      <c r="V443" s="53"/>
      <c r="W443" s="53"/>
      <c r="X443" s="53"/>
      <c r="Y443" s="53"/>
      <c r="Z443" s="53"/>
      <c r="AA443" s="53"/>
      <c r="AB443" s="53"/>
      <c r="AC443" s="53"/>
      <c r="AD443" s="53"/>
      <c r="AE443" s="53"/>
      <c r="AF443" s="53"/>
      <c r="AG443" s="53"/>
      <c r="AH443" s="53"/>
      <c r="AI443" s="53"/>
      <c r="AJ443" s="53"/>
      <c r="AK443" s="54">
        <f t="shared" si="3"/>
        <v>2</v>
      </c>
      <c r="AL443" s="55"/>
      <c r="AM443" s="55"/>
      <c r="AN443" s="55"/>
      <c r="AO443" s="55"/>
      <c r="AP443" s="55"/>
      <c r="AQ443" s="64"/>
      <c r="AR443" s="65"/>
      <c r="AS443" s="65"/>
      <c r="AT443" s="66"/>
      <c r="AU443" s="64"/>
      <c r="AV443" s="65"/>
      <c r="AW443" s="65"/>
      <c r="AX443" s="66"/>
    </row>
    <row r="444" spans="1:50" ht="23.25" customHeight="1">
      <c r="A444" s="51">
        <v>9</v>
      </c>
      <c r="B444" s="51">
        <v>1</v>
      </c>
      <c r="C444" s="60" t="str">
        <f t="shared" si="2"/>
        <v>国立大学法人信州大学</v>
      </c>
      <c r="D444" s="60"/>
      <c r="E444" s="60"/>
      <c r="F444" s="60"/>
      <c r="G444" s="60"/>
      <c r="H444" s="60"/>
      <c r="I444" s="60"/>
      <c r="J444" s="60"/>
      <c r="K444" s="60"/>
      <c r="L444" s="60"/>
      <c r="M444" s="53" t="s">
        <v>279</v>
      </c>
      <c r="N444" s="53"/>
      <c r="O444" s="53"/>
      <c r="P444" s="53"/>
      <c r="Q444" s="53"/>
      <c r="R444" s="53"/>
      <c r="S444" s="53"/>
      <c r="T444" s="53"/>
      <c r="U444" s="53"/>
      <c r="V444" s="53"/>
      <c r="W444" s="53"/>
      <c r="X444" s="53"/>
      <c r="Y444" s="53"/>
      <c r="Z444" s="53"/>
      <c r="AA444" s="53"/>
      <c r="AB444" s="53"/>
      <c r="AC444" s="53"/>
      <c r="AD444" s="53"/>
      <c r="AE444" s="53"/>
      <c r="AF444" s="53"/>
      <c r="AG444" s="53"/>
      <c r="AH444" s="53"/>
      <c r="AI444" s="53"/>
      <c r="AJ444" s="53"/>
      <c r="AK444" s="54">
        <f t="shared" si="3"/>
        <v>1</v>
      </c>
      <c r="AL444" s="55"/>
      <c r="AM444" s="55"/>
      <c r="AN444" s="55"/>
      <c r="AO444" s="55"/>
      <c r="AP444" s="55"/>
      <c r="AQ444" s="64"/>
      <c r="AR444" s="65"/>
      <c r="AS444" s="65"/>
      <c r="AT444" s="66"/>
      <c r="AU444" s="64"/>
      <c r="AV444" s="65"/>
      <c r="AW444" s="65"/>
      <c r="AX444" s="66"/>
    </row>
    <row r="445" spans="1:50" ht="23.25" customHeight="1">
      <c r="A445" s="51">
        <v>10</v>
      </c>
      <c r="B445" s="51">
        <v>1</v>
      </c>
      <c r="C445" s="60" t="str">
        <f t="shared" si="2"/>
        <v>ヤンマー株式会社</v>
      </c>
      <c r="D445" s="60"/>
      <c r="E445" s="60"/>
      <c r="F445" s="60"/>
      <c r="G445" s="60"/>
      <c r="H445" s="60"/>
      <c r="I445" s="60"/>
      <c r="J445" s="60"/>
      <c r="K445" s="60"/>
      <c r="L445" s="60"/>
      <c r="M445" s="53" t="s">
        <v>280</v>
      </c>
      <c r="N445" s="53"/>
      <c r="O445" s="53"/>
      <c r="P445" s="53"/>
      <c r="Q445" s="53"/>
      <c r="R445" s="53"/>
      <c r="S445" s="53"/>
      <c r="T445" s="53"/>
      <c r="U445" s="53"/>
      <c r="V445" s="53"/>
      <c r="W445" s="53"/>
      <c r="X445" s="53"/>
      <c r="Y445" s="53"/>
      <c r="Z445" s="53"/>
      <c r="AA445" s="53"/>
      <c r="AB445" s="53"/>
      <c r="AC445" s="53"/>
      <c r="AD445" s="53"/>
      <c r="AE445" s="53"/>
      <c r="AF445" s="53"/>
      <c r="AG445" s="53"/>
      <c r="AH445" s="53"/>
      <c r="AI445" s="53"/>
      <c r="AJ445" s="53"/>
      <c r="AK445" s="54">
        <f t="shared" si="3"/>
        <v>2</v>
      </c>
      <c r="AL445" s="55"/>
      <c r="AM445" s="55"/>
      <c r="AN445" s="55"/>
      <c r="AO445" s="55"/>
      <c r="AP445" s="55"/>
      <c r="AQ445" s="67"/>
      <c r="AR445" s="68"/>
      <c r="AS445" s="68"/>
      <c r="AT445" s="69"/>
      <c r="AU445" s="67"/>
      <c r="AV445" s="68"/>
      <c r="AW445" s="68"/>
      <c r="AX445" s="69"/>
    </row>
    <row r="446" spans="1:50" ht="12.75" hidden="1">
      <c r="A446" s="51">
        <v>11</v>
      </c>
      <c r="B446" s="51"/>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5"/>
      <c r="AL446" s="76"/>
      <c r="AM446" s="76"/>
      <c r="AN446" s="76"/>
      <c r="AO446" s="76"/>
      <c r="AP446" s="76"/>
      <c r="AQ446" s="74"/>
      <c r="AR446" s="74"/>
      <c r="AS446" s="74"/>
      <c r="AT446" s="74"/>
      <c r="AU446" s="77"/>
      <c r="AV446" s="78"/>
      <c r="AW446" s="78"/>
      <c r="AX446" s="79"/>
    </row>
    <row r="447" spans="1:50" ht="12.75" hidden="1">
      <c r="A447" s="51">
        <v>12</v>
      </c>
      <c r="B447" s="51">
        <v>1</v>
      </c>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5"/>
      <c r="AL447" s="76"/>
      <c r="AM447" s="76"/>
      <c r="AN447" s="76"/>
      <c r="AO447" s="76"/>
      <c r="AP447" s="76"/>
      <c r="AQ447" s="74"/>
      <c r="AR447" s="74"/>
      <c r="AS447" s="74"/>
      <c r="AT447" s="74"/>
      <c r="AU447" s="77"/>
      <c r="AV447" s="78"/>
      <c r="AW447" s="78"/>
      <c r="AX447" s="79"/>
    </row>
    <row r="448" spans="1:50" ht="12.75" hidden="1">
      <c r="A448" s="51">
        <v>13</v>
      </c>
      <c r="B448" s="51"/>
      <c r="C448" s="83"/>
      <c r="D448" s="84"/>
      <c r="E448" s="84"/>
      <c r="F448" s="84"/>
      <c r="G448" s="84"/>
      <c r="H448" s="84"/>
      <c r="I448" s="84"/>
      <c r="J448" s="84"/>
      <c r="K448" s="84"/>
      <c r="L448" s="85"/>
      <c r="M448" s="80"/>
      <c r="N448" s="81"/>
      <c r="O448" s="81"/>
      <c r="P448" s="81"/>
      <c r="Q448" s="81"/>
      <c r="R448" s="81"/>
      <c r="S448" s="81"/>
      <c r="T448" s="81"/>
      <c r="U448" s="81"/>
      <c r="V448" s="81"/>
      <c r="W448" s="81"/>
      <c r="X448" s="81"/>
      <c r="Y448" s="81"/>
      <c r="Z448" s="81"/>
      <c r="AA448" s="81"/>
      <c r="AB448" s="81"/>
      <c r="AC448" s="81"/>
      <c r="AD448" s="81"/>
      <c r="AE448" s="81"/>
      <c r="AF448" s="81"/>
      <c r="AG448" s="81"/>
      <c r="AH448" s="81"/>
      <c r="AI448" s="81"/>
      <c r="AJ448" s="82"/>
      <c r="AK448" s="75"/>
      <c r="AL448" s="76"/>
      <c r="AM448" s="76"/>
      <c r="AN448" s="76"/>
      <c r="AO448" s="76"/>
      <c r="AP448" s="76"/>
      <c r="AQ448" s="74"/>
      <c r="AR448" s="74"/>
      <c r="AS448" s="74"/>
      <c r="AT448" s="74"/>
      <c r="AU448" s="77"/>
      <c r="AV448" s="78"/>
      <c r="AW448" s="78"/>
      <c r="AX448" s="79"/>
    </row>
    <row r="449" spans="1:50" ht="12.75" hidden="1">
      <c r="A449" s="51">
        <v>14</v>
      </c>
      <c r="B449" s="51">
        <v>1</v>
      </c>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5"/>
      <c r="AL449" s="76"/>
      <c r="AM449" s="76"/>
      <c r="AN449" s="76"/>
      <c r="AO449" s="76"/>
      <c r="AP449" s="76"/>
      <c r="AQ449" s="74"/>
      <c r="AR449" s="74"/>
      <c r="AS449" s="74"/>
      <c r="AT449" s="74"/>
      <c r="AU449" s="77"/>
      <c r="AV449" s="78"/>
      <c r="AW449" s="78"/>
      <c r="AX449" s="79"/>
    </row>
    <row r="450" spans="1:50" ht="12.75" hidden="1">
      <c r="A450" s="51">
        <v>15</v>
      </c>
      <c r="B450" s="51"/>
      <c r="C450" s="74"/>
      <c r="D450" s="74"/>
      <c r="E450" s="74"/>
      <c r="F450" s="74"/>
      <c r="G450" s="74"/>
      <c r="H450" s="74"/>
      <c r="I450" s="74"/>
      <c r="J450" s="74"/>
      <c r="K450" s="74"/>
      <c r="L450" s="74"/>
      <c r="M450" s="80"/>
      <c r="N450" s="81"/>
      <c r="O450" s="81"/>
      <c r="P450" s="81"/>
      <c r="Q450" s="81"/>
      <c r="R450" s="81"/>
      <c r="S450" s="81"/>
      <c r="T450" s="81"/>
      <c r="U450" s="81"/>
      <c r="V450" s="81"/>
      <c r="W450" s="81"/>
      <c r="X450" s="81"/>
      <c r="Y450" s="81"/>
      <c r="Z450" s="81"/>
      <c r="AA450" s="81"/>
      <c r="AB450" s="81"/>
      <c r="AC450" s="81"/>
      <c r="AD450" s="81"/>
      <c r="AE450" s="81"/>
      <c r="AF450" s="81"/>
      <c r="AG450" s="81"/>
      <c r="AH450" s="81"/>
      <c r="AI450" s="81"/>
      <c r="AJ450" s="82"/>
      <c r="AK450" s="75"/>
      <c r="AL450" s="76"/>
      <c r="AM450" s="76"/>
      <c r="AN450" s="76"/>
      <c r="AO450" s="76"/>
      <c r="AP450" s="76"/>
      <c r="AQ450" s="74"/>
      <c r="AR450" s="74"/>
      <c r="AS450" s="74"/>
      <c r="AT450" s="74"/>
      <c r="AU450" s="77"/>
      <c r="AV450" s="78"/>
      <c r="AW450" s="78"/>
      <c r="AX450" s="79"/>
    </row>
    <row r="451" spans="1:50" ht="12.75" hidden="1">
      <c r="A451" s="51">
        <v>16</v>
      </c>
      <c r="B451" s="51">
        <v>1</v>
      </c>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5"/>
      <c r="AL451" s="76"/>
      <c r="AM451" s="76"/>
      <c r="AN451" s="76"/>
      <c r="AO451" s="76"/>
      <c r="AP451" s="76"/>
      <c r="AQ451" s="74"/>
      <c r="AR451" s="74"/>
      <c r="AS451" s="74"/>
      <c r="AT451" s="74"/>
      <c r="AU451" s="77"/>
      <c r="AV451" s="78"/>
      <c r="AW451" s="78"/>
      <c r="AX451" s="79"/>
    </row>
    <row r="452" spans="1:50" ht="12.75" hidden="1">
      <c r="A452" s="51">
        <v>17</v>
      </c>
      <c r="B452" s="51"/>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5"/>
      <c r="AL452" s="76"/>
      <c r="AM452" s="76"/>
      <c r="AN452" s="76"/>
      <c r="AO452" s="76"/>
      <c r="AP452" s="76"/>
      <c r="AQ452" s="74"/>
      <c r="AR452" s="74"/>
      <c r="AS452" s="74"/>
      <c r="AT452" s="74"/>
      <c r="AU452" s="77"/>
      <c r="AV452" s="78"/>
      <c r="AW452" s="78"/>
      <c r="AX452" s="79"/>
    </row>
    <row r="453" spans="1:50" ht="12.75" hidden="1">
      <c r="A453" s="51">
        <v>18</v>
      </c>
      <c r="B453" s="51">
        <v>1</v>
      </c>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5"/>
      <c r="AL453" s="76"/>
      <c r="AM453" s="76"/>
      <c r="AN453" s="76"/>
      <c r="AO453" s="76"/>
      <c r="AP453" s="76"/>
      <c r="AQ453" s="74"/>
      <c r="AR453" s="74"/>
      <c r="AS453" s="74"/>
      <c r="AT453" s="74"/>
      <c r="AU453" s="77"/>
      <c r="AV453" s="78"/>
      <c r="AW453" s="78"/>
      <c r="AX453" s="79"/>
    </row>
    <row r="454" spans="1:50" ht="12.75" hidden="1">
      <c r="A454" s="51">
        <v>19</v>
      </c>
      <c r="B454" s="51"/>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5"/>
      <c r="AL454" s="76"/>
      <c r="AM454" s="76"/>
      <c r="AN454" s="76"/>
      <c r="AO454" s="76"/>
      <c r="AP454" s="76"/>
      <c r="AQ454" s="74"/>
      <c r="AR454" s="74"/>
      <c r="AS454" s="74"/>
      <c r="AT454" s="74"/>
      <c r="AU454" s="77"/>
      <c r="AV454" s="78"/>
      <c r="AW454" s="78"/>
      <c r="AX454" s="79"/>
    </row>
    <row r="455" spans="1:50" ht="12.75" hidden="1">
      <c r="A455" s="51">
        <v>20</v>
      </c>
      <c r="B455" s="51">
        <v>1</v>
      </c>
      <c r="C455" s="83"/>
      <c r="D455" s="84"/>
      <c r="E455" s="84"/>
      <c r="F455" s="84"/>
      <c r="G455" s="84"/>
      <c r="H455" s="84"/>
      <c r="I455" s="84"/>
      <c r="J455" s="84"/>
      <c r="K455" s="84"/>
      <c r="L455" s="85"/>
      <c r="M455" s="80"/>
      <c r="N455" s="81"/>
      <c r="O455" s="81"/>
      <c r="P455" s="81"/>
      <c r="Q455" s="81"/>
      <c r="R455" s="81"/>
      <c r="S455" s="81"/>
      <c r="T455" s="81"/>
      <c r="U455" s="81"/>
      <c r="V455" s="81"/>
      <c r="W455" s="81"/>
      <c r="X455" s="81"/>
      <c r="Y455" s="81"/>
      <c r="Z455" s="81"/>
      <c r="AA455" s="81"/>
      <c r="AB455" s="81"/>
      <c r="AC455" s="81"/>
      <c r="AD455" s="81"/>
      <c r="AE455" s="81"/>
      <c r="AF455" s="81"/>
      <c r="AG455" s="81"/>
      <c r="AH455" s="81"/>
      <c r="AI455" s="81"/>
      <c r="AJ455" s="82"/>
      <c r="AK455" s="75"/>
      <c r="AL455" s="76"/>
      <c r="AM455" s="76"/>
      <c r="AN455" s="76"/>
      <c r="AO455" s="76"/>
      <c r="AP455" s="76"/>
      <c r="AQ455" s="74"/>
      <c r="AR455" s="74"/>
      <c r="AS455" s="74"/>
      <c r="AT455" s="74"/>
      <c r="AU455" s="77"/>
      <c r="AV455" s="78"/>
      <c r="AW455" s="78"/>
      <c r="AX455" s="79"/>
    </row>
    <row r="456" spans="1:50" ht="12.75" hidden="1">
      <c r="A456" s="51">
        <v>21</v>
      </c>
      <c r="B456" s="51"/>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5"/>
      <c r="AL456" s="76"/>
      <c r="AM456" s="76"/>
      <c r="AN456" s="76"/>
      <c r="AO456" s="76"/>
      <c r="AP456" s="76"/>
      <c r="AQ456" s="74"/>
      <c r="AR456" s="74"/>
      <c r="AS456" s="74"/>
      <c r="AT456" s="74"/>
      <c r="AU456" s="77"/>
      <c r="AV456" s="78"/>
      <c r="AW456" s="78"/>
      <c r="AX456" s="79"/>
    </row>
    <row r="457" spans="1:50" ht="12.75" hidden="1">
      <c r="A457" s="51">
        <v>22</v>
      </c>
      <c r="B457" s="51">
        <v>1</v>
      </c>
      <c r="C457" s="74"/>
      <c r="D457" s="74"/>
      <c r="E457" s="74"/>
      <c r="F457" s="74"/>
      <c r="G457" s="74"/>
      <c r="H457" s="74"/>
      <c r="I457" s="74"/>
      <c r="J457" s="74"/>
      <c r="K457" s="74"/>
      <c r="L457" s="74"/>
      <c r="M457" s="80"/>
      <c r="N457" s="81"/>
      <c r="O457" s="81"/>
      <c r="P457" s="81"/>
      <c r="Q457" s="81"/>
      <c r="R457" s="81"/>
      <c r="S457" s="81"/>
      <c r="T457" s="81"/>
      <c r="U457" s="81"/>
      <c r="V457" s="81"/>
      <c r="W457" s="81"/>
      <c r="X457" s="81"/>
      <c r="Y457" s="81"/>
      <c r="Z457" s="81"/>
      <c r="AA457" s="81"/>
      <c r="AB457" s="81"/>
      <c r="AC457" s="81"/>
      <c r="AD457" s="81"/>
      <c r="AE457" s="81"/>
      <c r="AF457" s="81"/>
      <c r="AG457" s="81"/>
      <c r="AH457" s="81"/>
      <c r="AI457" s="81"/>
      <c r="AJ457" s="82"/>
      <c r="AK457" s="75"/>
      <c r="AL457" s="76"/>
      <c r="AM457" s="76"/>
      <c r="AN457" s="76"/>
      <c r="AO457" s="76"/>
      <c r="AP457" s="76"/>
      <c r="AQ457" s="74"/>
      <c r="AR457" s="74"/>
      <c r="AS457" s="74"/>
      <c r="AT457" s="74"/>
      <c r="AU457" s="77"/>
      <c r="AV457" s="78"/>
      <c r="AW457" s="78"/>
      <c r="AX457" s="79"/>
    </row>
    <row r="458" spans="1:50" ht="12.75" hidden="1">
      <c r="A458" s="51">
        <v>23</v>
      </c>
      <c r="B458" s="51"/>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5"/>
      <c r="AL458" s="76"/>
      <c r="AM458" s="76"/>
      <c r="AN458" s="76"/>
      <c r="AO458" s="76"/>
      <c r="AP458" s="76"/>
      <c r="AQ458" s="74"/>
      <c r="AR458" s="74"/>
      <c r="AS458" s="74"/>
      <c r="AT458" s="74"/>
      <c r="AU458" s="77"/>
      <c r="AV458" s="78"/>
      <c r="AW458" s="78"/>
      <c r="AX458" s="79"/>
    </row>
    <row r="459" spans="1:50" ht="12.75" hidden="1">
      <c r="A459" s="51">
        <v>24</v>
      </c>
      <c r="B459" s="51">
        <v>1</v>
      </c>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5"/>
      <c r="AL459" s="76"/>
      <c r="AM459" s="76"/>
      <c r="AN459" s="76"/>
      <c r="AO459" s="76"/>
      <c r="AP459" s="76"/>
      <c r="AQ459" s="74"/>
      <c r="AR459" s="74"/>
      <c r="AS459" s="74"/>
      <c r="AT459" s="74"/>
      <c r="AU459" s="77"/>
      <c r="AV459" s="78"/>
      <c r="AW459" s="78"/>
      <c r="AX459" s="79"/>
    </row>
    <row r="460" spans="1:50" ht="12.75" hidden="1">
      <c r="A460" s="51">
        <v>25</v>
      </c>
      <c r="B460" s="51"/>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5"/>
      <c r="AL460" s="76"/>
      <c r="AM460" s="76"/>
      <c r="AN460" s="76"/>
      <c r="AO460" s="76"/>
      <c r="AP460" s="76"/>
      <c r="AQ460" s="74"/>
      <c r="AR460" s="74"/>
      <c r="AS460" s="74"/>
      <c r="AT460" s="74"/>
      <c r="AU460" s="77"/>
      <c r="AV460" s="78"/>
      <c r="AW460" s="78"/>
      <c r="AX460" s="79"/>
    </row>
    <row r="461" spans="1:50" ht="12.75" hidden="1">
      <c r="A461" s="51">
        <v>26</v>
      </c>
      <c r="B461" s="51">
        <v>1</v>
      </c>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5"/>
      <c r="AL461" s="76"/>
      <c r="AM461" s="76"/>
      <c r="AN461" s="76"/>
      <c r="AO461" s="76"/>
      <c r="AP461" s="76"/>
      <c r="AQ461" s="74"/>
      <c r="AR461" s="74"/>
      <c r="AS461" s="74"/>
      <c r="AT461" s="74"/>
      <c r="AU461" s="77"/>
      <c r="AV461" s="78"/>
      <c r="AW461" s="78"/>
      <c r="AX461" s="79"/>
    </row>
    <row r="462" spans="1:50" ht="12.75" hidden="1">
      <c r="A462" s="51">
        <v>27</v>
      </c>
      <c r="B462" s="51"/>
      <c r="C462" s="74"/>
      <c r="D462" s="74"/>
      <c r="E462" s="74"/>
      <c r="F462" s="74"/>
      <c r="G462" s="74"/>
      <c r="H462" s="74"/>
      <c r="I462" s="74"/>
      <c r="J462" s="74"/>
      <c r="K462" s="74"/>
      <c r="L462" s="74"/>
      <c r="M462" s="80"/>
      <c r="N462" s="81"/>
      <c r="O462" s="81"/>
      <c r="P462" s="81"/>
      <c r="Q462" s="81"/>
      <c r="R462" s="81"/>
      <c r="S462" s="81"/>
      <c r="T462" s="81"/>
      <c r="U462" s="81"/>
      <c r="V462" s="81"/>
      <c r="W462" s="81"/>
      <c r="X462" s="81"/>
      <c r="Y462" s="81"/>
      <c r="Z462" s="81"/>
      <c r="AA462" s="81"/>
      <c r="AB462" s="81"/>
      <c r="AC462" s="81"/>
      <c r="AD462" s="81"/>
      <c r="AE462" s="81"/>
      <c r="AF462" s="81"/>
      <c r="AG462" s="81"/>
      <c r="AH462" s="81"/>
      <c r="AI462" s="81"/>
      <c r="AJ462" s="82"/>
      <c r="AK462" s="75"/>
      <c r="AL462" s="76"/>
      <c r="AM462" s="76"/>
      <c r="AN462" s="76"/>
      <c r="AO462" s="76"/>
      <c r="AP462" s="76"/>
      <c r="AQ462" s="74"/>
      <c r="AR462" s="74"/>
      <c r="AS462" s="74"/>
      <c r="AT462" s="74"/>
      <c r="AU462" s="77"/>
      <c r="AV462" s="78"/>
      <c r="AW462" s="78"/>
      <c r="AX462" s="79"/>
    </row>
    <row r="463" spans="1:50" ht="12.75" hidden="1">
      <c r="A463" s="51">
        <v>28</v>
      </c>
      <c r="B463" s="51">
        <v>1</v>
      </c>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5"/>
      <c r="AL463" s="76"/>
      <c r="AM463" s="76"/>
      <c r="AN463" s="76"/>
      <c r="AO463" s="76"/>
      <c r="AP463" s="76"/>
      <c r="AQ463" s="74"/>
      <c r="AR463" s="74"/>
      <c r="AS463" s="74"/>
      <c r="AT463" s="74"/>
      <c r="AU463" s="77"/>
      <c r="AV463" s="78"/>
      <c r="AW463" s="78"/>
      <c r="AX463" s="79"/>
    </row>
    <row r="464" spans="1:50" ht="12.75" hidden="1">
      <c r="A464" s="51">
        <v>29</v>
      </c>
      <c r="B464" s="51"/>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5"/>
      <c r="AL464" s="76"/>
      <c r="AM464" s="76"/>
      <c r="AN464" s="76"/>
      <c r="AO464" s="76"/>
      <c r="AP464" s="76"/>
      <c r="AQ464" s="74"/>
      <c r="AR464" s="74"/>
      <c r="AS464" s="74"/>
      <c r="AT464" s="74"/>
      <c r="AU464" s="77"/>
      <c r="AV464" s="78"/>
      <c r="AW464" s="78"/>
      <c r="AX464" s="79"/>
    </row>
    <row r="465" spans="1:50" ht="12.75" hidden="1">
      <c r="A465" s="51">
        <v>30</v>
      </c>
      <c r="B465" s="51">
        <v>1</v>
      </c>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5"/>
      <c r="AL465" s="76"/>
      <c r="AM465" s="76"/>
      <c r="AN465" s="76"/>
      <c r="AO465" s="76"/>
      <c r="AP465" s="76"/>
      <c r="AQ465" s="74"/>
      <c r="AR465" s="74"/>
      <c r="AS465" s="74"/>
      <c r="AT465" s="74"/>
      <c r="AU465" s="77"/>
      <c r="AV465" s="78"/>
      <c r="AW465" s="78"/>
      <c r="AX465" s="79"/>
    </row>
    <row r="466" ht="23.25" customHeight="1"/>
    <row r="467" ht="23.25" customHeight="1">
      <c r="B467" s="3" t="s">
        <v>281</v>
      </c>
    </row>
    <row r="468" spans="1:50" ht="23.25" customHeight="1">
      <c r="A468" s="51"/>
      <c r="B468" s="51"/>
      <c r="C468" s="56" t="s">
        <v>282</v>
      </c>
      <c r="D468" s="56"/>
      <c r="E468" s="56"/>
      <c r="F468" s="56"/>
      <c r="G468" s="56"/>
      <c r="H468" s="56"/>
      <c r="I468" s="56"/>
      <c r="J468" s="56"/>
      <c r="K468" s="56"/>
      <c r="L468" s="56"/>
      <c r="M468" s="56" t="s">
        <v>283</v>
      </c>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70" t="s">
        <v>284</v>
      </c>
      <c r="AL468" s="56"/>
      <c r="AM468" s="56"/>
      <c r="AN468" s="56"/>
      <c r="AO468" s="56"/>
      <c r="AP468" s="56"/>
      <c r="AQ468" s="56" t="s">
        <v>255</v>
      </c>
      <c r="AR468" s="56"/>
      <c r="AS468" s="56"/>
      <c r="AT468" s="56"/>
      <c r="AU468" s="57" t="s">
        <v>256</v>
      </c>
      <c r="AV468" s="58"/>
      <c r="AW468" s="58"/>
      <c r="AX468" s="59"/>
    </row>
    <row r="469" spans="1:50" ht="23.25" customHeight="1">
      <c r="A469" s="51">
        <v>1</v>
      </c>
      <c r="B469" s="51">
        <v>1</v>
      </c>
      <c r="C469" s="60" t="str">
        <f>+AK81</f>
        <v>株式会社東芝</v>
      </c>
      <c r="D469" s="60"/>
      <c r="E469" s="60"/>
      <c r="F469" s="60"/>
      <c r="G469" s="60"/>
      <c r="H469" s="60"/>
      <c r="I469" s="60"/>
      <c r="J469" s="60"/>
      <c r="K469" s="60"/>
      <c r="L469" s="60"/>
      <c r="M469" s="53" t="s">
        <v>285</v>
      </c>
      <c r="N469" s="53"/>
      <c r="O469" s="53"/>
      <c r="P469" s="53"/>
      <c r="Q469" s="53"/>
      <c r="R469" s="53"/>
      <c r="S469" s="53"/>
      <c r="T469" s="53"/>
      <c r="U469" s="53"/>
      <c r="V469" s="53"/>
      <c r="W469" s="53"/>
      <c r="X469" s="53"/>
      <c r="Y469" s="53"/>
      <c r="Z469" s="53"/>
      <c r="AA469" s="53"/>
      <c r="AB469" s="53"/>
      <c r="AC469" s="53"/>
      <c r="AD469" s="53"/>
      <c r="AE469" s="53"/>
      <c r="AF469" s="53"/>
      <c r="AG469" s="53"/>
      <c r="AH469" s="53"/>
      <c r="AI469" s="53"/>
      <c r="AJ469" s="53"/>
      <c r="AK469" s="54">
        <f>+AR81</f>
        <v>25</v>
      </c>
      <c r="AL469" s="55"/>
      <c r="AM469" s="55"/>
      <c r="AN469" s="55"/>
      <c r="AO469" s="55"/>
      <c r="AP469" s="55"/>
      <c r="AQ469" s="61" t="s">
        <v>286</v>
      </c>
      <c r="AR469" s="62"/>
      <c r="AS469" s="62"/>
      <c r="AT469" s="63"/>
      <c r="AU469" s="61" t="s">
        <v>286</v>
      </c>
      <c r="AV469" s="62"/>
      <c r="AW469" s="62"/>
      <c r="AX469" s="63"/>
    </row>
    <row r="470" spans="1:50" ht="23.25" customHeight="1">
      <c r="A470" s="51">
        <v>2</v>
      </c>
      <c r="B470" s="51">
        <v>1</v>
      </c>
      <c r="C470" s="52" t="str">
        <f>+AK80</f>
        <v>独立行政法人農業食品産業技術総合研究機構　※代表機関</v>
      </c>
      <c r="D470" s="52"/>
      <c r="E470" s="52"/>
      <c r="F470" s="52"/>
      <c r="G470" s="52"/>
      <c r="H470" s="52"/>
      <c r="I470" s="52"/>
      <c r="J470" s="52"/>
      <c r="K470" s="52"/>
      <c r="L470" s="52"/>
      <c r="M470" s="53" t="s">
        <v>287</v>
      </c>
      <c r="N470" s="53"/>
      <c r="O470" s="53"/>
      <c r="P470" s="53"/>
      <c r="Q470" s="53"/>
      <c r="R470" s="53"/>
      <c r="S470" s="53"/>
      <c r="T470" s="53"/>
      <c r="U470" s="53"/>
      <c r="V470" s="53"/>
      <c r="W470" s="53"/>
      <c r="X470" s="53"/>
      <c r="Y470" s="53"/>
      <c r="Z470" s="53"/>
      <c r="AA470" s="53"/>
      <c r="AB470" s="53"/>
      <c r="AC470" s="53"/>
      <c r="AD470" s="53"/>
      <c r="AE470" s="53"/>
      <c r="AF470" s="53"/>
      <c r="AG470" s="53"/>
      <c r="AH470" s="53"/>
      <c r="AI470" s="53"/>
      <c r="AJ470" s="53"/>
      <c r="AK470" s="54">
        <f>+AR80</f>
        <v>2</v>
      </c>
      <c r="AL470" s="55"/>
      <c r="AM470" s="55"/>
      <c r="AN470" s="55"/>
      <c r="AO470" s="55"/>
      <c r="AP470" s="55"/>
      <c r="AQ470" s="64"/>
      <c r="AR470" s="65"/>
      <c r="AS470" s="65"/>
      <c r="AT470" s="66"/>
      <c r="AU470" s="64"/>
      <c r="AV470" s="65"/>
      <c r="AW470" s="65"/>
      <c r="AX470" s="66"/>
    </row>
    <row r="471" spans="1:50" ht="23.25" customHeight="1">
      <c r="A471" s="51">
        <v>3</v>
      </c>
      <c r="B471" s="51">
        <v>1</v>
      </c>
      <c r="C471" s="60" t="str">
        <f>+AK82</f>
        <v>学校法人明治大学</v>
      </c>
      <c r="D471" s="60"/>
      <c r="E471" s="60"/>
      <c r="F471" s="60"/>
      <c r="G471" s="60"/>
      <c r="H471" s="60"/>
      <c r="I471" s="60"/>
      <c r="J471" s="60"/>
      <c r="K471" s="60"/>
      <c r="L471" s="60"/>
      <c r="M471" s="53" t="s">
        <v>288</v>
      </c>
      <c r="N471" s="53"/>
      <c r="O471" s="53"/>
      <c r="P471" s="53"/>
      <c r="Q471" s="53"/>
      <c r="R471" s="53"/>
      <c r="S471" s="53"/>
      <c r="T471" s="53"/>
      <c r="U471" s="53"/>
      <c r="V471" s="53"/>
      <c r="W471" s="53"/>
      <c r="X471" s="53"/>
      <c r="Y471" s="53"/>
      <c r="Z471" s="53"/>
      <c r="AA471" s="53"/>
      <c r="AB471" s="53"/>
      <c r="AC471" s="53"/>
      <c r="AD471" s="53"/>
      <c r="AE471" s="53"/>
      <c r="AF471" s="53"/>
      <c r="AG471" s="53"/>
      <c r="AH471" s="53"/>
      <c r="AI471" s="53"/>
      <c r="AJ471" s="53"/>
      <c r="AK471" s="54">
        <f>+AR82</f>
        <v>2</v>
      </c>
      <c r="AL471" s="55"/>
      <c r="AM471" s="55"/>
      <c r="AN471" s="55"/>
      <c r="AO471" s="55"/>
      <c r="AP471" s="55"/>
      <c r="AQ471" s="64"/>
      <c r="AR471" s="65"/>
      <c r="AS471" s="65"/>
      <c r="AT471" s="66"/>
      <c r="AU471" s="64"/>
      <c r="AV471" s="65"/>
      <c r="AW471" s="65"/>
      <c r="AX471" s="66"/>
    </row>
    <row r="472" spans="1:50" ht="30.75" customHeight="1">
      <c r="A472" s="51">
        <v>4</v>
      </c>
      <c r="B472" s="51">
        <v>1</v>
      </c>
      <c r="C472" s="60" t="str">
        <f>+AK83</f>
        <v>福島県</v>
      </c>
      <c r="D472" s="60"/>
      <c r="E472" s="60"/>
      <c r="F472" s="60"/>
      <c r="G472" s="60"/>
      <c r="H472" s="60"/>
      <c r="I472" s="60"/>
      <c r="J472" s="60"/>
      <c r="K472" s="60"/>
      <c r="L472" s="60"/>
      <c r="M472" s="53" t="s">
        <v>289</v>
      </c>
      <c r="N472" s="53"/>
      <c r="O472" s="53"/>
      <c r="P472" s="53"/>
      <c r="Q472" s="53"/>
      <c r="R472" s="53"/>
      <c r="S472" s="53"/>
      <c r="T472" s="53"/>
      <c r="U472" s="53"/>
      <c r="V472" s="53"/>
      <c r="W472" s="53"/>
      <c r="X472" s="53"/>
      <c r="Y472" s="53"/>
      <c r="Z472" s="53"/>
      <c r="AA472" s="53"/>
      <c r="AB472" s="53"/>
      <c r="AC472" s="53"/>
      <c r="AD472" s="53"/>
      <c r="AE472" s="53"/>
      <c r="AF472" s="53"/>
      <c r="AG472" s="53"/>
      <c r="AH472" s="53"/>
      <c r="AI472" s="53"/>
      <c r="AJ472" s="53"/>
      <c r="AK472" s="54">
        <f>+AR83</f>
        <v>1</v>
      </c>
      <c r="AL472" s="55"/>
      <c r="AM472" s="55"/>
      <c r="AN472" s="55"/>
      <c r="AO472" s="55"/>
      <c r="AP472" s="55"/>
      <c r="AQ472" s="67"/>
      <c r="AR472" s="68"/>
      <c r="AS472" s="68"/>
      <c r="AT472" s="69"/>
      <c r="AU472" s="67"/>
      <c r="AV472" s="68"/>
      <c r="AW472" s="68"/>
      <c r="AX472" s="69"/>
    </row>
    <row r="473" spans="1:50" ht="12.75" hidden="1">
      <c r="A473" s="51">
        <v>5</v>
      </c>
      <c r="B473" s="51">
        <v>1</v>
      </c>
      <c r="C473" s="89"/>
      <c r="D473" s="90"/>
      <c r="E473" s="90"/>
      <c r="F473" s="90"/>
      <c r="G473" s="90"/>
      <c r="H473" s="90"/>
      <c r="I473" s="90"/>
      <c r="J473" s="90"/>
      <c r="K473" s="90"/>
      <c r="L473" s="91"/>
      <c r="M473" s="87"/>
      <c r="N473" s="88"/>
      <c r="O473" s="88"/>
      <c r="P473" s="88"/>
      <c r="Q473" s="88"/>
      <c r="R473" s="88"/>
      <c r="S473" s="88"/>
      <c r="T473" s="88"/>
      <c r="U473" s="88"/>
      <c r="V473" s="88"/>
      <c r="W473" s="88"/>
      <c r="X473" s="88"/>
      <c r="Y473" s="88"/>
      <c r="Z473" s="88"/>
      <c r="AA473" s="88"/>
      <c r="AB473" s="88"/>
      <c r="AC473" s="88"/>
      <c r="AD473" s="88"/>
      <c r="AE473" s="88"/>
      <c r="AF473" s="88"/>
      <c r="AG473" s="88"/>
      <c r="AH473" s="88"/>
      <c r="AI473" s="88"/>
      <c r="AJ473" s="59"/>
      <c r="AK473" s="92"/>
      <c r="AL473" s="93"/>
      <c r="AM473" s="93"/>
      <c r="AN473" s="93"/>
      <c r="AO473" s="93"/>
      <c r="AP473" s="94"/>
      <c r="AQ473" s="86"/>
      <c r="AR473" s="86"/>
      <c r="AS473" s="86"/>
      <c r="AT473" s="86"/>
      <c r="AU473" s="87"/>
      <c r="AV473" s="88"/>
      <c r="AW473" s="88"/>
      <c r="AX473" s="59"/>
    </row>
    <row r="474" spans="1:50" ht="12.75" hidden="1">
      <c r="A474" s="51">
        <v>6</v>
      </c>
      <c r="B474" s="51">
        <v>1</v>
      </c>
      <c r="C474" s="60"/>
      <c r="D474" s="60"/>
      <c r="E474" s="60"/>
      <c r="F474" s="60"/>
      <c r="G474" s="60"/>
      <c r="H474" s="60"/>
      <c r="I474" s="60"/>
      <c r="J474" s="60"/>
      <c r="K474" s="60"/>
      <c r="L474" s="60"/>
      <c r="M474" s="86"/>
      <c r="N474" s="86"/>
      <c r="O474" s="86"/>
      <c r="P474" s="86"/>
      <c r="Q474" s="86"/>
      <c r="R474" s="86"/>
      <c r="S474" s="86"/>
      <c r="T474" s="86"/>
      <c r="U474" s="86"/>
      <c r="V474" s="86"/>
      <c r="W474" s="86"/>
      <c r="X474" s="86"/>
      <c r="Y474" s="86"/>
      <c r="Z474" s="86"/>
      <c r="AA474" s="86"/>
      <c r="AB474" s="86"/>
      <c r="AC474" s="86"/>
      <c r="AD474" s="86"/>
      <c r="AE474" s="86"/>
      <c r="AF474" s="86"/>
      <c r="AG474" s="86"/>
      <c r="AH474" s="86"/>
      <c r="AI474" s="86"/>
      <c r="AJ474" s="86"/>
      <c r="AK474" s="54"/>
      <c r="AL474" s="55"/>
      <c r="AM474" s="55"/>
      <c r="AN474" s="55"/>
      <c r="AO474" s="55"/>
      <c r="AP474" s="55"/>
      <c r="AQ474" s="86"/>
      <c r="AR474" s="86"/>
      <c r="AS474" s="86"/>
      <c r="AT474" s="86"/>
      <c r="AU474" s="87"/>
      <c r="AV474" s="88"/>
      <c r="AW474" s="88"/>
      <c r="AX474" s="59"/>
    </row>
    <row r="475" spans="1:50" ht="12.75" hidden="1">
      <c r="A475" s="51">
        <v>7</v>
      </c>
      <c r="B475" s="51">
        <v>1</v>
      </c>
      <c r="C475" s="60"/>
      <c r="D475" s="60"/>
      <c r="E475" s="60"/>
      <c r="F475" s="60"/>
      <c r="G475" s="60"/>
      <c r="H475" s="60"/>
      <c r="I475" s="60"/>
      <c r="J475" s="60"/>
      <c r="K475" s="60"/>
      <c r="L475" s="60"/>
      <c r="M475" s="86"/>
      <c r="N475" s="86"/>
      <c r="O475" s="86"/>
      <c r="P475" s="86"/>
      <c r="Q475" s="86"/>
      <c r="R475" s="86"/>
      <c r="S475" s="86"/>
      <c r="T475" s="86"/>
      <c r="U475" s="86"/>
      <c r="V475" s="86"/>
      <c r="W475" s="86"/>
      <c r="X475" s="86"/>
      <c r="Y475" s="86"/>
      <c r="Z475" s="86"/>
      <c r="AA475" s="86"/>
      <c r="AB475" s="86"/>
      <c r="AC475" s="86"/>
      <c r="AD475" s="86"/>
      <c r="AE475" s="86"/>
      <c r="AF475" s="86"/>
      <c r="AG475" s="86"/>
      <c r="AH475" s="86"/>
      <c r="AI475" s="86"/>
      <c r="AJ475" s="86"/>
      <c r="AK475" s="54"/>
      <c r="AL475" s="55"/>
      <c r="AM475" s="55"/>
      <c r="AN475" s="55"/>
      <c r="AO475" s="55"/>
      <c r="AP475" s="55"/>
      <c r="AQ475" s="86"/>
      <c r="AR475" s="86"/>
      <c r="AS475" s="86"/>
      <c r="AT475" s="86"/>
      <c r="AU475" s="87"/>
      <c r="AV475" s="88"/>
      <c r="AW475" s="88"/>
      <c r="AX475" s="59"/>
    </row>
    <row r="476" spans="1:50" ht="12.75" hidden="1">
      <c r="A476" s="51">
        <v>8</v>
      </c>
      <c r="B476" s="51">
        <v>1</v>
      </c>
      <c r="C476" s="89"/>
      <c r="D476" s="90"/>
      <c r="E476" s="90"/>
      <c r="F476" s="90"/>
      <c r="G476" s="90"/>
      <c r="H476" s="90"/>
      <c r="I476" s="90"/>
      <c r="J476" s="90"/>
      <c r="K476" s="90"/>
      <c r="L476" s="91"/>
      <c r="M476" s="87"/>
      <c r="N476" s="88"/>
      <c r="O476" s="88"/>
      <c r="P476" s="88"/>
      <c r="Q476" s="88"/>
      <c r="R476" s="88"/>
      <c r="S476" s="88"/>
      <c r="T476" s="88"/>
      <c r="U476" s="88"/>
      <c r="V476" s="88"/>
      <c r="W476" s="88"/>
      <c r="X476" s="88"/>
      <c r="Y476" s="88"/>
      <c r="Z476" s="88"/>
      <c r="AA476" s="88"/>
      <c r="AB476" s="88"/>
      <c r="AC476" s="88"/>
      <c r="AD476" s="88"/>
      <c r="AE476" s="88"/>
      <c r="AF476" s="88"/>
      <c r="AG476" s="88"/>
      <c r="AH476" s="88"/>
      <c r="AI476" s="88"/>
      <c r="AJ476" s="59"/>
      <c r="AK476" s="92"/>
      <c r="AL476" s="93"/>
      <c r="AM476" s="93"/>
      <c r="AN476" s="93"/>
      <c r="AO476" s="93"/>
      <c r="AP476" s="94"/>
      <c r="AQ476" s="86"/>
      <c r="AR476" s="86"/>
      <c r="AS476" s="86"/>
      <c r="AT476" s="86"/>
      <c r="AU476" s="87"/>
      <c r="AV476" s="88"/>
      <c r="AW476" s="88"/>
      <c r="AX476" s="59"/>
    </row>
    <row r="477" spans="1:50" ht="12.75" hidden="1">
      <c r="A477" s="51">
        <v>9</v>
      </c>
      <c r="B477" s="51">
        <v>1</v>
      </c>
      <c r="C477" s="60"/>
      <c r="D477" s="60"/>
      <c r="E477" s="60"/>
      <c r="F477" s="60"/>
      <c r="G477" s="60"/>
      <c r="H477" s="60"/>
      <c r="I477" s="60"/>
      <c r="J477" s="60"/>
      <c r="K477" s="60"/>
      <c r="L477" s="60"/>
      <c r="M477" s="86"/>
      <c r="N477" s="86"/>
      <c r="O477" s="86"/>
      <c r="P477" s="86"/>
      <c r="Q477" s="86"/>
      <c r="R477" s="86"/>
      <c r="S477" s="86"/>
      <c r="T477" s="86"/>
      <c r="U477" s="86"/>
      <c r="V477" s="86"/>
      <c r="W477" s="86"/>
      <c r="X477" s="86"/>
      <c r="Y477" s="86"/>
      <c r="Z477" s="86"/>
      <c r="AA477" s="86"/>
      <c r="AB477" s="86"/>
      <c r="AC477" s="86"/>
      <c r="AD477" s="86"/>
      <c r="AE477" s="86"/>
      <c r="AF477" s="86"/>
      <c r="AG477" s="86"/>
      <c r="AH477" s="86"/>
      <c r="AI477" s="86"/>
      <c r="AJ477" s="86"/>
      <c r="AK477" s="54"/>
      <c r="AL477" s="55"/>
      <c r="AM477" s="55"/>
      <c r="AN477" s="55"/>
      <c r="AO477" s="55"/>
      <c r="AP477" s="55"/>
      <c r="AQ477" s="86"/>
      <c r="AR477" s="86"/>
      <c r="AS477" s="86"/>
      <c r="AT477" s="86"/>
      <c r="AU477" s="87"/>
      <c r="AV477" s="88"/>
      <c r="AW477" s="88"/>
      <c r="AX477" s="59"/>
    </row>
    <row r="478" spans="1:50" ht="12.75" hidden="1">
      <c r="A478" s="51">
        <v>10</v>
      </c>
      <c r="B478" s="51">
        <v>1</v>
      </c>
      <c r="C478" s="60"/>
      <c r="D478" s="60"/>
      <c r="E478" s="60"/>
      <c r="F478" s="60"/>
      <c r="G478" s="60"/>
      <c r="H478" s="60"/>
      <c r="I478" s="60"/>
      <c r="J478" s="60"/>
      <c r="K478" s="60"/>
      <c r="L478" s="60"/>
      <c r="M478" s="86"/>
      <c r="N478" s="86"/>
      <c r="O478" s="86"/>
      <c r="P478" s="86"/>
      <c r="Q478" s="86"/>
      <c r="R478" s="86"/>
      <c r="S478" s="86"/>
      <c r="T478" s="86"/>
      <c r="U478" s="86"/>
      <c r="V478" s="86"/>
      <c r="W478" s="86"/>
      <c r="X478" s="86"/>
      <c r="Y478" s="86"/>
      <c r="Z478" s="86"/>
      <c r="AA478" s="86"/>
      <c r="AB478" s="86"/>
      <c r="AC478" s="86"/>
      <c r="AD478" s="86"/>
      <c r="AE478" s="86"/>
      <c r="AF478" s="86"/>
      <c r="AG478" s="86"/>
      <c r="AH478" s="86"/>
      <c r="AI478" s="86"/>
      <c r="AJ478" s="86"/>
      <c r="AK478" s="54"/>
      <c r="AL478" s="55"/>
      <c r="AM478" s="55"/>
      <c r="AN478" s="55"/>
      <c r="AO478" s="55"/>
      <c r="AP478" s="55"/>
      <c r="AQ478" s="86"/>
      <c r="AR478" s="86"/>
      <c r="AS478" s="86"/>
      <c r="AT478" s="86"/>
      <c r="AU478" s="87"/>
      <c r="AV478" s="88"/>
      <c r="AW478" s="88"/>
      <c r="AX478" s="59"/>
    </row>
    <row r="479" spans="1:50" ht="12.75" hidden="1">
      <c r="A479" s="51">
        <v>11</v>
      </c>
      <c r="B479" s="51"/>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5"/>
      <c r="AL479" s="76"/>
      <c r="AM479" s="76"/>
      <c r="AN479" s="76"/>
      <c r="AO479" s="76"/>
      <c r="AP479" s="76"/>
      <c r="AQ479" s="74"/>
      <c r="AR479" s="74"/>
      <c r="AS479" s="74"/>
      <c r="AT479" s="74"/>
      <c r="AU479" s="77"/>
      <c r="AV479" s="78"/>
      <c r="AW479" s="78"/>
      <c r="AX479" s="79"/>
    </row>
    <row r="480" spans="1:50" ht="12.75" hidden="1">
      <c r="A480" s="51">
        <v>12</v>
      </c>
      <c r="B480" s="51">
        <v>1</v>
      </c>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5"/>
      <c r="AL480" s="76"/>
      <c r="AM480" s="76"/>
      <c r="AN480" s="76"/>
      <c r="AO480" s="76"/>
      <c r="AP480" s="76"/>
      <c r="AQ480" s="74"/>
      <c r="AR480" s="74"/>
      <c r="AS480" s="74"/>
      <c r="AT480" s="74"/>
      <c r="AU480" s="77"/>
      <c r="AV480" s="78"/>
      <c r="AW480" s="78"/>
      <c r="AX480" s="79"/>
    </row>
    <row r="481" spans="1:50" ht="12.75" hidden="1">
      <c r="A481" s="51">
        <v>13</v>
      </c>
      <c r="B481" s="51"/>
      <c r="C481" s="83"/>
      <c r="D481" s="84"/>
      <c r="E481" s="84"/>
      <c r="F481" s="84"/>
      <c r="G481" s="84"/>
      <c r="H481" s="84"/>
      <c r="I481" s="84"/>
      <c r="J481" s="84"/>
      <c r="K481" s="84"/>
      <c r="L481" s="85"/>
      <c r="M481" s="80"/>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2"/>
      <c r="AK481" s="75"/>
      <c r="AL481" s="76"/>
      <c r="AM481" s="76"/>
      <c r="AN481" s="76"/>
      <c r="AO481" s="76"/>
      <c r="AP481" s="76"/>
      <c r="AQ481" s="74"/>
      <c r="AR481" s="74"/>
      <c r="AS481" s="74"/>
      <c r="AT481" s="74"/>
      <c r="AU481" s="77"/>
      <c r="AV481" s="78"/>
      <c r="AW481" s="78"/>
      <c r="AX481" s="79"/>
    </row>
    <row r="482" spans="1:50" ht="12.75" hidden="1">
      <c r="A482" s="51">
        <v>14</v>
      </c>
      <c r="B482" s="51">
        <v>1</v>
      </c>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5"/>
      <c r="AL482" s="76"/>
      <c r="AM482" s="76"/>
      <c r="AN482" s="76"/>
      <c r="AO482" s="76"/>
      <c r="AP482" s="76"/>
      <c r="AQ482" s="74"/>
      <c r="AR482" s="74"/>
      <c r="AS482" s="74"/>
      <c r="AT482" s="74"/>
      <c r="AU482" s="77"/>
      <c r="AV482" s="78"/>
      <c r="AW482" s="78"/>
      <c r="AX482" s="79"/>
    </row>
    <row r="483" spans="1:50" ht="12.75" hidden="1">
      <c r="A483" s="51">
        <v>15</v>
      </c>
      <c r="B483" s="51"/>
      <c r="C483" s="74"/>
      <c r="D483" s="74"/>
      <c r="E483" s="74"/>
      <c r="F483" s="74"/>
      <c r="G483" s="74"/>
      <c r="H483" s="74"/>
      <c r="I483" s="74"/>
      <c r="J483" s="74"/>
      <c r="K483" s="74"/>
      <c r="L483" s="74"/>
      <c r="M483" s="80"/>
      <c r="N483" s="81"/>
      <c r="O483" s="81"/>
      <c r="P483" s="81"/>
      <c r="Q483" s="81"/>
      <c r="R483" s="81"/>
      <c r="S483" s="81"/>
      <c r="T483" s="81"/>
      <c r="U483" s="81"/>
      <c r="V483" s="81"/>
      <c r="W483" s="81"/>
      <c r="X483" s="81"/>
      <c r="Y483" s="81"/>
      <c r="Z483" s="81"/>
      <c r="AA483" s="81"/>
      <c r="AB483" s="81"/>
      <c r="AC483" s="81"/>
      <c r="AD483" s="81"/>
      <c r="AE483" s="81"/>
      <c r="AF483" s="81"/>
      <c r="AG483" s="81"/>
      <c r="AH483" s="81"/>
      <c r="AI483" s="81"/>
      <c r="AJ483" s="82"/>
      <c r="AK483" s="75"/>
      <c r="AL483" s="76"/>
      <c r="AM483" s="76"/>
      <c r="AN483" s="76"/>
      <c r="AO483" s="76"/>
      <c r="AP483" s="76"/>
      <c r="AQ483" s="74"/>
      <c r="AR483" s="74"/>
      <c r="AS483" s="74"/>
      <c r="AT483" s="74"/>
      <c r="AU483" s="77"/>
      <c r="AV483" s="78"/>
      <c r="AW483" s="78"/>
      <c r="AX483" s="79"/>
    </row>
    <row r="484" spans="1:50" ht="12.75" hidden="1">
      <c r="A484" s="51">
        <v>16</v>
      </c>
      <c r="B484" s="51">
        <v>1</v>
      </c>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5"/>
      <c r="AL484" s="76"/>
      <c r="AM484" s="76"/>
      <c r="AN484" s="76"/>
      <c r="AO484" s="76"/>
      <c r="AP484" s="76"/>
      <c r="AQ484" s="74"/>
      <c r="AR484" s="74"/>
      <c r="AS484" s="74"/>
      <c r="AT484" s="74"/>
      <c r="AU484" s="77"/>
      <c r="AV484" s="78"/>
      <c r="AW484" s="78"/>
      <c r="AX484" s="79"/>
    </row>
    <row r="485" spans="1:50" ht="12.75" hidden="1">
      <c r="A485" s="51">
        <v>17</v>
      </c>
      <c r="B485" s="51"/>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5"/>
      <c r="AL485" s="76"/>
      <c r="AM485" s="76"/>
      <c r="AN485" s="76"/>
      <c r="AO485" s="76"/>
      <c r="AP485" s="76"/>
      <c r="AQ485" s="74"/>
      <c r="AR485" s="74"/>
      <c r="AS485" s="74"/>
      <c r="AT485" s="74"/>
      <c r="AU485" s="77"/>
      <c r="AV485" s="78"/>
      <c r="AW485" s="78"/>
      <c r="AX485" s="79"/>
    </row>
    <row r="486" spans="1:50" ht="12.75" hidden="1">
      <c r="A486" s="51">
        <v>18</v>
      </c>
      <c r="B486" s="51">
        <v>1</v>
      </c>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5"/>
      <c r="AL486" s="76"/>
      <c r="AM486" s="76"/>
      <c r="AN486" s="76"/>
      <c r="AO486" s="76"/>
      <c r="AP486" s="76"/>
      <c r="AQ486" s="74"/>
      <c r="AR486" s="74"/>
      <c r="AS486" s="74"/>
      <c r="AT486" s="74"/>
      <c r="AU486" s="77"/>
      <c r="AV486" s="78"/>
      <c r="AW486" s="78"/>
      <c r="AX486" s="79"/>
    </row>
    <row r="487" spans="1:50" ht="12.75" hidden="1">
      <c r="A487" s="51">
        <v>19</v>
      </c>
      <c r="B487" s="51"/>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5"/>
      <c r="AL487" s="76"/>
      <c r="AM487" s="76"/>
      <c r="AN487" s="76"/>
      <c r="AO487" s="76"/>
      <c r="AP487" s="76"/>
      <c r="AQ487" s="74"/>
      <c r="AR487" s="74"/>
      <c r="AS487" s="74"/>
      <c r="AT487" s="74"/>
      <c r="AU487" s="77"/>
      <c r="AV487" s="78"/>
      <c r="AW487" s="78"/>
      <c r="AX487" s="79"/>
    </row>
    <row r="488" spans="1:50" ht="12.75" hidden="1">
      <c r="A488" s="51">
        <v>20</v>
      </c>
      <c r="B488" s="51">
        <v>1</v>
      </c>
      <c r="C488" s="83"/>
      <c r="D488" s="84"/>
      <c r="E488" s="84"/>
      <c r="F488" s="84"/>
      <c r="G488" s="84"/>
      <c r="H488" s="84"/>
      <c r="I488" s="84"/>
      <c r="J488" s="84"/>
      <c r="K488" s="84"/>
      <c r="L488" s="85"/>
      <c r="M488" s="80"/>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2"/>
      <c r="AK488" s="75"/>
      <c r="AL488" s="76"/>
      <c r="AM488" s="76"/>
      <c r="AN488" s="76"/>
      <c r="AO488" s="76"/>
      <c r="AP488" s="76"/>
      <c r="AQ488" s="74"/>
      <c r="AR488" s="74"/>
      <c r="AS488" s="74"/>
      <c r="AT488" s="74"/>
      <c r="AU488" s="77"/>
      <c r="AV488" s="78"/>
      <c r="AW488" s="78"/>
      <c r="AX488" s="79"/>
    </row>
    <row r="489" spans="1:50" ht="12.75" hidden="1">
      <c r="A489" s="51">
        <v>21</v>
      </c>
      <c r="B489" s="51"/>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5"/>
      <c r="AL489" s="76"/>
      <c r="AM489" s="76"/>
      <c r="AN489" s="76"/>
      <c r="AO489" s="76"/>
      <c r="AP489" s="76"/>
      <c r="AQ489" s="74"/>
      <c r="AR489" s="74"/>
      <c r="AS489" s="74"/>
      <c r="AT489" s="74"/>
      <c r="AU489" s="77"/>
      <c r="AV489" s="78"/>
      <c r="AW489" s="78"/>
      <c r="AX489" s="79"/>
    </row>
    <row r="490" spans="1:50" ht="12.75" hidden="1">
      <c r="A490" s="51">
        <v>22</v>
      </c>
      <c r="B490" s="51">
        <v>1</v>
      </c>
      <c r="C490" s="74"/>
      <c r="D490" s="74"/>
      <c r="E490" s="74"/>
      <c r="F490" s="74"/>
      <c r="G490" s="74"/>
      <c r="H490" s="74"/>
      <c r="I490" s="74"/>
      <c r="J490" s="74"/>
      <c r="K490" s="74"/>
      <c r="L490" s="74"/>
      <c r="M490" s="80"/>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2"/>
      <c r="AK490" s="75"/>
      <c r="AL490" s="76"/>
      <c r="AM490" s="76"/>
      <c r="AN490" s="76"/>
      <c r="AO490" s="76"/>
      <c r="AP490" s="76"/>
      <c r="AQ490" s="74"/>
      <c r="AR490" s="74"/>
      <c r="AS490" s="74"/>
      <c r="AT490" s="74"/>
      <c r="AU490" s="77"/>
      <c r="AV490" s="78"/>
      <c r="AW490" s="78"/>
      <c r="AX490" s="79"/>
    </row>
    <row r="491" spans="1:50" ht="12.75" hidden="1">
      <c r="A491" s="51">
        <v>23</v>
      </c>
      <c r="B491" s="51"/>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5"/>
      <c r="AL491" s="76"/>
      <c r="AM491" s="76"/>
      <c r="AN491" s="76"/>
      <c r="AO491" s="76"/>
      <c r="AP491" s="76"/>
      <c r="AQ491" s="74"/>
      <c r="AR491" s="74"/>
      <c r="AS491" s="74"/>
      <c r="AT491" s="74"/>
      <c r="AU491" s="77"/>
      <c r="AV491" s="78"/>
      <c r="AW491" s="78"/>
      <c r="AX491" s="79"/>
    </row>
    <row r="492" spans="1:50" ht="12.75" hidden="1">
      <c r="A492" s="51">
        <v>24</v>
      </c>
      <c r="B492" s="51">
        <v>1</v>
      </c>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5"/>
      <c r="AL492" s="76"/>
      <c r="AM492" s="76"/>
      <c r="AN492" s="76"/>
      <c r="AO492" s="76"/>
      <c r="AP492" s="76"/>
      <c r="AQ492" s="74"/>
      <c r="AR492" s="74"/>
      <c r="AS492" s="74"/>
      <c r="AT492" s="74"/>
      <c r="AU492" s="77"/>
      <c r="AV492" s="78"/>
      <c r="AW492" s="78"/>
      <c r="AX492" s="79"/>
    </row>
    <row r="493" spans="1:50" ht="12.75" hidden="1">
      <c r="A493" s="51">
        <v>25</v>
      </c>
      <c r="B493" s="51"/>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5"/>
      <c r="AL493" s="76"/>
      <c r="AM493" s="76"/>
      <c r="AN493" s="76"/>
      <c r="AO493" s="76"/>
      <c r="AP493" s="76"/>
      <c r="AQ493" s="74"/>
      <c r="AR493" s="74"/>
      <c r="AS493" s="74"/>
      <c r="AT493" s="74"/>
      <c r="AU493" s="77"/>
      <c r="AV493" s="78"/>
      <c r="AW493" s="78"/>
      <c r="AX493" s="79"/>
    </row>
    <row r="494" spans="1:50" ht="12.75" hidden="1">
      <c r="A494" s="51">
        <v>26</v>
      </c>
      <c r="B494" s="51">
        <v>1</v>
      </c>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5"/>
      <c r="AL494" s="76"/>
      <c r="AM494" s="76"/>
      <c r="AN494" s="76"/>
      <c r="AO494" s="76"/>
      <c r="AP494" s="76"/>
      <c r="AQ494" s="74"/>
      <c r="AR494" s="74"/>
      <c r="AS494" s="74"/>
      <c r="AT494" s="74"/>
      <c r="AU494" s="77"/>
      <c r="AV494" s="78"/>
      <c r="AW494" s="78"/>
      <c r="AX494" s="79"/>
    </row>
    <row r="495" spans="1:50" ht="12.75" hidden="1">
      <c r="A495" s="51">
        <v>27</v>
      </c>
      <c r="B495" s="51"/>
      <c r="C495" s="74"/>
      <c r="D495" s="74"/>
      <c r="E495" s="74"/>
      <c r="F495" s="74"/>
      <c r="G495" s="74"/>
      <c r="H495" s="74"/>
      <c r="I495" s="74"/>
      <c r="J495" s="74"/>
      <c r="K495" s="74"/>
      <c r="L495" s="74"/>
      <c r="M495" s="80"/>
      <c r="N495" s="81"/>
      <c r="O495" s="81"/>
      <c r="P495" s="81"/>
      <c r="Q495" s="81"/>
      <c r="R495" s="81"/>
      <c r="S495" s="81"/>
      <c r="T495" s="81"/>
      <c r="U495" s="81"/>
      <c r="V495" s="81"/>
      <c r="W495" s="81"/>
      <c r="X495" s="81"/>
      <c r="Y495" s="81"/>
      <c r="Z495" s="81"/>
      <c r="AA495" s="81"/>
      <c r="AB495" s="81"/>
      <c r="AC495" s="81"/>
      <c r="AD495" s="81"/>
      <c r="AE495" s="81"/>
      <c r="AF495" s="81"/>
      <c r="AG495" s="81"/>
      <c r="AH495" s="81"/>
      <c r="AI495" s="81"/>
      <c r="AJ495" s="82"/>
      <c r="AK495" s="75"/>
      <c r="AL495" s="76"/>
      <c r="AM495" s="76"/>
      <c r="AN495" s="76"/>
      <c r="AO495" s="76"/>
      <c r="AP495" s="76"/>
      <c r="AQ495" s="74"/>
      <c r="AR495" s="74"/>
      <c r="AS495" s="74"/>
      <c r="AT495" s="74"/>
      <c r="AU495" s="77"/>
      <c r="AV495" s="78"/>
      <c r="AW495" s="78"/>
      <c r="AX495" s="79"/>
    </row>
    <row r="496" spans="1:50" ht="12.75" hidden="1">
      <c r="A496" s="51">
        <v>28</v>
      </c>
      <c r="B496" s="51">
        <v>1</v>
      </c>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5"/>
      <c r="AL496" s="76"/>
      <c r="AM496" s="76"/>
      <c r="AN496" s="76"/>
      <c r="AO496" s="76"/>
      <c r="AP496" s="76"/>
      <c r="AQ496" s="74"/>
      <c r="AR496" s="74"/>
      <c r="AS496" s="74"/>
      <c r="AT496" s="74"/>
      <c r="AU496" s="77"/>
      <c r="AV496" s="78"/>
      <c r="AW496" s="78"/>
      <c r="AX496" s="79"/>
    </row>
    <row r="497" spans="1:50" ht="12.75" hidden="1">
      <c r="A497" s="51">
        <v>29</v>
      </c>
      <c r="B497" s="51"/>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5"/>
      <c r="AL497" s="76"/>
      <c r="AM497" s="76"/>
      <c r="AN497" s="76"/>
      <c r="AO497" s="76"/>
      <c r="AP497" s="76"/>
      <c r="AQ497" s="74"/>
      <c r="AR497" s="74"/>
      <c r="AS497" s="74"/>
      <c r="AT497" s="74"/>
      <c r="AU497" s="77"/>
      <c r="AV497" s="78"/>
      <c r="AW497" s="78"/>
      <c r="AX497" s="79"/>
    </row>
    <row r="498" spans="1:50" ht="12.75" hidden="1">
      <c r="A498" s="51">
        <v>30</v>
      </c>
      <c r="B498" s="51">
        <v>1</v>
      </c>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5"/>
      <c r="AL498" s="76"/>
      <c r="AM498" s="76"/>
      <c r="AN498" s="76"/>
      <c r="AO498" s="76"/>
      <c r="AP498" s="76"/>
      <c r="AQ498" s="74"/>
      <c r="AR498" s="74"/>
      <c r="AS498" s="74"/>
      <c r="AT498" s="74"/>
      <c r="AU498" s="77"/>
      <c r="AV498" s="78"/>
      <c r="AW498" s="78"/>
      <c r="AX498" s="79"/>
    </row>
    <row r="501" ht="23.25" customHeight="1">
      <c r="B501" s="3" t="s">
        <v>290</v>
      </c>
    </row>
    <row r="502" spans="1:50" ht="23.25" customHeight="1">
      <c r="A502" s="51"/>
      <c r="B502" s="51"/>
      <c r="C502" s="56" t="s">
        <v>291</v>
      </c>
      <c r="D502" s="56"/>
      <c r="E502" s="56"/>
      <c r="F502" s="56"/>
      <c r="G502" s="56"/>
      <c r="H502" s="56"/>
      <c r="I502" s="56"/>
      <c r="J502" s="56"/>
      <c r="K502" s="56"/>
      <c r="L502" s="56"/>
      <c r="M502" s="56" t="s">
        <v>292</v>
      </c>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70" t="s">
        <v>293</v>
      </c>
      <c r="AL502" s="56"/>
      <c r="AM502" s="56"/>
      <c r="AN502" s="56"/>
      <c r="AO502" s="56"/>
      <c r="AP502" s="56"/>
      <c r="AQ502" s="56" t="s">
        <v>255</v>
      </c>
      <c r="AR502" s="56"/>
      <c r="AS502" s="56"/>
      <c r="AT502" s="56"/>
      <c r="AU502" s="57" t="s">
        <v>256</v>
      </c>
      <c r="AV502" s="58"/>
      <c r="AW502" s="58"/>
      <c r="AX502" s="59"/>
    </row>
    <row r="503" spans="1:50" ht="30.75" customHeight="1">
      <c r="A503" s="51">
        <v>1</v>
      </c>
      <c r="B503" s="51">
        <v>1</v>
      </c>
      <c r="C503" s="52" t="str">
        <f>+I102</f>
        <v>独立行政法人農業食品産業技術総合研究機構　※代表機関</v>
      </c>
      <c r="D503" s="52"/>
      <c r="E503" s="52"/>
      <c r="F503" s="52"/>
      <c r="G503" s="52"/>
      <c r="H503" s="52"/>
      <c r="I503" s="52"/>
      <c r="J503" s="52"/>
      <c r="K503" s="52"/>
      <c r="L503" s="52"/>
      <c r="M503" s="53" t="s">
        <v>294</v>
      </c>
      <c r="N503" s="53"/>
      <c r="O503" s="53"/>
      <c r="P503" s="53"/>
      <c r="Q503" s="53"/>
      <c r="R503" s="53"/>
      <c r="S503" s="53"/>
      <c r="T503" s="53"/>
      <c r="U503" s="53"/>
      <c r="V503" s="53"/>
      <c r="W503" s="53"/>
      <c r="X503" s="53"/>
      <c r="Y503" s="53"/>
      <c r="Z503" s="53"/>
      <c r="AA503" s="53"/>
      <c r="AB503" s="53"/>
      <c r="AC503" s="53"/>
      <c r="AD503" s="53"/>
      <c r="AE503" s="53"/>
      <c r="AF503" s="53"/>
      <c r="AG503" s="53"/>
      <c r="AH503" s="53"/>
      <c r="AI503" s="53"/>
      <c r="AJ503" s="53"/>
      <c r="AK503" s="54">
        <v>11</v>
      </c>
      <c r="AL503" s="55"/>
      <c r="AM503" s="55"/>
      <c r="AN503" s="55"/>
      <c r="AO503" s="55"/>
      <c r="AP503" s="55"/>
      <c r="AQ503" s="61" t="s">
        <v>295</v>
      </c>
      <c r="AR503" s="62"/>
      <c r="AS503" s="62"/>
      <c r="AT503" s="63"/>
      <c r="AU503" s="61" t="s">
        <v>295</v>
      </c>
      <c r="AV503" s="62"/>
      <c r="AW503" s="62"/>
      <c r="AX503" s="63"/>
    </row>
    <row r="504" spans="1:50" ht="23.25" customHeight="1">
      <c r="A504" s="51">
        <v>2</v>
      </c>
      <c r="B504" s="51">
        <v>1</v>
      </c>
      <c r="C504" s="60" t="str">
        <f>+I103</f>
        <v>福島県農業総合センター</v>
      </c>
      <c r="D504" s="60"/>
      <c r="E504" s="60"/>
      <c r="F504" s="60"/>
      <c r="G504" s="60"/>
      <c r="H504" s="60"/>
      <c r="I504" s="60"/>
      <c r="J504" s="60"/>
      <c r="K504" s="60"/>
      <c r="L504" s="60"/>
      <c r="M504" s="53" t="s">
        <v>296</v>
      </c>
      <c r="N504" s="53"/>
      <c r="O504" s="53"/>
      <c r="P504" s="53"/>
      <c r="Q504" s="53"/>
      <c r="R504" s="53"/>
      <c r="S504" s="53"/>
      <c r="T504" s="53"/>
      <c r="U504" s="53"/>
      <c r="V504" s="53"/>
      <c r="W504" s="53"/>
      <c r="X504" s="53"/>
      <c r="Y504" s="53"/>
      <c r="Z504" s="53"/>
      <c r="AA504" s="53"/>
      <c r="AB504" s="53"/>
      <c r="AC504" s="53"/>
      <c r="AD504" s="53"/>
      <c r="AE504" s="53"/>
      <c r="AF504" s="53"/>
      <c r="AG504" s="53"/>
      <c r="AH504" s="53"/>
      <c r="AI504" s="53"/>
      <c r="AJ504" s="53"/>
      <c r="AK504" s="54">
        <v>2</v>
      </c>
      <c r="AL504" s="55"/>
      <c r="AM504" s="55"/>
      <c r="AN504" s="55"/>
      <c r="AO504" s="55"/>
      <c r="AP504" s="55"/>
      <c r="AQ504" s="64"/>
      <c r="AR504" s="65"/>
      <c r="AS504" s="65"/>
      <c r="AT504" s="66"/>
      <c r="AU504" s="64"/>
      <c r="AV504" s="65"/>
      <c r="AW504" s="65"/>
      <c r="AX504" s="66"/>
    </row>
    <row r="505" spans="1:50" ht="23.25" customHeight="1">
      <c r="A505" s="51">
        <v>3</v>
      </c>
      <c r="B505" s="51">
        <v>1</v>
      </c>
      <c r="C505" s="52" t="str">
        <f>+I104</f>
        <v>独立行政法人農業環境技術研究所</v>
      </c>
      <c r="D505" s="52"/>
      <c r="E505" s="52"/>
      <c r="F505" s="52"/>
      <c r="G505" s="52"/>
      <c r="H505" s="52"/>
      <c r="I505" s="52"/>
      <c r="J505" s="52"/>
      <c r="K505" s="52"/>
      <c r="L505" s="52"/>
      <c r="M505" s="53" t="s">
        <v>297</v>
      </c>
      <c r="N505" s="53"/>
      <c r="O505" s="53"/>
      <c r="P505" s="53"/>
      <c r="Q505" s="53"/>
      <c r="R505" s="53"/>
      <c r="S505" s="53"/>
      <c r="T505" s="53"/>
      <c r="U505" s="53"/>
      <c r="V505" s="53"/>
      <c r="W505" s="53"/>
      <c r="X505" s="53"/>
      <c r="Y505" s="53"/>
      <c r="Z505" s="53"/>
      <c r="AA505" s="53"/>
      <c r="AB505" s="53"/>
      <c r="AC505" s="53"/>
      <c r="AD505" s="53"/>
      <c r="AE505" s="53"/>
      <c r="AF505" s="53"/>
      <c r="AG505" s="53"/>
      <c r="AH505" s="53"/>
      <c r="AI505" s="53"/>
      <c r="AJ505" s="53"/>
      <c r="AK505" s="54">
        <v>1</v>
      </c>
      <c r="AL505" s="55"/>
      <c r="AM505" s="55"/>
      <c r="AN505" s="55"/>
      <c r="AO505" s="55"/>
      <c r="AP505" s="55"/>
      <c r="AQ505" s="64"/>
      <c r="AR505" s="65"/>
      <c r="AS505" s="65"/>
      <c r="AT505" s="66"/>
      <c r="AU505" s="64"/>
      <c r="AV505" s="65"/>
      <c r="AW505" s="65"/>
      <c r="AX505" s="66"/>
    </row>
    <row r="506" spans="1:50" ht="23.25" customHeight="1">
      <c r="A506" s="51">
        <v>4</v>
      </c>
      <c r="B506" s="51">
        <v>1</v>
      </c>
      <c r="C506" s="60" t="str">
        <f>+I105</f>
        <v>栃木県畜産酪農研究センター</v>
      </c>
      <c r="D506" s="60"/>
      <c r="E506" s="60"/>
      <c r="F506" s="60"/>
      <c r="G506" s="60"/>
      <c r="H506" s="60"/>
      <c r="I506" s="60"/>
      <c r="J506" s="60"/>
      <c r="K506" s="60"/>
      <c r="L506" s="60"/>
      <c r="M506" s="53" t="s">
        <v>298</v>
      </c>
      <c r="N506" s="53"/>
      <c r="O506" s="53"/>
      <c r="P506" s="53"/>
      <c r="Q506" s="53"/>
      <c r="R506" s="53"/>
      <c r="S506" s="53"/>
      <c r="T506" s="53"/>
      <c r="U506" s="53"/>
      <c r="V506" s="53"/>
      <c r="W506" s="53"/>
      <c r="X506" s="53"/>
      <c r="Y506" s="53"/>
      <c r="Z506" s="53"/>
      <c r="AA506" s="53"/>
      <c r="AB506" s="53"/>
      <c r="AC506" s="53"/>
      <c r="AD506" s="53"/>
      <c r="AE506" s="53"/>
      <c r="AF506" s="53"/>
      <c r="AG506" s="53"/>
      <c r="AH506" s="53"/>
      <c r="AI506" s="53"/>
      <c r="AJ506" s="53"/>
      <c r="AK506" s="54">
        <v>1</v>
      </c>
      <c r="AL506" s="55"/>
      <c r="AM506" s="55"/>
      <c r="AN506" s="55"/>
      <c r="AO506" s="55"/>
      <c r="AP506" s="55"/>
      <c r="AQ506" s="67"/>
      <c r="AR506" s="68"/>
      <c r="AS506" s="68"/>
      <c r="AT506" s="69"/>
      <c r="AU506" s="67"/>
      <c r="AV506" s="68"/>
      <c r="AW506" s="68"/>
      <c r="AX506" s="69"/>
    </row>
    <row r="509" ht="23.25" customHeight="1">
      <c r="B509" s="3" t="s">
        <v>299</v>
      </c>
    </row>
    <row r="510" spans="1:50" ht="23.25" customHeight="1">
      <c r="A510" s="51"/>
      <c r="B510" s="51"/>
      <c r="C510" s="56" t="s">
        <v>291</v>
      </c>
      <c r="D510" s="56"/>
      <c r="E510" s="56"/>
      <c r="F510" s="56"/>
      <c r="G510" s="56"/>
      <c r="H510" s="56"/>
      <c r="I510" s="56"/>
      <c r="J510" s="56"/>
      <c r="K510" s="56"/>
      <c r="L510" s="56"/>
      <c r="M510" s="56" t="s">
        <v>292</v>
      </c>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70" t="s">
        <v>293</v>
      </c>
      <c r="AL510" s="56"/>
      <c r="AM510" s="56"/>
      <c r="AN510" s="56"/>
      <c r="AO510" s="56"/>
      <c r="AP510" s="56"/>
      <c r="AQ510" s="56" t="s">
        <v>255</v>
      </c>
      <c r="AR510" s="56"/>
      <c r="AS510" s="56"/>
      <c r="AT510" s="56"/>
      <c r="AU510" s="57" t="s">
        <v>256</v>
      </c>
      <c r="AV510" s="58"/>
      <c r="AW510" s="58"/>
      <c r="AX510" s="59"/>
    </row>
    <row r="511" spans="1:50" ht="23.25" customHeight="1">
      <c r="A511" s="51">
        <v>1</v>
      </c>
      <c r="B511" s="51">
        <v>1</v>
      </c>
      <c r="C511" s="60" t="str">
        <f>+W103</f>
        <v>福島県農業総合センター</v>
      </c>
      <c r="D511" s="60"/>
      <c r="E511" s="60"/>
      <c r="F511" s="60"/>
      <c r="G511" s="60"/>
      <c r="H511" s="60"/>
      <c r="I511" s="60"/>
      <c r="J511" s="60"/>
      <c r="K511" s="60"/>
      <c r="L511" s="60"/>
      <c r="M511" s="53" t="s">
        <v>300</v>
      </c>
      <c r="N511" s="53"/>
      <c r="O511" s="53"/>
      <c r="P511" s="53"/>
      <c r="Q511" s="53"/>
      <c r="R511" s="53"/>
      <c r="S511" s="53"/>
      <c r="T511" s="53"/>
      <c r="U511" s="53"/>
      <c r="V511" s="53"/>
      <c r="W511" s="53"/>
      <c r="X511" s="53"/>
      <c r="Y511" s="53"/>
      <c r="Z511" s="53"/>
      <c r="AA511" s="53"/>
      <c r="AB511" s="53"/>
      <c r="AC511" s="53"/>
      <c r="AD511" s="53"/>
      <c r="AE511" s="53"/>
      <c r="AF511" s="53"/>
      <c r="AG511" s="53"/>
      <c r="AH511" s="53"/>
      <c r="AI511" s="53"/>
      <c r="AJ511" s="53"/>
      <c r="AK511" s="54">
        <v>6</v>
      </c>
      <c r="AL511" s="55"/>
      <c r="AM511" s="55"/>
      <c r="AN511" s="55"/>
      <c r="AO511" s="55"/>
      <c r="AP511" s="55"/>
      <c r="AQ511" s="61" t="s">
        <v>295</v>
      </c>
      <c r="AR511" s="62"/>
      <c r="AS511" s="62"/>
      <c r="AT511" s="63"/>
      <c r="AU511" s="61" t="s">
        <v>295</v>
      </c>
      <c r="AV511" s="62"/>
      <c r="AW511" s="62"/>
      <c r="AX511" s="63"/>
    </row>
    <row r="512" spans="1:50" ht="23.25" customHeight="1">
      <c r="A512" s="51">
        <v>2</v>
      </c>
      <c r="B512" s="51">
        <v>1</v>
      </c>
      <c r="C512" s="52" t="str">
        <f>+W102</f>
        <v>独立行政法人農業食品産業技術総合研究機構　※代表機関</v>
      </c>
      <c r="D512" s="52"/>
      <c r="E512" s="52"/>
      <c r="F512" s="52"/>
      <c r="G512" s="52"/>
      <c r="H512" s="52"/>
      <c r="I512" s="52"/>
      <c r="J512" s="52"/>
      <c r="K512" s="52"/>
      <c r="L512" s="52"/>
      <c r="M512" s="53" t="s">
        <v>301</v>
      </c>
      <c r="N512" s="53"/>
      <c r="O512" s="53"/>
      <c r="P512" s="53"/>
      <c r="Q512" s="53"/>
      <c r="R512" s="53"/>
      <c r="S512" s="53"/>
      <c r="T512" s="53"/>
      <c r="U512" s="53"/>
      <c r="V512" s="53"/>
      <c r="W512" s="53"/>
      <c r="X512" s="53"/>
      <c r="Y512" s="53"/>
      <c r="Z512" s="53"/>
      <c r="AA512" s="53"/>
      <c r="AB512" s="53"/>
      <c r="AC512" s="53"/>
      <c r="AD512" s="53"/>
      <c r="AE512" s="53"/>
      <c r="AF512" s="53"/>
      <c r="AG512" s="53"/>
      <c r="AH512" s="53"/>
      <c r="AI512" s="53"/>
      <c r="AJ512" s="53"/>
      <c r="AK512" s="54">
        <v>3</v>
      </c>
      <c r="AL512" s="55"/>
      <c r="AM512" s="55"/>
      <c r="AN512" s="55"/>
      <c r="AO512" s="55"/>
      <c r="AP512" s="55"/>
      <c r="AQ512" s="64"/>
      <c r="AR512" s="65"/>
      <c r="AS512" s="65"/>
      <c r="AT512" s="66"/>
      <c r="AU512" s="64"/>
      <c r="AV512" s="65"/>
      <c r="AW512" s="65"/>
      <c r="AX512" s="66"/>
    </row>
    <row r="513" spans="1:50" ht="23.25" customHeight="1">
      <c r="A513" s="51">
        <v>3</v>
      </c>
      <c r="B513" s="51">
        <v>1</v>
      </c>
      <c r="C513" s="60" t="str">
        <f aca="true" t="shared" si="4" ref="C513:C520">+W104</f>
        <v>国立大学法人東京大学</v>
      </c>
      <c r="D513" s="60"/>
      <c r="E513" s="60"/>
      <c r="F513" s="60"/>
      <c r="G513" s="60"/>
      <c r="H513" s="60"/>
      <c r="I513" s="60"/>
      <c r="J513" s="60"/>
      <c r="K513" s="60"/>
      <c r="L513" s="60"/>
      <c r="M513" s="53" t="s">
        <v>302</v>
      </c>
      <c r="N513" s="53"/>
      <c r="O513" s="53"/>
      <c r="P513" s="53"/>
      <c r="Q513" s="53"/>
      <c r="R513" s="53"/>
      <c r="S513" s="53"/>
      <c r="T513" s="53"/>
      <c r="U513" s="53"/>
      <c r="V513" s="53"/>
      <c r="W513" s="53"/>
      <c r="X513" s="53"/>
      <c r="Y513" s="53"/>
      <c r="Z513" s="53"/>
      <c r="AA513" s="53"/>
      <c r="AB513" s="53"/>
      <c r="AC513" s="53"/>
      <c r="AD513" s="53"/>
      <c r="AE513" s="53"/>
      <c r="AF513" s="53"/>
      <c r="AG513" s="53"/>
      <c r="AH513" s="53"/>
      <c r="AI513" s="53"/>
      <c r="AJ513" s="53"/>
      <c r="AK513" s="54">
        <v>1</v>
      </c>
      <c r="AL513" s="55"/>
      <c r="AM513" s="55"/>
      <c r="AN513" s="55"/>
      <c r="AO513" s="55"/>
      <c r="AP513" s="55"/>
      <c r="AQ513" s="64"/>
      <c r="AR513" s="65"/>
      <c r="AS513" s="65"/>
      <c r="AT513" s="66"/>
      <c r="AU513" s="64"/>
      <c r="AV513" s="65"/>
      <c r="AW513" s="65"/>
      <c r="AX513" s="66"/>
    </row>
    <row r="514" spans="1:50" ht="23.25" customHeight="1">
      <c r="A514" s="51">
        <v>4</v>
      </c>
      <c r="B514" s="51">
        <v>1</v>
      </c>
      <c r="C514" s="60" t="str">
        <f t="shared" si="4"/>
        <v>学校法人明治大学</v>
      </c>
      <c r="D514" s="60"/>
      <c r="E514" s="60"/>
      <c r="F514" s="60"/>
      <c r="G514" s="60"/>
      <c r="H514" s="60"/>
      <c r="I514" s="60"/>
      <c r="J514" s="60"/>
      <c r="K514" s="60"/>
      <c r="L514" s="60"/>
      <c r="M514" s="53" t="s">
        <v>303</v>
      </c>
      <c r="N514" s="53"/>
      <c r="O514" s="53"/>
      <c r="P514" s="53"/>
      <c r="Q514" s="53"/>
      <c r="R514" s="53"/>
      <c r="S514" s="53"/>
      <c r="T514" s="53"/>
      <c r="U514" s="53"/>
      <c r="V514" s="53"/>
      <c r="W514" s="53"/>
      <c r="X514" s="53"/>
      <c r="Y514" s="53"/>
      <c r="Z514" s="53"/>
      <c r="AA514" s="53"/>
      <c r="AB514" s="53"/>
      <c r="AC514" s="53"/>
      <c r="AD514" s="53"/>
      <c r="AE514" s="53"/>
      <c r="AF514" s="53"/>
      <c r="AG514" s="53"/>
      <c r="AH514" s="53"/>
      <c r="AI514" s="53"/>
      <c r="AJ514" s="53"/>
      <c r="AK514" s="54">
        <v>1</v>
      </c>
      <c r="AL514" s="55"/>
      <c r="AM514" s="55"/>
      <c r="AN514" s="55"/>
      <c r="AO514" s="55"/>
      <c r="AP514" s="55"/>
      <c r="AQ514" s="64"/>
      <c r="AR514" s="65"/>
      <c r="AS514" s="65"/>
      <c r="AT514" s="66"/>
      <c r="AU514" s="64"/>
      <c r="AV514" s="65"/>
      <c r="AW514" s="65"/>
      <c r="AX514" s="66"/>
    </row>
    <row r="515" spans="1:50" ht="30.75" customHeight="1">
      <c r="A515" s="51">
        <v>5</v>
      </c>
      <c r="B515" s="51">
        <v>1</v>
      </c>
      <c r="C515" s="60" t="str">
        <f t="shared" si="4"/>
        <v>茨城県農業総合センター</v>
      </c>
      <c r="D515" s="60"/>
      <c r="E515" s="60"/>
      <c r="F515" s="60"/>
      <c r="G515" s="60"/>
      <c r="H515" s="60"/>
      <c r="I515" s="60"/>
      <c r="J515" s="60"/>
      <c r="K515" s="60"/>
      <c r="L515" s="60"/>
      <c r="M515" s="53" t="s">
        <v>304</v>
      </c>
      <c r="N515" s="53"/>
      <c r="O515" s="53"/>
      <c r="P515" s="53"/>
      <c r="Q515" s="53"/>
      <c r="R515" s="53"/>
      <c r="S515" s="53"/>
      <c r="T515" s="53"/>
      <c r="U515" s="53"/>
      <c r="V515" s="53"/>
      <c r="W515" s="53"/>
      <c r="X515" s="53"/>
      <c r="Y515" s="53"/>
      <c r="Z515" s="53"/>
      <c r="AA515" s="53"/>
      <c r="AB515" s="53"/>
      <c r="AC515" s="53"/>
      <c r="AD515" s="53"/>
      <c r="AE515" s="53"/>
      <c r="AF515" s="53"/>
      <c r="AG515" s="53"/>
      <c r="AH515" s="53"/>
      <c r="AI515" s="53"/>
      <c r="AJ515" s="53"/>
      <c r="AK515" s="54">
        <v>1</v>
      </c>
      <c r="AL515" s="55"/>
      <c r="AM515" s="55"/>
      <c r="AN515" s="55"/>
      <c r="AO515" s="55"/>
      <c r="AP515" s="55"/>
      <c r="AQ515" s="64"/>
      <c r="AR515" s="65"/>
      <c r="AS515" s="65"/>
      <c r="AT515" s="66"/>
      <c r="AU515" s="64"/>
      <c r="AV515" s="65"/>
      <c r="AW515" s="65"/>
      <c r="AX515" s="66"/>
    </row>
    <row r="516" spans="1:50" ht="31.5" customHeight="1">
      <c r="A516" s="51">
        <v>6</v>
      </c>
      <c r="B516" s="51">
        <v>1</v>
      </c>
      <c r="C516" s="60" t="str">
        <f t="shared" si="4"/>
        <v>埼玉県農林総合研究センター</v>
      </c>
      <c r="D516" s="60"/>
      <c r="E516" s="60"/>
      <c r="F516" s="60"/>
      <c r="G516" s="60"/>
      <c r="H516" s="60"/>
      <c r="I516" s="60"/>
      <c r="J516" s="60"/>
      <c r="K516" s="60"/>
      <c r="L516" s="60"/>
      <c r="M516" s="53" t="s">
        <v>305</v>
      </c>
      <c r="N516" s="53"/>
      <c r="O516" s="53"/>
      <c r="P516" s="53"/>
      <c r="Q516" s="53"/>
      <c r="R516" s="53"/>
      <c r="S516" s="53"/>
      <c r="T516" s="53"/>
      <c r="U516" s="53"/>
      <c r="V516" s="53"/>
      <c r="W516" s="53"/>
      <c r="X516" s="53"/>
      <c r="Y516" s="53"/>
      <c r="Z516" s="53"/>
      <c r="AA516" s="53"/>
      <c r="AB516" s="53"/>
      <c r="AC516" s="53"/>
      <c r="AD516" s="53"/>
      <c r="AE516" s="53"/>
      <c r="AF516" s="53"/>
      <c r="AG516" s="53"/>
      <c r="AH516" s="53"/>
      <c r="AI516" s="53"/>
      <c r="AJ516" s="53"/>
      <c r="AK516" s="54">
        <v>1</v>
      </c>
      <c r="AL516" s="55"/>
      <c r="AM516" s="55"/>
      <c r="AN516" s="55"/>
      <c r="AO516" s="55"/>
      <c r="AP516" s="55"/>
      <c r="AQ516" s="64"/>
      <c r="AR516" s="65"/>
      <c r="AS516" s="65"/>
      <c r="AT516" s="66"/>
      <c r="AU516" s="64"/>
      <c r="AV516" s="65"/>
      <c r="AW516" s="65"/>
      <c r="AX516" s="66"/>
    </row>
    <row r="517" spans="1:50" ht="23.25" customHeight="1">
      <c r="A517" s="51">
        <v>7</v>
      </c>
      <c r="B517" s="51">
        <v>1</v>
      </c>
      <c r="C517" s="60" t="str">
        <f t="shared" si="4"/>
        <v>神奈川県農業技術センター</v>
      </c>
      <c r="D517" s="60"/>
      <c r="E517" s="60"/>
      <c r="F517" s="60"/>
      <c r="G517" s="60"/>
      <c r="H517" s="60"/>
      <c r="I517" s="60"/>
      <c r="J517" s="60"/>
      <c r="K517" s="60"/>
      <c r="L517" s="60"/>
      <c r="M517" s="53" t="s">
        <v>306</v>
      </c>
      <c r="N517" s="53"/>
      <c r="O517" s="53"/>
      <c r="P517" s="53"/>
      <c r="Q517" s="53"/>
      <c r="R517" s="53"/>
      <c r="S517" s="53"/>
      <c r="T517" s="53"/>
      <c r="U517" s="53"/>
      <c r="V517" s="53"/>
      <c r="W517" s="53"/>
      <c r="X517" s="53"/>
      <c r="Y517" s="53"/>
      <c r="Z517" s="53"/>
      <c r="AA517" s="53"/>
      <c r="AB517" s="53"/>
      <c r="AC517" s="53"/>
      <c r="AD517" s="53"/>
      <c r="AE517" s="53"/>
      <c r="AF517" s="53"/>
      <c r="AG517" s="53"/>
      <c r="AH517" s="53"/>
      <c r="AI517" s="53"/>
      <c r="AJ517" s="53"/>
      <c r="AK517" s="54">
        <v>1</v>
      </c>
      <c r="AL517" s="55"/>
      <c r="AM517" s="55"/>
      <c r="AN517" s="55"/>
      <c r="AO517" s="55"/>
      <c r="AP517" s="55"/>
      <c r="AQ517" s="64"/>
      <c r="AR517" s="65"/>
      <c r="AS517" s="65"/>
      <c r="AT517" s="66"/>
      <c r="AU517" s="64"/>
      <c r="AV517" s="65"/>
      <c r="AW517" s="65"/>
      <c r="AX517" s="66"/>
    </row>
    <row r="518" spans="1:50" ht="23.25" customHeight="1">
      <c r="A518" s="51">
        <v>8</v>
      </c>
      <c r="B518" s="51">
        <v>1</v>
      </c>
      <c r="C518" s="60" t="str">
        <f t="shared" si="4"/>
        <v>静岡県農林技術研究所</v>
      </c>
      <c r="D518" s="60"/>
      <c r="E518" s="60"/>
      <c r="F518" s="60"/>
      <c r="G518" s="60"/>
      <c r="H518" s="60"/>
      <c r="I518" s="60"/>
      <c r="J518" s="60"/>
      <c r="K518" s="60"/>
      <c r="L518" s="60"/>
      <c r="M518" s="53" t="s">
        <v>307</v>
      </c>
      <c r="N518" s="53"/>
      <c r="O518" s="53"/>
      <c r="P518" s="53"/>
      <c r="Q518" s="53"/>
      <c r="R518" s="53"/>
      <c r="S518" s="53"/>
      <c r="T518" s="53"/>
      <c r="U518" s="53"/>
      <c r="V518" s="53"/>
      <c r="W518" s="53"/>
      <c r="X518" s="53"/>
      <c r="Y518" s="53"/>
      <c r="Z518" s="53"/>
      <c r="AA518" s="53"/>
      <c r="AB518" s="53"/>
      <c r="AC518" s="53"/>
      <c r="AD518" s="53"/>
      <c r="AE518" s="53"/>
      <c r="AF518" s="53"/>
      <c r="AG518" s="53"/>
      <c r="AH518" s="53"/>
      <c r="AI518" s="53"/>
      <c r="AJ518" s="53"/>
      <c r="AK518" s="54">
        <v>1</v>
      </c>
      <c r="AL518" s="55"/>
      <c r="AM518" s="55"/>
      <c r="AN518" s="55"/>
      <c r="AO518" s="55"/>
      <c r="AP518" s="55"/>
      <c r="AQ518" s="64"/>
      <c r="AR518" s="65"/>
      <c r="AS518" s="65"/>
      <c r="AT518" s="66"/>
      <c r="AU518" s="64"/>
      <c r="AV518" s="65"/>
      <c r="AW518" s="65"/>
      <c r="AX518" s="66"/>
    </row>
    <row r="519" spans="1:50" ht="23.25" customHeight="1">
      <c r="A519" s="51">
        <v>9</v>
      </c>
      <c r="B519" s="51">
        <v>1</v>
      </c>
      <c r="C519" s="60" t="str">
        <f t="shared" si="4"/>
        <v>国立大学法人静岡大学</v>
      </c>
      <c r="D519" s="60"/>
      <c r="E519" s="60"/>
      <c r="F519" s="60"/>
      <c r="G519" s="60"/>
      <c r="H519" s="60"/>
      <c r="I519" s="60"/>
      <c r="J519" s="60"/>
      <c r="K519" s="60"/>
      <c r="L519" s="60"/>
      <c r="M519" s="53" t="s">
        <v>308</v>
      </c>
      <c r="N519" s="53"/>
      <c r="O519" s="53"/>
      <c r="P519" s="53"/>
      <c r="Q519" s="53"/>
      <c r="R519" s="53"/>
      <c r="S519" s="53"/>
      <c r="T519" s="53"/>
      <c r="U519" s="53"/>
      <c r="V519" s="53"/>
      <c r="W519" s="53"/>
      <c r="X519" s="53"/>
      <c r="Y519" s="53"/>
      <c r="Z519" s="53"/>
      <c r="AA519" s="53"/>
      <c r="AB519" s="53"/>
      <c r="AC519" s="53"/>
      <c r="AD519" s="53"/>
      <c r="AE519" s="53"/>
      <c r="AF519" s="53"/>
      <c r="AG519" s="53"/>
      <c r="AH519" s="53"/>
      <c r="AI519" s="53"/>
      <c r="AJ519" s="53"/>
      <c r="AK519" s="54">
        <v>0</v>
      </c>
      <c r="AL519" s="55"/>
      <c r="AM519" s="55"/>
      <c r="AN519" s="55"/>
      <c r="AO519" s="55"/>
      <c r="AP519" s="55"/>
      <c r="AQ519" s="64"/>
      <c r="AR519" s="65"/>
      <c r="AS519" s="65"/>
      <c r="AT519" s="66"/>
      <c r="AU519" s="64"/>
      <c r="AV519" s="65"/>
      <c r="AW519" s="65"/>
      <c r="AX519" s="66"/>
    </row>
    <row r="520" spans="1:50" ht="30.75" customHeight="1">
      <c r="A520" s="51">
        <v>10</v>
      </c>
      <c r="B520" s="51">
        <v>1</v>
      </c>
      <c r="C520" s="60" t="str">
        <f t="shared" si="4"/>
        <v>千葉県農林総合研究センター</v>
      </c>
      <c r="D520" s="60"/>
      <c r="E520" s="60"/>
      <c r="F520" s="60"/>
      <c r="G520" s="60"/>
      <c r="H520" s="60"/>
      <c r="I520" s="60"/>
      <c r="J520" s="60"/>
      <c r="K520" s="60"/>
      <c r="L520" s="60"/>
      <c r="M520" s="53" t="s">
        <v>309</v>
      </c>
      <c r="N520" s="53"/>
      <c r="O520" s="53"/>
      <c r="P520" s="53"/>
      <c r="Q520" s="53"/>
      <c r="R520" s="53"/>
      <c r="S520" s="53"/>
      <c r="T520" s="53"/>
      <c r="U520" s="53"/>
      <c r="V520" s="53"/>
      <c r="W520" s="53"/>
      <c r="X520" s="53"/>
      <c r="Y520" s="53"/>
      <c r="Z520" s="53"/>
      <c r="AA520" s="53"/>
      <c r="AB520" s="53"/>
      <c r="AC520" s="53"/>
      <c r="AD520" s="53"/>
      <c r="AE520" s="53"/>
      <c r="AF520" s="53"/>
      <c r="AG520" s="53"/>
      <c r="AH520" s="53"/>
      <c r="AI520" s="53"/>
      <c r="AJ520" s="53"/>
      <c r="AK520" s="54">
        <v>0</v>
      </c>
      <c r="AL520" s="55"/>
      <c r="AM520" s="55"/>
      <c r="AN520" s="55"/>
      <c r="AO520" s="55"/>
      <c r="AP520" s="55"/>
      <c r="AQ520" s="67"/>
      <c r="AR520" s="68"/>
      <c r="AS520" s="68"/>
      <c r="AT520" s="69"/>
      <c r="AU520" s="67"/>
      <c r="AV520" s="68"/>
      <c r="AW520" s="68"/>
      <c r="AX520" s="69"/>
    </row>
    <row r="523" ht="23.25" customHeight="1">
      <c r="B523" s="3" t="s">
        <v>310</v>
      </c>
    </row>
    <row r="524" spans="1:50" ht="23.25" customHeight="1">
      <c r="A524" s="51"/>
      <c r="B524" s="51"/>
      <c r="C524" s="56" t="s">
        <v>291</v>
      </c>
      <c r="D524" s="56"/>
      <c r="E524" s="56"/>
      <c r="F524" s="56"/>
      <c r="G524" s="56"/>
      <c r="H524" s="56"/>
      <c r="I524" s="56"/>
      <c r="J524" s="56"/>
      <c r="K524" s="56"/>
      <c r="L524" s="56"/>
      <c r="M524" s="56" t="s">
        <v>292</v>
      </c>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70" t="s">
        <v>293</v>
      </c>
      <c r="AL524" s="56"/>
      <c r="AM524" s="56"/>
      <c r="AN524" s="56"/>
      <c r="AO524" s="56"/>
      <c r="AP524" s="56"/>
      <c r="AQ524" s="56" t="s">
        <v>255</v>
      </c>
      <c r="AR524" s="56"/>
      <c r="AS524" s="56"/>
      <c r="AT524" s="56"/>
      <c r="AU524" s="57" t="s">
        <v>256</v>
      </c>
      <c r="AV524" s="58"/>
      <c r="AW524" s="58"/>
      <c r="AX524" s="59"/>
    </row>
    <row r="525" spans="1:50" ht="23.25" customHeight="1">
      <c r="A525" s="51">
        <v>1</v>
      </c>
      <c r="B525" s="51">
        <v>1</v>
      </c>
      <c r="C525" s="52" t="str">
        <f>+AK102</f>
        <v>独立行政法人理化学研究所　※代表機関</v>
      </c>
      <c r="D525" s="52"/>
      <c r="E525" s="52"/>
      <c r="F525" s="52"/>
      <c r="G525" s="52"/>
      <c r="H525" s="52"/>
      <c r="I525" s="52"/>
      <c r="J525" s="52"/>
      <c r="K525" s="52"/>
      <c r="L525" s="52"/>
      <c r="M525" s="53" t="s">
        <v>311</v>
      </c>
      <c r="N525" s="53"/>
      <c r="O525" s="53"/>
      <c r="P525" s="53"/>
      <c r="Q525" s="53"/>
      <c r="R525" s="53"/>
      <c r="S525" s="53"/>
      <c r="T525" s="53"/>
      <c r="U525" s="53"/>
      <c r="V525" s="53"/>
      <c r="W525" s="53"/>
      <c r="X525" s="53"/>
      <c r="Y525" s="53"/>
      <c r="Z525" s="53"/>
      <c r="AA525" s="53"/>
      <c r="AB525" s="53"/>
      <c r="AC525" s="53"/>
      <c r="AD525" s="53"/>
      <c r="AE525" s="53"/>
      <c r="AF525" s="53"/>
      <c r="AG525" s="53"/>
      <c r="AH525" s="53"/>
      <c r="AI525" s="53"/>
      <c r="AJ525" s="53"/>
      <c r="AK525" s="54">
        <v>15</v>
      </c>
      <c r="AL525" s="55"/>
      <c r="AM525" s="55"/>
      <c r="AN525" s="55"/>
      <c r="AO525" s="55"/>
      <c r="AP525" s="55"/>
      <c r="AQ525" s="71" t="s">
        <v>312</v>
      </c>
      <c r="AR525" s="72"/>
      <c r="AS525" s="72"/>
      <c r="AT525" s="73"/>
      <c r="AU525" s="71" t="s">
        <v>312</v>
      </c>
      <c r="AV525" s="72"/>
      <c r="AW525" s="72"/>
      <c r="AX525" s="73"/>
    </row>
    <row r="528" ht="23.25" customHeight="1">
      <c r="B528" s="3" t="s">
        <v>313</v>
      </c>
    </row>
    <row r="529" spans="1:50" ht="23.25" customHeight="1">
      <c r="A529" s="51"/>
      <c r="B529" s="51"/>
      <c r="C529" s="56" t="s">
        <v>291</v>
      </c>
      <c r="D529" s="56"/>
      <c r="E529" s="56"/>
      <c r="F529" s="56"/>
      <c r="G529" s="56"/>
      <c r="H529" s="56"/>
      <c r="I529" s="56"/>
      <c r="J529" s="56"/>
      <c r="K529" s="56"/>
      <c r="L529" s="56"/>
      <c r="M529" s="56" t="s">
        <v>292</v>
      </c>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70" t="s">
        <v>293</v>
      </c>
      <c r="AL529" s="56"/>
      <c r="AM529" s="56"/>
      <c r="AN529" s="56"/>
      <c r="AO529" s="56"/>
      <c r="AP529" s="56"/>
      <c r="AQ529" s="56" t="s">
        <v>255</v>
      </c>
      <c r="AR529" s="56"/>
      <c r="AS529" s="56"/>
      <c r="AT529" s="56"/>
      <c r="AU529" s="57" t="s">
        <v>256</v>
      </c>
      <c r="AV529" s="58"/>
      <c r="AW529" s="58"/>
      <c r="AX529" s="59"/>
    </row>
    <row r="530" spans="1:50" ht="30.75" customHeight="1">
      <c r="A530" s="51">
        <v>1</v>
      </c>
      <c r="B530" s="51">
        <v>1</v>
      </c>
      <c r="C530" s="52" t="str">
        <f aca="true" t="shared" si="5" ref="C530:C535">I124</f>
        <v>独立行政法人農業食品産業技術総合研究機構　※代表機関</v>
      </c>
      <c r="D530" s="52"/>
      <c r="E530" s="52"/>
      <c r="F530" s="52"/>
      <c r="G530" s="52"/>
      <c r="H530" s="52"/>
      <c r="I530" s="52"/>
      <c r="J530" s="52"/>
      <c r="K530" s="52"/>
      <c r="L530" s="52"/>
      <c r="M530" s="53" t="s">
        <v>314</v>
      </c>
      <c r="N530" s="53"/>
      <c r="O530" s="53"/>
      <c r="P530" s="53"/>
      <c r="Q530" s="53"/>
      <c r="R530" s="53"/>
      <c r="S530" s="53"/>
      <c r="T530" s="53"/>
      <c r="U530" s="53"/>
      <c r="V530" s="53"/>
      <c r="W530" s="53"/>
      <c r="X530" s="53"/>
      <c r="Y530" s="53"/>
      <c r="Z530" s="53"/>
      <c r="AA530" s="53"/>
      <c r="AB530" s="53"/>
      <c r="AC530" s="53"/>
      <c r="AD530" s="53"/>
      <c r="AE530" s="53"/>
      <c r="AF530" s="53"/>
      <c r="AG530" s="53"/>
      <c r="AH530" s="53"/>
      <c r="AI530" s="53"/>
      <c r="AJ530" s="53"/>
      <c r="AK530" s="54">
        <v>7</v>
      </c>
      <c r="AL530" s="55"/>
      <c r="AM530" s="55"/>
      <c r="AN530" s="55"/>
      <c r="AO530" s="55"/>
      <c r="AP530" s="55"/>
      <c r="AQ530" s="61" t="s">
        <v>38</v>
      </c>
      <c r="AR530" s="62"/>
      <c r="AS530" s="62"/>
      <c r="AT530" s="63"/>
      <c r="AU530" s="61" t="s">
        <v>38</v>
      </c>
      <c r="AV530" s="62"/>
      <c r="AW530" s="62"/>
      <c r="AX530" s="63"/>
    </row>
    <row r="531" spans="1:50" ht="30.75" customHeight="1">
      <c r="A531" s="51">
        <v>2</v>
      </c>
      <c r="B531" s="51">
        <v>1</v>
      </c>
      <c r="C531" s="60" t="str">
        <f t="shared" si="5"/>
        <v>福島県農業総合センター</v>
      </c>
      <c r="D531" s="60"/>
      <c r="E531" s="60"/>
      <c r="F531" s="60"/>
      <c r="G531" s="60"/>
      <c r="H531" s="60"/>
      <c r="I531" s="60"/>
      <c r="J531" s="60"/>
      <c r="K531" s="60"/>
      <c r="L531" s="60"/>
      <c r="M531" s="53" t="s">
        <v>315</v>
      </c>
      <c r="N531" s="53"/>
      <c r="O531" s="53"/>
      <c r="P531" s="53"/>
      <c r="Q531" s="53"/>
      <c r="R531" s="53"/>
      <c r="S531" s="53"/>
      <c r="T531" s="53"/>
      <c r="U531" s="53"/>
      <c r="V531" s="53"/>
      <c r="W531" s="53"/>
      <c r="X531" s="53"/>
      <c r="Y531" s="53"/>
      <c r="Z531" s="53"/>
      <c r="AA531" s="53"/>
      <c r="AB531" s="53"/>
      <c r="AC531" s="53"/>
      <c r="AD531" s="53"/>
      <c r="AE531" s="53"/>
      <c r="AF531" s="53"/>
      <c r="AG531" s="53"/>
      <c r="AH531" s="53"/>
      <c r="AI531" s="53"/>
      <c r="AJ531" s="53"/>
      <c r="AK531" s="54">
        <v>5</v>
      </c>
      <c r="AL531" s="55"/>
      <c r="AM531" s="55"/>
      <c r="AN531" s="55"/>
      <c r="AO531" s="55"/>
      <c r="AP531" s="55"/>
      <c r="AQ531" s="64"/>
      <c r="AR531" s="65"/>
      <c r="AS531" s="65"/>
      <c r="AT531" s="66"/>
      <c r="AU531" s="64"/>
      <c r="AV531" s="65"/>
      <c r="AW531" s="65"/>
      <c r="AX531" s="66"/>
    </row>
    <row r="532" spans="1:50" ht="30.75" customHeight="1">
      <c r="A532" s="51">
        <v>3</v>
      </c>
      <c r="B532" s="51">
        <v>1</v>
      </c>
      <c r="C532" s="52" t="str">
        <f t="shared" si="5"/>
        <v>独立行政法人農業環境技術研究所</v>
      </c>
      <c r="D532" s="52"/>
      <c r="E532" s="52"/>
      <c r="F532" s="52"/>
      <c r="G532" s="52"/>
      <c r="H532" s="52"/>
      <c r="I532" s="52"/>
      <c r="J532" s="52"/>
      <c r="K532" s="52"/>
      <c r="L532" s="52"/>
      <c r="M532" s="53" t="s">
        <v>314</v>
      </c>
      <c r="N532" s="53"/>
      <c r="O532" s="53"/>
      <c r="P532" s="53"/>
      <c r="Q532" s="53"/>
      <c r="R532" s="53"/>
      <c r="S532" s="53"/>
      <c r="T532" s="53"/>
      <c r="U532" s="53"/>
      <c r="V532" s="53"/>
      <c r="W532" s="53"/>
      <c r="X532" s="53"/>
      <c r="Y532" s="53"/>
      <c r="Z532" s="53"/>
      <c r="AA532" s="53"/>
      <c r="AB532" s="53"/>
      <c r="AC532" s="53"/>
      <c r="AD532" s="53"/>
      <c r="AE532" s="53"/>
      <c r="AF532" s="53"/>
      <c r="AG532" s="53"/>
      <c r="AH532" s="53"/>
      <c r="AI532" s="53"/>
      <c r="AJ532" s="53"/>
      <c r="AK532" s="54">
        <v>1</v>
      </c>
      <c r="AL532" s="55"/>
      <c r="AM532" s="55"/>
      <c r="AN532" s="55"/>
      <c r="AO532" s="55"/>
      <c r="AP532" s="55"/>
      <c r="AQ532" s="64"/>
      <c r="AR532" s="65"/>
      <c r="AS532" s="65"/>
      <c r="AT532" s="66"/>
      <c r="AU532" s="64"/>
      <c r="AV532" s="65"/>
      <c r="AW532" s="65"/>
      <c r="AX532" s="66"/>
    </row>
    <row r="533" spans="1:50" ht="30.75" customHeight="1">
      <c r="A533" s="51">
        <v>4</v>
      </c>
      <c r="B533" s="51">
        <v>1</v>
      </c>
      <c r="C533" s="60" t="str">
        <f t="shared" si="5"/>
        <v>宮城県古川農業試験場</v>
      </c>
      <c r="D533" s="60"/>
      <c r="E533" s="60"/>
      <c r="F533" s="60"/>
      <c r="G533" s="60"/>
      <c r="H533" s="60"/>
      <c r="I533" s="60"/>
      <c r="J533" s="60"/>
      <c r="K533" s="60"/>
      <c r="L533" s="60"/>
      <c r="M533" s="53" t="s">
        <v>316</v>
      </c>
      <c r="N533" s="53"/>
      <c r="O533" s="53"/>
      <c r="P533" s="53"/>
      <c r="Q533" s="53"/>
      <c r="R533" s="53"/>
      <c r="S533" s="53"/>
      <c r="T533" s="53"/>
      <c r="U533" s="53"/>
      <c r="V533" s="53"/>
      <c r="W533" s="53"/>
      <c r="X533" s="53"/>
      <c r="Y533" s="53"/>
      <c r="Z533" s="53"/>
      <c r="AA533" s="53"/>
      <c r="AB533" s="53"/>
      <c r="AC533" s="53"/>
      <c r="AD533" s="53"/>
      <c r="AE533" s="53"/>
      <c r="AF533" s="53"/>
      <c r="AG533" s="53"/>
      <c r="AH533" s="53"/>
      <c r="AI533" s="53"/>
      <c r="AJ533" s="53"/>
      <c r="AK533" s="54">
        <v>1</v>
      </c>
      <c r="AL533" s="55"/>
      <c r="AM533" s="55"/>
      <c r="AN533" s="55"/>
      <c r="AO533" s="55"/>
      <c r="AP533" s="55"/>
      <c r="AQ533" s="64"/>
      <c r="AR533" s="65"/>
      <c r="AS533" s="65"/>
      <c r="AT533" s="66"/>
      <c r="AU533" s="64"/>
      <c r="AV533" s="65"/>
      <c r="AW533" s="65"/>
      <c r="AX533" s="66"/>
    </row>
    <row r="534" spans="1:50" ht="30.75" customHeight="1">
      <c r="A534" s="51">
        <v>5</v>
      </c>
      <c r="B534" s="51">
        <v>1</v>
      </c>
      <c r="C534" s="60" t="str">
        <f t="shared" si="5"/>
        <v>栃木県農業試験場</v>
      </c>
      <c r="D534" s="60"/>
      <c r="E534" s="60"/>
      <c r="F534" s="60"/>
      <c r="G534" s="60"/>
      <c r="H534" s="60"/>
      <c r="I534" s="60"/>
      <c r="J534" s="60"/>
      <c r="K534" s="60"/>
      <c r="L534" s="60"/>
      <c r="M534" s="53" t="s">
        <v>316</v>
      </c>
      <c r="N534" s="53"/>
      <c r="O534" s="53"/>
      <c r="P534" s="53"/>
      <c r="Q534" s="53"/>
      <c r="R534" s="53"/>
      <c r="S534" s="53"/>
      <c r="T534" s="53"/>
      <c r="U534" s="53"/>
      <c r="V534" s="53"/>
      <c r="W534" s="53"/>
      <c r="X534" s="53"/>
      <c r="Y534" s="53"/>
      <c r="Z534" s="53"/>
      <c r="AA534" s="53"/>
      <c r="AB534" s="53"/>
      <c r="AC534" s="53"/>
      <c r="AD534" s="53"/>
      <c r="AE534" s="53"/>
      <c r="AF534" s="53"/>
      <c r="AG534" s="53"/>
      <c r="AH534" s="53"/>
      <c r="AI534" s="53"/>
      <c r="AJ534" s="53"/>
      <c r="AK534" s="54">
        <v>0</v>
      </c>
      <c r="AL534" s="55"/>
      <c r="AM534" s="55"/>
      <c r="AN534" s="55"/>
      <c r="AO534" s="55"/>
      <c r="AP534" s="55"/>
      <c r="AQ534" s="64"/>
      <c r="AR534" s="65"/>
      <c r="AS534" s="65"/>
      <c r="AT534" s="66"/>
      <c r="AU534" s="64"/>
      <c r="AV534" s="65"/>
      <c r="AW534" s="65"/>
      <c r="AX534" s="66"/>
    </row>
    <row r="535" spans="1:50" ht="23.25" customHeight="1">
      <c r="A535" s="51">
        <v>6</v>
      </c>
      <c r="B535" s="51">
        <v>1</v>
      </c>
      <c r="C535" s="52" t="str">
        <f t="shared" si="5"/>
        <v>独立行政法人国際農林水産業研究センター</v>
      </c>
      <c r="D535" s="52"/>
      <c r="E535" s="52"/>
      <c r="F535" s="52"/>
      <c r="G535" s="52"/>
      <c r="H535" s="52"/>
      <c r="I535" s="52"/>
      <c r="J535" s="52"/>
      <c r="K535" s="52"/>
      <c r="L535" s="52"/>
      <c r="M535" s="53" t="s">
        <v>317</v>
      </c>
      <c r="N535" s="53"/>
      <c r="O535" s="53"/>
      <c r="P535" s="53"/>
      <c r="Q535" s="53"/>
      <c r="R535" s="53"/>
      <c r="S535" s="53"/>
      <c r="T535" s="53"/>
      <c r="U535" s="53"/>
      <c r="V535" s="53"/>
      <c r="W535" s="53"/>
      <c r="X535" s="53"/>
      <c r="Y535" s="53"/>
      <c r="Z535" s="53"/>
      <c r="AA535" s="53"/>
      <c r="AB535" s="53"/>
      <c r="AC535" s="53"/>
      <c r="AD535" s="53"/>
      <c r="AE535" s="53"/>
      <c r="AF535" s="53"/>
      <c r="AG535" s="53"/>
      <c r="AH535" s="53"/>
      <c r="AI535" s="53"/>
      <c r="AJ535" s="53"/>
      <c r="AK535" s="54">
        <v>0</v>
      </c>
      <c r="AL535" s="55"/>
      <c r="AM535" s="55"/>
      <c r="AN535" s="55"/>
      <c r="AO535" s="55"/>
      <c r="AP535" s="55"/>
      <c r="AQ535" s="67"/>
      <c r="AR535" s="68"/>
      <c r="AS535" s="68"/>
      <c r="AT535" s="69"/>
      <c r="AU535" s="67"/>
      <c r="AV535" s="68"/>
      <c r="AW535" s="68"/>
      <c r="AX535" s="69"/>
    </row>
    <row r="538" ht="23.25" customHeight="1">
      <c r="B538" s="3" t="s">
        <v>318</v>
      </c>
    </row>
    <row r="539" spans="1:50" ht="23.25" customHeight="1">
      <c r="A539" s="51"/>
      <c r="B539" s="51"/>
      <c r="C539" s="56" t="s">
        <v>319</v>
      </c>
      <c r="D539" s="56"/>
      <c r="E539" s="56"/>
      <c r="F539" s="56"/>
      <c r="G539" s="56"/>
      <c r="H539" s="56"/>
      <c r="I539" s="56"/>
      <c r="J539" s="56"/>
      <c r="K539" s="56"/>
      <c r="L539" s="56"/>
      <c r="M539" s="56" t="s">
        <v>320</v>
      </c>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70" t="s">
        <v>321</v>
      </c>
      <c r="AL539" s="56"/>
      <c r="AM539" s="56"/>
      <c r="AN539" s="56"/>
      <c r="AO539" s="56"/>
      <c r="AP539" s="56"/>
      <c r="AQ539" s="56" t="s">
        <v>255</v>
      </c>
      <c r="AR539" s="56"/>
      <c r="AS539" s="56"/>
      <c r="AT539" s="56"/>
      <c r="AU539" s="57" t="s">
        <v>256</v>
      </c>
      <c r="AV539" s="58"/>
      <c r="AW539" s="58"/>
      <c r="AX539" s="59"/>
    </row>
    <row r="540" spans="1:50" ht="30.75" customHeight="1">
      <c r="A540" s="51">
        <v>1</v>
      </c>
      <c r="B540" s="51">
        <v>1</v>
      </c>
      <c r="C540" s="60" t="str">
        <f>+W125</f>
        <v>福島県農業総合センター</v>
      </c>
      <c r="D540" s="60"/>
      <c r="E540" s="60"/>
      <c r="F540" s="60"/>
      <c r="G540" s="60"/>
      <c r="H540" s="60"/>
      <c r="I540" s="60"/>
      <c r="J540" s="60"/>
      <c r="K540" s="60"/>
      <c r="L540" s="60"/>
      <c r="M540" s="53" t="s">
        <v>314</v>
      </c>
      <c r="N540" s="53"/>
      <c r="O540" s="53"/>
      <c r="P540" s="53"/>
      <c r="Q540" s="53"/>
      <c r="R540" s="53"/>
      <c r="S540" s="53"/>
      <c r="T540" s="53"/>
      <c r="U540" s="53"/>
      <c r="V540" s="53"/>
      <c r="W540" s="53"/>
      <c r="X540" s="53"/>
      <c r="Y540" s="53"/>
      <c r="Z540" s="53"/>
      <c r="AA540" s="53"/>
      <c r="AB540" s="53"/>
      <c r="AC540" s="53"/>
      <c r="AD540" s="53"/>
      <c r="AE540" s="53"/>
      <c r="AF540" s="53"/>
      <c r="AG540" s="53"/>
      <c r="AH540" s="53"/>
      <c r="AI540" s="53"/>
      <c r="AJ540" s="53"/>
      <c r="AK540" s="54">
        <v>5</v>
      </c>
      <c r="AL540" s="55"/>
      <c r="AM540" s="55"/>
      <c r="AN540" s="55"/>
      <c r="AO540" s="55"/>
      <c r="AP540" s="55"/>
      <c r="AQ540" s="61" t="s">
        <v>312</v>
      </c>
      <c r="AR540" s="62"/>
      <c r="AS540" s="62"/>
      <c r="AT540" s="63"/>
      <c r="AU540" s="61" t="s">
        <v>312</v>
      </c>
      <c r="AV540" s="62"/>
      <c r="AW540" s="62"/>
      <c r="AX540" s="63"/>
    </row>
    <row r="541" spans="1:50" ht="30.75" customHeight="1">
      <c r="A541" s="51">
        <v>2</v>
      </c>
      <c r="B541" s="51">
        <v>1</v>
      </c>
      <c r="C541" s="52" t="str">
        <f>+W124</f>
        <v>独立行政法人農業食品産業技術総合研究機構　※代表機関</v>
      </c>
      <c r="D541" s="52"/>
      <c r="E541" s="52"/>
      <c r="F541" s="52"/>
      <c r="G541" s="52"/>
      <c r="H541" s="52"/>
      <c r="I541" s="52"/>
      <c r="J541" s="52"/>
      <c r="K541" s="52"/>
      <c r="L541" s="52"/>
      <c r="M541" s="53" t="s">
        <v>322</v>
      </c>
      <c r="N541" s="53"/>
      <c r="O541" s="53"/>
      <c r="P541" s="53"/>
      <c r="Q541" s="53"/>
      <c r="R541" s="53"/>
      <c r="S541" s="53"/>
      <c r="T541" s="53"/>
      <c r="U541" s="53"/>
      <c r="V541" s="53"/>
      <c r="W541" s="53"/>
      <c r="X541" s="53"/>
      <c r="Y541" s="53"/>
      <c r="Z541" s="53"/>
      <c r="AA541" s="53"/>
      <c r="AB541" s="53"/>
      <c r="AC541" s="53"/>
      <c r="AD541" s="53"/>
      <c r="AE541" s="53"/>
      <c r="AF541" s="53"/>
      <c r="AG541" s="53"/>
      <c r="AH541" s="53"/>
      <c r="AI541" s="53"/>
      <c r="AJ541" s="53"/>
      <c r="AK541" s="54">
        <v>4</v>
      </c>
      <c r="AL541" s="55"/>
      <c r="AM541" s="55"/>
      <c r="AN541" s="55"/>
      <c r="AO541" s="55"/>
      <c r="AP541" s="55"/>
      <c r="AQ541" s="64"/>
      <c r="AR541" s="65"/>
      <c r="AS541" s="65"/>
      <c r="AT541" s="66"/>
      <c r="AU541" s="64"/>
      <c r="AV541" s="65"/>
      <c r="AW541" s="65"/>
      <c r="AX541" s="66"/>
    </row>
    <row r="542" spans="1:50" ht="31.5" customHeight="1">
      <c r="A542" s="51">
        <v>3</v>
      </c>
      <c r="B542" s="51">
        <v>1</v>
      </c>
      <c r="C542" s="60" t="str">
        <f>+W126</f>
        <v>宮城県古川農業試験場</v>
      </c>
      <c r="D542" s="60"/>
      <c r="E542" s="60"/>
      <c r="F542" s="60"/>
      <c r="G542" s="60"/>
      <c r="H542" s="60"/>
      <c r="I542" s="60"/>
      <c r="J542" s="60"/>
      <c r="K542" s="60"/>
      <c r="L542" s="60"/>
      <c r="M542" s="53" t="s">
        <v>322</v>
      </c>
      <c r="N542" s="53"/>
      <c r="O542" s="53"/>
      <c r="P542" s="53"/>
      <c r="Q542" s="53"/>
      <c r="R542" s="53"/>
      <c r="S542" s="53"/>
      <c r="T542" s="53"/>
      <c r="U542" s="53"/>
      <c r="V542" s="53"/>
      <c r="W542" s="53"/>
      <c r="X542" s="53"/>
      <c r="Y542" s="53"/>
      <c r="Z542" s="53"/>
      <c r="AA542" s="53"/>
      <c r="AB542" s="53"/>
      <c r="AC542" s="53"/>
      <c r="AD542" s="53"/>
      <c r="AE542" s="53"/>
      <c r="AF542" s="53"/>
      <c r="AG542" s="53"/>
      <c r="AH542" s="53"/>
      <c r="AI542" s="53"/>
      <c r="AJ542" s="53"/>
      <c r="AK542" s="54">
        <v>2</v>
      </c>
      <c r="AL542" s="55"/>
      <c r="AM542" s="55"/>
      <c r="AN542" s="55"/>
      <c r="AO542" s="55"/>
      <c r="AP542" s="55"/>
      <c r="AQ542" s="64"/>
      <c r="AR542" s="65"/>
      <c r="AS542" s="65"/>
      <c r="AT542" s="66"/>
      <c r="AU542" s="64"/>
      <c r="AV542" s="65"/>
      <c r="AW542" s="65"/>
      <c r="AX542" s="66"/>
    </row>
    <row r="543" spans="1:50" ht="30.75" customHeight="1">
      <c r="A543" s="51">
        <v>4</v>
      </c>
      <c r="B543" s="51">
        <v>1</v>
      </c>
      <c r="C543" s="60" t="str">
        <f>+W127</f>
        <v>独立行政法人農業環境技術研究所</v>
      </c>
      <c r="D543" s="60"/>
      <c r="E543" s="60"/>
      <c r="F543" s="60"/>
      <c r="G543" s="60"/>
      <c r="H543" s="60"/>
      <c r="I543" s="60"/>
      <c r="J543" s="60"/>
      <c r="K543" s="60"/>
      <c r="L543" s="60"/>
      <c r="M543" s="53" t="s">
        <v>322</v>
      </c>
      <c r="N543" s="53"/>
      <c r="O543" s="53"/>
      <c r="P543" s="53"/>
      <c r="Q543" s="53"/>
      <c r="R543" s="53"/>
      <c r="S543" s="53"/>
      <c r="T543" s="53"/>
      <c r="U543" s="53"/>
      <c r="V543" s="53"/>
      <c r="W543" s="53"/>
      <c r="X543" s="53"/>
      <c r="Y543" s="53"/>
      <c r="Z543" s="53"/>
      <c r="AA543" s="53"/>
      <c r="AB543" s="53"/>
      <c r="AC543" s="53"/>
      <c r="AD543" s="53"/>
      <c r="AE543" s="53"/>
      <c r="AF543" s="53"/>
      <c r="AG543" s="53"/>
      <c r="AH543" s="53"/>
      <c r="AI543" s="53"/>
      <c r="AJ543" s="53"/>
      <c r="AK543" s="54">
        <v>1</v>
      </c>
      <c r="AL543" s="55"/>
      <c r="AM543" s="55"/>
      <c r="AN543" s="55"/>
      <c r="AO543" s="55"/>
      <c r="AP543" s="55"/>
      <c r="AQ543" s="64"/>
      <c r="AR543" s="65"/>
      <c r="AS543" s="65"/>
      <c r="AT543" s="66"/>
      <c r="AU543" s="64"/>
      <c r="AV543" s="65"/>
      <c r="AW543" s="65"/>
      <c r="AX543" s="66"/>
    </row>
    <row r="544" spans="1:50" ht="30.75" customHeight="1">
      <c r="A544" s="51">
        <v>5</v>
      </c>
      <c r="B544" s="51">
        <v>1</v>
      </c>
      <c r="C544" s="60" t="str">
        <f>+W128</f>
        <v>栃木県農業試験場</v>
      </c>
      <c r="D544" s="60"/>
      <c r="E544" s="60"/>
      <c r="F544" s="60"/>
      <c r="G544" s="60"/>
      <c r="H544" s="60"/>
      <c r="I544" s="60"/>
      <c r="J544" s="60"/>
      <c r="K544" s="60"/>
      <c r="L544" s="60"/>
      <c r="M544" s="53" t="s">
        <v>316</v>
      </c>
      <c r="N544" s="53"/>
      <c r="O544" s="53"/>
      <c r="P544" s="53"/>
      <c r="Q544" s="53"/>
      <c r="R544" s="53"/>
      <c r="S544" s="53"/>
      <c r="T544" s="53"/>
      <c r="U544" s="53"/>
      <c r="V544" s="53"/>
      <c r="W544" s="53"/>
      <c r="X544" s="53"/>
      <c r="Y544" s="53"/>
      <c r="Z544" s="53"/>
      <c r="AA544" s="53"/>
      <c r="AB544" s="53"/>
      <c r="AC544" s="53"/>
      <c r="AD544" s="53"/>
      <c r="AE544" s="53"/>
      <c r="AF544" s="53"/>
      <c r="AG544" s="53"/>
      <c r="AH544" s="53"/>
      <c r="AI544" s="53"/>
      <c r="AJ544" s="53"/>
      <c r="AK544" s="54">
        <v>1</v>
      </c>
      <c r="AL544" s="55"/>
      <c r="AM544" s="55"/>
      <c r="AN544" s="55"/>
      <c r="AO544" s="55"/>
      <c r="AP544" s="55"/>
      <c r="AQ544" s="67"/>
      <c r="AR544" s="68"/>
      <c r="AS544" s="68"/>
      <c r="AT544" s="69"/>
      <c r="AU544" s="67"/>
      <c r="AV544" s="68"/>
      <c r="AW544" s="68"/>
      <c r="AX544" s="69"/>
    </row>
    <row r="547" ht="23.25" customHeight="1">
      <c r="B547" s="3" t="s">
        <v>323</v>
      </c>
    </row>
    <row r="548" spans="1:50" ht="23.25" customHeight="1">
      <c r="A548" s="51"/>
      <c r="B548" s="51"/>
      <c r="C548" s="56" t="s">
        <v>319</v>
      </c>
      <c r="D548" s="56"/>
      <c r="E548" s="56"/>
      <c r="F548" s="56"/>
      <c r="G548" s="56"/>
      <c r="H548" s="56"/>
      <c r="I548" s="56"/>
      <c r="J548" s="56"/>
      <c r="K548" s="56"/>
      <c r="L548" s="56"/>
      <c r="M548" s="56" t="s">
        <v>320</v>
      </c>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70" t="s">
        <v>321</v>
      </c>
      <c r="AL548" s="56"/>
      <c r="AM548" s="56"/>
      <c r="AN548" s="56"/>
      <c r="AO548" s="56"/>
      <c r="AP548" s="56"/>
      <c r="AQ548" s="56" t="s">
        <v>255</v>
      </c>
      <c r="AR548" s="56"/>
      <c r="AS548" s="56"/>
      <c r="AT548" s="56"/>
      <c r="AU548" s="57" t="s">
        <v>256</v>
      </c>
      <c r="AV548" s="58"/>
      <c r="AW548" s="58"/>
      <c r="AX548" s="59"/>
    </row>
    <row r="549" spans="1:50" ht="30.75" customHeight="1">
      <c r="A549" s="51">
        <v>1</v>
      </c>
      <c r="B549" s="51">
        <v>1</v>
      </c>
      <c r="C549" s="60" t="str">
        <f>+AK125</f>
        <v>福島県農業総合センター</v>
      </c>
      <c r="D549" s="60"/>
      <c r="E549" s="60"/>
      <c r="F549" s="60"/>
      <c r="G549" s="60"/>
      <c r="H549" s="60"/>
      <c r="I549" s="60"/>
      <c r="J549" s="60"/>
      <c r="K549" s="60"/>
      <c r="L549" s="60"/>
      <c r="M549" s="53" t="s">
        <v>314</v>
      </c>
      <c r="N549" s="53"/>
      <c r="O549" s="53"/>
      <c r="P549" s="53"/>
      <c r="Q549" s="53"/>
      <c r="R549" s="53"/>
      <c r="S549" s="53"/>
      <c r="T549" s="53"/>
      <c r="U549" s="53"/>
      <c r="V549" s="53"/>
      <c r="W549" s="53"/>
      <c r="X549" s="53"/>
      <c r="Y549" s="53"/>
      <c r="Z549" s="53"/>
      <c r="AA549" s="53"/>
      <c r="AB549" s="53"/>
      <c r="AC549" s="53"/>
      <c r="AD549" s="53"/>
      <c r="AE549" s="53"/>
      <c r="AF549" s="53"/>
      <c r="AG549" s="53"/>
      <c r="AH549" s="53"/>
      <c r="AI549" s="53"/>
      <c r="AJ549" s="53"/>
      <c r="AK549" s="54">
        <v>4</v>
      </c>
      <c r="AL549" s="55"/>
      <c r="AM549" s="55"/>
      <c r="AN549" s="55"/>
      <c r="AO549" s="55"/>
      <c r="AP549" s="55"/>
      <c r="AQ549" s="61" t="s">
        <v>312</v>
      </c>
      <c r="AR549" s="62"/>
      <c r="AS549" s="62"/>
      <c r="AT549" s="63"/>
      <c r="AU549" s="61" t="s">
        <v>312</v>
      </c>
      <c r="AV549" s="62"/>
      <c r="AW549" s="62"/>
      <c r="AX549" s="63"/>
    </row>
    <row r="550" spans="1:50" ht="30.75" customHeight="1">
      <c r="A550" s="51">
        <v>2</v>
      </c>
      <c r="B550" s="51">
        <v>1</v>
      </c>
      <c r="C550" s="52" t="str">
        <f>+AK124</f>
        <v>独立行政法人農業食品産業技術総合研究機構　※代表機関</v>
      </c>
      <c r="D550" s="52"/>
      <c r="E550" s="52"/>
      <c r="F550" s="52"/>
      <c r="G550" s="52"/>
      <c r="H550" s="52"/>
      <c r="I550" s="52"/>
      <c r="J550" s="52"/>
      <c r="K550" s="52"/>
      <c r="L550" s="52"/>
      <c r="M550" s="53" t="s">
        <v>322</v>
      </c>
      <c r="N550" s="53"/>
      <c r="O550" s="53"/>
      <c r="P550" s="53"/>
      <c r="Q550" s="53"/>
      <c r="R550" s="53"/>
      <c r="S550" s="53"/>
      <c r="T550" s="53"/>
      <c r="U550" s="53"/>
      <c r="V550" s="53"/>
      <c r="W550" s="53"/>
      <c r="X550" s="53"/>
      <c r="Y550" s="53"/>
      <c r="Z550" s="53"/>
      <c r="AA550" s="53"/>
      <c r="AB550" s="53"/>
      <c r="AC550" s="53"/>
      <c r="AD550" s="53"/>
      <c r="AE550" s="53"/>
      <c r="AF550" s="53"/>
      <c r="AG550" s="53"/>
      <c r="AH550" s="53"/>
      <c r="AI550" s="53"/>
      <c r="AJ550" s="53"/>
      <c r="AK550" s="54">
        <v>2</v>
      </c>
      <c r="AL550" s="55"/>
      <c r="AM550" s="55"/>
      <c r="AN550" s="55"/>
      <c r="AO550" s="55"/>
      <c r="AP550" s="55"/>
      <c r="AQ550" s="64"/>
      <c r="AR550" s="65"/>
      <c r="AS550" s="65"/>
      <c r="AT550" s="66"/>
      <c r="AU550" s="64"/>
      <c r="AV550" s="65"/>
      <c r="AW550" s="65"/>
      <c r="AX550" s="66"/>
    </row>
    <row r="551" spans="1:50" ht="23.25" customHeight="1">
      <c r="A551" s="51">
        <v>3</v>
      </c>
      <c r="B551" s="51">
        <v>1</v>
      </c>
      <c r="C551" s="52" t="str">
        <f>+AK126</f>
        <v>独立行政法人農業環境技術研究所</v>
      </c>
      <c r="D551" s="52"/>
      <c r="E551" s="52"/>
      <c r="F551" s="52"/>
      <c r="G551" s="52"/>
      <c r="H551" s="52"/>
      <c r="I551" s="52"/>
      <c r="J551" s="52"/>
      <c r="K551" s="52"/>
      <c r="L551" s="52"/>
      <c r="M551" s="53" t="s">
        <v>324</v>
      </c>
      <c r="N551" s="53"/>
      <c r="O551" s="53"/>
      <c r="P551" s="53"/>
      <c r="Q551" s="53"/>
      <c r="R551" s="53"/>
      <c r="S551" s="53"/>
      <c r="T551" s="53"/>
      <c r="U551" s="53"/>
      <c r="V551" s="53"/>
      <c r="W551" s="53"/>
      <c r="X551" s="53"/>
      <c r="Y551" s="53"/>
      <c r="Z551" s="53"/>
      <c r="AA551" s="53"/>
      <c r="AB551" s="53"/>
      <c r="AC551" s="53"/>
      <c r="AD551" s="53"/>
      <c r="AE551" s="53"/>
      <c r="AF551" s="53"/>
      <c r="AG551" s="53"/>
      <c r="AH551" s="53"/>
      <c r="AI551" s="53"/>
      <c r="AJ551" s="53"/>
      <c r="AK551" s="54">
        <v>1</v>
      </c>
      <c r="AL551" s="55"/>
      <c r="AM551" s="55"/>
      <c r="AN551" s="55"/>
      <c r="AO551" s="55"/>
      <c r="AP551" s="55"/>
      <c r="AQ551" s="64"/>
      <c r="AR551" s="65"/>
      <c r="AS551" s="65"/>
      <c r="AT551" s="66"/>
      <c r="AU551" s="64"/>
      <c r="AV551" s="65"/>
      <c r="AW551" s="65"/>
      <c r="AX551" s="66"/>
    </row>
    <row r="552" spans="1:50" ht="30.75" customHeight="1">
      <c r="A552" s="51">
        <v>4</v>
      </c>
      <c r="B552" s="51">
        <v>1</v>
      </c>
      <c r="C552" s="52" t="str">
        <f>+AK127</f>
        <v>栃木県農業試験場</v>
      </c>
      <c r="D552" s="52"/>
      <c r="E552" s="52"/>
      <c r="F552" s="52"/>
      <c r="G552" s="52"/>
      <c r="H552" s="52"/>
      <c r="I552" s="52"/>
      <c r="J552" s="52"/>
      <c r="K552" s="52"/>
      <c r="L552" s="52"/>
      <c r="M552" s="53" t="s">
        <v>322</v>
      </c>
      <c r="N552" s="53"/>
      <c r="O552" s="53"/>
      <c r="P552" s="53"/>
      <c r="Q552" s="53"/>
      <c r="R552" s="53"/>
      <c r="S552" s="53"/>
      <c r="T552" s="53"/>
      <c r="U552" s="53"/>
      <c r="V552" s="53"/>
      <c r="W552" s="53"/>
      <c r="X552" s="53"/>
      <c r="Y552" s="53"/>
      <c r="Z552" s="53"/>
      <c r="AA552" s="53"/>
      <c r="AB552" s="53"/>
      <c r="AC552" s="53"/>
      <c r="AD552" s="53"/>
      <c r="AE552" s="53"/>
      <c r="AF552" s="53"/>
      <c r="AG552" s="53"/>
      <c r="AH552" s="53"/>
      <c r="AI552" s="53"/>
      <c r="AJ552" s="53"/>
      <c r="AK552" s="54">
        <v>1</v>
      </c>
      <c r="AL552" s="55"/>
      <c r="AM552" s="55"/>
      <c r="AN552" s="55"/>
      <c r="AO552" s="55"/>
      <c r="AP552" s="55"/>
      <c r="AQ552" s="64"/>
      <c r="AR552" s="65"/>
      <c r="AS552" s="65"/>
      <c r="AT552" s="66"/>
      <c r="AU552" s="64"/>
      <c r="AV552" s="65"/>
      <c r="AW552" s="65"/>
      <c r="AX552" s="66"/>
    </row>
    <row r="553" spans="1:50" ht="30.75" customHeight="1">
      <c r="A553" s="51">
        <v>5</v>
      </c>
      <c r="B553" s="51">
        <v>1</v>
      </c>
      <c r="C553" s="52" t="str">
        <f>+AK128</f>
        <v>茨城県農業総合センター</v>
      </c>
      <c r="D553" s="52"/>
      <c r="E553" s="52"/>
      <c r="F553" s="52"/>
      <c r="G553" s="52"/>
      <c r="H553" s="52"/>
      <c r="I553" s="52"/>
      <c r="J553" s="52"/>
      <c r="K553" s="52"/>
      <c r="L553" s="52"/>
      <c r="M553" s="53" t="s">
        <v>316</v>
      </c>
      <c r="N553" s="53"/>
      <c r="O553" s="53"/>
      <c r="P553" s="53"/>
      <c r="Q553" s="53"/>
      <c r="R553" s="53"/>
      <c r="S553" s="53"/>
      <c r="T553" s="53"/>
      <c r="U553" s="53"/>
      <c r="V553" s="53"/>
      <c r="W553" s="53"/>
      <c r="X553" s="53"/>
      <c r="Y553" s="53"/>
      <c r="Z553" s="53"/>
      <c r="AA553" s="53"/>
      <c r="AB553" s="53"/>
      <c r="AC553" s="53"/>
      <c r="AD553" s="53"/>
      <c r="AE553" s="53"/>
      <c r="AF553" s="53"/>
      <c r="AG553" s="53"/>
      <c r="AH553" s="53"/>
      <c r="AI553" s="53"/>
      <c r="AJ553" s="53"/>
      <c r="AK553" s="54">
        <v>1</v>
      </c>
      <c r="AL553" s="55"/>
      <c r="AM553" s="55"/>
      <c r="AN553" s="55"/>
      <c r="AO553" s="55"/>
      <c r="AP553" s="55"/>
      <c r="AQ553" s="67"/>
      <c r="AR553" s="68"/>
      <c r="AS553" s="68"/>
      <c r="AT553" s="69"/>
      <c r="AU553" s="67"/>
      <c r="AV553" s="68"/>
      <c r="AW553" s="68"/>
      <c r="AX553" s="69"/>
    </row>
  </sheetData>
  <sheetProtection/>
  <mergeCells count="1410">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7"/>
    <mergeCell ref="C32:K32"/>
    <mergeCell ref="A40:B42"/>
    <mergeCell ref="C40:AC40"/>
    <mergeCell ref="AD40:AF40"/>
    <mergeCell ref="AG40:AX42"/>
    <mergeCell ref="C41:AC41"/>
    <mergeCell ref="AD41:AF41"/>
    <mergeCell ref="C42:AC42"/>
    <mergeCell ref="AD42:AF42"/>
    <mergeCell ref="C37:K37"/>
    <mergeCell ref="L37:Q37"/>
    <mergeCell ref="R37:W37"/>
    <mergeCell ref="A38:AX38"/>
    <mergeCell ref="C39:AC39"/>
    <mergeCell ref="AD39:AF39"/>
    <mergeCell ref="AG39:AX39"/>
    <mergeCell ref="C35:K35"/>
    <mergeCell ref="L35:Q35"/>
    <mergeCell ref="R35:W35"/>
    <mergeCell ref="C36:K36"/>
    <mergeCell ref="L36:Q36"/>
    <mergeCell ref="R36:W36"/>
    <mergeCell ref="C47:AC47"/>
    <mergeCell ref="AD47:AF47"/>
    <mergeCell ref="C48:AC48"/>
    <mergeCell ref="AD48:AF48"/>
    <mergeCell ref="A49:B51"/>
    <mergeCell ref="C49:AC49"/>
    <mergeCell ref="AD49:AF49"/>
    <mergeCell ref="A43:B48"/>
    <mergeCell ref="C43:AC43"/>
    <mergeCell ref="AD43:AF43"/>
    <mergeCell ref="AG43:AX48"/>
    <mergeCell ref="C44:AC44"/>
    <mergeCell ref="AD44:AF44"/>
    <mergeCell ref="C45:AC45"/>
    <mergeCell ref="AD45:AF45"/>
    <mergeCell ref="C46:AC46"/>
    <mergeCell ref="AD46:AF46"/>
    <mergeCell ref="A56:B57"/>
    <mergeCell ref="C56:F56"/>
    <mergeCell ref="G56:AX56"/>
    <mergeCell ref="C57:F57"/>
    <mergeCell ref="G57:AX57"/>
    <mergeCell ref="A58:AX58"/>
    <mergeCell ref="G53:S53"/>
    <mergeCell ref="T53:AF53"/>
    <mergeCell ref="C54:F54"/>
    <mergeCell ref="G54:S54"/>
    <mergeCell ref="T54:AF54"/>
    <mergeCell ref="C55:F55"/>
    <mergeCell ref="G55:S55"/>
    <mergeCell ref="T55:AF55"/>
    <mergeCell ref="AG49:AX51"/>
    <mergeCell ref="C50:AC50"/>
    <mergeCell ref="AD50:AF50"/>
    <mergeCell ref="C51:AC51"/>
    <mergeCell ref="AD51:AF51"/>
    <mergeCell ref="A52:B55"/>
    <mergeCell ref="C52:AC52"/>
    <mergeCell ref="AD52:AF52"/>
    <mergeCell ref="AG52:AX55"/>
    <mergeCell ref="C53:F53"/>
    <mergeCell ref="A64:AX64"/>
    <mergeCell ref="A65:AX65"/>
    <mergeCell ref="A66:AX66"/>
    <mergeCell ref="A67:B67"/>
    <mergeCell ref="C67:J67"/>
    <mergeCell ref="K67:R67"/>
    <mergeCell ref="S67:Z67"/>
    <mergeCell ref="AA67:AH67"/>
    <mergeCell ref="AI67:AP67"/>
    <mergeCell ref="AQ67:AX67"/>
    <mergeCell ref="A59:AX59"/>
    <mergeCell ref="A60:AX60"/>
    <mergeCell ref="A61:E61"/>
    <mergeCell ref="F61:AX61"/>
    <mergeCell ref="A62:AX62"/>
    <mergeCell ref="A63:E63"/>
    <mergeCell ref="F63:AX63"/>
    <mergeCell ref="AJ77:AV77"/>
    <mergeCell ref="I79:S79"/>
    <mergeCell ref="W79:AG79"/>
    <mergeCell ref="AK79:AU79"/>
    <mergeCell ref="I80:O80"/>
    <mergeCell ref="Q80:S80"/>
    <mergeCell ref="W80:AC80"/>
    <mergeCell ref="AE80:AG80"/>
    <mergeCell ref="AK80:AQ80"/>
    <mergeCell ref="AS80:AU80"/>
    <mergeCell ref="A69:F139"/>
    <mergeCell ref="V70:AH70"/>
    <mergeCell ref="V71:AH71"/>
    <mergeCell ref="V73:AH73"/>
    <mergeCell ref="V75:AH75"/>
    <mergeCell ref="H77:T77"/>
    <mergeCell ref="V77:AH77"/>
    <mergeCell ref="I81:O81"/>
    <mergeCell ref="Q81:S81"/>
    <mergeCell ref="W81:AC81"/>
    <mergeCell ref="I84:O84"/>
    <mergeCell ref="Q84:S84"/>
    <mergeCell ref="W84:AC84"/>
    <mergeCell ref="AE84:AG84"/>
    <mergeCell ref="AK84:AQ84"/>
    <mergeCell ref="AS84:AU84"/>
    <mergeCell ref="I83:O83"/>
    <mergeCell ref="Q83:S83"/>
    <mergeCell ref="W83:AC83"/>
    <mergeCell ref="AE83:AG83"/>
    <mergeCell ref="AK83:AQ83"/>
    <mergeCell ref="AS83:AU83"/>
    <mergeCell ref="AE81:AG81"/>
    <mergeCell ref="AK81:AQ81"/>
    <mergeCell ref="AS81:AU81"/>
    <mergeCell ref="I82:O82"/>
    <mergeCell ref="Q82:S82"/>
    <mergeCell ref="W82:AC82"/>
    <mergeCell ref="AE82:AG82"/>
    <mergeCell ref="AK82:AQ82"/>
    <mergeCell ref="AS82:AU82"/>
    <mergeCell ref="I89:O89"/>
    <mergeCell ref="Q89:S89"/>
    <mergeCell ref="W89:AC89"/>
    <mergeCell ref="AE89:AG89"/>
    <mergeCell ref="I90:S90"/>
    <mergeCell ref="W90:AC90"/>
    <mergeCell ref="AE90:AG90"/>
    <mergeCell ref="I87:O87"/>
    <mergeCell ref="Q87:S87"/>
    <mergeCell ref="W87:AC87"/>
    <mergeCell ref="AE87:AG87"/>
    <mergeCell ref="AK87:AU88"/>
    <mergeCell ref="I88:O88"/>
    <mergeCell ref="Q88:S88"/>
    <mergeCell ref="W88:AC88"/>
    <mergeCell ref="AE88:AG88"/>
    <mergeCell ref="I85:O85"/>
    <mergeCell ref="Q85:S85"/>
    <mergeCell ref="W85:AC85"/>
    <mergeCell ref="AE85:AG85"/>
    <mergeCell ref="AK85:AU85"/>
    <mergeCell ref="I86:O86"/>
    <mergeCell ref="Q86:S86"/>
    <mergeCell ref="W86:AC86"/>
    <mergeCell ref="AE86:AG86"/>
    <mergeCell ref="AK86:AU86"/>
    <mergeCell ref="I101:S101"/>
    <mergeCell ref="W101:AG101"/>
    <mergeCell ref="AK101:AU101"/>
    <mergeCell ref="I102:O102"/>
    <mergeCell ref="Q102:S102"/>
    <mergeCell ref="W102:AC102"/>
    <mergeCell ref="AE102:AG102"/>
    <mergeCell ref="AK102:AQ102"/>
    <mergeCell ref="AS102:AU102"/>
    <mergeCell ref="W94:AG95"/>
    <mergeCell ref="I96:S96"/>
    <mergeCell ref="W96:AG96"/>
    <mergeCell ref="AK96:AU96"/>
    <mergeCell ref="H99:T99"/>
    <mergeCell ref="V99:AH99"/>
    <mergeCell ref="AJ99:AV99"/>
    <mergeCell ref="I91:S91"/>
    <mergeCell ref="W91:AC91"/>
    <mergeCell ref="AE91:AG91"/>
    <mergeCell ref="I92:S93"/>
    <mergeCell ref="W92:AG92"/>
    <mergeCell ref="W93:AG93"/>
    <mergeCell ref="AK105:AU105"/>
    <mergeCell ref="I106:O106"/>
    <mergeCell ref="Q106:S106"/>
    <mergeCell ref="W106:AC106"/>
    <mergeCell ref="AE106:AG106"/>
    <mergeCell ref="AK106:AU107"/>
    <mergeCell ref="BA103:BB103"/>
    <mergeCell ref="I104:O104"/>
    <mergeCell ref="Q104:S104"/>
    <mergeCell ref="W104:AC104"/>
    <mergeCell ref="AE104:AG104"/>
    <mergeCell ref="AK104:AU104"/>
    <mergeCell ref="I103:O103"/>
    <mergeCell ref="Q103:S103"/>
    <mergeCell ref="W103:AC103"/>
    <mergeCell ref="AE103:AG103"/>
    <mergeCell ref="AK103:AQ103"/>
    <mergeCell ref="AS103:AU103"/>
    <mergeCell ref="I109:S110"/>
    <mergeCell ref="W109:AC109"/>
    <mergeCell ref="AE109:AG109"/>
    <mergeCell ref="W110:AC110"/>
    <mergeCell ref="AE110:AG110"/>
    <mergeCell ref="W111:AC111"/>
    <mergeCell ref="AE111:AG111"/>
    <mergeCell ref="I107:S107"/>
    <mergeCell ref="W107:AC107"/>
    <mergeCell ref="AE107:AG107"/>
    <mergeCell ref="I108:S108"/>
    <mergeCell ref="W108:AC108"/>
    <mergeCell ref="AE108:AG108"/>
    <mergeCell ref="I105:O105"/>
    <mergeCell ref="Q105:S105"/>
    <mergeCell ref="W105:AC105"/>
    <mergeCell ref="AE105:AG105"/>
    <mergeCell ref="I124:O124"/>
    <mergeCell ref="Q124:S124"/>
    <mergeCell ref="W124:AC124"/>
    <mergeCell ref="AE124:AG124"/>
    <mergeCell ref="AK124:AQ124"/>
    <mergeCell ref="AS124:AU124"/>
    <mergeCell ref="AK118:AU118"/>
    <mergeCell ref="H121:T121"/>
    <mergeCell ref="V121:AH121"/>
    <mergeCell ref="AJ121:AV121"/>
    <mergeCell ref="I123:S123"/>
    <mergeCell ref="W123:AG123"/>
    <mergeCell ref="AK123:AU123"/>
    <mergeCell ref="W112:AC112"/>
    <mergeCell ref="AE112:AG112"/>
    <mergeCell ref="W113:AG113"/>
    <mergeCell ref="W114:AG114"/>
    <mergeCell ref="W115:AG116"/>
    <mergeCell ref="I118:S118"/>
    <mergeCell ref="W118:AG118"/>
    <mergeCell ref="I127:O127"/>
    <mergeCell ref="Q127:S127"/>
    <mergeCell ref="W127:AC127"/>
    <mergeCell ref="AE127:AG127"/>
    <mergeCell ref="AK127:AQ127"/>
    <mergeCell ref="AS127:AU127"/>
    <mergeCell ref="I126:O126"/>
    <mergeCell ref="Q126:S126"/>
    <mergeCell ref="W126:AC126"/>
    <mergeCell ref="AE126:AG126"/>
    <mergeCell ref="AK126:AQ126"/>
    <mergeCell ref="AS126:AU126"/>
    <mergeCell ref="I125:O125"/>
    <mergeCell ref="Q125:S125"/>
    <mergeCell ref="W125:AC125"/>
    <mergeCell ref="AE125:AG125"/>
    <mergeCell ref="AK125:AQ125"/>
    <mergeCell ref="AS125:AU125"/>
    <mergeCell ref="I130:O130"/>
    <mergeCell ref="Q130:S130"/>
    <mergeCell ref="W130:AG130"/>
    <mergeCell ref="AK130:AU130"/>
    <mergeCell ref="I131:S131"/>
    <mergeCell ref="W131:AG131"/>
    <mergeCell ref="AK131:AU131"/>
    <mergeCell ref="I129:O129"/>
    <mergeCell ref="Q129:S129"/>
    <mergeCell ref="W129:AC129"/>
    <mergeCell ref="AE129:AG129"/>
    <mergeCell ref="AK129:AQ129"/>
    <mergeCell ref="AS129:AU129"/>
    <mergeCell ref="I128:O128"/>
    <mergeCell ref="Q128:S128"/>
    <mergeCell ref="W128:AC128"/>
    <mergeCell ref="AE128:AG128"/>
    <mergeCell ref="AK128:AQ128"/>
    <mergeCell ref="AS128:AU128"/>
    <mergeCell ref="H138:AW138"/>
    <mergeCell ref="A141:F184"/>
    <mergeCell ref="G141:AB141"/>
    <mergeCell ref="AC141:AX141"/>
    <mergeCell ref="G142:K142"/>
    <mergeCell ref="L142:X142"/>
    <mergeCell ref="Y142:AB142"/>
    <mergeCell ref="AC142:AG142"/>
    <mergeCell ref="AH142:AT142"/>
    <mergeCell ref="AU142:AX142"/>
    <mergeCell ref="I132:S132"/>
    <mergeCell ref="W132:AG133"/>
    <mergeCell ref="AK132:AU133"/>
    <mergeCell ref="I133:S134"/>
    <mergeCell ref="I136:S136"/>
    <mergeCell ref="W136:AG136"/>
    <mergeCell ref="AK136:AU13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2:AB152"/>
    <mergeCell ref="AC152:AX152"/>
    <mergeCell ref="G153:K153"/>
    <mergeCell ref="L153:X153"/>
    <mergeCell ref="Y153:AB153"/>
    <mergeCell ref="AC153:AG153"/>
    <mergeCell ref="AH153:AT153"/>
    <mergeCell ref="AU153:AX153"/>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65:K165"/>
    <mergeCell ref="L165:X165"/>
    <mergeCell ref="Y165:AB165"/>
    <mergeCell ref="AC165:AG165"/>
    <mergeCell ref="AH165:AT165"/>
    <mergeCell ref="AU165:AX165"/>
    <mergeCell ref="G163:AB163"/>
    <mergeCell ref="AC163:AX163"/>
    <mergeCell ref="G164:K164"/>
    <mergeCell ref="L164:X164"/>
    <mergeCell ref="Y164:AB164"/>
    <mergeCell ref="AC164:AG164"/>
    <mergeCell ref="AH164:AT164"/>
    <mergeCell ref="AU164:AX164"/>
    <mergeCell ref="G162:K162"/>
    <mergeCell ref="L162:X162"/>
    <mergeCell ref="Y162:AB162"/>
    <mergeCell ref="AC162:AG162"/>
    <mergeCell ref="AH162:AT162"/>
    <mergeCell ref="AU162:AX162"/>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93:K193"/>
    <mergeCell ref="L193:X193"/>
    <mergeCell ref="Y193:AB193"/>
    <mergeCell ref="G194:K194"/>
    <mergeCell ref="L194:X194"/>
    <mergeCell ref="Y194:AB194"/>
    <mergeCell ref="G191:K191"/>
    <mergeCell ref="L191:X191"/>
    <mergeCell ref="Y191:AB191"/>
    <mergeCell ref="G192:K192"/>
    <mergeCell ref="L192:X192"/>
    <mergeCell ref="Y192:AB192"/>
    <mergeCell ref="G188:AB188"/>
    <mergeCell ref="G189:K189"/>
    <mergeCell ref="L189:X189"/>
    <mergeCell ref="Y189:AB189"/>
    <mergeCell ref="G190:K190"/>
    <mergeCell ref="L190:X190"/>
    <mergeCell ref="Y190:AB190"/>
    <mergeCell ref="A402:B402"/>
    <mergeCell ref="C402:L402"/>
    <mergeCell ref="M402:AJ402"/>
    <mergeCell ref="AK402:AP402"/>
    <mergeCell ref="AQ402:AT402"/>
    <mergeCell ref="AU402:AX402"/>
    <mergeCell ref="G197:K197"/>
    <mergeCell ref="L197:X197"/>
    <mergeCell ref="Y197:AB197"/>
    <mergeCell ref="G198:K198"/>
    <mergeCell ref="L198:X198"/>
    <mergeCell ref="Y198:AB198"/>
    <mergeCell ref="G195:K195"/>
    <mergeCell ref="L195:X195"/>
    <mergeCell ref="Y195:AB195"/>
    <mergeCell ref="G196:K196"/>
    <mergeCell ref="L196:X196"/>
    <mergeCell ref="Y196:AB196"/>
    <mergeCell ref="A405:B405"/>
    <mergeCell ref="C405:L405"/>
    <mergeCell ref="M405:AJ405"/>
    <mergeCell ref="AK405:AP405"/>
    <mergeCell ref="A406:B406"/>
    <mergeCell ref="C406:L406"/>
    <mergeCell ref="M406:AJ406"/>
    <mergeCell ref="AK406:AP406"/>
    <mergeCell ref="A403:B403"/>
    <mergeCell ref="C403:L403"/>
    <mergeCell ref="M403:AJ403"/>
    <mergeCell ref="AK403:AP403"/>
    <mergeCell ref="AQ403:AT411"/>
    <mergeCell ref="AU403:AX411"/>
    <mergeCell ref="A404:B404"/>
    <mergeCell ref="C404:L404"/>
    <mergeCell ref="M404:AJ404"/>
    <mergeCell ref="AK404:AP404"/>
    <mergeCell ref="A411:B411"/>
    <mergeCell ref="C411:L411"/>
    <mergeCell ref="M411:AJ411"/>
    <mergeCell ref="AK411:AP411"/>
    <mergeCell ref="A412:B412"/>
    <mergeCell ref="C412:L412"/>
    <mergeCell ref="M412:AJ412"/>
    <mergeCell ref="AK412:AP412"/>
    <mergeCell ref="A409:B409"/>
    <mergeCell ref="C409:L409"/>
    <mergeCell ref="M409:AJ409"/>
    <mergeCell ref="AK409:AP409"/>
    <mergeCell ref="A410:B410"/>
    <mergeCell ref="C410:L410"/>
    <mergeCell ref="M410:AJ410"/>
    <mergeCell ref="AK410:AP410"/>
    <mergeCell ref="A407:B407"/>
    <mergeCell ref="C407:L407"/>
    <mergeCell ref="M407:AJ407"/>
    <mergeCell ref="AK407:AP407"/>
    <mergeCell ref="A408:B408"/>
    <mergeCell ref="C408:L408"/>
    <mergeCell ref="M408:AJ408"/>
    <mergeCell ref="AK408:AP408"/>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8:B438"/>
    <mergeCell ref="C438:L438"/>
    <mergeCell ref="M438:AJ438"/>
    <mergeCell ref="AK438:AP438"/>
    <mergeCell ref="A439:B439"/>
    <mergeCell ref="C439:L439"/>
    <mergeCell ref="M439:AJ439"/>
    <mergeCell ref="AK439:AP439"/>
    <mergeCell ref="A436:B436"/>
    <mergeCell ref="C436:L436"/>
    <mergeCell ref="M436:AJ436"/>
    <mergeCell ref="AK436:AP436"/>
    <mergeCell ref="AQ436:AT445"/>
    <mergeCell ref="AU436:AX445"/>
    <mergeCell ref="A437:B437"/>
    <mergeCell ref="C437:L437"/>
    <mergeCell ref="M437:AJ437"/>
    <mergeCell ref="AK437:AP437"/>
    <mergeCell ref="A444:B444"/>
    <mergeCell ref="C444:L444"/>
    <mergeCell ref="M444:AJ444"/>
    <mergeCell ref="AK444:AP444"/>
    <mergeCell ref="A445:B445"/>
    <mergeCell ref="C445:L445"/>
    <mergeCell ref="M445:AJ445"/>
    <mergeCell ref="AK445:AP445"/>
    <mergeCell ref="A442:B442"/>
    <mergeCell ref="C442:L442"/>
    <mergeCell ref="M442:AJ442"/>
    <mergeCell ref="AK442:AP442"/>
    <mergeCell ref="A443:B443"/>
    <mergeCell ref="C443:L443"/>
    <mergeCell ref="M443:AJ443"/>
    <mergeCell ref="AK443:AP443"/>
    <mergeCell ref="A440:B440"/>
    <mergeCell ref="C440:L440"/>
    <mergeCell ref="M440:AJ440"/>
    <mergeCell ref="AK440:AP440"/>
    <mergeCell ref="A441:B441"/>
    <mergeCell ref="C441:L441"/>
    <mergeCell ref="M441:AJ441"/>
    <mergeCell ref="AK441:AP441"/>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472:B472"/>
    <mergeCell ref="C472:L472"/>
    <mergeCell ref="M472:AJ472"/>
    <mergeCell ref="AK472:AP472"/>
    <mergeCell ref="A469:B469"/>
    <mergeCell ref="C469:L469"/>
    <mergeCell ref="M469:AJ469"/>
    <mergeCell ref="AK469:AP469"/>
    <mergeCell ref="AQ469:AT472"/>
    <mergeCell ref="AU469:AX472"/>
    <mergeCell ref="A470:B470"/>
    <mergeCell ref="C470:L470"/>
    <mergeCell ref="M470:AJ470"/>
    <mergeCell ref="AK470:AP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2:B502"/>
    <mergeCell ref="C502:L502"/>
    <mergeCell ref="M502:AJ502"/>
    <mergeCell ref="AK502:AP502"/>
    <mergeCell ref="AQ502:AT502"/>
    <mergeCell ref="AU502:AX50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510:B510"/>
    <mergeCell ref="C510:L510"/>
    <mergeCell ref="M510:AJ510"/>
    <mergeCell ref="AK510:AP510"/>
    <mergeCell ref="AQ510:AT510"/>
    <mergeCell ref="AU510:AX510"/>
    <mergeCell ref="A505:B505"/>
    <mergeCell ref="C505:L505"/>
    <mergeCell ref="M505:AJ505"/>
    <mergeCell ref="AK505:AP505"/>
    <mergeCell ref="A506:B506"/>
    <mergeCell ref="C506:L506"/>
    <mergeCell ref="M506:AJ506"/>
    <mergeCell ref="AK506:AP506"/>
    <mergeCell ref="A503:B503"/>
    <mergeCell ref="C503:L503"/>
    <mergeCell ref="M503:AJ503"/>
    <mergeCell ref="AK503:AP503"/>
    <mergeCell ref="AQ503:AT506"/>
    <mergeCell ref="AU503:AX506"/>
    <mergeCell ref="A504:B504"/>
    <mergeCell ref="C504:L504"/>
    <mergeCell ref="M504:AJ504"/>
    <mergeCell ref="AK504:AP504"/>
    <mergeCell ref="A513:B513"/>
    <mergeCell ref="C513:L513"/>
    <mergeCell ref="M513:AJ513"/>
    <mergeCell ref="AK513:AP513"/>
    <mergeCell ref="A514:B514"/>
    <mergeCell ref="C514:L514"/>
    <mergeCell ref="M514:AJ514"/>
    <mergeCell ref="AK514:AP514"/>
    <mergeCell ref="A511:B511"/>
    <mergeCell ref="C511:L511"/>
    <mergeCell ref="M511:AJ511"/>
    <mergeCell ref="AK511:AP511"/>
    <mergeCell ref="AQ511:AT520"/>
    <mergeCell ref="AU511:AX520"/>
    <mergeCell ref="A512:B512"/>
    <mergeCell ref="C512:L512"/>
    <mergeCell ref="M512:AJ512"/>
    <mergeCell ref="AK512:AP512"/>
    <mergeCell ref="A519:B519"/>
    <mergeCell ref="C519:L519"/>
    <mergeCell ref="M519:AJ519"/>
    <mergeCell ref="AK519:AP519"/>
    <mergeCell ref="A520:B520"/>
    <mergeCell ref="C520:L520"/>
    <mergeCell ref="M520:AJ520"/>
    <mergeCell ref="AK520:AP520"/>
    <mergeCell ref="A517:B517"/>
    <mergeCell ref="C517:L517"/>
    <mergeCell ref="M517:AJ517"/>
    <mergeCell ref="AK517:AP517"/>
    <mergeCell ref="A518:B518"/>
    <mergeCell ref="C518:L518"/>
    <mergeCell ref="M518:AJ518"/>
    <mergeCell ref="AK518:AP518"/>
    <mergeCell ref="A515:B515"/>
    <mergeCell ref="C515:L515"/>
    <mergeCell ref="M515:AJ515"/>
    <mergeCell ref="AK515:AP515"/>
    <mergeCell ref="A516:B516"/>
    <mergeCell ref="C516:L516"/>
    <mergeCell ref="M516:AJ516"/>
    <mergeCell ref="AK516:AP516"/>
    <mergeCell ref="A529:B529"/>
    <mergeCell ref="C529:L529"/>
    <mergeCell ref="M529:AJ529"/>
    <mergeCell ref="AK529:AP529"/>
    <mergeCell ref="AQ529:AT529"/>
    <mergeCell ref="AU529:AX529"/>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32:B532"/>
    <mergeCell ref="C532:L532"/>
    <mergeCell ref="M532:AJ532"/>
    <mergeCell ref="AK532:AP532"/>
    <mergeCell ref="A533:B533"/>
    <mergeCell ref="C533:L533"/>
    <mergeCell ref="M533:AJ533"/>
    <mergeCell ref="AK533:AP533"/>
    <mergeCell ref="A530:B530"/>
    <mergeCell ref="C530:L530"/>
    <mergeCell ref="M530:AJ530"/>
    <mergeCell ref="AK530:AP530"/>
    <mergeCell ref="AQ530:AT535"/>
    <mergeCell ref="AU530:AX535"/>
    <mergeCell ref="A531:B531"/>
    <mergeCell ref="C531:L531"/>
    <mergeCell ref="M531:AJ531"/>
    <mergeCell ref="AK531:AP531"/>
    <mergeCell ref="AQ540:AT544"/>
    <mergeCell ref="AU540:AX544"/>
    <mergeCell ref="A541:B541"/>
    <mergeCell ref="C541:L541"/>
    <mergeCell ref="M541:AJ541"/>
    <mergeCell ref="AK541:AP541"/>
    <mergeCell ref="A539:B539"/>
    <mergeCell ref="C539:L539"/>
    <mergeCell ref="M539:AJ539"/>
    <mergeCell ref="AK539:AP539"/>
    <mergeCell ref="AQ539:AT539"/>
    <mergeCell ref="AU539:AX539"/>
    <mergeCell ref="A534:B534"/>
    <mergeCell ref="C534:L534"/>
    <mergeCell ref="M534:AJ534"/>
    <mergeCell ref="AK534:AP534"/>
    <mergeCell ref="A535:B535"/>
    <mergeCell ref="C535:L535"/>
    <mergeCell ref="M535:AJ535"/>
    <mergeCell ref="AK535:AP535"/>
    <mergeCell ref="A544:B544"/>
    <mergeCell ref="C544:L544"/>
    <mergeCell ref="M544:AJ544"/>
    <mergeCell ref="AK544:AP544"/>
    <mergeCell ref="A548:B548"/>
    <mergeCell ref="C548:L548"/>
    <mergeCell ref="M548:AJ548"/>
    <mergeCell ref="AK548:AP548"/>
    <mergeCell ref="A542:B542"/>
    <mergeCell ref="C542:L542"/>
    <mergeCell ref="M542:AJ542"/>
    <mergeCell ref="AK542:AP542"/>
    <mergeCell ref="A543:B543"/>
    <mergeCell ref="C543:L543"/>
    <mergeCell ref="M543:AJ543"/>
    <mergeCell ref="AK543:AP543"/>
    <mergeCell ref="A540:B540"/>
    <mergeCell ref="C540:L540"/>
    <mergeCell ref="M540:AJ540"/>
    <mergeCell ref="AK540:AP540"/>
    <mergeCell ref="A552:B552"/>
    <mergeCell ref="C552:L552"/>
    <mergeCell ref="M552:AJ552"/>
    <mergeCell ref="AK552:AP552"/>
    <mergeCell ref="A553:B553"/>
    <mergeCell ref="C553:L553"/>
    <mergeCell ref="M553:AJ553"/>
    <mergeCell ref="AK553:AP553"/>
    <mergeCell ref="M550:AJ550"/>
    <mergeCell ref="AK550:AP550"/>
    <mergeCell ref="A551:B551"/>
    <mergeCell ref="C551:L551"/>
    <mergeCell ref="M551:AJ551"/>
    <mergeCell ref="AK551:AP551"/>
    <mergeCell ref="AQ548:AT548"/>
    <mergeCell ref="AU548:AX548"/>
    <mergeCell ref="A549:B549"/>
    <mergeCell ref="C549:L549"/>
    <mergeCell ref="M549:AJ549"/>
    <mergeCell ref="AK549:AP549"/>
    <mergeCell ref="AQ549:AT553"/>
    <mergeCell ref="AU549:AX553"/>
    <mergeCell ref="A550:B550"/>
    <mergeCell ref="C550:L550"/>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&amp;R事業番号１２６</oddHeader>
  </headerFooter>
  <rowBreaks count="9" manualBreakCount="9">
    <brk id="37" max="49" man="1"/>
    <brk id="68" max="255" man="1"/>
    <brk id="97" max="49" man="1"/>
    <brk id="119" max="255" man="1"/>
    <brk id="140" max="49" man="1"/>
    <brk id="184" max="49" man="1"/>
    <brk id="234" max="49" man="1"/>
    <brk id="508" max="49" man="1"/>
    <brk id="55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2014-09-01T05:12:17Z</dcterms:created>
  <dcterms:modified xsi:type="dcterms:W3CDTF">2014-09-01T05:43:21Z</dcterms:modified>
  <cp:category/>
  <cp:version/>
  <cp:contentType/>
  <cp:contentStatus/>
</cp:coreProperties>
</file>