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30" documentId="13_ncr:1_{0128303F-6F1C-402D-A3FB-9927B90DA7C1}" xr6:coauthVersionLast="47" xr6:coauthVersionMax="47" xr10:uidLastSave="{3A626EE2-9447-48BE-92E7-D2B988A93E1F}"/>
  <bookViews>
    <workbookView xWindow="-108" yWindow="-108" windowWidth="30936" windowHeight="16776" tabRatio="474" xr2:uid="{00000000-000D-0000-FFFF-FFFF00000000}"/>
  </bookViews>
  <sheets>
    <sheet name="令和５年度" sheetId="9" r:id="rId1"/>
    <sheet name="入力規則等" sheetId="7" r:id="rId2"/>
  </sheets>
  <definedNames>
    <definedName name="_xlnm.Print_Area" localSheetId="0">令和５年度!$A$1:$AY$180</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V174" i="9" l="1"/>
  <c r="Y174" i="9"/>
  <c r="AN125" i="9"/>
  <c r="R126" i="9" s="1"/>
  <c r="AN126" i="9" s="1"/>
  <c r="AN121" i="9"/>
  <c r="R122" i="9" s="1"/>
  <c r="AN122" i="9" s="1"/>
  <c r="AQ120" i="9"/>
  <c r="AN120" i="9"/>
  <c r="R120" i="9"/>
  <c r="AH118" i="9"/>
  <c r="R118" i="9"/>
  <c r="AK118" i="9" s="1"/>
  <c r="AQ111" i="9"/>
  <c r="AH111" i="9"/>
  <c r="X111" i="9"/>
  <c r="O111" i="9"/>
  <c r="AQ105" i="9"/>
  <c r="AH105" i="9"/>
  <c r="X105" i="9"/>
  <c r="O105" i="9"/>
  <c r="AQ100" i="9"/>
  <c r="AH100" i="9"/>
  <c r="X100" i="9"/>
  <c r="O100" i="9"/>
  <c r="O107" i="9" s="1"/>
  <c r="AH98" i="9"/>
  <c r="X98" i="9"/>
  <c r="O98" i="9"/>
  <c r="AN86" i="9"/>
  <c r="AJ86" i="9"/>
  <c r="AF86" i="9"/>
  <c r="AV70" i="9"/>
  <c r="AR70" i="9"/>
  <c r="AN70" i="9"/>
  <c r="AJ70" i="9"/>
  <c r="AF70" i="9"/>
  <c r="O108" i="9" l="1"/>
  <c r="X93" i="9"/>
  <c r="X107" i="9" s="1"/>
  <c r="X108" i="9" l="1"/>
  <c r="AH93" i="9"/>
  <c r="AH107" i="9" s="1"/>
  <c r="AQ93" i="9" l="1"/>
  <c r="AQ107" i="9" s="1"/>
  <c r="AQ108" i="9" s="1"/>
  <c r="AH108" i="9"/>
</calcChain>
</file>

<file path=xl/sharedStrings.xml><?xml version="1.0" encoding="utf-8"?>
<sst xmlns="http://schemas.openxmlformats.org/spreadsheetml/2006/main" count="568" uniqueCount="362">
  <si>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</si>
  <si>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</si>
  <si>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（復興庁・農林水産省）</t>
    <rPh sb="1" eb="4">
      <t>フッコウチョウ</t>
    </rPh>
    <rPh sb="5" eb="9">
      <t>ノウリンスイサン</t>
    </rPh>
    <rPh sb="9" eb="10">
      <t>ショウ</t>
    </rPh>
    <phoneticPr fontId="3"/>
  </si>
  <si>
    <t>基金の名称</t>
    <rPh sb="0" eb="2">
      <t>キキン</t>
    </rPh>
    <rPh sb="3" eb="5">
      <t>メイショウ</t>
    </rPh>
    <phoneticPr fontId="3"/>
  </si>
  <si>
    <t>農業信用保険事業交付金（復旧・復興対策特別保証）</t>
  </si>
  <si>
    <t>担当部局</t>
    <rPh sb="0" eb="2">
      <t>タントウ</t>
    </rPh>
    <rPh sb="2" eb="4">
      <t>ブキョク</t>
    </rPh>
    <phoneticPr fontId="3"/>
  </si>
  <si>
    <t>復興庁
農林水産省経営局</t>
    <rPh sb="0" eb="3">
      <t>フッコウチョウ</t>
    </rPh>
    <rPh sb="4" eb="9">
      <t>ノウリンスイサンショウ</t>
    </rPh>
    <rPh sb="9" eb="12">
      <t>ケイエイキョク</t>
    </rPh>
    <phoneticPr fontId="3"/>
  </si>
  <si>
    <t>基金事業の名称</t>
    <rPh sb="0" eb="2">
      <t>キキン</t>
    </rPh>
    <rPh sb="2" eb="4">
      <t>ジギョウ</t>
    </rPh>
    <rPh sb="5" eb="7">
      <t>メイショウ</t>
    </rPh>
    <phoneticPr fontId="3"/>
  </si>
  <si>
    <t>農業経営復旧・復興対策特別保証事業交付金交付事業</t>
    <phoneticPr fontId="3"/>
  </si>
  <si>
    <t>担当課室</t>
    <phoneticPr fontId="3"/>
  </si>
  <si>
    <t>統括官付参事官（予算・会計担当）
金融調整課</t>
    <rPh sb="0" eb="2">
      <t>トウカツ</t>
    </rPh>
    <rPh sb="2" eb="3">
      <t>カン</t>
    </rPh>
    <rPh sb="3" eb="4">
      <t>ヅキ</t>
    </rPh>
    <rPh sb="4" eb="6">
      <t>サンジ</t>
    </rPh>
    <rPh sb="6" eb="7">
      <t>カン</t>
    </rPh>
    <rPh sb="8" eb="10">
      <t>ヨサン</t>
    </rPh>
    <rPh sb="11" eb="13">
      <t>カイケイ</t>
    </rPh>
    <rPh sb="13" eb="15">
      <t>タントウ</t>
    </rPh>
    <rPh sb="17" eb="19">
      <t>キンユウ</t>
    </rPh>
    <rPh sb="19" eb="21">
      <t>チョウセイ</t>
    </rPh>
    <rPh sb="21" eb="22">
      <t>カ</t>
    </rPh>
    <phoneticPr fontId="3"/>
  </si>
  <si>
    <t>基金の造成法人等の名称</t>
    <rPh sb="0" eb="2">
      <t>キキン</t>
    </rPh>
    <rPh sb="3" eb="5">
      <t>ゾウセイ</t>
    </rPh>
    <rPh sb="5" eb="7">
      <t>ホウジン</t>
    </rPh>
    <rPh sb="7" eb="8">
      <t>トウ</t>
    </rPh>
    <rPh sb="9" eb="11">
      <t>メイショウ</t>
    </rPh>
    <phoneticPr fontId="3"/>
  </si>
  <si>
    <t>独立行政法人農林漁業信用基金</t>
    <rPh sb="0" eb="2">
      <t>ドクリツ</t>
    </rPh>
    <rPh sb="2" eb="4">
      <t>ギョウセイ</t>
    </rPh>
    <rPh sb="4" eb="6">
      <t>ホウジン</t>
    </rPh>
    <rPh sb="6" eb="8">
      <t>ノウリン</t>
    </rPh>
    <rPh sb="8" eb="10">
      <t>ギョギョウ</t>
    </rPh>
    <rPh sb="10" eb="12">
      <t>シンヨウ</t>
    </rPh>
    <rPh sb="12" eb="14">
      <t>キキン</t>
    </rPh>
    <phoneticPr fontId="3"/>
  </si>
  <si>
    <t>作成責任者</t>
    <rPh sb="0" eb="2">
      <t>サクセイ</t>
    </rPh>
    <rPh sb="2" eb="5">
      <t>セキニンシャ</t>
    </rPh>
    <phoneticPr fontId="3"/>
  </si>
  <si>
    <t>参事官　原　崇
金融調整課長　　宮田　龍栄</t>
    <rPh sb="0" eb="3">
      <t>サンジカン</t>
    </rPh>
    <rPh sb="4" eb="5">
      <t>ハラ</t>
    </rPh>
    <rPh sb="6" eb="7">
      <t>タカシ</t>
    </rPh>
    <rPh sb="8" eb="10">
      <t>キンユウ</t>
    </rPh>
    <rPh sb="10" eb="12">
      <t>チョウセイ</t>
    </rPh>
    <rPh sb="12" eb="14">
      <t>カチョウ</t>
    </rPh>
    <rPh sb="16" eb="18">
      <t>ミヤタ</t>
    </rPh>
    <rPh sb="19" eb="20">
      <t>リュウ</t>
    </rPh>
    <rPh sb="20" eb="21">
      <t>エイ</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</si>
  <si>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</si>
  <si>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東日本大震災に対処するための特別の財政支援及び助成に関する法律第112条</t>
    <rPh sb="31" eb="32">
      <t>ダイ</t>
    </rPh>
    <phoneticPr fontId="3"/>
  </si>
  <si>
    <t>共管府省庁名・
基金シート番号</t>
    <rPh sb="0" eb="2">
      <t>キョウカン</t>
    </rPh>
    <rPh sb="2" eb="5">
      <t>フショウチョウ</t>
    </rPh>
    <rPh sb="5" eb="6">
      <t>メイ</t>
    </rPh>
    <rPh sb="8" eb="10">
      <t>キキン</t>
    </rPh>
    <rPh sb="13" eb="15">
      <t>バンゴウ</t>
    </rPh>
    <phoneticPr fontId="3"/>
  </si>
  <si>
    <t>-</t>
    <phoneticPr fontId="3"/>
  </si>
  <si>
    <t>関係する計画・
通知等</t>
    <rPh sb="0" eb="2">
      <t>カンケイ</t>
    </rPh>
    <rPh sb="4" eb="6">
      <t>ケイカク</t>
    </rPh>
    <rPh sb="8" eb="10">
      <t>ツウチ</t>
    </rPh>
    <rPh sb="10" eb="11">
      <t>ナド</t>
    </rPh>
    <phoneticPr fontId="3"/>
  </si>
  <si>
    <t>農業経営復旧・復興対策特別保証事業交付金交付事業実施要綱（平成23年５月２日23経営第254号農林水産事務次官依命通知）</t>
    <rPh sb="0" eb="2">
      <t>ノウギョウ</t>
    </rPh>
    <rPh sb="2" eb="4">
      <t>ケイエイ</t>
    </rPh>
    <rPh sb="4" eb="6">
      <t>フッキュウ</t>
    </rPh>
    <rPh sb="7" eb="9">
      <t>フッコウ</t>
    </rPh>
    <rPh sb="9" eb="11">
      <t>タイサク</t>
    </rPh>
    <rPh sb="11" eb="13">
      <t>トクベツ</t>
    </rPh>
    <rPh sb="13" eb="15">
      <t>ホショウ</t>
    </rPh>
    <rPh sb="15" eb="17">
      <t>ジギョウ</t>
    </rPh>
    <rPh sb="17" eb="20">
      <t>コウフキン</t>
    </rPh>
    <rPh sb="20" eb="22">
      <t>コウフ</t>
    </rPh>
    <rPh sb="22" eb="24">
      <t>ジギョウ</t>
    </rPh>
    <rPh sb="24" eb="26">
      <t>ジッシ</t>
    </rPh>
    <rPh sb="26" eb="28">
      <t>ヨウコウ</t>
    </rPh>
    <rPh sb="29" eb="31">
      <t>ヘイセイ</t>
    </rPh>
    <rPh sb="33" eb="34">
      <t>ネン</t>
    </rPh>
    <rPh sb="35" eb="36">
      <t>ガツ</t>
    </rPh>
    <rPh sb="37" eb="38">
      <t>ニチ</t>
    </rPh>
    <rPh sb="40" eb="43">
      <t>ケイエイダイ</t>
    </rPh>
    <rPh sb="46" eb="47">
      <t>ゴウ</t>
    </rPh>
    <rPh sb="47" eb="49">
      <t>ノウリン</t>
    </rPh>
    <rPh sb="49" eb="51">
      <t>スイサン</t>
    </rPh>
    <rPh sb="51" eb="53">
      <t>ジム</t>
    </rPh>
    <rPh sb="53" eb="55">
      <t>ジカン</t>
    </rPh>
    <rPh sb="55" eb="57">
      <t>イメイ</t>
    </rPh>
    <rPh sb="57" eb="59">
      <t>ツウチ</t>
    </rPh>
    <phoneticPr fontId="3"/>
  </si>
  <si>
    <t>事業の目的</t>
    <rPh sb="0" eb="2">
      <t>ジギョウ</t>
    </rPh>
    <rPh sb="3" eb="5">
      <t>モクテキ</t>
    </rPh>
    <phoneticPr fontId="3"/>
  </si>
  <si>
    <t>　東日本大震災により被災した農業者（以下「被災農業者」という。）等が行う復旧・復興のための取組を支援するため、独立行政法人農林漁業信用基金（以下「信用基金」という。）が適切に農業者等の信用力を補完するために必要な財務基盤を強化することにより、被災農業者等が必要とする資金の融通を円滑にする。</t>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</si>
  <si>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</si>
  <si>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t>　東日本大震災により農業者等には重大な被害が発生しており、速やかな復旧・復興のためには必要な資金を円滑に融通する必要がある。</t>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</si>
  <si>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</si>
  <si>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</si>
  <si>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</si>
  <si>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</si>
  <si>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</si>
  <si>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</si>
  <si>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</si>
  <si>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</si>
  <si>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</si>
  <si>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</si>
  <si>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</si>
  <si>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</si>
  <si>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</si>
  <si>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</si>
  <si>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</si>
  <si>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　 被災農業者等が民間金融機関から借り入れる復旧・復興関係資金について、実質無担保無保証人（担保や保証人を徴求する場合にあっては、融資対象物件担保や同一経営の範囲内の保証人のみ徴求）での借入が可能となるよう、
①信用基金が農業信用基金協会（以下「基金協会」という。）へ支払う保険金の割合を70％から90％へ引き上げるために必要な資金を交付する事業、
②信用基金が基金協会からの保険料を引き下げるために必要な資金を交付する事業、
③基金協会が東日本大震災前に引受けていた既保証残高に対して、東日本大震災を起因とした代位弁済が発生し、信用基金の保険金の支払いに必要となる資金を交付する事業を実施するため信用基金の財務基盤を強化する。</t>
    <rPh sb="125" eb="127">
      <t>キョウカイ</t>
    </rPh>
    <phoneticPr fontId="3"/>
  </si>
  <si>
    <t>事業概要URL</t>
    <rPh sb="0" eb="4">
      <t>ジギョウガイヨウ</t>
    </rPh>
    <phoneticPr fontId="3"/>
  </si>
  <si>
    <t>https://www.maff.go.jp/j/budget/2012/pdf/b44.pdf</t>
  </si>
  <si>
    <t>基金事業の
これまでの取組とその成果</t>
    <rPh sb="0" eb="2">
      <t>キキン</t>
    </rPh>
    <rPh sb="2" eb="4">
      <t>ジギョウ</t>
    </rPh>
    <rPh sb="11" eb="13">
      <t>トリクミ</t>
    </rPh>
    <rPh sb="16" eb="18">
      <t>セイカ</t>
    </rPh>
    <phoneticPr fontId="3"/>
  </si>
  <si>
    <t>　 被災農業者等が民間金融機関から借り入れる復旧・復興関係資金について、実質無担保・無保証人（担保や保証人を徴求する場合にあっては、融資対象物件担保や同一経営の範囲内の保証人のみ徴求）での借入が可能となるよう、信用基金に対し交付金を交付し、信用基金の財務基盤を強化等を行い、被災農業者等に対する資金の融通が円滑に行われている。</t>
    <rPh sb="105" eb="109">
      <t>シンヨウキキン</t>
    </rPh>
    <rPh sb="110" eb="111">
      <t>タイ</t>
    </rPh>
    <rPh sb="112" eb="115">
      <t>コウフキン</t>
    </rPh>
    <rPh sb="116" eb="118">
      <t>コウフ</t>
    </rPh>
    <rPh sb="132" eb="133">
      <t>トウ</t>
    </rPh>
    <rPh sb="134" eb="135">
      <t>オコナ</t>
    </rPh>
    <rPh sb="137" eb="142">
      <t>ヒサイノウギョウシャ</t>
    </rPh>
    <rPh sb="142" eb="143">
      <t>トウ</t>
    </rPh>
    <rPh sb="144" eb="145">
      <t>タイ</t>
    </rPh>
    <rPh sb="147" eb="149">
      <t>シキン</t>
    </rPh>
    <rPh sb="150" eb="152">
      <t>ユウヅウ</t>
    </rPh>
    <rPh sb="156" eb="157">
      <t>オコナ</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</si>
  <si>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</si>
  <si>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</si>
  <si>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</si>
  <si>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</si>
  <si>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</si>
  <si>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　本事業は、見込みがたい保険金の支払い財源を補てんするための、信用基金の財務基盤を強化し、被災農業者等の資金調達の円滑化を図る等速やかな復旧・復興を支援する事業であり、財政状態に左右されず、安定的に本事業を実施するためには、基金方式によることが適当である。</t>
    <rPh sb="6" eb="8">
      <t>ミコ</t>
    </rPh>
    <rPh sb="12" eb="14">
      <t>ホケン</t>
    </rPh>
    <rPh sb="14" eb="15">
      <t>キン</t>
    </rPh>
    <rPh sb="16" eb="18">
      <t>シハラ</t>
    </rPh>
    <rPh sb="19" eb="21">
      <t>ザイゲン</t>
    </rPh>
    <rPh sb="22" eb="23">
      <t>ホ</t>
    </rPh>
    <rPh sb="31" eb="35">
      <t>シンヨウキキン</t>
    </rPh>
    <rPh sb="36" eb="40">
      <t>ザイムキバン</t>
    </rPh>
    <rPh sb="41" eb="43">
      <t>キョウカ</t>
    </rPh>
    <rPh sb="45" eb="50">
      <t>ヒサイノウギョウシャ</t>
    </rPh>
    <rPh sb="50" eb="51">
      <t>トウ</t>
    </rPh>
    <rPh sb="52" eb="56">
      <t>シキンチョウタツ</t>
    </rPh>
    <rPh sb="57" eb="60">
      <t>エンカツカ</t>
    </rPh>
    <rPh sb="61" eb="62">
      <t>ハカ</t>
    </rPh>
    <rPh sb="63" eb="64">
      <t>トウ</t>
    </rPh>
    <rPh sb="64" eb="65">
      <t>スミ</t>
    </rPh>
    <rPh sb="68" eb="70">
      <t>フッキュウ</t>
    </rPh>
    <rPh sb="71" eb="73">
      <t>フッコウ</t>
    </rPh>
    <rPh sb="74" eb="76">
      <t>シエン</t>
    </rPh>
    <rPh sb="78" eb="80">
      <t>ジギョウ</t>
    </rPh>
    <rPh sb="84" eb="88">
      <t>ザイセイジョウタイ</t>
    </rPh>
    <rPh sb="89" eb="91">
      <t>サユウ</t>
    </rPh>
    <rPh sb="95" eb="98">
      <t>アンテイテキ</t>
    </rPh>
    <rPh sb="99" eb="102">
      <t>ホンジギョウ</t>
    </rPh>
    <rPh sb="103" eb="105">
      <t>ジッシ</t>
    </rPh>
    <rPh sb="112" eb="116">
      <t>キキンホウシキ</t>
    </rPh>
    <rPh sb="122" eb="124">
      <t>テキトウ</t>
    </rPh>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</si>
  <si>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</si>
  <si>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</si>
  <si>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</si>
  <si>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</si>
  <si>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</si>
  <si>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平成23年度</t>
    <rPh sb="0" eb="2">
      <t>ヘイセイ</t>
    </rPh>
    <rPh sb="4" eb="5">
      <t>ネン</t>
    </rPh>
    <rPh sb="5" eb="6">
      <t>ド</t>
    </rPh>
    <phoneticPr fontId="3"/>
  </si>
  <si>
    <t>当初・補正・予備費等</t>
    <rPh sb="6" eb="9">
      <t>ヨビヒ</t>
    </rPh>
    <rPh sb="9" eb="10">
      <t>トウ</t>
    </rPh>
    <phoneticPr fontId="3"/>
  </si>
  <si>
    <t>補正（第１号）</t>
    <rPh sb="0" eb="2">
      <t>ホセイ</t>
    </rPh>
    <rPh sb="3" eb="4">
      <t>ダイ</t>
    </rPh>
    <rPh sb="5" eb="6">
      <t>ゴウ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</si>
  <si>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</si>
  <si>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</si>
  <si>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</si>
  <si>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</si>
  <si>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</si>
  <si>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</si>
  <si>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農業信用保険事業交付金（農業経営対策費・農業経営対策に必要な経費）</t>
    <rPh sb="0" eb="2">
      <t>ノウギョウ</t>
    </rPh>
    <rPh sb="2" eb="4">
      <t>シンヨウ</t>
    </rPh>
    <rPh sb="4" eb="6">
      <t>ホケン</t>
    </rPh>
    <rPh sb="6" eb="8">
      <t>ジギョウ</t>
    </rPh>
    <rPh sb="8" eb="11">
      <t>コウフキン</t>
    </rPh>
    <rPh sb="12" eb="19">
      <t>ノウギョウケイエイタイサクヒ</t>
    </rPh>
    <rPh sb="20" eb="26">
      <t>ノウギョウケイエイタイサク</t>
    </rPh>
    <rPh sb="27" eb="29">
      <t>ヒツヨウ</t>
    </rPh>
    <rPh sb="30" eb="32">
      <t>ケイヒ</t>
    </rPh>
    <phoneticPr fontId="3"/>
  </si>
  <si>
    <t>補助金適正化法
適用の有無</t>
    <rPh sb="0" eb="3">
      <t>ホジョキン</t>
    </rPh>
    <rPh sb="3" eb="6">
      <t>テキセイカ</t>
    </rPh>
    <rPh sb="6" eb="7">
      <t>ホウ</t>
    </rPh>
    <rPh sb="8" eb="10">
      <t>テキヨウ</t>
    </rPh>
    <rPh sb="11" eb="13">
      <t>ウム</t>
    </rPh>
    <phoneticPr fontId="3"/>
  </si>
  <si>
    <t>無</t>
    <rPh sb="0" eb="1">
      <t>ナシ</t>
    </rPh>
    <phoneticPr fontId="3"/>
  </si>
  <si>
    <t>関連する
レビューシート</t>
    <rPh sb="0" eb="2">
      <t>カンレン</t>
    </rPh>
    <phoneticPr fontId="3"/>
  </si>
  <si>
    <t>作成年度</t>
    <rPh sb="0" eb="2">
      <t>サクセイ</t>
    </rPh>
    <rPh sb="2" eb="4">
      <t>ネンド</t>
    </rPh>
    <phoneticPr fontId="3"/>
  </si>
  <si>
    <t>平成24年度</t>
    <rPh sb="0" eb="2">
      <t>ヘイセイ</t>
    </rPh>
    <rPh sb="4" eb="5">
      <t>ネン</t>
    </rPh>
    <rPh sb="5" eb="6">
      <t>ド</t>
    </rPh>
    <phoneticPr fontId="3"/>
  </si>
  <si>
    <t>事業名</t>
    <rPh sb="0" eb="2">
      <t>ジギョウ</t>
    </rPh>
    <rPh sb="2" eb="3">
      <t>メイ</t>
    </rPh>
    <phoneticPr fontId="3"/>
  </si>
  <si>
    <t xml:space="preserve">農業経営復旧・復興対策特別保証事業(復興関連事業) </t>
    <phoneticPr fontId="3"/>
  </si>
  <si>
    <t>事業番号</t>
    <rPh sb="0" eb="2">
      <t>ジギョウ</t>
    </rPh>
    <rPh sb="2" eb="4">
      <t>バンゴウ</t>
    </rPh>
    <phoneticPr fontId="3"/>
  </si>
  <si>
    <t>0156</t>
    <phoneticPr fontId="3"/>
  </si>
  <si>
    <t>基金の造成の
経緯②</t>
    <rPh sb="0" eb="2">
      <t>キキン</t>
    </rPh>
    <rPh sb="3" eb="5">
      <t>ゾウセイ</t>
    </rPh>
    <rPh sb="7" eb="9">
      <t>ケイイ</t>
    </rPh>
    <phoneticPr fontId="3"/>
  </si>
  <si>
    <t>追加年度</t>
    <rPh sb="0" eb="2">
      <t>ツイカ</t>
    </rPh>
    <rPh sb="2" eb="4">
      <t>ネンド</t>
    </rPh>
    <phoneticPr fontId="3"/>
  </si>
  <si>
    <t>補正（第３号）</t>
    <rPh sb="0" eb="2">
      <t>ホセイ</t>
    </rPh>
    <rPh sb="3" eb="4">
      <t>ダイ</t>
    </rPh>
    <rPh sb="5" eb="6">
      <t>ゴウ</t>
    </rPh>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</si>
  <si>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</si>
  <si>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</si>
  <si>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農業信用保険事業交付金（東日本大震災復旧・復興農業経営対策費・東日本大震災復旧・復興に係る農業経営対策に必要な経費）</t>
    <rPh sb="0" eb="2">
      <t>ノウギョウ</t>
    </rPh>
    <rPh sb="2" eb="4">
      <t>シンヨウ</t>
    </rPh>
    <rPh sb="4" eb="6">
      <t>ホケン</t>
    </rPh>
    <rPh sb="6" eb="8">
      <t>ジギョウ</t>
    </rPh>
    <rPh sb="8" eb="11">
      <t>コウフキン</t>
    </rPh>
    <rPh sb="31" eb="32">
      <t>ヒガシ</t>
    </rPh>
    <rPh sb="32" eb="34">
      <t>ニホン</t>
    </rPh>
    <rPh sb="34" eb="35">
      <t>ダイ</t>
    </rPh>
    <rPh sb="35" eb="37">
      <t>シンサイ</t>
    </rPh>
    <rPh sb="37" eb="39">
      <t>フッキュウ</t>
    </rPh>
    <rPh sb="40" eb="42">
      <t>フッコウ</t>
    </rPh>
    <rPh sb="43" eb="44">
      <t>カカ</t>
    </rPh>
    <rPh sb="45" eb="47">
      <t>ノウギョウ</t>
    </rPh>
    <rPh sb="47" eb="49">
      <t>ケイエイ</t>
    </rPh>
    <rPh sb="49" eb="51">
      <t>タイサク</t>
    </rPh>
    <rPh sb="52" eb="54">
      <t>ヒツヨウ</t>
    </rPh>
    <rPh sb="55" eb="57">
      <t>ケイヒ</t>
    </rPh>
    <phoneticPr fontId="3"/>
  </si>
  <si>
    <t>基金の造成の
経緯③</t>
    <rPh sb="0" eb="2">
      <t>キキン</t>
    </rPh>
    <rPh sb="3" eb="5">
      <t>ゾウセイ</t>
    </rPh>
    <rPh sb="7" eb="9">
      <t>ケイイ</t>
    </rPh>
    <phoneticPr fontId="3"/>
  </si>
  <si>
    <t>当初</t>
    <rPh sb="0" eb="2">
      <t>トウショ</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</si>
  <si>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</si>
  <si>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農業信用保険事業交付金（農林水産業復興政策費・農業経営対策に必要な経費）</t>
    <rPh sb="0" eb="2">
      <t>ノウギョウ</t>
    </rPh>
    <rPh sb="2" eb="4">
      <t>シンヨウ</t>
    </rPh>
    <rPh sb="4" eb="6">
      <t>ホケン</t>
    </rPh>
    <rPh sb="6" eb="8">
      <t>ジギョウ</t>
    </rPh>
    <rPh sb="8" eb="11">
      <t>コウフキン</t>
    </rPh>
    <phoneticPr fontId="3"/>
  </si>
  <si>
    <t>平成25年度</t>
    <rPh sb="0" eb="2">
      <t>ヘイセイ</t>
    </rPh>
    <rPh sb="4" eb="5">
      <t>ネン</t>
    </rPh>
    <rPh sb="5" eb="6">
      <t>ド</t>
    </rPh>
    <phoneticPr fontId="3"/>
  </si>
  <si>
    <t>090</t>
    <phoneticPr fontId="3"/>
  </si>
  <si>
    <t>基金の造成の
経緯④</t>
    <rPh sb="0" eb="2">
      <t>キキン</t>
    </rPh>
    <rPh sb="3" eb="5">
      <t>ゾウセイ</t>
    </rPh>
    <rPh sb="7" eb="9">
      <t>ケイイ</t>
    </rPh>
    <phoneticPr fontId="3"/>
  </si>
  <si>
    <t>平成26年度</t>
    <rPh sb="0" eb="2">
      <t>ヘイセイ</t>
    </rPh>
    <rPh sb="4" eb="5">
      <t>ネン</t>
    </rPh>
    <rPh sb="5" eb="6">
      <t>ド</t>
    </rPh>
    <phoneticPr fontId="3"/>
  </si>
  <si>
    <t>国庫返納の経緯①</t>
    <rPh sb="0" eb="2">
      <t>コッコ</t>
    </rPh>
    <rPh sb="2" eb="4">
      <t>ヘンノウ</t>
    </rPh>
    <rPh sb="5" eb="7">
      <t>ケイイ</t>
    </rPh>
    <phoneticPr fontId="3"/>
  </si>
  <si>
    <t>年度</t>
    <rPh sb="0" eb="2">
      <t>ネンド</t>
    </rPh>
    <phoneticPr fontId="3"/>
  </si>
  <si>
    <t>平成29年度</t>
    <rPh sb="0" eb="2">
      <t>ヘイセイ</t>
    </rPh>
    <rPh sb="4" eb="5">
      <t>ネン</t>
    </rPh>
    <rPh sb="5" eb="6">
      <t>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</si>
  <si>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</si>
  <si>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</si>
  <si>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事業見込みの精査等による不用額の返還。</t>
    <rPh sb="0" eb="2">
      <t>ジギョウ</t>
    </rPh>
    <rPh sb="2" eb="4">
      <t>ミコ</t>
    </rPh>
    <rPh sb="6" eb="8">
      <t>セイサ</t>
    </rPh>
    <rPh sb="8" eb="9">
      <t>トウ</t>
    </rPh>
    <rPh sb="12" eb="15">
      <t>フヨウガク</t>
    </rPh>
    <rPh sb="16" eb="18">
      <t>ヘンカン</t>
    </rPh>
    <phoneticPr fontId="3"/>
  </si>
  <si>
    <t>国庫返納の経緯②</t>
    <rPh sb="0" eb="2">
      <t>コッコ</t>
    </rPh>
    <rPh sb="2" eb="4">
      <t>ヘンノウ</t>
    </rPh>
    <rPh sb="5" eb="7">
      <t>ケイイ</t>
    </rPh>
    <phoneticPr fontId="3"/>
  </si>
  <si>
    <t>平成30年度</t>
    <rPh sb="0" eb="2">
      <t>ヘイセイ</t>
    </rPh>
    <rPh sb="4" eb="5">
      <t>ネン</t>
    </rPh>
    <rPh sb="5" eb="6">
      <t>ド</t>
    </rPh>
    <phoneticPr fontId="3"/>
  </si>
  <si>
    <t>国庫返納の経緯③</t>
    <rPh sb="0" eb="2">
      <t>コッコ</t>
    </rPh>
    <rPh sb="2" eb="4">
      <t>ヘンノウ</t>
    </rPh>
    <rPh sb="5" eb="7">
      <t>ケイイ</t>
    </rPh>
    <phoneticPr fontId="3"/>
  </si>
  <si>
    <t>令和2年度</t>
    <rPh sb="0" eb="2">
      <t>レイワ</t>
    </rPh>
    <rPh sb="3" eb="5">
      <t>ネンド</t>
    </rPh>
    <phoneticPr fontId="3"/>
  </si>
  <si>
    <t>国庫返納の経緯④</t>
    <rPh sb="0" eb="2">
      <t>コッコ</t>
    </rPh>
    <rPh sb="2" eb="4">
      <t>ヘンノウ</t>
    </rPh>
    <rPh sb="5" eb="7">
      <t>ケイイ</t>
    </rPh>
    <phoneticPr fontId="3"/>
  </si>
  <si>
    <t>令和3年度</t>
    <rPh sb="0" eb="2">
      <t>レイワ</t>
    </rPh>
    <rPh sb="3" eb="5">
      <t>ネンド</t>
    </rPh>
    <phoneticPr fontId="3"/>
  </si>
  <si>
    <t>国庫返納の経緯⑤</t>
    <rPh sb="0" eb="2">
      <t>コッコ</t>
    </rPh>
    <rPh sb="2" eb="4">
      <t>ヘンノウ</t>
    </rPh>
    <rPh sb="5" eb="7">
      <t>ケイイ</t>
    </rPh>
    <phoneticPr fontId="3"/>
  </si>
  <si>
    <t>令和4年度</t>
    <rPh sb="0" eb="2">
      <t>レイワ</t>
    </rPh>
    <rPh sb="3" eb="5">
      <t>ネンド</t>
    </rPh>
    <phoneticPr fontId="3"/>
  </si>
  <si>
    <t>国庫返納の経緯⑥</t>
    <rPh sb="0" eb="2">
      <t>コッコ</t>
    </rPh>
    <rPh sb="2" eb="4">
      <t>ヘンノウ</t>
    </rPh>
    <rPh sb="5" eb="7">
      <t>ケイイ</t>
    </rPh>
    <phoneticPr fontId="3"/>
  </si>
  <si>
    <t>令和5年度</t>
    <rPh sb="0" eb="2">
      <t>レイワ</t>
    </rPh>
    <rPh sb="3" eb="5">
      <t>ネンド</t>
    </rPh>
    <phoneticPr fontId="3"/>
  </si>
  <si>
    <t>終了予定時期</t>
    <rPh sb="0" eb="2">
      <t>シュウリョウ</t>
    </rPh>
    <rPh sb="2" eb="4">
      <t>ヨテイ</t>
    </rPh>
    <rPh sb="4" eb="6">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</si>
  <si>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</si>
  <si>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</si>
  <si>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</si>
  <si>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</si>
  <si>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　本交付金は補助金適正化法の適用外である。</t>
    <rPh sb="10" eb="11">
      <t>タダシ</t>
    </rPh>
    <phoneticPr fontId="3"/>
  </si>
  <si>
    <r>
      <t xml:space="preserve">活動内容①
</t>
    </r>
    <r>
      <rPr>
        <sz val="9"/>
        <color theme="1"/>
        <rFont val="ＭＳ Ｐゴシック"/>
        <family val="3"/>
        <charset val="128"/>
      </rPr>
      <t>（アクティビティ）</t>
    </r>
    <phoneticPr fontId="3"/>
  </si>
  <si>
    <t>　被災農業者等が行う復旧・復興のための取組を支援するため、実質無担保無保証人での借入が可能となるよう、信用基金の財務基盤の強化を行う。</t>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</si>
  <si>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</si>
  <si>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</si>
  <si>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</si>
  <si>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</si>
  <si>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</si>
  <si>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</si>
  <si>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</si>
  <si>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</si>
  <si>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</si>
  <si>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　被災農業者等が借り入れる農業近代化資金等について、実質無担保無保証人にすることにより、農業経営の再建の取組等を行う。</t>
    <rPh sb="1" eb="3">
      <t>ヒサイ</t>
    </rPh>
    <rPh sb="3" eb="6">
      <t>ノウギョウシャ</t>
    </rPh>
    <rPh sb="6" eb="7">
      <t>トウ</t>
    </rPh>
    <rPh sb="8" eb="9">
      <t>カ</t>
    </rPh>
    <rPh sb="10" eb="11">
      <t>イ</t>
    </rPh>
    <rPh sb="13" eb="15">
      <t>ノウギョウ</t>
    </rPh>
    <rPh sb="15" eb="17">
      <t>キンダイ</t>
    </rPh>
    <rPh sb="17" eb="18">
      <t>カ</t>
    </rPh>
    <rPh sb="18" eb="20">
      <t>シキン</t>
    </rPh>
    <rPh sb="20" eb="21">
      <t>トウ</t>
    </rPh>
    <rPh sb="26" eb="28">
      <t>ジッシツ</t>
    </rPh>
    <rPh sb="28" eb="31">
      <t>ムタンポ</t>
    </rPh>
    <rPh sb="31" eb="34">
      <t>ムホショウ</t>
    </rPh>
    <rPh sb="34" eb="35">
      <t>ジン</t>
    </rPh>
    <rPh sb="44" eb="46">
      <t>ノウギョウ</t>
    </rPh>
    <rPh sb="46" eb="48">
      <t>ケイエイ</t>
    </rPh>
    <rPh sb="49" eb="51">
      <t>サイケン</t>
    </rPh>
    <rPh sb="52" eb="54">
      <t>トリクミ</t>
    </rPh>
    <rPh sb="54" eb="55">
      <t>トウ</t>
    </rPh>
    <rPh sb="56" eb="57">
      <t>オコナ</t>
    </rPh>
    <phoneticPr fontId="3"/>
  </si>
  <si>
    <r>
      <t xml:space="preserve">本事業に係る保険残高
</t>
    </r>
    <r>
      <rPr>
        <sz val="8"/>
        <rFont val="ＭＳ Ｐゴシック"/>
        <family val="3"/>
        <charset val="128"/>
      </rPr>
      <t>※保険残高 については、経営状況等に応じて変動する農業者の資金需要（借入・償還）に左右されるため、当初見込みは記載していない。</t>
    </r>
    <rPh sb="0" eb="3">
      <t>ホンジギョウ</t>
    </rPh>
    <rPh sb="4" eb="5">
      <t>カカ</t>
    </rPh>
    <phoneticPr fontId="3"/>
  </si>
  <si>
    <t>活動実績</t>
    <rPh sb="0" eb="2">
      <t>カツドウ</t>
    </rPh>
    <rPh sb="2" eb="4">
      <t>ジッセキ</t>
    </rPh>
    <phoneticPr fontId="3"/>
  </si>
  <si>
    <t>百万円</t>
    <rPh sb="0" eb="3">
      <t>ヒャクマンエン</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</si>
  <si>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</si>
  <si>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</si>
  <si>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本事業の利用が契機となって、被災農業者へ復旧・復興のために必要となる資金を円滑に融通することに繋がり、被災農業者の復旧・復興に伴って被災地での営農再開面積が増加すると考えられることから、</t>
    </r>
    <r>
      <rPr>
        <sz val="11"/>
        <rFont val="ＭＳ Ｐゴシック"/>
        <family val="3"/>
        <charset val="128"/>
      </rPr>
      <t>短期アウトカムとして設定している。</t>
    </r>
    <rPh sb="94" eb="96">
      <t>タンキ</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</si>
  <si>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</si>
  <si>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</si>
  <si>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</si>
  <si>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目標最終年度</t>
    <rPh sb="0" eb="2">
      <t>モクヒョウ</t>
    </rPh>
    <rPh sb="2" eb="4">
      <t>サイシュウ</t>
    </rPh>
    <rPh sb="4" eb="6">
      <t>ネンド</t>
    </rPh>
    <phoneticPr fontId="3"/>
  </si>
  <si>
    <t>年度</t>
    <phoneticPr fontId="3"/>
  </si>
  <si>
    <t>原子力被災12市町村における営農再開面積</t>
    <phoneticPr fontId="3"/>
  </si>
  <si>
    <t>成果実績</t>
    <rPh sb="0" eb="2">
      <t>セイカ</t>
    </rPh>
    <rPh sb="2" eb="4">
      <t>ジッセキ</t>
    </rPh>
    <phoneticPr fontId="3"/>
  </si>
  <si>
    <t>ha</t>
    <phoneticPr fontId="3"/>
  </si>
  <si>
    <t>目標値</t>
    <rPh sb="0" eb="3">
      <t>モクヒョウチ</t>
    </rPh>
    <phoneticPr fontId="3"/>
  </si>
  <si>
    <t>達成度</t>
    <rPh sb="0" eb="2">
      <t>タッセイ</t>
    </rPh>
    <rPh sb="2" eb="3">
      <t>ド</t>
    </rPh>
    <phoneticPr fontId="3"/>
  </si>
  <si>
    <t>％</t>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</si>
  <si>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</si>
  <si>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福島県調べ</t>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</si>
  <si>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</si>
  <si>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t>　本事業の利用が契機となって、被災農業者へ復旧・復興のために必要となる資金を円滑に融通することに繋がり、被災農業者の復旧・復興に伴って被災地での営農再開面積が増加し、その後期間が経過した令和12年度にはさらに増加を目指すものと考えられることから、長期アウトカムとして設定している。</t>
    <rPh sb="85" eb="86">
      <t>ゴ</t>
    </rPh>
    <rPh sb="86" eb="88">
      <t>キカン</t>
    </rPh>
    <rPh sb="89" eb="91">
      <t>ケイカ</t>
    </rPh>
    <rPh sb="93" eb="95">
      <t>レイワ</t>
    </rPh>
    <rPh sb="97" eb="99">
      <t>ネンド</t>
    </rPh>
    <rPh sb="104" eb="106">
      <t>ゾウカ</t>
    </rPh>
    <rPh sb="107" eb="109">
      <t>メザ</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</si>
  <si>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</si>
  <si>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t>目標年度</t>
    <rPh sb="0" eb="2">
      <t>モクヒョウ</t>
    </rPh>
    <rPh sb="2" eb="4">
      <t>ネンド</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</si>
  <si>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</si>
  <si>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</si>
  <si>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原子力被災12市町村において平成23年度以降に農産物生産の中止等を余儀なくされた農地（17,298ha）の営農再開を図る</t>
    <phoneticPr fontId="3"/>
  </si>
  <si>
    <t>原子力被災12市町村における営農再開面積</t>
    <rPh sb="0" eb="3">
      <t>ゲンシリョク</t>
    </rPh>
    <rPh sb="3" eb="5">
      <t>ヒサイ</t>
    </rPh>
    <rPh sb="7" eb="10">
      <t>シチョウソン</t>
    </rPh>
    <rPh sb="14" eb="16">
      <t>エイノウ</t>
    </rPh>
    <rPh sb="16" eb="20">
      <t>サイカイメンセキ</t>
    </rPh>
    <phoneticPr fontId="3"/>
  </si>
  <si>
    <t>㏊</t>
    <phoneticPr fontId="3"/>
  </si>
  <si>
    <t>-</t>
  </si>
  <si>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</si>
  <si>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</si>
  <si>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</si>
  <si>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</si>
  <si>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</si>
  <si>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</si>
  <si>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</si>
  <si>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</si>
  <si>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</si>
  <si>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</si>
  <si>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</si>
  <si>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</si>
  <si>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</si>
  <si>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回収金</t>
    <rPh sb="0" eb="3">
      <t>カイシュウキン</t>
    </rPh>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</si>
  <si>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</si>
  <si>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</si>
  <si>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</si>
  <si>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</si>
  <si>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</si>
  <si>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</si>
  <si>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</si>
  <si>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</si>
  <si>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</si>
  <si>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</si>
  <si>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</si>
  <si>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</si>
  <si>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</si>
  <si>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</si>
  <si>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</si>
  <si>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</si>
  <si>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</si>
  <si>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</si>
  <si>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</si>
  <si>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</si>
  <si>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</si>
  <si>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</si>
  <si>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</si>
  <si>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</si>
  <si>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</si>
  <si>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</si>
  <si>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</si>
  <si>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</si>
  <si>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</si>
  <si>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</si>
  <si>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</si>
  <si>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</si>
  <si>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</si>
  <si>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</si>
  <si>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t>　本事業は、見込みがたい保険金の支払い財源等を補てんするための事業であるが、事業費については、過去の実績額をもとに見込んでいたものの、令和３年度では、支払保険金の支払いがなく、結果、30百万円の乖離が生じた。</t>
    <rPh sb="1" eb="4">
      <t>ホンジギョウ</t>
    </rPh>
    <rPh sb="6" eb="8">
      <t>ミコ</t>
    </rPh>
    <rPh sb="12" eb="15">
      <t>ホケンキン</t>
    </rPh>
    <rPh sb="16" eb="18">
      <t>シハラ</t>
    </rPh>
    <rPh sb="19" eb="21">
      <t>ザイゲン</t>
    </rPh>
    <rPh sb="21" eb="22">
      <t>トウ</t>
    </rPh>
    <rPh sb="23" eb="24">
      <t>ホ</t>
    </rPh>
    <rPh sb="31" eb="33">
      <t>ジギョウ</t>
    </rPh>
    <rPh sb="38" eb="41">
      <t>ジギョウヒ</t>
    </rPh>
    <rPh sb="47" eb="49">
      <t>カコ</t>
    </rPh>
    <rPh sb="50" eb="53">
      <t>ジッセキガク</t>
    </rPh>
    <rPh sb="57" eb="59">
      <t>ミコ</t>
    </rPh>
    <rPh sb="67" eb="69">
      <t>レイワ</t>
    </rPh>
    <rPh sb="70" eb="72">
      <t>ネンド</t>
    </rPh>
    <rPh sb="75" eb="77">
      <t>シハラ</t>
    </rPh>
    <rPh sb="77" eb="80">
      <t>ホケンキン</t>
    </rPh>
    <rPh sb="81" eb="83">
      <t>シハラ</t>
    </rPh>
    <rPh sb="88" eb="90">
      <t>ケッカ</t>
    </rPh>
    <rPh sb="93" eb="96">
      <t>ヒャクマンエン</t>
    </rPh>
    <rPh sb="97" eb="99">
      <t>カイリ</t>
    </rPh>
    <rPh sb="100" eb="101">
      <t>ショウ</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</si>
  <si>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</si>
  <si>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</si>
  <si>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t>　本事業は、見込みがたい保険金の支払い財源等を補てんするための事業であるが、事業費については、過去の保険金支払い等の実績額をもとに見込んでいたものの、令和4年度では、基金協会の代位弁済の発生がなかったことから支払保険金の支払いが発生せず、信用基金の保険割合の引き上げに伴う保険料の補填に充当した結果、23百万円の乖離が生じたもの。保険支払いの発生は被保証者の経営環境の変化等に左右されるため見込みがたいものであるが、安定的に本事業を実施するため、引き続き今後の事業費見込みに含める必要がある。</t>
    <rPh sb="50" eb="55">
      <t>ホケンキンシハラ</t>
    </rPh>
    <rPh sb="56" eb="57">
      <t>トウ</t>
    </rPh>
    <rPh sb="83" eb="87">
      <t>キキンキョウカイ</t>
    </rPh>
    <rPh sb="88" eb="92">
      <t>ダイイベンサイ</t>
    </rPh>
    <rPh sb="93" eb="95">
      <t>ハッセイ</t>
    </rPh>
    <rPh sb="114" eb="116">
      <t>ハッセイ</t>
    </rPh>
    <rPh sb="119" eb="123">
      <t>シンヨウキキン</t>
    </rPh>
    <rPh sb="124" eb="128">
      <t>ホケンワリアイ</t>
    </rPh>
    <rPh sb="129" eb="130">
      <t>ヒ</t>
    </rPh>
    <rPh sb="131" eb="132">
      <t>ア</t>
    </rPh>
    <rPh sb="134" eb="135">
      <t>トモナ</t>
    </rPh>
    <rPh sb="136" eb="139">
      <t>ホケンリョウ</t>
    </rPh>
    <rPh sb="140" eb="142">
      <t>ホテン</t>
    </rPh>
    <rPh sb="165" eb="169">
      <t>ホケンシハラ</t>
    </rPh>
    <rPh sb="186" eb="187">
      <t>トウ</t>
    </rPh>
    <rPh sb="195" eb="197">
      <t>ミコ</t>
    </rPh>
    <rPh sb="223" eb="224">
      <t>ヒ</t>
    </rPh>
    <rPh sb="225" eb="226">
      <t>ツヅ</t>
    </rPh>
    <rPh sb="227" eb="229">
      <t>コンゴ</t>
    </rPh>
    <rPh sb="230" eb="233">
      <t>ジギョウヒ</t>
    </rPh>
    <rPh sb="233" eb="235">
      <t>ミコミ</t>
    </rPh>
    <rPh sb="237" eb="238">
      <t>フク</t>
    </rPh>
    <rPh sb="240" eb="242">
      <t>ヒツヨウ</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</si>
  <si>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</si>
  <si>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</si>
  <si>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</si>
  <si>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保有割合＝（①375百万円－②67百万円）÷③307百万円</t>
    <rPh sb="0" eb="2">
      <t>ホユウ</t>
    </rPh>
    <rPh sb="2" eb="4">
      <t>ワリアイ</t>
    </rPh>
    <rPh sb="10" eb="12">
      <t>ヒャクマン</t>
    </rPh>
    <rPh sb="12" eb="13">
      <t>エン</t>
    </rPh>
    <rPh sb="17" eb="19">
      <t>ヒャクマン</t>
    </rPh>
    <rPh sb="19" eb="20">
      <t>エン</t>
    </rPh>
    <rPh sb="26" eb="28">
      <t>ヒャクマン</t>
    </rPh>
    <rPh sb="28" eb="29">
      <t>エン</t>
    </rPh>
    <phoneticPr fontId="3"/>
  </si>
  <si>
    <t>各項の
内容</t>
    <rPh sb="0" eb="1">
      <t>カク</t>
    </rPh>
    <rPh sb="1" eb="2">
      <t>コウ</t>
    </rPh>
    <rPh sb="4" eb="6">
      <t>ナイヨウ</t>
    </rPh>
    <phoneticPr fontId="3"/>
  </si>
  <si>
    <t>①直近年度末の基金残高
②令和５年度国庫返納見込額
③必要となる補てん見込額</t>
    <rPh sb="1" eb="3">
      <t>チョッキン</t>
    </rPh>
    <rPh sb="3" eb="6">
      <t>ネンドマツ</t>
    </rPh>
    <rPh sb="7" eb="9">
      <t>キキン</t>
    </rPh>
    <rPh sb="9" eb="11">
      <t>ザンダカ</t>
    </rPh>
    <rPh sb="13" eb="15">
      <t>レイワ</t>
    </rPh>
    <rPh sb="16" eb="18">
      <t>ネンド</t>
    </rPh>
    <rPh sb="20" eb="22">
      <t>ヘンノウ</t>
    </rPh>
    <rPh sb="22" eb="24">
      <t>ミオミ</t>
    </rPh>
    <rPh sb="24" eb="25">
      <t>ガッ</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</si>
  <si>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</si>
  <si>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必要となる補てん見込額
①153百万円＋②34百万円＋③120百万円=307百万円</t>
    <rPh sb="16" eb="18">
      <t>ヒャクマン</t>
    </rPh>
    <rPh sb="23" eb="25">
      <t>ヒャクマン</t>
    </rPh>
    <rPh sb="31" eb="33">
      <t>ヒャクマン</t>
    </rPh>
    <rPh sb="38" eb="40">
      <t>ヒャクマン</t>
    </rPh>
    <phoneticPr fontId="3"/>
  </si>
  <si>
    <t>各項の
内容</t>
    <rPh sb="0" eb="2">
      <t>カクコウ</t>
    </rPh>
    <rPh sb="4" eb="6">
      <t>ナイヨウ</t>
    </rPh>
    <phoneticPr fontId="3"/>
  </si>
  <si>
    <t>①特例保険塡補率引き上げに伴う補てん見込額
②平成23年度以降に引き受けた保険料引下げに伴う補てん見込額
③支払保険金に係る補てん見込額</t>
    <rPh sb="23" eb="25">
      <t>ヘイセイ</t>
    </rPh>
    <rPh sb="27" eb="31">
      <t>ネンドイコウ</t>
    </rPh>
    <rPh sb="32" eb="33">
      <t>ヒ</t>
    </rPh>
    <rPh sb="34" eb="35">
      <t>ウ</t>
    </rPh>
    <rPh sb="37" eb="40">
      <t>ホケンリョウ</t>
    </rPh>
    <rPh sb="40" eb="42">
      <t>ヒキサ</t>
    </rPh>
    <rPh sb="44" eb="45">
      <t>トモナ</t>
    </rPh>
    <rPh sb="46" eb="47">
      <t>ホ</t>
    </rPh>
    <rPh sb="49" eb="51">
      <t>ミコミ</t>
    </rPh>
    <rPh sb="51" eb="52">
      <t>ガク</t>
    </rPh>
    <rPh sb="54" eb="56">
      <t>シハライ</t>
    </rPh>
    <rPh sb="56" eb="59">
      <t>ホケンキン</t>
    </rPh>
    <rPh sb="60" eb="61">
      <t>カカ</t>
    </rPh>
    <rPh sb="62" eb="63">
      <t>ホ</t>
    </rPh>
    <rPh sb="65" eb="68">
      <t>ミコミガク</t>
    </rPh>
    <phoneticPr fontId="3"/>
  </si>
  <si>
    <t>事業見込みに用いた指標の積算根拠</t>
    <rPh sb="0" eb="2">
      <t>ジギョウ</t>
    </rPh>
    <rPh sb="2" eb="4">
      <t>ミコ</t>
    </rPh>
    <rPh sb="6" eb="7">
      <t>モチ</t>
    </rPh>
    <rPh sb="9" eb="11">
      <t>シヒョウ</t>
    </rPh>
    <rPh sb="12" eb="14">
      <t>セキサン</t>
    </rPh>
    <phoneticPr fontId="3"/>
  </si>
  <si>
    <t>①特例保険塡補率引き上げに伴う補てん見込額
　 （A)45百万円+（B)108百万円＝153百万円
　　（震災後引受保険価額残高（直近年度末残高+今後9年間の引受見込額）、填補率増加分、
　　事故率から所要額を算出）
　　　　 （A)農業近代化資金：2,040百万円×（90%－70%）×11%＝45百万円  
　　　 　（B)借換資金：1,021百万円×（90%－70%）×53 %＝108百万円
②平成23年度以降に引き受けた保険料引下げに伴う補てん見込額
　 （C）9百万円+（D)1百万円+（E)10百万円+（F)7百万円＋（G)7百万円
　　＝34百万円
（震災後に引き受けた直近年度末の保険価額残高（以下の各資金の①及び①'に対応）及び今後9年間の引受見込額が償還されるまでの推定保険残高累計額（令和29年度まで）（同②
に対応）、引上げ後填補率、保険料率から所要額を算出 ）
　　　  （C)農業近代化資金①：4,387百万円×90%×0.22%＝9百万円
　　　  （D)農業近代化資金①'：697百万円×90%×0.18%＝1百万円
　　　　（E)農業近代化資金②：5,904百万円×90%×0.18%＝10百万円
　　　  （F)借換資金①：2,312百万円× 90%×0.34%＝7百万円
　　　  （G)借換資金②：2,376百万円× 90%×0.34%＝7百万円
③支払保険金に係る補てん見込額
   （(H)927百万円×(I)4.76％＋(J)128百万円）×(K)70/100＝120百万円　　
　　　　（H)直近年度末の保証残高のうち、保証先区分が要注意先以上に係るもの
　　     ( Ｉ)事故率（毎年、一定の事故（事業実施３基金協会における過去最高単年度事故率の
　　　　　　値1.35％）が発生するとした場合で計算。）
　　　　（J）直近年度末の保証残高のうち、保証先区分が破綻懸念先以下に係るもの
　　　　（K)補てん割合</t>
    <rPh sb="29" eb="31">
      <t>ヒャクマン</t>
    </rPh>
    <rPh sb="46" eb="48">
      <t>ヒャクマン</t>
    </rPh>
    <rPh sb="48" eb="49">
      <t>エン</t>
    </rPh>
    <rPh sb="130" eb="132">
      <t>ヒャクマン</t>
    </rPh>
    <rPh sb="150" eb="152">
      <t>ヒャクマン</t>
    </rPh>
    <rPh sb="174" eb="176">
      <t>ヒャクマン</t>
    </rPh>
    <rPh sb="196" eb="198">
      <t>ヒャクマン</t>
    </rPh>
    <rPh sb="238" eb="240">
      <t>ヒャクマン</t>
    </rPh>
    <rPh sb="240" eb="241">
      <t>エン</t>
    </rPh>
    <rPh sb="246" eb="248">
      <t>ヒャクマン</t>
    </rPh>
    <rPh sb="255" eb="257">
      <t>ヒャクマン</t>
    </rPh>
    <rPh sb="263" eb="265">
      <t>ヒャクマン</t>
    </rPh>
    <rPh sb="271" eb="273">
      <t>ヒャクマン</t>
    </rPh>
    <rPh sb="273" eb="274">
      <t>エン</t>
    </rPh>
    <rPh sb="280" eb="282">
      <t>ヒャクマン</t>
    </rPh>
    <rPh sb="418" eb="420">
      <t>ヒャクマン</t>
    </rPh>
    <rPh sb="433" eb="435">
      <t>ヒャクマン</t>
    </rPh>
    <rPh sb="458" eb="460">
      <t>ヒャクマン</t>
    </rPh>
    <rPh sb="473" eb="475">
      <t>ヒャクマン</t>
    </rPh>
    <rPh sb="498" eb="500">
      <t>ヒャクマン</t>
    </rPh>
    <rPh sb="514" eb="516">
      <t>ヒャクマン</t>
    </rPh>
    <rPh sb="537" eb="539">
      <t>ヒャクマン</t>
    </rPh>
    <rPh sb="553" eb="555">
      <t>ヒャクマン</t>
    </rPh>
    <rPh sb="576" eb="578">
      <t>ヒャクマン</t>
    </rPh>
    <rPh sb="592" eb="594">
      <t>ヒャクマン</t>
    </rPh>
    <rPh sb="623" eb="625">
      <t>ヒャクマン</t>
    </rPh>
    <rPh sb="642" eb="644">
      <t>ヒャクマン</t>
    </rPh>
    <rPh sb="660" eb="662">
      <t>ヒャクマン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</si>
  <si>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</si>
  <si>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事故率は保証期間終了までの事故率見込みであり、直近の実績値は無し。</t>
    <rPh sb="0" eb="3">
      <t>ジコリツ</t>
    </rPh>
    <rPh sb="4" eb="6">
      <t>ホショウ</t>
    </rPh>
    <rPh sb="6" eb="8">
      <t>キカン</t>
    </rPh>
    <rPh sb="8" eb="10">
      <t>シュウリョウ</t>
    </rPh>
    <rPh sb="13" eb="16">
      <t>ジコリツ</t>
    </rPh>
    <rPh sb="16" eb="18">
      <t>ミコ</t>
    </rPh>
    <rPh sb="23" eb="25">
      <t>チョッキン</t>
    </rPh>
    <rPh sb="26" eb="29">
      <t>ジッセキチ</t>
    </rPh>
    <rPh sb="30" eb="31">
      <t>ナ</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</si>
  <si>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</si>
  <si>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</si>
  <si>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</si>
  <si>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</si>
  <si>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</si>
  <si>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無</t>
  </si>
  <si>
    <t>保有割合は1.00であり、大幅に上回っている状況にないと判断される。</t>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</si>
  <si>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</si>
  <si>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</si>
  <si>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</si>
  <si>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有</t>
    <rPh sb="0" eb="1">
      <t>アリ</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</si>
  <si>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</si>
  <si>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本事業の対象となる資金の保険残高は毎年減少していることから、保険残高を反映した交付金額に見直すことについて信用基金と調整を行う。</t>
    <rPh sb="12" eb="14">
      <t>ホケン</t>
    </rPh>
    <rPh sb="30" eb="32">
      <t>ホケン</t>
    </rPh>
    <rPh sb="32" eb="34">
      <t>ザンダカ</t>
    </rPh>
    <rPh sb="35" eb="37">
      <t>ハンエイ</t>
    </rPh>
    <rPh sb="39" eb="42">
      <t>コウフキン</t>
    </rPh>
    <rPh sb="42" eb="43">
      <t>ガク</t>
    </rPh>
    <rPh sb="44" eb="46">
      <t>ミナオ</t>
    </rPh>
    <rPh sb="53" eb="55">
      <t>シンヨウ</t>
    </rPh>
    <rPh sb="55" eb="57">
      <t>キキン</t>
    </rPh>
    <rPh sb="58" eb="60">
      <t>チョウセイ</t>
    </rPh>
    <rPh sb="61" eb="62">
      <t>オコナ</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</si>
  <si>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</si>
  <si>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</si>
  <si>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</si>
  <si>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</si>
  <si>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</si>
  <si>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r>
      <t>　交付金を管理する信用基金に対し、事業が適切に実施されるよう、事業実施要綱に基づく実績報告書による確認を行った。また、平成29年度、平成30年度、令和２年度、令和３年度及び令和４年度において、今後必要となる補てん見込額を超過する部分について国庫返納の手続きを行った。なお、令和５年度にも今後必要となる補てん見込額を超過する部分について国庫返納の手続きを</t>
    </r>
    <r>
      <rPr>
        <sz val="11"/>
        <rFont val="ＭＳ Ｐゴシック"/>
        <family val="3"/>
        <charset val="128"/>
      </rPr>
      <t>行った。</t>
    </r>
    <rPh sb="63" eb="65">
      <t>ネンド</t>
    </rPh>
    <rPh sb="66" eb="68">
      <t>ヘイセイ</t>
    </rPh>
    <rPh sb="73" eb="75">
      <t>レイワ</t>
    </rPh>
    <rPh sb="76" eb="78">
      <t>ネンド</t>
    </rPh>
    <rPh sb="84" eb="85">
      <t>オヨ</t>
    </rPh>
    <rPh sb="96" eb="98">
      <t>コンゴ</t>
    </rPh>
    <rPh sb="98" eb="100">
      <t>ヒツヨウ</t>
    </rPh>
    <rPh sb="103" eb="104">
      <t>ホ</t>
    </rPh>
    <rPh sb="106" eb="109">
      <t>ミコミガク</t>
    </rPh>
    <rPh sb="110" eb="112">
      <t>チョウカ</t>
    </rPh>
    <rPh sb="114" eb="116">
      <t>ブブン</t>
    </rPh>
    <rPh sb="120" eb="122">
      <t>コッコ</t>
    </rPh>
    <rPh sb="122" eb="124">
      <t>ヘンノウ</t>
    </rPh>
    <rPh sb="125" eb="127">
      <t>テツヅ</t>
    </rPh>
    <rPh sb="129" eb="130">
      <t>オコナ</t>
    </rPh>
    <rPh sb="136" eb="138">
      <t>レイワ</t>
    </rPh>
    <rPh sb="139" eb="140">
      <t>ネン</t>
    </rPh>
    <rPh sb="140" eb="141">
      <t>ド</t>
    </rPh>
    <rPh sb="143" eb="147">
      <t>コンゴヒツヨウ</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</si>
  <si>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</si>
  <si>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</si>
  <si>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　　本事業は、農業者等が必要な資金調達の円滑化に資するものであるため、農業近代化資金その他農業経営に必要な資金の融通を円滑にするため、農業協同組合その他の融資を行う機関の農業者等の貸付けに係る基金協会の債務保証について農業信用保険の制度を行うことを目的として設立されていること、かつ、本事業の実施主体であることから、信用基金を設置法人とした。</t>
    <rPh sb="0" eb="171">
      <t>シンヨウキキン</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</si>
  <si>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</si>
  <si>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　事業を適切に実施しており適格性に問題はない。</t>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</si>
  <si>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</si>
  <si>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</si>
  <si>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r>
      <t>　本事業は、見込みがたい保険金の支払い財源を補てんするための信用基金の財務基盤を強化し、被災農業者等の資金調達の円滑化を図る等、「復興・創生期間」における東日本大震災からの復興の基本方針（平成28年３月11日閣議決定）に基づき速やかな復旧・復興を支援する事業である。
①基金協会が行う代位弁済は、基金協会が債務保証している期間に被保証者が返還不能となった場合に行う義務があり、その発生は農作物の価格変動等により、被保証者の経営環境の変化に左右されることから、現時点の事故率をもって、使用見込みが低いとの判断は困難である。
②令和２年度以降においても被災農業者が新たに資金調達する際の保証保険の引受を行う必要があることから、事業を安定的かつ確実に行うためには引き続き交付金を保有することが適当である。
　しかしながら、本事業の対象となる債務保証残高が減少していることから、債務保証残高を反映した交付金額に見直すことについて信用基金と調整を行い、不要と見込まれる交付金額について平成29年度、平成30年度、令和２年度、令和３年度</t>
    </r>
    <r>
      <rPr>
        <sz val="11"/>
        <rFont val="ＭＳ Ｐゴシック"/>
        <family val="3"/>
        <charset val="128"/>
      </rPr>
      <t>、令和４年度及び令和５年度に国庫に返納した。</t>
    </r>
    <rPh sb="468" eb="469">
      <t>オヨ</t>
    </rPh>
    <rPh sb="470" eb="472">
      <t>レイワ</t>
    </rPh>
    <rPh sb="473" eb="475">
      <t>ネンド</t>
    </rPh>
    <phoneticPr fontId="3"/>
  </si>
  <si>
    <t>目標年度（令和○年度）における効果測定に関する評価</t>
  </si>
  <si>
    <t>改善の方向性</t>
    <rPh sb="0" eb="2">
      <t>カイゼン</t>
    </rPh>
    <rPh sb="3" eb="6">
      <t>ホウコウセイ</t>
    </rPh>
    <phoneticPr fontId="3"/>
  </si>
  <si>
    <t>今後も、将来の後年度負担の支払財源として確実に必要のない額が発生した場合には、適宜国庫返納を行うなど、引き続き適切な基金の運営に努める。</t>
    <phoneticPr fontId="3"/>
  </si>
  <si>
    <t>外部有識者の所見</t>
    <rPh sb="0" eb="2">
      <t>ガイブ</t>
    </rPh>
    <rPh sb="2" eb="5">
      <t>ユウシキシャ</t>
    </rPh>
    <rPh sb="6" eb="8">
      <t>ショケン</t>
    </rPh>
    <phoneticPr fontId="3"/>
  </si>
  <si>
    <t>基金事業に要する費用に対する保有割合の計算方法について、過去の実績・今後の執行見込み等を勘案し、適正に事業を遂行し、効果的・効率的な採択を行うこと。また、必要となる補てん見込額の算定に当たっては、可能であれば、民間の保険業者の保険金支払い等の実績額の情報等も参考にして、合理的な額が算出できるように努力されたい。</t>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</si>
  <si>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</si>
  <si>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外部有識者の所見を踏まえ、基金事業に要する費用に対する保有割合の計算方法について、過去の実績・今後の執行見込み等を勘案し、適正に事業を遂行し、効果的・効率的な採択を行うこと。また、補てん見込額の実績額の精査を行うとともに、可能であれば、民間の保険業者の保険金支払い等の実績額の情報等も参考にして、合理的な額の算出に努めること。</t>
    <phoneticPr fontId="3"/>
  </si>
  <si>
    <t>所見を踏まえた改善点</t>
    <phoneticPr fontId="3"/>
  </si>
  <si>
    <t>適正に事業を遂行すべき等の意見については、引き続き適切に取り組むこととする。また、可能であれば、民間の保険業者の保険金支払い等の実績額の情報等も参考にして、合理的な額の算出に努めることについては、本事業と民間保険業者の保険内容や保険対象等に大きな違い（例えば、自動車事故と貸倒れのリスクは比較困難）があるため、参考とすることは困難と考える。</t>
    <rPh sb="6" eb="8">
      <t>スイコウ</t>
    </rPh>
    <rPh sb="11" eb="12">
      <t>トウ</t>
    </rPh>
    <rPh sb="13" eb="15">
      <t>イケン</t>
    </rPh>
    <rPh sb="21" eb="22">
      <t>ヒ</t>
    </rPh>
    <rPh sb="23" eb="24">
      <t>ツヅ</t>
    </rPh>
    <rPh sb="25" eb="27">
      <t>テキセツ</t>
    </rPh>
    <rPh sb="28" eb="29">
      <t>ト</t>
    </rPh>
    <rPh sb="30" eb="31">
      <t>ク</t>
    </rPh>
    <rPh sb="41" eb="43">
      <t>カノウ</t>
    </rPh>
    <rPh sb="98" eb="101">
      <t>ホンジギョウ</t>
    </rPh>
    <rPh sb="102" eb="104">
      <t>ミンカン</t>
    </rPh>
    <rPh sb="109" eb="113">
      <t>ホケンナイヨウ</t>
    </rPh>
    <rPh sb="114" eb="116">
      <t>ホケン</t>
    </rPh>
    <rPh sb="116" eb="118">
      <t>タイショウ</t>
    </rPh>
    <rPh sb="118" eb="119">
      <t>トウ</t>
    </rPh>
    <rPh sb="120" eb="121">
      <t>オオ</t>
    </rPh>
    <rPh sb="123" eb="124">
      <t>チガ</t>
    </rPh>
    <rPh sb="126" eb="127">
      <t>タト</t>
    </rPh>
    <rPh sb="130" eb="133">
      <t>ジドウシャ</t>
    </rPh>
    <rPh sb="133" eb="135">
      <t>ジコ</t>
    </rPh>
    <rPh sb="136" eb="137">
      <t>カ</t>
    </rPh>
    <rPh sb="137" eb="138">
      <t>ダオ</t>
    </rPh>
    <rPh sb="155" eb="157">
      <t>サンコウ</t>
    </rPh>
    <rPh sb="163" eb="165">
      <t>コンナン</t>
    </rPh>
    <rPh sb="166" eb="167">
      <t>カンガ</t>
    </rPh>
    <phoneticPr fontId="3"/>
  </si>
  <si>
    <t>過去に実施した見直しの概要</t>
    <rPh sb="0" eb="2">
      <t>カコ</t>
    </rPh>
    <rPh sb="3" eb="5">
      <t>ジッシ</t>
    </rPh>
    <rPh sb="7" eb="9">
      <t>ミナオ</t>
    </rPh>
    <rPh sb="11" eb="13">
      <t>ガイヨウ</t>
    </rPh>
    <phoneticPr fontId="3"/>
  </si>
  <si>
    <r>
      <t>　 平成27年度の外部有識者ヒアリングの指摘を踏まえ、事業を実施している信用基金に対し、平成28年度から当該年度等の使用見込額の</t>
    </r>
    <r>
      <rPr>
        <sz val="11"/>
        <color theme="1"/>
        <rFont val="ＭＳ Ｐゴシック"/>
        <family val="3"/>
        <charset val="128"/>
      </rPr>
      <t>調査をすることとし、令和４年６月に実施した。本</t>
    </r>
    <r>
      <rPr>
        <sz val="11"/>
        <rFont val="ＭＳ Ｐゴシック"/>
        <family val="3"/>
        <charset val="128"/>
      </rPr>
      <t>見込額は、年度内の借入金回収不能となる借入者を予想し、その代位弁済額を見込んでいる。平成28年度以降、この見込額と実績額を検証することにより、より精緻な見込額の算出とＰＤＣＡサイクルの構築に向け取り組むこととしている。
　 平成28年度までの新規引受実績及び代位弁済の実績を踏まえ、信用基金と協議を行い、今後の事業見込を見直し、平成29年度、平成30年度、令和２年度及び令和３年度に使用見込のない交付金を返還することとした。
　令和３年度において、本事業は求償権残高がなくなった時点で終了となることを勘案し、基金事業の終了予定時期を設定した。また、令和４年度において、①及び②について予算措置による新規申請受付終了時期を変更した。</t>
    </r>
    <rPh sb="36" eb="38">
      <t>シンヨウ</t>
    </rPh>
    <rPh sb="38" eb="40">
      <t>キキン</t>
    </rPh>
    <rPh sb="41" eb="42">
      <t>タイ</t>
    </rPh>
    <rPh sb="44" eb="46">
      <t>ヘイセイ</t>
    </rPh>
    <rPh sb="56" eb="57">
      <t>ナド</t>
    </rPh>
    <rPh sb="116" eb="118">
      <t>ダイイ</t>
    </rPh>
    <rPh sb="118" eb="120">
      <t>ベンサイ</t>
    </rPh>
    <rPh sb="120" eb="121">
      <t>ガク</t>
    </rPh>
    <rPh sb="135" eb="137">
      <t>イコウ</t>
    </rPh>
    <rPh sb="146" eb="147">
      <t>ガク</t>
    </rPh>
    <rPh sb="184" eb="185">
      <t>ト</t>
    </rPh>
    <rPh sb="186" eb="187">
      <t>ク</t>
    </rPh>
    <rPh sb="199" eb="201">
      <t>ヘイセイ</t>
    </rPh>
    <rPh sb="203" eb="205">
      <t>ネンド</t>
    </rPh>
    <rPh sb="208" eb="210">
      <t>シンキ</t>
    </rPh>
    <rPh sb="210" eb="212">
      <t>ヒキウケ</t>
    </rPh>
    <rPh sb="212" eb="214">
      <t>ジッセキ</t>
    </rPh>
    <rPh sb="214" eb="215">
      <t>オヨ</t>
    </rPh>
    <rPh sb="216" eb="218">
      <t>ダイイ</t>
    </rPh>
    <rPh sb="218" eb="220">
      <t>ベンサイ</t>
    </rPh>
    <rPh sb="221" eb="223">
      <t>ジッセキ</t>
    </rPh>
    <rPh sb="224" eb="225">
      <t>フ</t>
    </rPh>
    <rPh sb="228" eb="230">
      <t>シンヨウ</t>
    </rPh>
    <rPh sb="230" eb="232">
      <t>キキン</t>
    </rPh>
    <rPh sb="233" eb="235">
      <t>キョウギ</t>
    </rPh>
    <rPh sb="236" eb="237">
      <t>オコナ</t>
    </rPh>
    <rPh sb="239" eb="241">
      <t>コンゴ</t>
    </rPh>
    <rPh sb="242" eb="244">
      <t>ジギョウ</t>
    </rPh>
    <rPh sb="244" eb="246">
      <t>ミコミ</t>
    </rPh>
    <rPh sb="247" eb="249">
      <t>ミナオ</t>
    </rPh>
    <rPh sb="251" eb="253">
      <t>ヘイセイ</t>
    </rPh>
    <rPh sb="255" eb="257">
      <t>ネンド</t>
    </rPh>
    <rPh sb="258" eb="260">
      <t>ヘイセイ</t>
    </rPh>
    <rPh sb="262" eb="264">
      <t>ネンド</t>
    </rPh>
    <rPh sb="265" eb="267">
      <t>レイワ</t>
    </rPh>
    <rPh sb="268" eb="270">
      <t>ネンド</t>
    </rPh>
    <rPh sb="278" eb="280">
      <t>シヨウ</t>
    </rPh>
    <rPh sb="280" eb="282">
      <t>ミコミ</t>
    </rPh>
    <rPh sb="285" eb="288">
      <t>コウフキン</t>
    </rPh>
    <rPh sb="289" eb="291">
      <t>ヘンカン</t>
    </rPh>
    <rPh sb="301" eb="303">
      <t>レイワ</t>
    </rPh>
    <rPh sb="304" eb="306">
      <t>ネンド</t>
    </rPh>
    <rPh sb="311" eb="312">
      <t>ホン</t>
    </rPh>
    <rPh sb="312" eb="314">
      <t>ジギョウ</t>
    </rPh>
    <rPh sb="315" eb="318">
      <t>キュウショウケン</t>
    </rPh>
    <rPh sb="318" eb="320">
      <t>ザンダカ</t>
    </rPh>
    <rPh sb="326" eb="328">
      <t>ジテン</t>
    </rPh>
    <rPh sb="329" eb="331">
      <t>シュウリョウ</t>
    </rPh>
    <rPh sb="337" eb="339">
      <t>カンアン</t>
    </rPh>
    <rPh sb="341" eb="343">
      <t>キキン</t>
    </rPh>
    <rPh sb="343" eb="345">
      <t>ジギョウ</t>
    </rPh>
    <rPh sb="346" eb="348">
      <t>シュウリョウ</t>
    </rPh>
    <rPh sb="348" eb="350">
      <t>ヨテイ</t>
    </rPh>
    <rPh sb="350" eb="352">
      <t>ジキ</t>
    </rPh>
    <rPh sb="353" eb="355">
      <t>セッテイ</t>
    </rPh>
    <rPh sb="361" eb="363">
      <t>レイワ</t>
    </rPh>
    <rPh sb="364" eb="366">
      <t>ネンド</t>
    </rPh>
    <rPh sb="372" eb="373">
      <t>オヨ</t>
    </rPh>
    <rPh sb="379" eb="381">
      <t>ヨサン</t>
    </rPh>
    <rPh sb="381" eb="383">
      <t>ソチ</t>
    </rPh>
    <rPh sb="386" eb="388">
      <t>シンキ</t>
    </rPh>
    <rPh sb="388" eb="390">
      <t>シンセイ</t>
    </rPh>
    <rPh sb="390" eb="392">
      <t>ウケツケ</t>
    </rPh>
    <rPh sb="392" eb="394">
      <t>シュウリョウ</t>
    </rPh>
    <rPh sb="394" eb="396">
      <t>ジキ</t>
    </rPh>
    <rPh sb="397" eb="399">
      <t>ヘンコウ</t>
    </rPh>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</si>
  <si>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</si>
  <si>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</si>
  <si>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</si>
  <si>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A.独立行政法人農林漁業信用基金</t>
  </si>
  <si>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</si>
  <si>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</si>
  <si>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</si>
  <si>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</si>
  <si>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</si>
  <si>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交付金</t>
    <rPh sb="0" eb="3">
      <t>コウフキン</t>
    </rPh>
    <phoneticPr fontId="3"/>
  </si>
  <si>
    <t>補填率引き上げ等に伴う補てん額</t>
    <rPh sb="0" eb="2">
      <t>ホテン</t>
    </rPh>
    <rPh sb="2" eb="3">
      <t>リツ</t>
    </rPh>
    <rPh sb="3" eb="4">
      <t>ヒ</t>
    </rPh>
    <rPh sb="5" eb="6">
      <t>ア</t>
    </rPh>
    <rPh sb="7" eb="8">
      <t>トウ</t>
    </rPh>
    <rPh sb="9" eb="10">
      <t>トモナ</t>
    </rPh>
    <rPh sb="11" eb="12">
      <t>ホ</t>
    </rPh>
    <rPh sb="14" eb="15">
      <t>ガク</t>
    </rPh>
    <phoneticPr fontId="3"/>
  </si>
  <si>
    <t>計</t>
    <rPh sb="0" eb="1">
      <t>ケイ</t>
    </rPh>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</si>
  <si>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</si>
  <si>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</si>
  <si>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</si>
  <si>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</si>
  <si>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</si>
  <si>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</si>
  <si>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独立行政法人
農林漁業信用基金</t>
  </si>
  <si>
    <t>5010005006887</t>
  </si>
  <si>
    <t>　 農林漁業経営等に必要な資金の融通を円滑にし、農林漁業の健全な発展のため、基金協会が行う農業近代化資金等に係る債務の保証等につき保険を行う。</t>
  </si>
  <si>
    <t>【基金事業の終了予定時期】令和25年３月</t>
    <rPh sb="1" eb="3">
      <t>キキン</t>
    </rPh>
    <rPh sb="3" eb="5">
      <t>ジギョウ</t>
    </rPh>
    <rPh sb="6" eb="8">
      <t>シュウリョウ</t>
    </rPh>
    <rPh sb="8" eb="10">
      <t>ヨテイ</t>
    </rPh>
    <rPh sb="10" eb="12">
      <t>ジキ</t>
    </rPh>
    <phoneticPr fontId="3"/>
  </si>
  <si>
    <t>事業の終了予定時期については、債務保証期間（最長19年）を踏まえたものとする。
（令和５年９月に保証期間が延長したことにより、本事業の終了予定時期を令和29年３月から令和30年３月に延長。）
（令和６年３月に基金全体の見直しにより、本事業の終了予定時期を令和30年３月から令和25年３月に短縮。）</t>
    <rPh sb="48" eb="50">
      <t>ホショウ</t>
    </rPh>
    <rPh sb="50" eb="52">
      <t>キカン</t>
    </rPh>
    <rPh sb="53" eb="55">
      <t>エンチョウ</t>
    </rPh>
    <rPh sb="69" eb="71">
      <t>ヨテイ</t>
    </rPh>
    <rPh sb="97" eb="99">
      <t>レイワ</t>
    </rPh>
    <rPh sb="100" eb="101">
      <t>ネン</t>
    </rPh>
    <rPh sb="102" eb="103">
      <t>ガツ</t>
    </rPh>
    <rPh sb="104" eb="108">
      <t>キキンゼンタイ</t>
    </rPh>
    <rPh sb="109" eb="111">
      <t>ミナオ</t>
    </rPh>
    <rPh sb="116" eb="119">
      <t>ホンジギョウ</t>
    </rPh>
    <rPh sb="120" eb="126">
      <t>シュウリョウヨテイジキ</t>
    </rPh>
    <rPh sb="127" eb="129">
      <t>レイワ</t>
    </rPh>
    <rPh sb="131" eb="132">
      <t>ネン</t>
    </rPh>
    <rPh sb="133" eb="134">
      <t>ガツ</t>
    </rPh>
    <rPh sb="136" eb="138">
      <t>レイワ</t>
    </rPh>
    <rPh sb="140" eb="141">
      <t>ネン</t>
    </rPh>
    <rPh sb="142" eb="143">
      <t>ガツ</t>
    </rPh>
    <rPh sb="144" eb="146">
      <t>タンシュク</t>
    </rPh>
    <phoneticPr fontId="3"/>
  </si>
  <si>
    <t>【基金事業の新規申請受付終了時期】令和６年３月</t>
    <rPh sb="17" eb="19">
      <t>レイワ</t>
    </rPh>
    <rPh sb="20" eb="21">
      <t>ネン</t>
    </rPh>
    <rPh sb="22" eb="23">
      <t>ガツ</t>
    </rPh>
    <phoneticPr fontId="3"/>
  </si>
  <si>
    <t>原子力被災12市町村において平成23年度以降に農産物生産の中止等を余儀なくされた農地（17,298ha）のうち、令和５年度までに8,700haの営農再開を図る（参考：令和７年度末までに6割（10,264ha）の営農再開を図る）</t>
    <rPh sb="56" eb="58">
      <t>レイワ</t>
    </rPh>
    <rPh sb="59" eb="61">
      <t>ネンド</t>
    </rPh>
    <rPh sb="72" eb="74">
      <t>エイノウ</t>
    </rPh>
    <rPh sb="74" eb="76">
      <t>サイカイ</t>
    </rPh>
    <rPh sb="77" eb="78">
      <t>ハカ</t>
    </rPh>
    <rPh sb="80" eb="82">
      <t>サンコウ</t>
    </rPh>
    <phoneticPr fontId="3"/>
  </si>
  <si>
    <t>　本事業は、見込みがたい保険金の支払い財源を補てんするための、信用基金の財務基盤を強化し、被災農業者等の資金調達の円滑化を図る等速やかな復旧・復興を支援する事業であり、将来に発生しうる損失への備え等を目的とした事業である。事業見込みについては、年度末実績の確定後に毎年保有額を見直し、適時適切に国庫返納を行っているところであるが、返納額の算定ルールが統一されていなかったことから、保有割合が「１」を上回ることとなった。そのため、今回の見直しを踏まえ、より適切な保有資金規模となるよう、令和６年度以降の国庫返納の際には、保有割合「１」を超える分については国庫納付するよう統一的な返還額の算定ルールを定め、保有割合が「１」以内となるよう見直すこととしたい。
　なお、今回の見直しが年度末まで及んでおり、令和５年度内に保有割合「１」超過分を国庫納付することは現実的に実現が困難であるため、国庫返納のルールを見直しの上、令和５年度末実績確定後のデータに基づき、令和６年度中に国庫返納を行う予定。</t>
    <phoneticPr fontId="3"/>
  </si>
  <si>
    <t>　農業信用保険事業交付金については、信用基金が、法律に基づき農業経営等に必要な資金の融通を円滑にするために行う各業務に係る財務基盤の強化のための資金であり、「補助金等の交付により造成した基金等に関する基準（平成18年８月15日閣議決定）」の対象となる「基金」には該当しない。
　令和５年１２月に実施した「独法・公益法人等に造成された基金全体の点検について」において、以下のとおり見直しを行った。
・国庫返納の経緯⑥を追記した。
・終了予定時期欄の見直しを行った。
・短期アウトカムを追加設定し、長期アウトカムも見直しを行い、関係する箇所にも追記・修正を行った。
・成果目標及び成果実績①-3（長期アウトカム）の成果実績、成果指標について、正確な記載とするため修正。
・保有割合欄を修正
・使用見込みの低い基金等の該当の有無と検討結果等欄を修正
・基金事業の類型について、①に修正した。</t>
    <rPh sb="200" eb="204">
      <t>コッコヘンノウ</t>
    </rPh>
    <rPh sb="205" eb="207">
      <t>ケイイ</t>
    </rPh>
    <rPh sb="209" eb="211">
      <t>ツイキ</t>
    </rPh>
    <rPh sb="216" eb="218">
      <t>シュウリョウ</t>
    </rPh>
    <rPh sb="218" eb="220">
      <t>ヨテイ</t>
    </rPh>
    <rPh sb="220" eb="222">
      <t>ジキ</t>
    </rPh>
    <rPh sb="222" eb="223">
      <t>ラン</t>
    </rPh>
    <rPh sb="224" eb="226">
      <t>ミナオ</t>
    </rPh>
    <rPh sb="228" eb="229">
      <t>オコナ</t>
    </rPh>
    <rPh sb="248" eb="250">
      <t>チョウキ</t>
    </rPh>
    <rPh sb="256" eb="258">
      <t>ミナオ</t>
    </rPh>
    <rPh sb="260" eb="261">
      <t>オコナ</t>
    </rPh>
    <rPh sb="306" eb="308">
      <t>セイカ</t>
    </rPh>
    <rPh sb="308" eb="310">
      <t>ジッセキ</t>
    </rPh>
    <rPh sb="311" eb="315">
      <t>セイカシヒョウ</t>
    </rPh>
    <rPh sb="320" eb="322">
      <t>セイカク</t>
    </rPh>
    <rPh sb="323" eb="325">
      <t>キサイ</t>
    </rPh>
    <rPh sb="330" eb="332">
      <t>シュウセイ</t>
    </rPh>
    <rPh sb="335" eb="340">
      <t>ホユウワリアイラン</t>
    </rPh>
    <rPh sb="341" eb="343">
      <t>シュウセイ</t>
    </rPh>
    <rPh sb="368" eb="369">
      <t>ラン</t>
    </rPh>
    <rPh sb="370" eb="372">
      <t>シュウセイ</t>
    </rPh>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</si>
  <si>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</si>
  <si>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</si>
  <si>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</si>
  <si>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</si>
  <si>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</si>
  <si>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</si>
  <si>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</si>
  <si>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</si>
  <si>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【共管】</t>
    <rPh sb="1" eb="3">
      <t>キョウカン</t>
    </rPh>
    <phoneticPr fontId="3"/>
  </si>
  <si>
    <t>昭和41年度</t>
    <rPh sb="0" eb="2">
      <t>ショウワ</t>
    </rPh>
    <rPh sb="4" eb="5">
      <t>ネン</t>
    </rPh>
    <rPh sb="5" eb="6">
      <t>ド</t>
    </rPh>
    <phoneticPr fontId="3"/>
  </si>
  <si>
    <t>交付税及び譲与税配付金特別会計</t>
    <phoneticPr fontId="3"/>
  </si>
  <si>
    <t>間接交付</t>
    <rPh sb="0" eb="2">
      <t>カンセツ</t>
    </rPh>
    <rPh sb="2" eb="4">
      <t>コウフ</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</si>
  <si>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</si>
  <si>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</si>
  <si>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</si>
  <si>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</si>
  <si>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</si>
  <si>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</si>
  <si>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</si>
  <si>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</si>
  <si>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</si>
  <si>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</si>
  <si>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</si>
  <si>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</si>
  <si>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</si>
  <si>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</si>
  <si>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</si>
  <si>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</si>
  <si>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</si>
  <si>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</si>
  <si>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</si>
  <si>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</si>
  <si>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</si>
  <si>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</si>
  <si>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</si>
  <si>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</si>
  <si>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</si>
  <si>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</si>
  <si>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</si>
  <si>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</si>
  <si>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</si>
  <si>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</si>
  <si>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</si>
  <si>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</si>
  <si>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</si>
  <si>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</si>
  <si>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</si>
  <si>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</si>
  <si>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</si>
  <si>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</si>
  <si>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</si>
  <si>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</si>
  <si>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</si>
  <si>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</si>
  <si>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</si>
  <si>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</si>
  <si>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</si>
  <si>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</si>
  <si>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</si>
  <si>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</si>
  <si>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</si>
  <si>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</si>
  <si>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</si>
  <si>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</si>
  <si>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</si>
  <si>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</si>
  <si>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</si>
  <si>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</si>
  <si>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</si>
  <si>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</si>
  <si>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</si>
  <si>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</si>
  <si>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</si>
  <si>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</si>
  <si>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</si>
  <si>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</si>
  <si>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</si>
  <si>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令和元年度</t>
    <rPh sb="0" eb="2">
      <t>レイワ</t>
    </rPh>
    <rPh sb="2" eb="4">
      <t>ガンネン</t>
    </rPh>
    <rPh sb="3" eb="5">
      <t>ネンド</t>
    </rPh>
    <phoneticPr fontId="3"/>
  </si>
  <si>
    <t>（平成28年４月に実施要綱改正により、本事業の新規申請受付終了時期を平成28年３月から平成29年３月に延長。）
（平成29年３月に実施要綱改正により、本事業の新規申請受付終了時期を平成29年３月から平成30年３月に延長。）
（平成30年３月に実施要綱改正により、本事業の新規申請受付終了時期を平成30年３月から平成31年３月に延長。）
（平成31年３月に実施要綱改正により、本事業の新規申請受付終了時期を平成31年３月から令和２年３月に延長。）
（令和２年３月に実施要綱改正により、本事業の新規申請受付終了時期を令和２年３月から令和３年３月に延長。）
（令和３年３月に実施要綱改正により、本事業の新規申請受付終了時期を令和３年３月から令和４年３月に延長。）
（令和４年３月に実施要綱改正により、本事業の新規申請受付終了時期を令和４年３月から令和５年３月に延長。）
（令和５年３月に実施要綱改正により、本事業の新規申請受付終了時期を令和５年３月から令和６年３月に延長。）</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</si>
</sst>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 numFmtId="182" formatCode="#,##0_ "/>
    <numFmt numFmtId="183" formatCode="0.00000000000%"/>
  </numFmts>
  <fonts count="24"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sz val="11"/>
      <name val="ＭＳ ゴシック"/>
      <family val="3"/>
      <charset val="128"/>
    </font>
    <font>
      <sz val="10"/>
      <name val="ＭＳ Ｐゴシック"/>
      <family val="3"/>
      <charset val="128"/>
    </font>
    <font>
      <u/>
      <sz val="11"/>
      <color theme="10"/>
      <name val="ＭＳ Ｐゴシック"/>
      <family val="3"/>
      <charset val="128"/>
    </font>
    <font>
      <sz val="11"/>
      <color theme="1"/>
      <name val="ＭＳ ゴシック"/>
      <family val="3"/>
      <charset val="128"/>
    </font>
    <font>
      <sz val="11"/>
      <name val="ＭＳ Ｐゴシック"/>
      <family val="3"/>
      <charset val="128"/>
      <scheme val="minor"/>
    </font>
    <font>
      <sz val="11"/>
      <color theme="1"/>
      <name val="ＭＳ Ｐゴシック"/>
      <family val="3"/>
      <charset val="128"/>
      <scheme val="minor"/>
    </font>
    <font>
      <u/>
      <sz val="11"/>
      <color theme="1"/>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s>
  <borders count="161">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left style="thin">
        <color theme="1"/>
      </left>
      <right style="thin">
        <color theme="1"/>
      </right>
      <top style="thin">
        <color theme="1"/>
      </top>
      <bottom style="thin">
        <color theme="1"/>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medium">
        <color indexed="64"/>
      </right>
      <top style="thin">
        <color indexed="64"/>
      </top>
      <bottom style="thin">
        <color indexed="64"/>
      </bottom>
      <diagonal/>
    </border>
  </borders>
  <cellStyleXfs count="7">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9" fillId="0" borderId="0" applyNumberFormat="0" applyFill="0" applyBorder="0" applyAlignment="0" applyProtection="0">
      <alignment vertical="center"/>
    </xf>
  </cellStyleXfs>
  <cellXfs count="923">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3" xfId="0" applyFont="1" applyBorder="1">
      <alignment vertical="center"/>
    </xf>
    <xf numFmtId="0" fontId="3" fillId="0" borderId="76" xfId="0" applyFont="1" applyBorder="1">
      <alignment vertical="center"/>
    </xf>
    <xf numFmtId="0" fontId="3" fillId="0" borderId="66" xfId="0" applyFont="1" applyBorder="1">
      <alignment vertical="center"/>
    </xf>
    <xf numFmtId="0" fontId="4" fillId="5" borderId="120" xfId="0" applyFont="1" applyFill="1" applyBorder="1">
      <alignment vertical="center"/>
    </xf>
    <xf numFmtId="0" fontId="4" fillId="5" borderId="23"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0" borderId="18" xfId="1" quotePrefix="1" applyFont="1" applyBorder="1">
      <alignment vertical="center"/>
    </xf>
    <xf numFmtId="0" fontId="5" fillId="0" borderId="19" xfId="1" applyFont="1" applyBorder="1" applyAlignment="1">
      <alignment vertical="center" wrapText="1"/>
    </xf>
    <xf numFmtId="0" fontId="5" fillId="0" borderId="19" xfId="1" applyFont="1" applyBorder="1">
      <alignment vertical="center"/>
    </xf>
    <xf numFmtId="0" fontId="5" fillId="0" borderId="61" xfId="1" applyFont="1" applyBorder="1" applyAlignment="1">
      <alignment vertical="center" wrapText="1"/>
    </xf>
    <xf numFmtId="0" fontId="5" fillId="0" borderId="3" xfId="1" quotePrefix="1" applyFont="1" applyBorder="1">
      <alignment vertical="center"/>
    </xf>
    <xf numFmtId="0" fontId="5" fillId="0" borderId="0" xfId="1" applyFont="1" applyAlignment="1">
      <alignment vertical="center" wrapText="1"/>
    </xf>
    <xf numFmtId="0" fontId="5" fillId="0" borderId="0" xfId="1" applyFont="1">
      <alignment vertical="center"/>
    </xf>
    <xf numFmtId="0" fontId="5" fillId="0" borderId="4" xfId="1" applyFont="1" applyBorder="1">
      <alignment vertical="center"/>
    </xf>
    <xf numFmtId="41" fontId="5" fillId="0" borderId="4" xfId="0" applyNumberFormat="1" applyFont="1" applyBorder="1">
      <alignment vertical="center"/>
    </xf>
    <xf numFmtId="0" fontId="10" fillId="0" borderId="23" xfId="1" applyFont="1" applyBorder="1">
      <alignment vertical="center"/>
    </xf>
    <xf numFmtId="0" fontId="5" fillId="8" borderId="39" xfId="1" applyFont="1" applyFill="1" applyBorder="1" applyAlignment="1" applyProtection="1">
      <alignment horizontal="left" vertical="top" wrapText="1"/>
      <protection locked="0"/>
    </xf>
    <xf numFmtId="0" fontId="5" fillId="8" borderId="40" xfId="1" applyFont="1" applyFill="1" applyBorder="1" applyAlignment="1" applyProtection="1">
      <alignment horizontal="left" vertical="top" wrapText="1"/>
      <protection locked="0"/>
    </xf>
    <xf numFmtId="0" fontId="8" fillId="6" borderId="31" xfId="0" applyFont="1" applyFill="1" applyBorder="1" applyAlignment="1">
      <alignment horizontal="center" vertical="center" wrapText="1"/>
    </xf>
    <xf numFmtId="0" fontId="8" fillId="6" borderId="24" xfId="0" applyFont="1" applyFill="1" applyBorder="1" applyAlignment="1">
      <alignment horizontal="center" vertical="center" wrapText="1"/>
    </xf>
    <xf numFmtId="0" fontId="8" fillId="6" borderId="32" xfId="0" applyFont="1" applyFill="1" applyBorder="1" applyAlignment="1">
      <alignment horizontal="center" vertical="center" wrapText="1"/>
    </xf>
    <xf numFmtId="0" fontId="14" fillId="0" borderId="0" xfId="0" applyFont="1">
      <alignment vertical="center"/>
    </xf>
    <xf numFmtId="41" fontId="5" fillId="0" borderId="19" xfId="0" applyNumberFormat="1" applyFont="1" applyBorder="1">
      <alignment vertical="center"/>
    </xf>
    <xf numFmtId="0" fontId="5" fillId="8" borderId="43" xfId="0" applyFont="1" applyFill="1" applyBorder="1">
      <alignment vertical="center"/>
    </xf>
    <xf numFmtId="41" fontId="0" fillId="0" borderId="59" xfId="0" applyNumberFormat="1" applyBorder="1">
      <alignment vertical="center"/>
    </xf>
    <xf numFmtId="41" fontId="0" fillId="0" borderId="85" xfId="0" applyNumberFormat="1" applyBorder="1">
      <alignment vertical="center"/>
    </xf>
    <xf numFmtId="41" fontId="0" fillId="0" borderId="81" xfId="0" applyNumberFormat="1" applyBorder="1">
      <alignment vertical="center"/>
    </xf>
    <xf numFmtId="41" fontId="0" fillId="0" borderId="35" xfId="0" applyNumberFormat="1" applyBorder="1">
      <alignment vertical="center"/>
    </xf>
    <xf numFmtId="0" fontId="10" fillId="6" borderId="5" xfId="1" applyFont="1" applyFill="1" applyBorder="1" applyAlignment="1">
      <alignment vertical="top"/>
    </xf>
    <xf numFmtId="0" fontId="10" fillId="6" borderId="2" xfId="1" applyFont="1" applyFill="1" applyBorder="1" applyAlignment="1">
      <alignment vertical="top"/>
    </xf>
    <xf numFmtId="0" fontId="10" fillId="6" borderId="6" xfId="1" applyFont="1" applyFill="1" applyBorder="1" applyAlignment="1">
      <alignment vertical="top"/>
    </xf>
    <xf numFmtId="0" fontId="10" fillId="6" borderId="3" xfId="1" applyFont="1" applyFill="1" applyBorder="1" applyAlignment="1">
      <alignment vertical="top"/>
    </xf>
    <xf numFmtId="0" fontId="10" fillId="6" borderId="0" xfId="1" applyFont="1" applyFill="1" applyAlignment="1">
      <alignment vertical="top"/>
    </xf>
    <xf numFmtId="0" fontId="10" fillId="6" borderId="4" xfId="1" applyFont="1" applyFill="1" applyBorder="1" applyAlignment="1">
      <alignment vertical="top"/>
    </xf>
    <xf numFmtId="0" fontId="10" fillId="6" borderId="7" xfId="1" applyFont="1" applyFill="1" applyBorder="1" applyAlignment="1">
      <alignment vertical="top"/>
    </xf>
    <xf numFmtId="0" fontId="10" fillId="6" borderId="1" xfId="1" applyFont="1" applyFill="1" applyBorder="1" applyAlignment="1">
      <alignment vertical="top"/>
    </xf>
    <xf numFmtId="0" fontId="10" fillId="6" borderId="8" xfId="1" applyFont="1" applyFill="1" applyBorder="1" applyAlignment="1">
      <alignment vertical="top"/>
    </xf>
    <xf numFmtId="0" fontId="10" fillId="0" borderId="66" xfId="1" applyFont="1" applyBorder="1">
      <alignment vertical="center"/>
    </xf>
    <xf numFmtId="0" fontId="18" fillId="0" borderId="70" xfId="0" applyFont="1" applyBorder="1" applyAlignment="1">
      <alignment horizontal="left" vertical="center" wrapText="1"/>
    </xf>
    <xf numFmtId="0" fontId="0" fillId="0" borderId="68" xfId="0" applyBorder="1" applyAlignment="1">
      <alignment horizontal="left" vertical="center"/>
    </xf>
    <xf numFmtId="0" fontId="0" fillId="0" borderId="69" xfId="0" applyBorder="1" applyAlignment="1">
      <alignment horizontal="left" vertical="center"/>
    </xf>
    <xf numFmtId="41" fontId="0" fillId="0" borderId="76" xfId="0" applyNumberFormat="1" applyBorder="1" applyAlignment="1">
      <alignment horizontal="right" vertical="center"/>
    </xf>
    <xf numFmtId="41" fontId="0" fillId="0" borderId="19" xfId="0" applyNumberFormat="1" applyBorder="1" applyAlignment="1">
      <alignment horizontal="right" vertical="center"/>
    </xf>
    <xf numFmtId="41" fontId="0" fillId="0" borderId="61" xfId="0" applyNumberFormat="1" applyBorder="1" applyAlignment="1">
      <alignment horizontal="right" vertical="center"/>
    </xf>
    <xf numFmtId="0" fontId="5" fillId="2" borderId="23" xfId="0" applyFont="1" applyFill="1" applyBorder="1" applyAlignment="1">
      <alignment vertical="center"/>
    </xf>
    <xf numFmtId="0" fontId="5" fillId="2" borderId="25" xfId="0" applyFont="1" applyFill="1" applyBorder="1" applyAlignment="1">
      <alignment vertical="center"/>
    </xf>
    <xf numFmtId="0" fontId="5" fillId="2" borderId="23" xfId="0" applyFont="1" applyFill="1" applyBorder="1" applyAlignment="1">
      <alignment horizontal="center" vertical="center"/>
    </xf>
    <xf numFmtId="0" fontId="5" fillId="2" borderId="24" xfId="0" applyFont="1" applyFill="1" applyBorder="1" applyAlignment="1">
      <alignment horizontal="center" vertical="center"/>
    </xf>
    <xf numFmtId="41" fontId="5" fillId="3" borderId="97" xfId="0" applyNumberFormat="1" applyFont="1" applyFill="1" applyBorder="1" applyAlignment="1">
      <alignment horizontal="center" vertical="center" wrapText="1"/>
    </xf>
    <xf numFmtId="41" fontId="5" fillId="3" borderId="97" xfId="0" applyNumberFormat="1" applyFont="1" applyFill="1" applyBorder="1" applyAlignment="1">
      <alignment horizontal="center" vertical="center"/>
    </xf>
    <xf numFmtId="0" fontId="5" fillId="2" borderId="25" xfId="0" applyFont="1" applyFill="1" applyBorder="1" applyAlignment="1">
      <alignment horizontal="center" vertical="center"/>
    </xf>
    <xf numFmtId="41" fontId="5" fillId="2" borderId="23" xfId="0" applyNumberFormat="1" applyFont="1" applyFill="1" applyBorder="1" applyAlignment="1">
      <alignment horizontal="center" vertical="center" wrapText="1"/>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0" fontId="0" fillId="0" borderId="23" xfId="0" applyBorder="1" applyAlignment="1">
      <alignment vertical="center" wrapText="1"/>
    </xf>
    <xf numFmtId="0" fontId="0" fillId="0" borderId="24" xfId="0" applyBorder="1" applyAlignment="1">
      <alignment vertical="center" wrapText="1"/>
    </xf>
    <xf numFmtId="179" fontId="0" fillId="0" borderId="97" xfId="0" applyNumberFormat="1" applyBorder="1" applyAlignment="1">
      <alignment horizontal="center" vertical="center"/>
    </xf>
    <xf numFmtId="0" fontId="0" fillId="0" borderId="24" xfId="0" applyBorder="1" applyAlignment="1">
      <alignment horizontal="left" vertical="center" wrapText="1"/>
    </xf>
    <xf numFmtId="0" fontId="0" fillId="0" borderId="25" xfId="0" applyBorder="1" applyAlignment="1">
      <alignment horizontal="left" vertical="center" wrapText="1"/>
    </xf>
    <xf numFmtId="41" fontId="0" fillId="0" borderId="23" xfId="0" applyNumberFormat="1" applyBorder="1" applyAlignment="1">
      <alignment horizontal="right" vertical="center" wrapText="1"/>
    </xf>
    <xf numFmtId="41" fontId="0" fillId="0" borderId="24" xfId="0" applyNumberFormat="1" applyBorder="1" applyAlignment="1">
      <alignment horizontal="right" vertical="center" wrapText="1"/>
    </xf>
    <xf numFmtId="41" fontId="0" fillId="0" borderId="25" xfId="0" applyNumberFormat="1" applyBorder="1" applyAlignment="1">
      <alignment horizontal="right"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0" fillId="0" borderId="7" xfId="1" applyFont="1" applyBorder="1" applyAlignment="1">
      <alignment horizontal="left" vertical="center" wrapText="1"/>
    </xf>
    <xf numFmtId="0" fontId="1" fillId="0" borderId="1" xfId="1" applyFont="1" applyBorder="1" applyAlignment="1">
      <alignment horizontal="left" vertical="center" wrapText="1"/>
    </xf>
    <xf numFmtId="0" fontId="1" fillId="0" borderId="8" xfId="1" applyFont="1" applyBorder="1" applyAlignment="1">
      <alignment horizontal="left" vertical="center" wrapText="1"/>
    </xf>
    <xf numFmtId="0" fontId="8" fillId="2" borderId="64" xfId="0" applyFont="1" applyFill="1" applyBorder="1" applyAlignment="1">
      <alignment horizontal="center" vertical="center" wrapText="1"/>
    </xf>
    <xf numFmtId="0" fontId="8" fillId="2" borderId="45" xfId="0" applyFont="1" applyFill="1" applyBorder="1" applyAlignment="1">
      <alignment horizontal="center" vertical="center"/>
    </xf>
    <xf numFmtId="0" fontId="8" fillId="2" borderId="110" xfId="0" applyFont="1" applyFill="1" applyBorder="1" applyAlignment="1">
      <alignment horizontal="center" vertical="center"/>
    </xf>
    <xf numFmtId="0" fontId="5" fillId="0" borderId="111" xfId="0" applyFont="1" applyBorder="1" applyAlignment="1">
      <alignment horizontal="left" vertical="center" wrapText="1"/>
    </xf>
    <xf numFmtId="0" fontId="5" fillId="0" borderId="45" xfId="0" applyFont="1" applyBorder="1" applyAlignment="1">
      <alignment horizontal="left" vertical="center" wrapText="1"/>
    </xf>
    <xf numFmtId="0" fontId="5" fillId="0" borderId="63" xfId="0" applyFont="1" applyBorder="1" applyAlignment="1">
      <alignment horizontal="left" vertical="center" wrapTex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2" borderId="44"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48" xfId="2"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8" fillId="2" borderId="40" xfId="0" applyFont="1" applyFill="1" applyBorder="1" applyAlignment="1">
      <alignment horizontal="center" vertical="center" wrapText="1"/>
    </xf>
    <xf numFmtId="0" fontId="8" fillId="2" borderId="53" xfId="0" applyFont="1" applyFill="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75"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33" xfId="0" applyFont="1" applyBorder="1" applyAlignment="1">
      <alignment horizontal="center" vertical="center"/>
    </xf>
    <xf numFmtId="0" fontId="5" fillId="0" borderId="29"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3" xfId="0" applyFont="1" applyBorder="1" applyAlignment="1">
      <alignment horizontal="center" vertical="center"/>
    </xf>
    <xf numFmtId="0" fontId="10" fillId="0" borderId="72" xfId="0" applyFont="1" applyBorder="1" applyAlignment="1">
      <alignment horizontal="center" vertical="center" wrapText="1"/>
    </xf>
    <xf numFmtId="0" fontId="5" fillId="0" borderId="73" xfId="0" applyFont="1" applyBorder="1" applyAlignment="1">
      <alignment horizontal="center" vertical="center"/>
    </xf>
    <xf numFmtId="0" fontId="5" fillId="0" borderId="74" xfId="0" applyFont="1" applyBorder="1" applyAlignment="1">
      <alignment horizontal="center" vertical="center"/>
    </xf>
    <xf numFmtId="41" fontId="5" fillId="0" borderId="23" xfId="0" applyNumberFormat="1" applyFont="1" applyBorder="1" applyAlignment="1">
      <alignment horizontal="right" vertical="center"/>
    </xf>
    <xf numFmtId="41" fontId="5" fillId="0" borderId="24" xfId="0" applyNumberFormat="1" applyFont="1" applyBorder="1" applyAlignment="1">
      <alignment horizontal="right" vertical="center"/>
    </xf>
    <xf numFmtId="41" fontId="5" fillId="0" borderId="25" xfId="0" applyNumberFormat="1" applyFont="1" applyBorder="1" applyAlignment="1">
      <alignment horizontal="right" vertical="center"/>
    </xf>
    <xf numFmtId="41" fontId="5" fillId="0" borderId="43" xfId="0" applyNumberFormat="1" applyFont="1" applyBorder="1" applyAlignment="1">
      <alignment horizontal="right" vertical="center"/>
    </xf>
    <xf numFmtId="0" fontId="10" fillId="0" borderId="23" xfId="0" applyFont="1" applyBorder="1" applyAlignment="1">
      <alignment horizontal="center" vertical="center" wrapText="1"/>
    </xf>
    <xf numFmtId="0" fontId="10" fillId="0" borderId="24" xfId="0" applyFont="1" applyBorder="1" applyAlignment="1">
      <alignment horizontal="center" vertical="center"/>
    </xf>
    <xf numFmtId="0" fontId="10" fillId="0" borderId="25"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0" borderId="43" xfId="0" applyFont="1" applyBorder="1" applyAlignment="1">
      <alignment horizontal="center" vertical="center"/>
    </xf>
    <xf numFmtId="0" fontId="0" fillId="0" borderId="67" xfId="0" applyBorder="1" applyAlignment="1">
      <alignment horizontal="left" vertical="center"/>
    </xf>
    <xf numFmtId="0" fontId="18" fillId="0" borderId="76" xfId="0" applyFont="1" applyBorder="1" applyAlignment="1">
      <alignment horizontal="left" vertical="center" wrapText="1"/>
    </xf>
    <xf numFmtId="0" fontId="0" fillId="0" borderId="19" xfId="0" applyBorder="1" applyAlignment="1">
      <alignment horizontal="left" vertical="center"/>
    </xf>
    <xf numFmtId="0" fontId="0" fillId="0" borderId="20" xfId="0" applyBorder="1" applyAlignment="1">
      <alignment horizontal="left" vertical="center"/>
    </xf>
    <xf numFmtId="41" fontId="0" fillId="0" borderId="70" xfId="0" applyNumberFormat="1" applyBorder="1" applyAlignment="1">
      <alignment horizontal="right" vertical="center"/>
    </xf>
    <xf numFmtId="41" fontId="0" fillId="0" borderId="68" xfId="0" applyNumberFormat="1" applyBorder="1" applyAlignment="1">
      <alignment horizontal="right" vertical="center"/>
    </xf>
    <xf numFmtId="41" fontId="0" fillId="0" borderId="71" xfId="0" applyNumberFormat="1" applyBorder="1" applyAlignment="1">
      <alignment horizontal="right" vertical="center"/>
    </xf>
    <xf numFmtId="0" fontId="8" fillId="2" borderId="138"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3" xfId="0" applyFont="1" applyFill="1" applyBorder="1" applyAlignment="1">
      <alignment horizontal="center" vertical="center" wrapText="1"/>
    </xf>
    <xf numFmtId="0" fontId="5" fillId="0" borderId="13"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44"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8" fillId="7" borderId="13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3" xfId="0" applyFont="1" applyFill="1" applyBorder="1" applyAlignment="1">
      <alignment horizontal="center" vertical="center" wrapText="1"/>
    </xf>
    <xf numFmtId="0" fontId="5" fillId="7" borderId="55"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2" xfId="0" applyFont="1" applyFill="1" applyBorder="1" applyAlignment="1">
      <alignment horizontal="center" vertical="center"/>
    </xf>
    <xf numFmtId="0" fontId="5" fillId="7" borderId="40" xfId="0" applyFont="1" applyFill="1" applyBorder="1" applyAlignment="1">
      <alignment horizontal="center" vertical="center"/>
    </xf>
    <xf numFmtId="0" fontId="5" fillId="7" borderId="41" xfId="0" applyFont="1" applyFill="1" applyBorder="1" applyAlignment="1">
      <alignment horizontal="center" vertical="center"/>
    </xf>
    <xf numFmtId="0" fontId="0" fillId="0" borderId="76" xfId="0"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0" fillId="0" borderId="151" xfId="0" applyBorder="1" applyAlignment="1" applyProtection="1">
      <alignment horizontal="left" vertical="center" wrapText="1"/>
      <protection locked="0"/>
    </xf>
    <xf numFmtId="0" fontId="0" fillId="0" borderId="57"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153" xfId="0" applyBorder="1" applyAlignment="1" applyProtection="1">
      <alignment horizontal="left" vertical="center" wrapText="1"/>
      <protection locked="0"/>
    </xf>
    <xf numFmtId="0" fontId="5" fillId="3" borderId="152" xfId="0" applyFont="1" applyFill="1" applyBorder="1" applyAlignment="1" applyProtection="1">
      <alignment horizontal="center" vertical="center" shrinkToFit="1"/>
      <protection locked="0"/>
    </xf>
    <xf numFmtId="0" fontId="5" fillId="3" borderId="24" xfId="0" applyFont="1" applyFill="1" applyBorder="1" applyAlignment="1" applyProtection="1">
      <alignment horizontal="center" vertical="center" shrinkToFit="1"/>
      <protection locked="0"/>
    </xf>
    <xf numFmtId="0" fontId="5" fillId="3" borderId="43" xfId="0" applyFont="1" applyFill="1" applyBorder="1" applyAlignment="1" applyProtection="1">
      <alignment horizontal="center" vertical="center" shrinkToFit="1"/>
      <protection locked="0"/>
    </xf>
    <xf numFmtId="0" fontId="0" fillId="0" borderId="152" xfId="0" applyBorder="1" applyAlignment="1" applyProtection="1">
      <alignment horizontal="left" vertical="center" wrapText="1"/>
      <protection locked="0"/>
    </xf>
    <xf numFmtId="0" fontId="0" fillId="0" borderId="24" xfId="0" applyBorder="1" applyAlignment="1" applyProtection="1">
      <alignment horizontal="left" vertical="center" wrapText="1"/>
      <protection locked="0"/>
    </xf>
    <xf numFmtId="0" fontId="0" fillId="0" borderId="43" xfId="0" applyBorder="1" applyAlignment="1" applyProtection="1">
      <alignment horizontal="left" vertical="center" wrapText="1"/>
      <protection locked="0"/>
    </xf>
    <xf numFmtId="0" fontId="5" fillId="7" borderId="44"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0" fillId="0" borderId="38"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4"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48"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0" fillId="0" borderId="27" xfId="0" quotePrefix="1" applyBorder="1" applyAlignment="1">
      <alignment horizontal="left" vertical="top" wrapText="1" shrinkToFit="1"/>
    </xf>
    <xf numFmtId="0" fontId="0" fillId="0" borderId="16" xfId="0" applyBorder="1" applyAlignment="1">
      <alignment horizontal="left" vertical="top" wrapText="1" shrinkToFit="1"/>
    </xf>
    <xf numFmtId="0" fontId="0" fillId="0" borderId="33" xfId="0" applyBorder="1" applyAlignment="1">
      <alignment horizontal="left" vertical="top" wrapText="1" shrinkToFit="1"/>
    </xf>
    <xf numFmtId="0" fontId="5" fillId="3" borderId="49" xfId="0" applyFont="1" applyFill="1" applyBorder="1" applyAlignment="1">
      <alignment horizontal="center" vertical="center" wrapText="1"/>
    </xf>
    <xf numFmtId="0" fontId="5" fillId="3" borderId="35"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0" borderId="34" xfId="0" quotePrefix="1" applyFont="1" applyBorder="1" applyAlignment="1">
      <alignment horizontal="left" vertical="center" wrapText="1" shrinkToFit="1"/>
    </xf>
    <xf numFmtId="0" fontId="5" fillId="0" borderId="35" xfId="0" applyFont="1" applyBorder="1" applyAlignment="1">
      <alignment horizontal="left" vertical="center" wrapText="1" shrinkToFit="1"/>
    </xf>
    <xf numFmtId="0" fontId="5" fillId="0" borderId="50" xfId="0" applyFont="1" applyBorder="1" applyAlignment="1">
      <alignment horizontal="left" vertical="center" wrapText="1" shrinkToFit="1"/>
    </xf>
    <xf numFmtId="0" fontId="10" fillId="3" borderId="49" xfId="0" applyFont="1" applyFill="1" applyBorder="1" applyAlignment="1">
      <alignment horizontal="center" vertical="center" wrapText="1"/>
    </xf>
    <xf numFmtId="0" fontId="10" fillId="3" borderId="35"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5" fillId="0" borderId="76" xfId="1" applyFont="1" applyBorder="1" applyAlignment="1">
      <alignment horizontal="left" vertical="center" wrapText="1"/>
    </xf>
    <xf numFmtId="0" fontId="5" fillId="0" borderId="19" xfId="1" applyFont="1" applyBorder="1" applyAlignment="1">
      <alignment horizontal="left" vertical="center" wrapText="1"/>
    </xf>
    <xf numFmtId="0" fontId="5" fillId="0" borderId="61" xfId="1" applyFont="1" applyBorder="1" applyAlignment="1">
      <alignment horizontal="left" vertical="center" wrapText="1"/>
    </xf>
    <xf numFmtId="0" fontId="8" fillId="3" borderId="132" xfId="2" applyFont="1" applyFill="1" applyBorder="1" applyAlignment="1">
      <alignment horizontal="center" vertical="center" wrapText="1"/>
    </xf>
    <xf numFmtId="0" fontId="8" fillId="3" borderId="98" xfId="2" applyFont="1" applyFill="1" applyBorder="1" applyAlignment="1">
      <alignment horizontal="center" vertical="center" wrapText="1"/>
    </xf>
    <xf numFmtId="0" fontId="8" fillId="3" borderId="99"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8" fillId="3" borderId="104" xfId="2" applyFont="1" applyFill="1" applyBorder="1" applyAlignment="1">
      <alignment horizontal="center" vertical="center" wrapText="1"/>
    </xf>
    <xf numFmtId="0" fontId="8" fillId="3" borderId="105" xfId="2" applyFont="1" applyFill="1" applyBorder="1" applyAlignment="1">
      <alignment horizontal="center" vertical="center" wrapText="1"/>
    </xf>
    <xf numFmtId="0" fontId="10" fillId="3" borderId="100" xfId="1" applyFont="1" applyFill="1" applyBorder="1" applyAlignment="1">
      <alignment horizontal="center" vertical="center" wrapText="1"/>
    </xf>
    <xf numFmtId="0" fontId="10" fillId="3" borderId="101" xfId="1" applyFont="1" applyFill="1" applyBorder="1" applyAlignment="1">
      <alignment horizontal="center" vertical="center" wrapText="1"/>
    </xf>
    <xf numFmtId="0" fontId="10" fillId="3" borderId="102" xfId="1" applyFont="1" applyFill="1" applyBorder="1" applyAlignment="1">
      <alignment horizontal="center" vertical="center" wrapText="1"/>
    </xf>
    <xf numFmtId="0" fontId="1" fillId="0" borderId="103" xfId="1" applyFont="1" applyBorder="1" applyAlignment="1">
      <alignment horizontal="left" vertical="center" wrapText="1"/>
    </xf>
    <xf numFmtId="0" fontId="1" fillId="0" borderId="101" xfId="1" applyFont="1" applyBorder="1" applyAlignment="1">
      <alignment horizontal="left" vertical="center" wrapText="1"/>
    </xf>
    <xf numFmtId="0" fontId="1" fillId="0" borderId="133" xfId="1" applyFont="1" applyBorder="1" applyAlignment="1">
      <alignment horizontal="left" vertical="center" wrapText="1"/>
    </xf>
    <xf numFmtId="0" fontId="10" fillId="3" borderId="106" xfId="1" applyFont="1" applyFill="1" applyBorder="1" applyAlignment="1">
      <alignment horizontal="center" vertical="center" wrapText="1"/>
    </xf>
    <xf numFmtId="0" fontId="10" fillId="3" borderId="107" xfId="1" applyFont="1" applyFill="1" applyBorder="1" applyAlignment="1">
      <alignment horizontal="center" vertical="center" wrapText="1"/>
    </xf>
    <xf numFmtId="0" fontId="10" fillId="3" borderId="108" xfId="1" applyFont="1" applyFill="1" applyBorder="1" applyAlignment="1">
      <alignment horizontal="center" vertical="center" wrapText="1"/>
    </xf>
    <xf numFmtId="0" fontId="1" fillId="0" borderId="109" xfId="1" applyFont="1" applyBorder="1" applyAlignment="1">
      <alignment horizontal="left" vertical="center" wrapText="1"/>
    </xf>
    <xf numFmtId="0" fontId="1" fillId="0" borderId="107" xfId="1" applyFont="1" applyBorder="1" applyAlignment="1">
      <alignment horizontal="left" vertical="center" wrapText="1"/>
    </xf>
    <xf numFmtId="0" fontId="1" fillId="0" borderId="135" xfId="1" applyFont="1" applyBorder="1" applyAlignment="1">
      <alignment horizontal="left" vertical="center" wrapText="1"/>
    </xf>
    <xf numFmtId="0" fontId="8" fillId="2" borderId="44"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48" xfId="0" applyFont="1" applyFill="1" applyBorder="1" applyAlignment="1">
      <alignment horizontal="center" vertical="center" wrapText="1"/>
    </xf>
    <xf numFmtId="0" fontId="0" fillId="0" borderId="57" xfId="0" applyBorder="1" applyAlignment="1">
      <alignment horizontal="center" vertical="center" wrapText="1"/>
    </xf>
    <xf numFmtId="0" fontId="0" fillId="0" borderId="40" xfId="0" applyBorder="1" applyAlignment="1">
      <alignment horizontal="center" vertical="center" wrapText="1"/>
    </xf>
    <xf numFmtId="0" fontId="0" fillId="0" borderId="54" xfId="0" applyBorder="1" applyAlignment="1">
      <alignment horizontal="center" vertical="center" wrapText="1"/>
    </xf>
    <xf numFmtId="0" fontId="10" fillId="3" borderId="39" xfId="0" applyFont="1" applyFill="1" applyBorder="1" applyAlignment="1">
      <alignment horizontal="left"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9" xfId="0" applyFont="1" applyFill="1" applyBorder="1" applyAlignment="1">
      <alignment horizontal="left" vertical="center" wrapText="1"/>
    </xf>
    <xf numFmtId="0" fontId="10" fillId="3" borderId="35"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0" fillId="0" borderId="34" xfId="0" applyBorder="1" applyAlignment="1">
      <alignment horizontal="center" vertical="center" wrapText="1"/>
    </xf>
    <xf numFmtId="0" fontId="0" fillId="0" borderId="35" xfId="0" applyBorder="1" applyAlignment="1">
      <alignment horizontal="center" vertical="center" wrapText="1"/>
    </xf>
    <xf numFmtId="0" fontId="0" fillId="0" borderId="50" xfId="0" applyBorder="1" applyAlignment="1">
      <alignment horizontal="center" vertical="center" wrapText="1"/>
    </xf>
    <xf numFmtId="0" fontId="10" fillId="3" borderId="39"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0" fillId="0" borderId="23" xfId="0" applyBorder="1" applyAlignment="1">
      <alignment horizontal="left" vertical="center" wrapText="1"/>
    </xf>
    <xf numFmtId="0" fontId="0" fillId="0" borderId="43" xfId="0" applyBorder="1" applyAlignment="1">
      <alignment horizontal="left"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0" fillId="0" borderId="27" xfId="0" applyBorder="1" applyAlignment="1">
      <alignment horizontal="center" vertical="center" wrapText="1"/>
    </xf>
    <xf numFmtId="0" fontId="0" fillId="0" borderId="16" xfId="0" applyBorder="1" applyAlignment="1">
      <alignment horizontal="center" vertical="center" wrapText="1"/>
    </xf>
    <xf numFmtId="0" fontId="0" fillId="0" borderId="33" xfId="0" applyBorder="1" applyAlignment="1">
      <alignment horizontal="center" vertical="center" wrapText="1"/>
    </xf>
    <xf numFmtId="0" fontId="5" fillId="3" borderId="138" xfId="0" applyFont="1" applyFill="1" applyBorder="1" applyAlignment="1">
      <alignment horizontal="center" vertical="center" wrapText="1"/>
    </xf>
    <xf numFmtId="0" fontId="5" fillId="3" borderId="33" xfId="0" applyFont="1" applyFill="1" applyBorder="1" applyAlignment="1">
      <alignment horizontal="center" vertical="center" wrapText="1"/>
    </xf>
    <xf numFmtId="0" fontId="0" fillId="0" borderId="13" xfId="0" applyBorder="1" applyAlignment="1">
      <alignment horizontal="left" vertical="center" wrapText="1"/>
    </xf>
    <xf numFmtId="0" fontId="0" fillId="0" borderId="0" xfId="0" applyAlignment="1">
      <alignment horizontal="left" vertical="center" wrapText="1"/>
    </xf>
    <xf numFmtId="0" fontId="0" fillId="0" borderId="4" xfId="0" applyBorder="1" applyAlignment="1">
      <alignment horizontal="left" vertical="center" wrapText="1"/>
    </xf>
    <xf numFmtId="0" fontId="0" fillId="0" borderId="44" xfId="0" applyBorder="1" applyAlignment="1">
      <alignment horizontal="left" vertical="center" wrapText="1"/>
    </xf>
    <xf numFmtId="0" fontId="0" fillId="0" borderId="1" xfId="0" applyBorder="1" applyAlignment="1">
      <alignment horizontal="left" vertical="center" wrapText="1"/>
    </xf>
    <xf numFmtId="0" fontId="0" fillId="0" borderId="8" xfId="0" applyBorder="1" applyAlignment="1">
      <alignment horizontal="left" vertical="center" wrapText="1"/>
    </xf>
    <xf numFmtId="0" fontId="9" fillId="2" borderId="6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10" xfId="0" applyFont="1" applyFill="1" applyBorder="1" applyAlignment="1">
      <alignment horizontal="center" vertical="center" wrapText="1"/>
    </xf>
    <xf numFmtId="0" fontId="0" fillId="0" borderId="111" xfId="0" applyBorder="1" applyAlignment="1">
      <alignment horizontal="left" vertical="center" wrapText="1"/>
    </xf>
    <xf numFmtId="0" fontId="0" fillId="0" borderId="45" xfId="0" applyBorder="1" applyAlignment="1">
      <alignment horizontal="left" vertical="center" wrapText="1"/>
    </xf>
    <xf numFmtId="0" fontId="0" fillId="0" borderId="63" xfId="0" applyBorder="1" applyAlignment="1">
      <alignment horizontal="left" vertical="center" wrapText="1"/>
    </xf>
    <xf numFmtId="0" fontId="10" fillId="3" borderId="80" xfId="0" applyFont="1" applyFill="1" applyBorder="1" applyAlignment="1">
      <alignment horizontal="center" vertical="center" wrapText="1" shrinkToFit="1"/>
    </xf>
    <xf numFmtId="0" fontId="18" fillId="0" borderId="80" xfId="0" applyFont="1" applyBorder="1" applyAlignment="1">
      <alignment horizontal="left" vertical="center" wrapText="1" shrinkToFit="1"/>
    </xf>
    <xf numFmtId="0" fontId="18" fillId="0" borderId="80" xfId="0" applyFont="1" applyBorder="1" applyAlignment="1">
      <alignment horizontal="left" vertical="center" shrinkToFit="1"/>
    </xf>
    <xf numFmtId="0" fontId="18" fillId="0" borderId="126" xfId="0" applyFont="1" applyBorder="1" applyAlignment="1">
      <alignment horizontal="left" vertical="center" shrinkToFit="1"/>
    </xf>
    <xf numFmtId="0" fontId="10" fillId="3" borderId="112" xfId="0" applyFont="1" applyFill="1" applyBorder="1" applyAlignment="1">
      <alignment horizontal="center" vertical="center" wrapText="1" shrinkToFit="1"/>
    </xf>
    <xf numFmtId="0" fontId="18" fillId="0" borderId="112" xfId="0" applyFont="1" applyBorder="1" applyAlignment="1">
      <alignment horizontal="left" vertical="center" wrapText="1" shrinkToFit="1"/>
    </xf>
    <xf numFmtId="0" fontId="18" fillId="0" borderId="112" xfId="0" applyFont="1" applyBorder="1" applyAlignment="1">
      <alignment horizontal="left" vertical="center" shrinkToFit="1"/>
    </xf>
    <xf numFmtId="0" fontId="18" fillId="0" borderId="127" xfId="0" applyFont="1" applyBorder="1" applyAlignment="1">
      <alignment horizontal="left" vertical="center" shrinkToFit="1"/>
    </xf>
    <xf numFmtId="0" fontId="18" fillId="0" borderId="7" xfId="0" applyFont="1" applyBorder="1" applyAlignment="1">
      <alignment horizontal="left" vertical="center" wrapText="1"/>
    </xf>
    <xf numFmtId="0" fontId="18" fillId="0" borderId="1" xfId="0" applyFont="1" applyBorder="1" applyAlignment="1">
      <alignment horizontal="left" vertical="center" wrapText="1"/>
    </xf>
    <xf numFmtId="0" fontId="18" fillId="0" borderId="8" xfId="0" applyFont="1" applyBorder="1" applyAlignment="1">
      <alignment horizontal="left" vertical="center" wrapText="1"/>
    </xf>
    <xf numFmtId="0" fontId="10" fillId="3" borderId="42" xfId="0" applyFont="1" applyFill="1" applyBorder="1" applyAlignment="1">
      <alignment horizontal="center" vertical="center"/>
    </xf>
    <xf numFmtId="0" fontId="10" fillId="3" borderId="30" xfId="0" applyFont="1" applyFill="1" applyBorder="1" applyAlignment="1">
      <alignment horizontal="center" vertical="center"/>
    </xf>
    <xf numFmtId="0" fontId="5" fillId="0" borderId="30" xfId="0" applyFont="1" applyBorder="1" applyAlignment="1">
      <alignment horizontal="center" vertical="center"/>
    </xf>
    <xf numFmtId="41" fontId="0" fillId="0" borderId="34" xfId="0" applyNumberFormat="1" applyBorder="1" applyAlignment="1">
      <alignment horizontal="center" vertical="center"/>
    </xf>
    <xf numFmtId="41" fontId="0" fillId="0" borderId="35" xfId="0" applyNumberFormat="1" applyBorder="1" applyAlignment="1">
      <alignment horizontal="center" vertical="center"/>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4"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48" xfId="0" applyFont="1" applyFill="1" applyBorder="1" applyAlignment="1">
      <alignment horizontal="center" vertical="center" wrapText="1"/>
    </xf>
    <xf numFmtId="177" fontId="0" fillId="0" borderId="2" xfId="0" applyNumberFormat="1" applyBorder="1" applyAlignment="1">
      <alignment horizontal="center" vertical="center" wrapText="1"/>
    </xf>
    <xf numFmtId="177" fontId="0" fillId="0" borderId="0" xfId="0" applyNumberFormat="1" applyAlignment="1">
      <alignment horizontal="center" vertical="center" wrapText="1"/>
    </xf>
    <xf numFmtId="177" fontId="0" fillId="0" borderId="1" xfId="0" applyNumberFormat="1" applyBorder="1" applyAlignment="1">
      <alignment horizontal="center" vertical="center" wrapTex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90" xfId="0" applyFont="1" applyFill="1" applyBorder="1" applyAlignment="1">
      <alignment horizontal="center" vertical="center" wrapText="1" shrinkToFit="1"/>
    </xf>
    <xf numFmtId="0" fontId="18" fillId="0" borderId="90" xfId="0" applyFont="1" applyBorder="1" applyAlignment="1">
      <alignment horizontal="left" vertical="center" wrapText="1" shrinkToFit="1"/>
    </xf>
    <xf numFmtId="0" fontId="18" fillId="0" borderId="125" xfId="0" applyFont="1" applyBorder="1" applyAlignment="1">
      <alignment horizontal="left" vertical="center" wrapText="1" shrinkToFit="1"/>
    </xf>
    <xf numFmtId="0" fontId="10" fillId="3" borderId="119" xfId="0" applyFont="1" applyFill="1" applyBorder="1" applyAlignment="1">
      <alignment horizontal="center" vertical="center" wrapText="1" shrinkToFit="1"/>
    </xf>
    <xf numFmtId="0" fontId="18" fillId="0" borderId="91" xfId="0" applyFont="1" applyBorder="1" applyAlignment="1">
      <alignment horizontal="left" vertical="center" wrapText="1" shrinkToFit="1"/>
    </xf>
    <xf numFmtId="0" fontId="18" fillId="0" borderId="91" xfId="0" applyFont="1" applyBorder="1" applyAlignment="1">
      <alignment horizontal="left" vertical="center" shrinkToFit="1"/>
    </xf>
    <xf numFmtId="0" fontId="18" fillId="0" borderId="92" xfId="0" applyFont="1" applyBorder="1" applyAlignment="1">
      <alignment horizontal="left" vertical="center" shrinkToFit="1"/>
    </xf>
    <xf numFmtId="0" fontId="10" fillId="3" borderId="30" xfId="0" applyFont="1" applyFill="1" applyBorder="1" applyAlignment="1">
      <alignment horizontal="center" vertical="center" wrapText="1" shrinkToFit="1"/>
    </xf>
    <xf numFmtId="0" fontId="10" fillId="3" borderId="128" xfId="0" applyFont="1" applyFill="1" applyBorder="1" applyAlignment="1">
      <alignment horizontal="center" vertical="center" wrapText="1" shrinkToFit="1"/>
    </xf>
    <xf numFmtId="0" fontId="18" fillId="0" borderId="128" xfId="0" applyFont="1" applyBorder="1" applyAlignment="1">
      <alignment vertical="center" wrapText="1" shrinkToFit="1"/>
    </xf>
    <xf numFmtId="0" fontId="18" fillId="0" borderId="129" xfId="0" applyFont="1" applyBorder="1" applyAlignment="1">
      <alignment vertical="center" wrapText="1" shrinkToFit="1"/>
    </xf>
    <xf numFmtId="41" fontId="0" fillId="0" borderId="35" xfId="0" applyNumberFormat="1" applyBorder="1" applyAlignment="1">
      <alignment horizontal="right" vertical="center"/>
    </xf>
    <xf numFmtId="41" fontId="0" fillId="0" borderId="36" xfId="0" applyNumberFormat="1" applyBorder="1" applyAlignment="1">
      <alignment horizontal="right" vertical="center"/>
    </xf>
    <xf numFmtId="41" fontId="0" fillId="0" borderId="95" xfId="0" applyNumberFormat="1" applyBorder="1" applyAlignment="1">
      <alignment horizontal="center" vertical="center"/>
    </xf>
    <xf numFmtId="41" fontId="0" fillId="0" borderId="89" xfId="0" applyNumberFormat="1" applyBorder="1" applyAlignment="1">
      <alignment horizontal="center" vertical="center"/>
    </xf>
    <xf numFmtId="41" fontId="0" fillId="0" borderId="81" xfId="0" applyNumberFormat="1" applyBorder="1" applyAlignment="1">
      <alignment horizontal="center" vertical="center"/>
    </xf>
    <xf numFmtId="41" fontId="0" fillId="0" borderId="81" xfId="0" applyNumberFormat="1" applyBorder="1" applyAlignment="1">
      <alignment horizontal="right" vertical="center"/>
    </xf>
    <xf numFmtId="41" fontId="0" fillId="0" borderId="82" xfId="0" applyNumberFormat="1" applyBorder="1" applyAlignment="1">
      <alignment horizontal="right" vertical="center"/>
    </xf>
    <xf numFmtId="41" fontId="0" fillId="0" borderId="50" xfId="0" applyNumberFormat="1" applyBorder="1" applyAlignment="1">
      <alignment horizontal="right" vertical="center"/>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6" borderId="27"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41" fontId="10" fillId="3" borderId="27"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6" borderId="33" xfId="0" applyNumberFormat="1" applyFont="1" applyFill="1" applyBorder="1" applyAlignment="1">
      <alignment horizontal="right" vertical="center" wrapText="1" shrinkToFit="1"/>
    </xf>
    <xf numFmtId="41" fontId="5" fillId="0" borderId="27" xfId="0" applyNumberFormat="1" applyFont="1" applyBorder="1" applyAlignment="1">
      <alignment horizontal="right" vertical="center" wrapText="1" shrinkToFit="1"/>
    </xf>
    <xf numFmtId="41" fontId="5" fillId="0" borderId="16" xfId="0" applyNumberFormat="1" applyFont="1" applyBorder="1" applyAlignment="1">
      <alignment horizontal="right" vertical="center" wrapText="1" shrinkToFit="1"/>
    </xf>
    <xf numFmtId="41" fontId="5" fillId="0" borderId="17" xfId="0" applyNumberFormat="1" applyFont="1" applyBorder="1" applyAlignment="1">
      <alignment horizontal="right" vertical="center" wrapText="1" shrinkToFit="1"/>
    </xf>
    <xf numFmtId="41" fontId="5" fillId="0" borderId="33" xfId="0" applyNumberFormat="1" applyFont="1" applyBorder="1" applyAlignment="1">
      <alignment horizontal="right" vertical="center" wrapText="1" shrinkToFit="1"/>
    </xf>
    <xf numFmtId="0" fontId="10" fillId="3" borderId="29" xfId="0" applyFont="1" applyFill="1" applyBorder="1" applyAlignment="1">
      <alignment horizontal="center" vertical="center"/>
    </xf>
    <xf numFmtId="0" fontId="10" fillId="3" borderId="24" xfId="0" applyFont="1" applyFill="1" applyBorder="1" applyAlignment="1">
      <alignment horizontal="center" vertical="center"/>
    </xf>
    <xf numFmtId="0" fontId="10" fillId="3" borderId="25" xfId="0" applyFont="1" applyFill="1" applyBorder="1" applyAlignment="1">
      <alignment horizontal="center" vertical="center"/>
    </xf>
    <xf numFmtId="41" fontId="5" fillId="0" borderId="23" xfId="0" applyNumberFormat="1" applyFont="1" applyBorder="1" applyAlignment="1">
      <alignment horizontal="right" vertical="center" wrapText="1" shrinkToFit="1"/>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3" borderId="23" xfId="0" applyNumberFormat="1" applyFont="1" applyFill="1" applyBorder="1" applyAlignment="1">
      <alignment horizontal="center"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178" fontId="5" fillId="0" borderId="23" xfId="4" applyNumberFormat="1" applyFont="1" applyFill="1" applyBorder="1" applyAlignment="1">
      <alignment horizontal="right" vertical="center" wrapText="1" shrinkToFit="1"/>
    </xf>
    <xf numFmtId="178" fontId="5" fillId="0" borderId="24" xfId="4" applyNumberFormat="1" applyFont="1" applyFill="1" applyBorder="1" applyAlignment="1">
      <alignment horizontal="right" vertical="center" wrapText="1" shrinkToFit="1"/>
    </xf>
    <xf numFmtId="178" fontId="5" fillId="0" borderId="43" xfId="4" applyNumberFormat="1" applyFont="1" applyFill="1" applyBorder="1" applyAlignment="1">
      <alignment horizontal="right" vertical="center" wrapText="1" shrinkToFit="1"/>
    </xf>
    <xf numFmtId="41" fontId="5" fillId="6" borderId="23" xfId="0" applyNumberFormat="1" applyFont="1" applyFill="1" applyBorder="1" applyAlignment="1">
      <alignment horizontal="right" vertical="center" wrapText="1" shrinkToFit="1"/>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0" fillId="0" borderId="83" xfId="0" applyNumberFormat="1" applyBorder="1" applyAlignment="1">
      <alignment horizontal="right" vertical="center"/>
    </xf>
    <xf numFmtId="178" fontId="5" fillId="6" borderId="23" xfId="4" applyNumberFormat="1" applyFont="1" applyFill="1" applyBorder="1" applyAlignment="1">
      <alignment horizontal="right" vertical="center" wrapText="1" shrinkToFit="1"/>
    </xf>
    <xf numFmtId="178" fontId="5" fillId="6" borderId="24" xfId="4" applyNumberFormat="1" applyFont="1" applyFill="1" applyBorder="1" applyAlignment="1">
      <alignment horizontal="right" vertical="center" wrapText="1" shrinkToFit="1"/>
    </xf>
    <xf numFmtId="178" fontId="5" fillId="6" borderId="43" xfId="4" applyNumberFormat="1" applyFont="1" applyFill="1" applyBorder="1" applyAlignment="1">
      <alignment horizontal="right" vertical="center" wrapText="1" shrinkToFit="1"/>
    </xf>
    <xf numFmtId="0" fontId="5" fillId="6" borderId="3" xfId="1" applyFont="1" applyFill="1" applyBorder="1" applyAlignment="1">
      <alignment horizontal="left" vertical="center" wrapTex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39"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5" fillId="0" borderId="80" xfId="0" applyFont="1" applyBorder="1" applyAlignment="1">
      <alignment horizontal="center" vertical="center"/>
    </xf>
    <xf numFmtId="41" fontId="0" fillId="0" borderId="94" xfId="0" applyNumberFormat="1" applyBorder="1" applyAlignment="1">
      <alignment horizontal="center" vertical="center"/>
    </xf>
    <xf numFmtId="0" fontId="5" fillId="0" borderId="91" xfId="0" applyFont="1" applyBorder="1" applyAlignment="1">
      <alignment horizontal="center" vertical="center"/>
    </xf>
    <xf numFmtId="41" fontId="0" fillId="0" borderId="84" xfId="0" applyNumberFormat="1" applyBorder="1" applyAlignment="1">
      <alignment horizontal="center" vertical="center"/>
    </xf>
    <xf numFmtId="41" fontId="0" fillId="0" borderId="85" xfId="0" applyNumberFormat="1" applyBorder="1" applyAlignment="1">
      <alignment horizontal="center" vertical="center"/>
    </xf>
    <xf numFmtId="41" fontId="0" fillId="0" borderId="85" xfId="0" applyNumberFormat="1" applyBorder="1" applyAlignment="1">
      <alignment horizontal="right" vertical="center"/>
    </xf>
    <xf numFmtId="41" fontId="0" fillId="0" borderId="86" xfId="0" applyNumberFormat="1" applyBorder="1" applyAlignment="1">
      <alignment horizontal="right" vertical="center"/>
    </xf>
    <xf numFmtId="41" fontId="0" fillId="0" borderId="93" xfId="0" applyNumberFormat="1" applyBorder="1" applyAlignment="1">
      <alignment horizontal="center" vertical="center"/>
    </xf>
    <xf numFmtId="41" fontId="0" fillId="0" borderId="96" xfId="0" applyNumberFormat="1" applyBorder="1" applyAlignment="1">
      <alignment horizontal="center" vertical="center"/>
    </xf>
    <xf numFmtId="0" fontId="5" fillId="0" borderId="90" xfId="0" applyFont="1" applyBorder="1" applyAlignment="1">
      <alignment horizontal="center" vertical="center"/>
    </xf>
    <xf numFmtId="41" fontId="0" fillId="0" borderId="58" xfId="0" applyNumberFormat="1" applyBorder="1" applyAlignment="1">
      <alignment horizontal="center" vertical="center"/>
    </xf>
    <xf numFmtId="41" fontId="0" fillId="0" borderId="59" xfId="0" applyNumberFormat="1" applyBorder="1" applyAlignment="1">
      <alignment horizontal="center" vertical="center"/>
    </xf>
    <xf numFmtId="41" fontId="0" fillId="0" borderId="59" xfId="0" applyNumberFormat="1" applyBorder="1" applyAlignment="1">
      <alignment horizontal="right" vertical="center"/>
    </xf>
    <xf numFmtId="41" fontId="0" fillId="0" borderId="60" xfId="0" applyNumberFormat="1" applyBorder="1" applyAlignment="1">
      <alignment horizontal="right" vertical="center"/>
    </xf>
    <xf numFmtId="41" fontId="0" fillId="0" borderId="88" xfId="0" applyNumberFormat="1" applyBorder="1" applyAlignment="1">
      <alignment horizontal="right" vertical="center"/>
    </xf>
    <xf numFmtId="0" fontId="10" fillId="3" borderId="5"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10" fillId="3" borderId="30"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0" xfId="0" applyFont="1" applyFill="1" applyBorder="1" applyAlignment="1">
      <alignment horizontal="center" vertical="center" wrapText="1"/>
    </xf>
    <xf numFmtId="0" fontId="5" fillId="3" borderId="37"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38"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7"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3"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10" fillId="3" borderId="34"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2" fillId="3" borderId="34" xfId="0" applyFont="1" applyFill="1" applyBorder="1" applyAlignment="1">
      <alignment horizontal="center" vertical="center" wrapText="1"/>
    </xf>
    <xf numFmtId="0" fontId="12" fillId="3" borderId="35" xfId="0" applyFont="1" applyFill="1" applyBorder="1" applyAlignment="1">
      <alignment horizontal="center" vertical="center"/>
    </xf>
    <xf numFmtId="0" fontId="12" fillId="3" borderId="50" xfId="0" applyFont="1" applyFill="1" applyBorder="1" applyAlignment="1">
      <alignment horizontal="center" vertical="center"/>
    </xf>
    <xf numFmtId="0" fontId="8" fillId="3" borderId="121" xfId="2" applyFont="1" applyFill="1" applyBorder="1" applyAlignment="1">
      <alignment horizontal="center" vertical="center" wrapText="1"/>
    </xf>
    <xf numFmtId="0" fontId="8" fillId="3" borderId="77" xfId="2" applyFont="1" applyFill="1" applyBorder="1" applyAlignment="1">
      <alignment horizontal="center" vertical="center" wrapText="1"/>
    </xf>
    <xf numFmtId="0" fontId="8" fillId="3" borderId="122" xfId="2" applyFont="1" applyFill="1" applyBorder="1" applyAlignment="1">
      <alignment horizontal="center" vertical="center" wrapText="1"/>
    </xf>
    <xf numFmtId="0" fontId="8" fillId="3" borderId="123" xfId="2" applyFont="1" applyFill="1" applyBorder="1" applyAlignment="1">
      <alignment horizontal="center" vertical="center" wrapText="1"/>
    </xf>
    <xf numFmtId="0" fontId="8" fillId="3" borderId="120" xfId="2" applyFont="1" applyFill="1" applyBorder="1" applyAlignment="1">
      <alignment horizontal="center" vertical="center" wrapText="1"/>
    </xf>
    <xf numFmtId="0" fontId="8" fillId="3" borderId="124" xfId="2" applyFont="1" applyFill="1" applyBorder="1" applyAlignment="1">
      <alignment horizontal="center" vertical="center" wrapText="1"/>
    </xf>
    <xf numFmtId="0" fontId="8" fillId="3" borderId="130" xfId="2" applyFont="1" applyFill="1" applyBorder="1" applyAlignment="1">
      <alignment horizontal="center" vertical="center" wrapText="1"/>
    </xf>
    <xf numFmtId="0" fontId="8" fillId="3" borderId="47" xfId="2" applyFont="1" applyFill="1" applyBorder="1" applyAlignment="1">
      <alignment horizontal="center" vertical="center" wrapText="1"/>
    </xf>
    <xf numFmtId="0" fontId="8" fillId="3" borderId="131" xfId="2" applyFont="1" applyFill="1" applyBorder="1" applyAlignment="1">
      <alignment horizontal="center" vertical="center" wrapText="1"/>
    </xf>
    <xf numFmtId="0" fontId="10" fillId="3" borderId="88" xfId="0" applyFont="1" applyFill="1" applyBorder="1" applyAlignment="1">
      <alignment horizontal="center" vertical="center" wrapText="1"/>
    </xf>
    <xf numFmtId="0" fontId="10" fillId="3" borderId="90" xfId="0" applyFont="1" applyFill="1" applyBorder="1" applyAlignment="1">
      <alignment horizontal="center" vertical="center" wrapText="1"/>
    </xf>
    <xf numFmtId="176" fontId="5" fillId="0" borderId="90" xfId="0" applyNumberFormat="1" applyFont="1" applyBorder="1" applyAlignment="1">
      <alignment horizontal="right" vertical="center"/>
    </xf>
    <xf numFmtId="176" fontId="5" fillId="0" borderId="125" xfId="0" applyNumberFormat="1" applyFont="1" applyBorder="1" applyAlignment="1">
      <alignment horizontal="right" vertical="center"/>
    </xf>
    <xf numFmtId="0" fontId="10" fillId="3" borderId="118" xfId="0" applyFont="1" applyFill="1" applyBorder="1" applyAlignment="1">
      <alignment horizontal="center" vertical="center" shrinkToFit="1"/>
    </xf>
    <xf numFmtId="0" fontId="10" fillId="3" borderId="112" xfId="0" applyFont="1" applyFill="1" applyBorder="1" applyAlignment="1">
      <alignment horizontal="center" vertical="center" shrinkToFit="1"/>
    </xf>
    <xf numFmtId="176" fontId="5" fillId="0" borderId="112" xfId="0" applyNumberFormat="1" applyFont="1" applyBorder="1" applyAlignment="1">
      <alignment horizontal="right" vertical="center"/>
    </xf>
    <xf numFmtId="176" fontId="5" fillId="0" borderId="127" xfId="0" applyNumberFormat="1" applyFont="1" applyBorder="1" applyAlignment="1">
      <alignment horizontal="right" vertical="center"/>
    </xf>
    <xf numFmtId="0" fontId="10" fillId="3" borderId="79" xfId="0" applyFont="1" applyFill="1" applyBorder="1" applyAlignment="1">
      <alignment horizontal="center" vertical="center"/>
    </xf>
    <xf numFmtId="0" fontId="10" fillId="3" borderId="128" xfId="0" applyFont="1" applyFill="1" applyBorder="1" applyAlignment="1">
      <alignment horizontal="center" vertical="center"/>
    </xf>
    <xf numFmtId="41" fontId="5" fillId="0" borderId="128" xfId="0" applyNumberFormat="1" applyFont="1" applyBorder="1" applyAlignment="1">
      <alignment horizontal="right" vertical="center"/>
    </xf>
    <xf numFmtId="41" fontId="5" fillId="0" borderId="129" xfId="0" applyNumberFormat="1" applyFont="1" applyBorder="1" applyAlignment="1">
      <alignment horizontal="right" vertical="center"/>
    </xf>
    <xf numFmtId="41" fontId="5" fillId="0" borderId="1" xfId="0" applyNumberFormat="1" applyFont="1" applyBorder="1" applyAlignment="1">
      <alignment horizontal="right" vertical="center"/>
    </xf>
    <xf numFmtId="41" fontId="5" fillId="0" borderId="21" xfId="0" applyNumberFormat="1" applyFont="1" applyBorder="1" applyAlignment="1">
      <alignment horizontal="right" vertical="center"/>
    </xf>
    <xf numFmtId="41" fontId="5" fillId="0" borderId="38" xfId="0" applyNumberFormat="1" applyFont="1" applyBorder="1" applyAlignment="1">
      <alignment horizontal="right" vertical="center"/>
    </xf>
    <xf numFmtId="41" fontId="5" fillId="0" borderId="8" xfId="0" applyNumberFormat="1" applyFont="1" applyBorder="1" applyAlignment="1">
      <alignment horizontal="right" vertical="center"/>
    </xf>
    <xf numFmtId="0" fontId="5" fillId="3" borderId="0" xfId="0" applyFont="1" applyFill="1" applyAlignment="1">
      <alignment horizontal="center" vertical="center" wrapText="1"/>
    </xf>
    <xf numFmtId="0" fontId="5" fillId="3" borderId="113" xfId="0" applyFont="1" applyFill="1" applyBorder="1" applyAlignment="1">
      <alignment horizontal="center" vertical="center" wrapText="1"/>
    </xf>
    <xf numFmtId="0" fontId="10" fillId="3" borderId="114" xfId="0" applyFont="1" applyFill="1" applyBorder="1" applyAlignment="1">
      <alignment horizontal="center" vertical="center" wrapText="1"/>
    </xf>
    <xf numFmtId="176" fontId="5" fillId="0" borderId="115" xfId="0" applyNumberFormat="1" applyFont="1" applyBorder="1" applyAlignment="1">
      <alignment horizontal="right" vertical="center"/>
    </xf>
    <xf numFmtId="176" fontId="5" fillId="0" borderId="114" xfId="0" applyNumberFormat="1" applyFont="1" applyBorder="1" applyAlignment="1">
      <alignment horizontal="right" vertical="center"/>
    </xf>
    <xf numFmtId="176" fontId="5" fillId="0" borderId="116" xfId="0" applyNumberFormat="1" applyFont="1" applyBorder="1" applyAlignment="1">
      <alignment horizontal="right" vertical="center"/>
    </xf>
    <xf numFmtId="176" fontId="5" fillId="0" borderId="117" xfId="0" applyNumberFormat="1" applyFont="1" applyBorder="1" applyAlignment="1">
      <alignment horizontal="right" vertical="center"/>
    </xf>
    <xf numFmtId="0" fontId="5" fillId="3" borderId="45" xfId="0" applyFont="1" applyFill="1" applyBorder="1" applyAlignment="1">
      <alignment horizontal="center" vertical="center"/>
    </xf>
    <xf numFmtId="0" fontId="5" fillId="3" borderId="46" xfId="0" applyFont="1" applyFill="1" applyBorder="1" applyAlignment="1">
      <alignment horizontal="center" vertical="center"/>
    </xf>
    <xf numFmtId="41" fontId="5" fillId="0" borderId="0" xfId="0" applyNumberFormat="1" applyFont="1" applyAlignment="1">
      <alignment horizontal="right" vertical="center"/>
    </xf>
    <xf numFmtId="41" fontId="5" fillId="0" borderId="65" xfId="0" applyNumberFormat="1" applyFont="1" applyBorder="1" applyAlignment="1">
      <alignment horizontal="right" vertical="center"/>
    </xf>
    <xf numFmtId="41" fontId="0" fillId="0" borderId="0" xfId="0" applyNumberFormat="1" applyAlignment="1">
      <alignment horizontal="right" vertical="center"/>
    </xf>
    <xf numFmtId="41" fontId="0" fillId="0" borderId="65" xfId="0" applyNumberFormat="1" applyBorder="1" applyAlignment="1">
      <alignment horizontal="right" vertical="center"/>
    </xf>
    <xf numFmtId="41" fontId="0" fillId="0" borderId="66" xfId="0" applyNumberFormat="1" applyBorder="1" applyAlignment="1">
      <alignment horizontal="right" vertical="center"/>
    </xf>
    <xf numFmtId="41" fontId="0" fillId="0" borderId="4" xfId="0" applyNumberFormat="1" applyBorder="1" applyAlignment="1">
      <alignment horizontal="right" vertical="center"/>
    </xf>
    <xf numFmtId="0" fontId="5" fillId="3" borderId="28" xfId="2" applyFont="1" applyFill="1" applyBorder="1" applyAlignment="1">
      <alignment horizontal="center" vertical="center" wrapText="1"/>
    </xf>
    <xf numFmtId="0" fontId="5" fillId="3" borderId="77" xfId="2" applyFont="1" applyFill="1" applyBorder="1" applyAlignment="1">
      <alignment horizontal="center" vertical="center" wrapText="1"/>
    </xf>
    <xf numFmtId="41" fontId="5" fillId="0" borderId="2" xfId="0" applyNumberFormat="1" applyFont="1" applyBorder="1" applyAlignment="1">
      <alignment horizontal="right" vertical="center"/>
    </xf>
    <xf numFmtId="41" fontId="5" fillId="0" borderId="28" xfId="0" applyNumberFormat="1" applyFont="1" applyBorder="1" applyAlignment="1">
      <alignment horizontal="right" vertical="center"/>
    </xf>
    <xf numFmtId="41" fontId="5" fillId="0" borderId="58" xfId="0" applyNumberFormat="1" applyFont="1" applyBorder="1" applyAlignment="1">
      <alignment horizontal="right" vertical="center"/>
    </xf>
    <xf numFmtId="41" fontId="5" fillId="0" borderId="59" xfId="0" applyNumberFormat="1" applyFont="1" applyBorder="1" applyAlignment="1">
      <alignment horizontal="right" vertical="center"/>
    </xf>
    <xf numFmtId="41" fontId="5" fillId="0" borderId="60" xfId="0" applyNumberFormat="1" applyFont="1" applyBorder="1" applyAlignment="1">
      <alignment horizontal="right" vertical="center"/>
    </xf>
    <xf numFmtId="41" fontId="0" fillId="0" borderId="80" xfId="0" applyNumberFormat="1" applyBorder="1" applyAlignment="1">
      <alignment horizontal="right" vertical="center"/>
    </xf>
    <xf numFmtId="41" fontId="0" fillId="0" borderId="126" xfId="0" applyNumberFormat="1" applyBorder="1" applyAlignment="1">
      <alignment horizontal="right" vertical="center"/>
    </xf>
    <xf numFmtId="0" fontId="12" fillId="3" borderId="112" xfId="0" applyFont="1" applyFill="1" applyBorder="1" applyAlignment="1">
      <alignment horizontal="center" vertical="center" wrapText="1"/>
    </xf>
    <xf numFmtId="0" fontId="5" fillId="3" borderId="2" xfId="0" applyFont="1" applyFill="1" applyBorder="1" applyAlignment="1">
      <alignment horizontal="center" vertical="center" textRotation="255"/>
    </xf>
    <xf numFmtId="0" fontId="5" fillId="3" borderId="28"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7" xfId="0" applyFont="1" applyFill="1" applyBorder="1" applyAlignment="1">
      <alignment horizontal="center" vertical="center" wrapText="1"/>
    </xf>
    <xf numFmtId="41" fontId="0" fillId="0" borderId="2" xfId="0" applyNumberFormat="1" applyBorder="1" applyAlignment="1">
      <alignment horizontal="right" vertical="center"/>
    </xf>
    <xf numFmtId="41" fontId="0" fillId="0" borderId="28" xfId="0" applyNumberFormat="1" applyBorder="1" applyAlignment="1">
      <alignment horizontal="right" vertical="center"/>
    </xf>
    <xf numFmtId="41" fontId="0" fillId="0" borderId="37" xfId="0" applyNumberFormat="1" applyBorder="1" applyAlignment="1">
      <alignment horizontal="right" vertical="center"/>
    </xf>
    <xf numFmtId="41" fontId="0" fillId="0" borderId="6" xfId="0" applyNumberFormat="1" applyBorder="1" applyAlignment="1">
      <alignment horizontal="right" vertical="center"/>
    </xf>
    <xf numFmtId="0" fontId="10" fillId="3" borderId="80" xfId="0" applyFont="1" applyFill="1" applyBorder="1" applyAlignment="1">
      <alignment horizontal="center" vertical="center" shrinkToFit="1"/>
    </xf>
    <xf numFmtId="0" fontId="12" fillId="3" borderId="91" xfId="0" applyFont="1" applyFill="1" applyBorder="1" applyAlignment="1">
      <alignment horizontal="center" vertical="center" wrapText="1"/>
    </xf>
    <xf numFmtId="176" fontId="5" fillId="0" borderId="91" xfId="0" applyNumberFormat="1" applyFont="1" applyBorder="1" applyAlignment="1">
      <alignment horizontal="right" vertical="center"/>
    </xf>
    <xf numFmtId="176" fontId="5" fillId="0" borderId="92" xfId="0" applyNumberFormat="1" applyFont="1" applyBorder="1" applyAlignment="1">
      <alignment horizontal="right" vertical="center"/>
    </xf>
    <xf numFmtId="0" fontId="10" fillId="3" borderId="38"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0" fontId="10" fillId="3" borderId="9" xfId="0" applyFont="1" applyFill="1" applyBorder="1" applyAlignment="1">
      <alignment horizontal="center" vertical="center"/>
    </xf>
    <xf numFmtId="41" fontId="0" fillId="0" borderId="24" xfId="0" applyNumberFormat="1" applyBorder="1" applyAlignment="1">
      <alignment horizontal="right" vertical="center"/>
    </xf>
    <xf numFmtId="41" fontId="0" fillId="0" borderId="25" xfId="0" applyNumberFormat="1" applyBorder="1" applyAlignment="1">
      <alignment horizontal="right" vertical="center"/>
    </xf>
    <xf numFmtId="41" fontId="0" fillId="0" borderId="43" xfId="0" applyNumberFormat="1" applyBorder="1" applyAlignment="1">
      <alignment horizontal="right" vertical="center"/>
    </xf>
    <xf numFmtId="0" fontId="10" fillId="4" borderId="34" xfId="0" applyFont="1" applyFill="1" applyBorder="1" applyAlignment="1">
      <alignment horizontal="center" vertical="center" wrapText="1"/>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41" fontId="0" fillId="0" borderId="20" xfId="0" applyNumberFormat="1" applyBorder="1" applyAlignment="1">
      <alignment horizontal="right" vertical="center"/>
    </xf>
    <xf numFmtId="41" fontId="0" fillId="0" borderId="34" xfId="0" applyNumberFormat="1" applyBorder="1" applyAlignment="1">
      <alignment horizontal="right" vertical="center"/>
    </xf>
    <xf numFmtId="0" fontId="10" fillId="3" borderId="80" xfId="0" applyFont="1" applyFill="1" applyBorder="1" applyAlignment="1">
      <alignment horizontal="center" vertical="center" wrapText="1"/>
    </xf>
    <xf numFmtId="0" fontId="10" fillId="3" borderId="80" xfId="0" applyFont="1" applyFill="1" applyBorder="1" applyAlignment="1">
      <alignment horizontal="center" vertical="center"/>
    </xf>
    <xf numFmtId="0" fontId="10" fillId="3" borderId="84" xfId="0" applyFont="1" applyFill="1" applyBorder="1" applyAlignment="1">
      <alignment horizontal="center" vertical="center" wrapText="1"/>
    </xf>
    <xf numFmtId="0" fontId="10" fillId="3" borderId="85" xfId="0" applyFont="1" applyFill="1" applyBorder="1" applyAlignment="1">
      <alignment horizontal="center" vertical="center" wrapText="1"/>
    </xf>
    <xf numFmtId="0" fontId="10" fillId="3" borderId="86" xfId="0" applyFont="1" applyFill="1" applyBorder="1" applyAlignment="1">
      <alignment horizontal="center" vertical="center" wrapText="1"/>
    </xf>
    <xf numFmtId="176" fontId="0" fillId="0" borderId="84" xfId="0" applyNumberFormat="1" applyBorder="1" applyAlignment="1">
      <alignment horizontal="right" vertical="center"/>
    </xf>
    <xf numFmtId="176" fontId="0" fillId="0" borderId="85" xfId="0" applyNumberFormat="1" applyBorder="1" applyAlignment="1">
      <alignment horizontal="right" vertical="center"/>
    </xf>
    <xf numFmtId="176" fontId="0" fillId="0" borderId="86" xfId="0" applyNumberFormat="1" applyBorder="1" applyAlignment="1">
      <alignment horizontal="right" vertical="center"/>
    </xf>
    <xf numFmtId="176" fontId="0" fillId="0" borderId="87" xfId="0" applyNumberFormat="1" applyBorder="1" applyAlignment="1">
      <alignment horizontal="right" vertical="center"/>
    </xf>
    <xf numFmtId="0" fontId="8" fillId="0" borderId="51" xfId="2" applyFont="1" applyBorder="1" applyAlignment="1">
      <alignment horizontal="center" vertical="center" wrapText="1"/>
    </xf>
    <xf numFmtId="0" fontId="5" fillId="2" borderId="37"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6" xfId="0" applyFont="1" applyFill="1" applyBorder="1" applyAlignment="1">
      <alignment horizontal="center" vertical="center"/>
    </xf>
    <xf numFmtId="0" fontId="5" fillId="3" borderId="45" xfId="2" applyFont="1" applyFill="1" applyBorder="1" applyAlignment="1">
      <alignment horizontal="center" vertical="center" wrapText="1"/>
    </xf>
    <xf numFmtId="0" fontId="5" fillId="3" borderId="46" xfId="2" applyFont="1" applyFill="1" applyBorder="1" applyAlignment="1">
      <alignment horizontal="center" vertical="center" wrapText="1"/>
    </xf>
    <xf numFmtId="41" fontId="5" fillId="0" borderId="62" xfId="0" applyNumberFormat="1" applyFont="1" applyBorder="1" applyAlignment="1">
      <alignment horizontal="right" vertical="center"/>
    </xf>
    <xf numFmtId="41" fontId="5" fillId="0" borderId="45" xfId="0" applyNumberFormat="1" applyFont="1" applyBorder="1" applyAlignment="1">
      <alignment horizontal="right" vertical="center"/>
    </xf>
    <xf numFmtId="41" fontId="5" fillId="0" borderId="46" xfId="0" applyNumberFormat="1" applyFont="1" applyBorder="1" applyAlignment="1">
      <alignment horizontal="right" vertical="center"/>
    </xf>
    <xf numFmtId="41" fontId="5" fillId="0" borderId="63" xfId="0" applyNumberFormat="1" applyFont="1" applyBorder="1" applyAlignment="1">
      <alignment horizontal="right" vertical="center"/>
    </xf>
    <xf numFmtId="0" fontId="5" fillId="4" borderId="0" xfId="0" applyFont="1" applyFill="1" applyAlignment="1">
      <alignment horizontal="center" vertical="center" textRotation="255"/>
    </xf>
    <xf numFmtId="0" fontId="5" fillId="4" borderId="65"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57" xfId="2" applyFont="1" applyFill="1" applyBorder="1" applyAlignment="1">
      <alignment horizontal="center" vertical="center" wrapText="1"/>
    </xf>
    <xf numFmtId="0" fontId="10" fillId="2" borderId="40" xfId="2" applyFont="1" applyFill="1" applyBorder="1" applyAlignment="1">
      <alignment horizontal="center" vertical="center" wrapText="1"/>
    </xf>
    <xf numFmtId="0" fontId="10" fillId="2" borderId="41" xfId="2" applyFont="1" applyFill="1" applyBorder="1" applyAlignment="1">
      <alignment horizontal="center" vertical="center" wrapText="1"/>
    </xf>
    <xf numFmtId="41" fontId="0" fillId="0" borderId="57" xfId="0" applyNumberFormat="1" applyBorder="1" applyAlignment="1">
      <alignment horizontal="right" vertical="center"/>
    </xf>
    <xf numFmtId="41" fontId="0" fillId="0" borderId="40" xfId="0" applyNumberFormat="1" applyBorder="1" applyAlignment="1">
      <alignment horizontal="right" vertical="center"/>
    </xf>
    <xf numFmtId="41" fontId="0" fillId="0" borderId="41" xfId="0" applyNumberFormat="1" applyBorder="1" applyAlignment="1">
      <alignment horizontal="right" vertical="center"/>
    </xf>
    <xf numFmtId="41" fontId="0" fillId="0" borderId="54" xfId="0" applyNumberFormat="1" applyBorder="1" applyAlignment="1">
      <alignment horizontal="right" vertical="center"/>
    </xf>
    <xf numFmtId="180" fontId="22" fillId="0" borderId="23" xfId="0" applyNumberFormat="1" applyFont="1" applyBorder="1" applyAlignment="1" applyProtection="1">
      <alignment horizontal="center" vertical="center" shrinkToFit="1"/>
      <protection locked="0"/>
    </xf>
    <xf numFmtId="180" fontId="22" fillId="0" borderId="24" xfId="0" applyNumberFormat="1" applyFont="1" applyBorder="1" applyAlignment="1" applyProtection="1">
      <alignment horizontal="center" vertical="center" shrinkToFit="1"/>
      <protection locked="0"/>
    </xf>
    <xf numFmtId="180" fontId="22" fillId="0" borderId="25" xfId="0" applyNumberFormat="1" applyFont="1" applyBorder="1" applyAlignment="1" applyProtection="1">
      <alignment horizontal="center" vertical="center" shrinkToFit="1"/>
      <protection locked="0"/>
    </xf>
    <xf numFmtId="180" fontId="22" fillId="0" borderId="43" xfId="0" applyNumberFormat="1" applyFont="1" applyBorder="1" applyAlignment="1" applyProtection="1">
      <alignment horizontal="center" vertical="center" shrinkToFit="1"/>
      <protection locked="0"/>
    </xf>
    <xf numFmtId="0" fontId="8" fillId="3" borderId="31" xfId="0" applyFont="1" applyFill="1" applyBorder="1" applyAlignment="1">
      <alignment horizontal="center" vertical="center" wrapText="1"/>
    </xf>
    <xf numFmtId="0" fontId="8" fillId="3" borderId="24" xfId="0" applyFont="1" applyFill="1" applyBorder="1" applyAlignment="1">
      <alignment horizontal="center" vertical="center" wrapText="1"/>
    </xf>
    <xf numFmtId="0" fontId="8" fillId="3" borderId="32" xfId="0" applyFont="1" applyFill="1" applyBorder="1" applyAlignment="1">
      <alignment horizontal="center" vertical="center" wrapText="1"/>
    </xf>
    <xf numFmtId="0" fontId="0" fillId="0" borderId="29" xfId="0" applyBorder="1" applyAlignment="1">
      <alignment vertical="center" wrapText="1"/>
    </xf>
    <xf numFmtId="0" fontId="0" fillId="0" borderId="43" xfId="0" applyBorder="1" applyAlignment="1">
      <alignment vertical="center" wrapText="1"/>
    </xf>
    <xf numFmtId="0" fontId="8" fillId="7" borderId="55"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56"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4"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48" xfId="0" applyFont="1" applyFill="1" applyBorder="1" applyAlignment="1">
      <alignment horizontal="center" vertical="center" wrapText="1"/>
    </xf>
    <xf numFmtId="0" fontId="5" fillId="7" borderId="29" xfId="0" applyFont="1" applyFill="1" applyBorder="1" applyAlignment="1">
      <alignment horizontal="center" vertical="center"/>
    </xf>
    <xf numFmtId="0" fontId="5" fillId="7" borderId="24" xfId="0" applyFont="1" applyFill="1" applyBorder="1" applyAlignment="1">
      <alignment horizontal="center" vertical="center"/>
    </xf>
    <xf numFmtId="0" fontId="5" fillId="7" borderId="43" xfId="0" applyFont="1" applyFill="1" applyBorder="1" applyAlignment="1">
      <alignment horizontal="center" vertical="center"/>
    </xf>
    <xf numFmtId="0" fontId="5" fillId="0" borderId="39" xfId="0" applyFont="1" applyBorder="1" applyAlignment="1" applyProtection="1">
      <alignment horizontal="left" vertical="center" wrapText="1" shrinkToFit="1"/>
      <protection locked="0"/>
    </xf>
    <xf numFmtId="0" fontId="5" fillId="0" borderId="40" xfId="0" applyFont="1" applyBorder="1" applyAlignment="1" applyProtection="1">
      <alignment horizontal="left" vertical="center" wrapText="1" shrinkToFit="1"/>
      <protection locked="0"/>
    </xf>
    <xf numFmtId="0" fontId="5" fillId="0" borderId="54" xfId="0" applyFont="1" applyBorder="1" applyAlignment="1" applyProtection="1">
      <alignment horizontal="left" vertical="center" wrapText="1" shrinkToFit="1"/>
      <protection locked="0"/>
    </xf>
    <xf numFmtId="0" fontId="0" fillId="0" borderId="7" xfId="0" applyBorder="1" applyAlignment="1" applyProtection="1">
      <alignment horizontal="left" vertical="center" wrapText="1" shrinkToFit="1"/>
      <protection locked="0"/>
    </xf>
    <xf numFmtId="0" fontId="0" fillId="0" borderId="1" xfId="0" applyBorder="1" applyAlignment="1" applyProtection="1">
      <alignment horizontal="left" vertical="center" wrapText="1" shrinkToFit="1"/>
      <protection locked="0"/>
    </xf>
    <xf numFmtId="0" fontId="0" fillId="0" borderId="8" xfId="0" applyBorder="1" applyAlignment="1" applyProtection="1">
      <alignment horizontal="left" vertical="center" wrapText="1" shrinkToFit="1"/>
      <protection locked="0"/>
    </xf>
    <xf numFmtId="183" fontId="5" fillId="0" borderId="23" xfId="4" applyNumberFormat="1" applyFont="1" applyFill="1" applyBorder="1" applyAlignment="1">
      <alignment horizontal="center" vertical="center"/>
    </xf>
    <xf numFmtId="183" fontId="5" fillId="0" borderId="24" xfId="4" applyNumberFormat="1" applyFont="1" applyFill="1" applyBorder="1" applyAlignment="1">
      <alignment horizontal="center" vertical="center"/>
    </xf>
    <xf numFmtId="183" fontId="5" fillId="0" borderId="25" xfId="4" applyNumberFormat="1" applyFont="1" applyFill="1" applyBorder="1" applyAlignment="1">
      <alignment horizontal="center" vertical="center"/>
    </xf>
    <xf numFmtId="178" fontId="5" fillId="0" borderId="23" xfId="4" applyNumberFormat="1" applyFont="1" applyFill="1" applyBorder="1" applyAlignment="1">
      <alignment horizontal="center" vertical="center"/>
    </xf>
    <xf numFmtId="178" fontId="5" fillId="0" borderId="24" xfId="4" applyNumberFormat="1" applyFont="1" applyFill="1" applyBorder="1" applyAlignment="1">
      <alignment horizontal="center" vertical="center"/>
    </xf>
    <xf numFmtId="178" fontId="5" fillId="0" borderId="25" xfId="4" applyNumberFormat="1" applyFont="1" applyFill="1" applyBorder="1" applyAlignment="1">
      <alignment horizontal="center" vertical="center"/>
    </xf>
    <xf numFmtId="180" fontId="5" fillId="0" borderId="23" xfId="0" applyNumberFormat="1" applyFont="1" applyBorder="1" applyAlignment="1" applyProtection="1">
      <alignment horizontal="center" vertical="center" shrinkToFit="1"/>
      <protection locked="0"/>
    </xf>
    <xf numFmtId="180" fontId="5" fillId="0" borderId="24" xfId="0" applyNumberFormat="1" applyFont="1" applyBorder="1" applyAlignment="1" applyProtection="1">
      <alignment horizontal="center" vertical="center" shrinkToFit="1"/>
      <protection locked="0"/>
    </xf>
    <xf numFmtId="180" fontId="5" fillId="0" borderId="43" xfId="0" applyNumberFormat="1" applyFont="1" applyBorder="1" applyAlignment="1" applyProtection="1">
      <alignment horizontal="center" vertical="center" shrinkToFit="1"/>
      <protection locked="0"/>
    </xf>
    <xf numFmtId="0" fontId="5" fillId="2" borderId="66" xfId="0" applyFont="1" applyFill="1" applyBorder="1" applyAlignment="1">
      <alignment horizontal="center" vertical="center"/>
    </xf>
    <xf numFmtId="0" fontId="5" fillId="2" borderId="0" xfId="0" applyFont="1" applyFill="1" applyAlignment="1">
      <alignment horizontal="center" vertical="center"/>
    </xf>
    <xf numFmtId="0" fontId="5" fillId="2" borderId="65" xfId="0" applyFont="1" applyFill="1" applyBorder="1" applyAlignment="1">
      <alignment horizontal="center" vertical="center"/>
    </xf>
    <xf numFmtId="0" fontId="5" fillId="2" borderId="57" xfId="0" applyFont="1" applyFill="1" applyBorder="1" applyAlignment="1">
      <alignment horizontal="center" vertical="center"/>
    </xf>
    <xf numFmtId="0" fontId="5" fillId="2" borderId="40" xfId="0" applyFont="1" applyFill="1" applyBorder="1" applyAlignment="1">
      <alignment horizontal="center" vertical="center"/>
    </xf>
    <xf numFmtId="0" fontId="5" fillId="2" borderId="41" xfId="0" applyFont="1" applyFill="1" applyBorder="1" applyAlignment="1">
      <alignment horizontal="center" vertical="center"/>
    </xf>
    <xf numFmtId="181" fontId="5" fillId="3" borderId="66"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181" fontId="5" fillId="3" borderId="57" xfId="0" applyNumberFormat="1" applyFont="1" applyFill="1" applyBorder="1" applyAlignment="1" applyProtection="1">
      <alignment horizontal="center" vertical="center" shrinkToFit="1"/>
      <protection locked="0"/>
    </xf>
    <xf numFmtId="181" fontId="5" fillId="3" borderId="40" xfId="0" applyNumberFormat="1" applyFont="1" applyFill="1" applyBorder="1" applyAlignment="1" applyProtection="1">
      <alignment horizontal="center" vertical="center" shrinkToFit="1"/>
      <protection locked="0"/>
    </xf>
    <xf numFmtId="181" fontId="5" fillId="0" borderId="40" xfId="0" applyNumberFormat="1" applyFont="1" applyBorder="1" applyAlignment="1" applyProtection="1">
      <alignment horizontal="center" vertical="center" shrinkToFit="1"/>
      <protection locked="0"/>
    </xf>
    <xf numFmtId="0" fontId="5" fillId="7" borderId="54" xfId="0" applyFont="1" applyFill="1" applyBorder="1" applyAlignment="1">
      <alignment horizontal="center" vertical="center"/>
    </xf>
    <xf numFmtId="0" fontId="8" fillId="3" borderId="142" xfId="0" applyFont="1" applyFill="1" applyBorder="1" applyAlignment="1">
      <alignment horizontal="center" vertical="center" wrapText="1"/>
    </xf>
    <xf numFmtId="0" fontId="8" fillId="3" borderId="26" xfId="0" applyFont="1" applyFill="1" applyBorder="1" applyAlignment="1">
      <alignment horizontal="center" vertical="center"/>
    </xf>
    <xf numFmtId="0" fontId="8" fillId="3" borderId="143" xfId="0" applyFont="1" applyFill="1" applyBorder="1" applyAlignment="1">
      <alignment horizontal="center" vertical="center"/>
    </xf>
    <xf numFmtId="0" fontId="8" fillId="3" borderId="14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45" xfId="0" applyFont="1" applyFill="1" applyBorder="1" applyAlignment="1">
      <alignment horizontal="center" vertical="center"/>
    </xf>
    <xf numFmtId="0" fontId="8" fillId="3" borderId="144" xfId="0" applyFont="1" applyFill="1" applyBorder="1" applyAlignment="1">
      <alignment horizontal="center" vertical="center"/>
    </xf>
    <xf numFmtId="0" fontId="8" fillId="3" borderId="146" xfId="0" applyFont="1" applyFill="1" applyBorder="1" applyAlignment="1">
      <alignment horizontal="center" vertical="center"/>
    </xf>
    <xf numFmtId="0" fontId="8" fillId="3" borderId="78" xfId="0" applyFont="1" applyFill="1" applyBorder="1" applyAlignment="1">
      <alignment horizontal="center" vertical="center"/>
    </xf>
    <xf numFmtId="0" fontId="8" fillId="3" borderId="14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65"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66" xfId="0" applyFont="1" applyFill="1" applyBorder="1" applyAlignment="1">
      <alignment horizontal="center" vertical="center"/>
    </xf>
    <xf numFmtId="0" fontId="5" fillId="3" borderId="57" xfId="0" applyFont="1" applyFill="1" applyBorder="1" applyAlignment="1">
      <alignment horizontal="center" vertical="center"/>
    </xf>
    <xf numFmtId="0" fontId="5" fillId="3" borderId="154" xfId="0" applyFont="1" applyFill="1" applyBorder="1" applyAlignment="1">
      <alignment horizontal="center" vertical="center"/>
    </xf>
    <xf numFmtId="0" fontId="5" fillId="3" borderId="155" xfId="0" applyFont="1" applyFill="1" applyBorder="1" applyAlignment="1">
      <alignment horizontal="center" vertical="center"/>
    </xf>
    <xf numFmtId="0" fontId="5" fillId="3" borderId="156" xfId="0" applyFont="1" applyFill="1" applyBorder="1" applyAlignment="1">
      <alignment horizontal="center" vertical="center"/>
    </xf>
    <xf numFmtId="0" fontId="5" fillId="3" borderId="139" xfId="0" applyFont="1" applyFill="1" applyBorder="1" applyAlignment="1">
      <alignment horizontal="center" vertical="center"/>
    </xf>
    <xf numFmtId="0" fontId="5" fillId="3" borderId="140" xfId="0" applyFont="1" applyFill="1" applyBorder="1" applyAlignment="1">
      <alignment horizontal="center" vertical="center"/>
    </xf>
    <xf numFmtId="0" fontId="5" fillId="3" borderId="141" xfId="0" applyFont="1" applyFill="1" applyBorder="1" applyAlignment="1">
      <alignment horizontal="center" vertical="center"/>
    </xf>
    <xf numFmtId="0" fontId="5" fillId="0" borderId="1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65" xfId="0" applyFont="1" applyBorder="1" applyAlignment="1" applyProtection="1">
      <alignment horizontal="left" vertical="center" wrapText="1"/>
      <protection locked="0"/>
    </xf>
    <xf numFmtId="0" fontId="5" fillId="0" borderId="39" xfId="0" applyFont="1" applyBorder="1" applyAlignment="1" applyProtection="1">
      <alignment horizontal="left" vertical="center" wrapText="1"/>
      <protection locked="0"/>
    </xf>
    <xf numFmtId="0" fontId="5" fillId="0" borderId="40"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65"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5" fillId="2" borderId="23" xfId="0" applyFont="1" applyFill="1" applyBorder="1" applyAlignment="1">
      <alignment horizontal="center" vertical="center" shrinkToFit="1"/>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0" borderId="23" xfId="0" applyFont="1" applyBorder="1" applyAlignment="1">
      <alignment horizontal="center" vertical="center" shrinkToFit="1"/>
    </xf>
    <xf numFmtId="0" fontId="5" fillId="0" borderId="24" xfId="0" applyFont="1" applyBorder="1" applyAlignment="1">
      <alignment horizontal="center" vertical="center" shrinkToFit="1"/>
    </xf>
    <xf numFmtId="0" fontId="5" fillId="0" borderId="25" xfId="0" applyFont="1" applyBorder="1" applyAlignment="1">
      <alignment horizontal="center" vertical="center" shrinkToFit="1"/>
    </xf>
    <xf numFmtId="38" fontId="1" fillId="0" borderId="23" xfId="5" applyFont="1" applyFill="1" applyBorder="1" applyAlignment="1">
      <alignment horizontal="center" vertical="center"/>
    </xf>
    <xf numFmtId="38" fontId="1" fillId="0" borderId="24" xfId="5" applyFont="1" applyFill="1" applyBorder="1" applyAlignment="1">
      <alignment horizontal="center" vertical="center"/>
    </xf>
    <xf numFmtId="38" fontId="1" fillId="0" borderId="25" xfId="5" applyFont="1" applyFill="1" applyBorder="1" applyAlignment="1">
      <alignment horizontal="center" vertical="center"/>
    </xf>
    <xf numFmtId="180" fontId="1" fillId="0" borderId="23" xfId="0" applyNumberFormat="1" applyFont="1" applyBorder="1" applyAlignment="1" applyProtection="1">
      <alignment horizontal="center" vertical="center" shrinkToFit="1"/>
      <protection locked="0"/>
    </xf>
    <xf numFmtId="180" fontId="1" fillId="0" borderId="24" xfId="0" applyNumberFormat="1" applyFont="1" applyBorder="1" applyAlignment="1" applyProtection="1">
      <alignment horizontal="center" vertical="center" shrinkToFit="1"/>
      <protection locked="0"/>
    </xf>
    <xf numFmtId="180" fontId="1" fillId="0" borderId="25" xfId="0" applyNumberFormat="1" applyFont="1" applyBorder="1" applyAlignment="1" applyProtection="1">
      <alignment horizontal="center" vertical="center" shrinkToFit="1"/>
      <protection locked="0"/>
    </xf>
    <xf numFmtId="180" fontId="1" fillId="0" borderId="43" xfId="0" applyNumberFormat="1" applyFont="1" applyBorder="1" applyAlignment="1" applyProtection="1">
      <alignment horizontal="center" vertical="center" shrinkToFit="1"/>
      <protection locked="0"/>
    </xf>
    <xf numFmtId="180" fontId="5" fillId="0" borderId="25" xfId="0" applyNumberFormat="1" applyFont="1" applyBorder="1" applyAlignment="1" applyProtection="1">
      <alignment horizontal="center" vertical="center" shrinkToFit="1"/>
      <protection locked="0"/>
    </xf>
    <xf numFmtId="0" fontId="5" fillId="0" borderId="29" xfId="0" applyFont="1" applyBorder="1" applyAlignment="1" applyProtection="1">
      <alignment horizontal="left" vertical="center"/>
      <protection locked="0"/>
    </xf>
    <xf numFmtId="0" fontId="5" fillId="0" borderId="24" xfId="0" applyFont="1" applyBorder="1" applyAlignment="1" applyProtection="1">
      <alignment horizontal="left" vertical="center"/>
      <protection locked="0"/>
    </xf>
    <xf numFmtId="0" fontId="5" fillId="0" borderId="43" xfId="0" applyFont="1" applyBorder="1" applyAlignment="1" applyProtection="1">
      <alignment horizontal="left" vertical="center"/>
      <protection locked="0"/>
    </xf>
    <xf numFmtId="0" fontId="5" fillId="0" borderId="29" xfId="0" applyFont="1" applyBorder="1" applyAlignment="1" applyProtection="1">
      <alignment horizontal="center" vertical="center" wrapText="1"/>
      <protection locked="0"/>
    </xf>
    <xf numFmtId="0" fontId="5" fillId="0" borderId="24" xfId="0" applyFont="1" applyBorder="1" applyAlignment="1" applyProtection="1">
      <alignment horizontal="center" vertical="center" wrapText="1"/>
      <protection locked="0"/>
    </xf>
    <xf numFmtId="0" fontId="5" fillId="0" borderId="43" xfId="0" applyFont="1" applyBorder="1" applyAlignment="1" applyProtection="1">
      <alignment horizontal="center" vertical="center" wrapText="1"/>
      <protection locked="0"/>
    </xf>
    <xf numFmtId="0" fontId="13" fillId="3" borderId="31" xfId="0" applyFont="1" applyFill="1" applyBorder="1" applyAlignment="1">
      <alignment horizontal="left" vertical="center" wrapText="1"/>
    </xf>
    <xf numFmtId="0" fontId="8" fillId="3" borderId="25" xfId="0" applyFont="1" applyFill="1" applyBorder="1" applyAlignment="1">
      <alignment horizontal="left" vertical="center" wrapText="1"/>
    </xf>
    <xf numFmtId="0" fontId="11" fillId="3" borderId="24" xfId="0" applyFont="1" applyFill="1" applyBorder="1" applyAlignment="1">
      <alignment horizontal="center" vertical="center" wrapText="1"/>
    </xf>
    <xf numFmtId="0" fontId="11" fillId="3" borderId="32" xfId="0" applyFont="1" applyFill="1" applyBorder="1" applyAlignment="1">
      <alignment horizontal="center" vertical="center" wrapText="1"/>
    </xf>
    <xf numFmtId="0" fontId="5" fillId="0" borderId="29" xfId="0" applyFont="1" applyBorder="1" applyAlignment="1" applyProtection="1">
      <alignment horizontal="left" vertical="center" wrapText="1"/>
      <protection locked="0"/>
    </xf>
    <xf numFmtId="0" fontId="5" fillId="0" borderId="24" xfId="0" applyFont="1" applyBorder="1" applyAlignment="1" applyProtection="1">
      <alignment horizontal="left" vertical="center" wrapText="1"/>
      <protection locked="0"/>
    </xf>
    <xf numFmtId="0" fontId="5" fillId="0" borderId="43" xfId="0" applyFont="1" applyBorder="1" applyAlignment="1" applyProtection="1">
      <alignment horizontal="left" vertical="center" wrapText="1"/>
      <protection locked="0"/>
    </xf>
    <xf numFmtId="0" fontId="5" fillId="2" borderId="76"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181" fontId="5" fillId="3" borderId="76"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1" xfId="0" applyNumberFormat="1" applyFont="1" applyFill="1" applyBorder="1" applyAlignment="1" applyProtection="1">
      <alignment horizontal="center" vertical="center" shrinkToFit="1"/>
      <protection locked="0"/>
    </xf>
    <xf numFmtId="0" fontId="5" fillId="3" borderId="148" xfId="0" applyFont="1" applyFill="1" applyBorder="1" applyAlignment="1">
      <alignment horizontal="center" vertical="center"/>
    </xf>
    <xf numFmtId="0" fontId="5" fillId="3" borderId="149" xfId="0" applyFont="1" applyFill="1" applyBorder="1" applyAlignment="1">
      <alignment horizontal="center" vertical="center"/>
    </xf>
    <xf numFmtId="0" fontId="5" fillId="3" borderId="150" xfId="0" applyFont="1" applyFill="1" applyBorder="1" applyAlignment="1">
      <alignment horizontal="center" vertical="center"/>
    </xf>
    <xf numFmtId="0" fontId="5" fillId="3" borderId="76"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0" fillId="0" borderId="18"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6" borderId="19" xfId="0" applyFill="1" applyBorder="1" applyAlignment="1" applyProtection="1">
      <alignment horizontal="left" vertical="center" wrapText="1"/>
      <protection locked="0"/>
    </xf>
    <xf numFmtId="0" fontId="0" fillId="6" borderId="20" xfId="0" applyFill="1" applyBorder="1" applyAlignment="1" applyProtection="1">
      <alignment horizontal="left" vertical="center" wrapText="1"/>
      <protection locked="0"/>
    </xf>
    <xf numFmtId="0" fontId="0" fillId="6" borderId="0" xfId="0" applyFill="1" applyAlignment="1" applyProtection="1">
      <alignment horizontal="left" vertical="center" wrapText="1"/>
      <protection locked="0"/>
    </xf>
    <xf numFmtId="0" fontId="0" fillId="6" borderId="65" xfId="0" applyFill="1" applyBorder="1" applyAlignment="1" applyProtection="1">
      <alignment horizontal="left" vertical="center" wrapText="1"/>
      <protection locked="0"/>
    </xf>
    <xf numFmtId="0" fontId="0" fillId="6" borderId="40" xfId="0" applyFill="1" applyBorder="1" applyAlignment="1" applyProtection="1">
      <alignment horizontal="left" vertical="center" wrapText="1"/>
      <protection locked="0"/>
    </xf>
    <xf numFmtId="0" fontId="0" fillId="6" borderId="41" xfId="0" applyFill="1" applyBorder="1" applyAlignment="1" applyProtection="1">
      <alignment horizontal="left" vertical="center" wrapText="1"/>
      <protection locked="0"/>
    </xf>
    <xf numFmtId="0" fontId="0" fillId="0" borderId="3"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5" fillId="0" borderId="54" xfId="0" applyFont="1" applyBorder="1" applyAlignment="1" applyProtection="1">
      <alignment horizontal="left" vertical="center" wrapText="1"/>
      <protection locked="0"/>
    </xf>
    <xf numFmtId="180" fontId="0" fillId="0" borderId="23" xfId="0" applyNumberFormat="1" applyBorder="1" applyAlignment="1" applyProtection="1">
      <alignment horizontal="center" vertical="center" shrinkToFit="1"/>
      <protection locked="0"/>
    </xf>
    <xf numFmtId="180" fontId="0" fillId="0" borderId="24" xfId="0" applyNumberFormat="1" applyBorder="1" applyAlignment="1" applyProtection="1">
      <alignment horizontal="center" vertical="center" shrinkToFit="1"/>
      <protection locked="0"/>
    </xf>
    <xf numFmtId="180" fontId="0" fillId="0" borderId="25" xfId="0" applyNumberFormat="1" applyBorder="1" applyAlignment="1" applyProtection="1">
      <alignment horizontal="center" vertical="center" shrinkToFit="1"/>
      <protection locked="0"/>
    </xf>
    <xf numFmtId="180" fontId="0" fillId="0" borderId="43" xfId="0" applyNumberFormat="1" applyBorder="1" applyAlignment="1" applyProtection="1">
      <alignment horizontal="center" vertical="center" shrinkToFit="1"/>
      <protection locked="0"/>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180" fontId="21" fillId="0" borderId="23" xfId="0" applyNumberFormat="1" applyFont="1" applyBorder="1" applyAlignment="1" applyProtection="1">
      <alignment horizontal="center" vertical="center" shrinkToFit="1"/>
      <protection locked="0"/>
    </xf>
    <xf numFmtId="180" fontId="21" fillId="0" borderId="24" xfId="0" applyNumberFormat="1" applyFont="1" applyBorder="1" applyAlignment="1" applyProtection="1">
      <alignment horizontal="center" vertical="center" shrinkToFit="1"/>
      <protection locked="0"/>
    </xf>
    <xf numFmtId="0" fontId="0" fillId="0" borderId="23" xfId="0" applyBorder="1" applyAlignment="1">
      <alignment horizontal="center" vertical="center" shrinkToFit="1"/>
    </xf>
    <xf numFmtId="0" fontId="0" fillId="0" borderId="24" xfId="0" applyBorder="1" applyAlignment="1">
      <alignment horizontal="center" vertical="center" shrinkToFit="1"/>
    </xf>
    <xf numFmtId="0" fontId="0" fillId="0" borderId="25" xfId="0" applyBorder="1" applyAlignment="1">
      <alignment horizontal="center" vertical="center" shrinkToFit="1"/>
    </xf>
    <xf numFmtId="38" fontId="0" fillId="0" borderId="23" xfId="5" applyFont="1" applyFill="1" applyBorder="1" applyAlignment="1">
      <alignment horizontal="center" vertical="center"/>
    </xf>
    <xf numFmtId="38" fontId="0" fillId="0" borderId="24" xfId="5" applyFont="1" applyFill="1" applyBorder="1" applyAlignment="1">
      <alignment horizontal="center" vertical="center"/>
    </xf>
    <xf numFmtId="38" fontId="0" fillId="0" borderId="25" xfId="5" applyFont="1" applyFill="1" applyBorder="1" applyAlignment="1">
      <alignment horizontal="center" vertical="center"/>
    </xf>
    <xf numFmtId="0" fontId="0" fillId="0" borderId="23" xfId="4" applyNumberFormat="1" applyFont="1" applyFill="1" applyBorder="1" applyAlignment="1" applyProtection="1">
      <alignment horizontal="center" vertical="center" shrinkToFit="1"/>
      <protection locked="0"/>
    </xf>
    <xf numFmtId="0" fontId="0" fillId="0" borderId="24" xfId="4" applyNumberFormat="1" applyFont="1" applyFill="1" applyBorder="1" applyAlignment="1" applyProtection="1">
      <alignment horizontal="center" vertical="center" shrinkToFit="1"/>
      <protection locked="0"/>
    </xf>
    <xf numFmtId="0" fontId="0" fillId="0" borderId="25" xfId="4" applyNumberFormat="1" applyFont="1" applyFill="1" applyBorder="1" applyAlignment="1" applyProtection="1">
      <alignment horizontal="center" vertical="center" shrinkToFit="1"/>
      <protection locked="0"/>
    </xf>
    <xf numFmtId="0" fontId="0" fillId="0" borderId="29" xfId="0" applyBorder="1" applyAlignment="1" applyProtection="1">
      <alignment horizontal="left" vertical="center" wrapText="1"/>
      <protection locked="0"/>
    </xf>
    <xf numFmtId="0" fontId="5" fillId="3" borderId="72" xfId="0" applyFont="1" applyFill="1" applyBorder="1" applyAlignment="1">
      <alignment horizontal="center" vertical="center"/>
    </xf>
    <xf numFmtId="0" fontId="5" fillId="3" borderId="73" xfId="0" applyFont="1" applyFill="1" applyBorder="1" applyAlignment="1">
      <alignment horizontal="center" vertical="center"/>
    </xf>
    <xf numFmtId="0" fontId="5" fillId="3" borderId="74" xfId="0" applyFont="1" applyFill="1" applyBorder="1" applyAlignment="1">
      <alignment horizontal="center" vertical="center"/>
    </xf>
    <xf numFmtId="9" fontId="0" fillId="0" borderId="23" xfId="4" applyFont="1" applyFill="1" applyBorder="1" applyAlignment="1">
      <alignment horizontal="center" vertical="center"/>
    </xf>
    <xf numFmtId="9" fontId="0" fillId="0" borderId="24" xfId="4" applyFont="1" applyFill="1" applyBorder="1" applyAlignment="1">
      <alignment horizontal="center" vertical="center"/>
    </xf>
    <xf numFmtId="9" fontId="0" fillId="0" borderId="25" xfId="4" applyFont="1" applyFill="1" applyBorder="1" applyAlignment="1">
      <alignment horizontal="center" vertical="center"/>
    </xf>
    <xf numFmtId="0" fontId="12" fillId="2" borderId="23" xfId="0" applyFont="1" applyFill="1" applyBorder="1" applyAlignment="1">
      <alignment horizontal="center" vertical="center" shrinkToFit="1"/>
    </xf>
    <xf numFmtId="180" fontId="5" fillId="0" borderId="9" xfId="0" applyNumberFormat="1" applyFont="1" applyBorder="1" applyAlignment="1" applyProtection="1">
      <alignment horizontal="center" vertical="center" shrinkToFit="1"/>
      <protection locked="0"/>
    </xf>
    <xf numFmtId="180" fontId="5" fillId="0" borderId="160" xfId="0" applyNumberFormat="1" applyFont="1" applyBorder="1" applyAlignment="1" applyProtection="1">
      <alignment horizontal="center" vertical="center" shrinkToFit="1"/>
      <protection locked="0"/>
    </xf>
    <xf numFmtId="0" fontId="5" fillId="0" borderId="39" xfId="0" applyFont="1" applyBorder="1" applyAlignment="1" applyProtection="1">
      <alignment horizontal="center" vertical="center" wrapText="1"/>
      <protection locked="0"/>
    </xf>
    <xf numFmtId="0" fontId="5" fillId="0" borderId="40" xfId="0" applyFont="1" applyBorder="1" applyAlignment="1" applyProtection="1">
      <alignment horizontal="center" vertical="center" wrapText="1"/>
      <protection locked="0"/>
    </xf>
    <xf numFmtId="0" fontId="0" fillId="0" borderId="54" xfId="0" applyBorder="1" applyAlignment="1" applyProtection="1">
      <alignment horizontal="left" vertical="center" wrapText="1"/>
      <protection locked="0"/>
    </xf>
    <xf numFmtId="0" fontId="8" fillId="3" borderId="64"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10" xfId="2" applyFont="1" applyFill="1" applyBorder="1" applyAlignment="1">
      <alignment horizontal="center" vertical="center" wrapText="1"/>
    </xf>
    <xf numFmtId="0" fontId="0" fillId="0" borderId="111" xfId="0" quotePrefix="1" applyBorder="1" applyAlignment="1">
      <alignment horizontal="left" vertical="center" wrapText="1"/>
    </xf>
    <xf numFmtId="0" fontId="8" fillId="3" borderId="138"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75" xfId="2" applyFont="1" applyFill="1" applyBorder="1" applyAlignment="1">
      <alignment horizontal="center" vertical="center" wrapText="1"/>
    </xf>
    <xf numFmtId="0" fontId="5" fillId="0" borderId="16" xfId="1" applyFont="1" applyBorder="1" applyAlignment="1" applyProtection="1">
      <alignment horizontal="left" vertical="center" wrapText="1"/>
      <protection locked="0"/>
    </xf>
    <xf numFmtId="0" fontId="5" fillId="0" borderId="33" xfId="1" applyFont="1" applyBorder="1" applyAlignment="1" applyProtection="1">
      <alignment horizontal="left" vertical="center" wrapText="1"/>
      <protection locked="0"/>
    </xf>
    <xf numFmtId="0" fontId="13" fillId="0" borderId="31" xfId="2" applyFont="1" applyBorder="1" applyAlignment="1">
      <alignment horizontal="center" vertical="center" wrapText="1"/>
    </xf>
    <xf numFmtId="0" fontId="8" fillId="0" borderId="24" xfId="2" applyFont="1" applyBorder="1" applyAlignment="1">
      <alignment horizontal="center" vertical="center" wrapText="1"/>
    </xf>
    <xf numFmtId="0" fontId="8" fillId="0" borderId="32" xfId="2" applyFont="1" applyBorder="1" applyAlignment="1">
      <alignment horizontal="center" vertical="center" wrapText="1"/>
    </xf>
    <xf numFmtId="0" fontId="8" fillId="3" borderId="55"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56"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8" fillId="3" borderId="40" xfId="0" applyFont="1" applyFill="1" applyBorder="1" applyAlignment="1">
      <alignment horizontal="center" vertical="center" wrapText="1"/>
    </xf>
    <xf numFmtId="0" fontId="8" fillId="3" borderId="53" xfId="0" applyFont="1" applyFill="1" applyBorder="1" applyAlignment="1">
      <alignment horizontal="center" vertical="center" wrapText="1"/>
    </xf>
    <xf numFmtId="0" fontId="5" fillId="7" borderId="39" xfId="0" applyFont="1" applyFill="1" applyBorder="1" applyAlignment="1">
      <alignment horizontal="center" vertical="center"/>
    </xf>
    <xf numFmtId="0" fontId="5" fillId="7" borderId="57" xfId="0" applyFont="1" applyFill="1" applyBorder="1" applyAlignment="1">
      <alignment horizontal="center" vertical="center"/>
    </xf>
    <xf numFmtId="0" fontId="10" fillId="2" borderId="57" xfId="0" applyFont="1" applyFill="1" applyBorder="1" applyAlignment="1">
      <alignment horizontal="center" vertical="center" wrapText="1"/>
    </xf>
    <xf numFmtId="0" fontId="10" fillId="2" borderId="40" xfId="0" applyFont="1" applyFill="1" applyBorder="1" applyAlignment="1">
      <alignment horizontal="center" vertical="center"/>
    </xf>
    <xf numFmtId="0" fontId="10" fillId="2" borderId="41" xfId="0" applyFont="1" applyFill="1" applyBorder="1" applyAlignment="1">
      <alignment horizontal="center" vertical="center"/>
    </xf>
    <xf numFmtId="0" fontId="10" fillId="2" borderId="54" xfId="0" applyFont="1" applyFill="1" applyBorder="1" applyAlignment="1">
      <alignment horizontal="center" vertical="center"/>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39" xfId="0" applyBorder="1" applyAlignment="1">
      <alignment horizontal="left" vertical="center" wrapText="1"/>
    </xf>
    <xf numFmtId="0" fontId="0" fillId="0" borderId="40" xfId="0" applyBorder="1" applyAlignment="1">
      <alignment horizontal="left" vertical="center" wrapText="1"/>
    </xf>
    <xf numFmtId="0" fontId="0" fillId="0" borderId="76" xfId="0" applyBorder="1" applyAlignment="1">
      <alignment horizontal="left" vertical="center" wrapText="1"/>
    </xf>
    <xf numFmtId="0" fontId="0" fillId="0" borderId="20" xfId="0" applyBorder="1" applyAlignment="1">
      <alignment horizontal="left" vertical="center" wrapText="1"/>
    </xf>
    <xf numFmtId="0" fontId="0" fillId="0" borderId="57" xfId="0" applyBorder="1" applyAlignment="1">
      <alignment horizontal="left" vertical="center" wrapText="1"/>
    </xf>
    <xf numFmtId="0" fontId="0" fillId="0" borderId="41" xfId="0" applyBorder="1" applyAlignment="1">
      <alignment horizontal="left" vertical="center" wrapText="1"/>
    </xf>
    <xf numFmtId="0" fontId="12" fillId="2" borderId="76"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182" fontId="5" fillId="0" borderId="9" xfId="0" applyNumberFormat="1" applyFont="1" applyBorder="1" applyAlignment="1" applyProtection="1">
      <alignment horizontal="center" vertical="center" shrinkToFit="1"/>
      <protection locked="0"/>
    </xf>
    <xf numFmtId="0" fontId="5" fillId="0" borderId="5" xfId="1" applyFont="1" applyBorder="1" applyAlignment="1">
      <alignment horizontal="left" vertical="center" wrapText="1"/>
    </xf>
    <xf numFmtId="0" fontId="8" fillId="0" borderId="2" xfId="1" applyFont="1" applyBorder="1" applyAlignment="1">
      <alignment horizontal="left" vertical="center" wrapText="1"/>
    </xf>
    <xf numFmtId="0" fontId="8" fillId="0" borderId="6" xfId="1" applyFont="1" applyBorder="1" applyAlignment="1">
      <alignment horizontal="left" vertical="center" wrapText="1"/>
    </xf>
    <xf numFmtId="0" fontId="5" fillId="0" borderId="3" xfId="1" applyFont="1" applyBorder="1" applyAlignment="1">
      <alignment horizontal="left" vertical="top" wrapText="1"/>
    </xf>
    <xf numFmtId="0" fontId="5" fillId="0" borderId="0" xfId="1" applyFont="1" applyAlignment="1">
      <alignment horizontal="left" vertical="top" wrapText="1"/>
    </xf>
    <xf numFmtId="0" fontId="5" fillId="0" borderId="4" xfId="1" applyFont="1" applyBorder="1" applyAlignment="1">
      <alignment horizontal="left" vertical="top" wrapText="1"/>
    </xf>
    <xf numFmtId="0" fontId="5" fillId="6" borderId="0" xfId="1" applyFont="1" applyFill="1" applyAlignment="1">
      <alignment horizontal="left" vertical="center" wrapText="1"/>
    </xf>
    <xf numFmtId="0" fontId="5" fillId="6" borderId="4" xfId="1" applyFont="1" applyFill="1" applyBorder="1" applyAlignment="1">
      <alignment horizontal="left" vertical="center" wrapText="1"/>
    </xf>
    <xf numFmtId="0" fontId="0" fillId="0" borderId="3" xfId="1" applyFont="1" applyBorder="1" applyAlignment="1">
      <alignment horizontal="left" vertical="center" wrapText="1"/>
    </xf>
    <xf numFmtId="0" fontId="0" fillId="0" borderId="0" xfId="1" applyFont="1" applyAlignment="1">
      <alignment horizontal="left" vertical="center" wrapText="1"/>
    </xf>
    <xf numFmtId="0" fontId="0" fillId="0" borderId="4" xfId="1" applyFont="1" applyBorder="1" applyAlignment="1">
      <alignment horizontal="left" vertical="center" wrapText="1"/>
    </xf>
    <xf numFmtId="0" fontId="5" fillId="0" borderId="3" xfId="1" applyFont="1" applyBorder="1" applyAlignment="1">
      <alignment horizontal="left" vertical="center"/>
    </xf>
    <xf numFmtId="0" fontId="5" fillId="0" borderId="0" xfId="1" applyFont="1" applyAlignment="1">
      <alignment horizontal="left" vertical="center"/>
    </xf>
    <xf numFmtId="0" fontId="5" fillId="0" borderId="4" xfId="1" applyFont="1" applyBorder="1" applyAlignment="1">
      <alignment horizontal="left" vertical="center"/>
    </xf>
    <xf numFmtId="0" fontId="8" fillId="2" borderId="52" xfId="2" applyFont="1" applyFill="1" applyBorder="1" applyAlignment="1">
      <alignment horizontal="center" vertical="center" wrapText="1"/>
    </xf>
    <xf numFmtId="0" fontId="8" fillId="2" borderId="40" xfId="2" applyFont="1" applyFill="1" applyBorder="1" applyAlignment="1">
      <alignment horizontal="center" vertical="center" wrapText="1"/>
    </xf>
    <xf numFmtId="0" fontId="8" fillId="2" borderId="53" xfId="2" applyFont="1" applyFill="1" applyBorder="1" applyAlignment="1">
      <alignment horizontal="center" vertical="center" wrapText="1"/>
    </xf>
    <xf numFmtId="0" fontId="5" fillId="3" borderId="39"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0" borderId="57" xfId="1" applyFont="1" applyBorder="1" applyAlignment="1">
      <alignment horizontal="center" vertical="center" wrapText="1"/>
    </xf>
    <xf numFmtId="0" fontId="5" fillId="0" borderId="40" xfId="1" applyFont="1" applyBorder="1" applyAlignment="1">
      <alignment horizontal="center" vertical="center" wrapText="1"/>
    </xf>
    <xf numFmtId="0" fontId="5" fillId="0" borderId="41" xfId="1" applyFont="1" applyBorder="1" applyAlignment="1">
      <alignment horizontal="center" vertical="center" wrapText="1"/>
    </xf>
    <xf numFmtId="0" fontId="10" fillId="3" borderId="57" xfId="1" applyFont="1" applyFill="1" applyBorder="1" applyAlignment="1">
      <alignment horizontal="center" vertical="center" wrapText="1"/>
    </xf>
    <xf numFmtId="0" fontId="10" fillId="3" borderId="40" xfId="1" applyFont="1" applyFill="1" applyBorder="1" applyAlignment="1">
      <alignment horizontal="center" vertical="center" wrapText="1"/>
    </xf>
    <xf numFmtId="0" fontId="10" fillId="3" borderId="41" xfId="1" applyFont="1" applyFill="1" applyBorder="1" applyAlignment="1">
      <alignment horizontal="center" vertical="center" wrapText="1"/>
    </xf>
    <xf numFmtId="41" fontId="5" fillId="0" borderId="57" xfId="1" applyNumberFormat="1" applyFont="1" applyBorder="1" applyAlignment="1">
      <alignment horizontal="right" vertical="center" wrapText="1"/>
    </xf>
    <xf numFmtId="41" fontId="5" fillId="0" borderId="40" xfId="1" applyNumberFormat="1" applyFont="1" applyBorder="1" applyAlignment="1">
      <alignment horizontal="right" vertical="center" wrapText="1"/>
    </xf>
    <xf numFmtId="41" fontId="5" fillId="0" borderId="54" xfId="1" applyNumberFormat="1" applyFont="1" applyBorder="1" applyAlignment="1">
      <alignment horizontal="right" vertical="center" wrapText="1"/>
    </xf>
    <xf numFmtId="0" fontId="5" fillId="3" borderId="29" xfId="1" applyFont="1" applyFill="1" applyBorder="1" applyAlignment="1">
      <alignment horizontal="center" vertical="center" wrapText="1"/>
    </xf>
    <xf numFmtId="0" fontId="5" fillId="3" borderId="24"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0" borderId="23" xfId="1" applyFont="1" applyBorder="1" applyAlignment="1">
      <alignment horizontal="left" vertical="top" wrapText="1"/>
    </xf>
    <xf numFmtId="0" fontId="5" fillId="0" borderId="24" xfId="1" applyFont="1" applyBorder="1" applyAlignment="1">
      <alignment horizontal="left" vertical="top" wrapText="1"/>
    </xf>
    <xf numFmtId="0" fontId="5" fillId="0" borderId="43" xfId="1" applyFont="1" applyBorder="1" applyAlignment="1">
      <alignment horizontal="left" vertical="top" wrapText="1"/>
    </xf>
    <xf numFmtId="0" fontId="0" fillId="0" borderId="23" xfId="1" applyFont="1" applyBorder="1" applyAlignment="1">
      <alignment horizontal="left" vertical="top" wrapText="1"/>
    </xf>
    <xf numFmtId="0" fontId="0" fillId="0" borderId="24" xfId="1" applyFont="1" applyBorder="1" applyAlignment="1">
      <alignment horizontal="left" vertical="top" wrapText="1"/>
    </xf>
    <xf numFmtId="0" fontId="0" fillId="0" borderId="43" xfId="1" applyFont="1" applyBorder="1" applyAlignment="1">
      <alignment horizontal="left" vertical="top" wrapText="1"/>
    </xf>
    <xf numFmtId="0" fontId="8" fillId="2" borderId="55"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56" xfId="2" applyFont="1" applyFill="1" applyBorder="1" applyAlignment="1">
      <alignment horizontal="center" vertical="center" wrapText="1"/>
    </xf>
    <xf numFmtId="41" fontId="5" fillId="0" borderId="23" xfId="1" applyNumberFormat="1" applyFont="1" applyBorder="1" applyAlignment="1">
      <alignment horizontal="right" vertical="center" wrapText="1"/>
    </xf>
    <xf numFmtId="41" fontId="5" fillId="0" borderId="24" xfId="1" applyNumberFormat="1" applyFont="1" applyBorder="1" applyAlignment="1">
      <alignment horizontal="right" vertical="center" wrapText="1"/>
    </xf>
    <xf numFmtId="41" fontId="5" fillId="0" borderId="43" xfId="1" applyNumberFormat="1" applyFont="1" applyBorder="1" applyAlignment="1">
      <alignment horizontal="right" vertical="center" wrapTex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0" borderId="34" xfId="1" applyFont="1" applyBorder="1" applyAlignment="1">
      <alignment horizontal="center" vertical="center" wrapText="1"/>
    </xf>
    <xf numFmtId="0" fontId="5" fillId="0" borderId="35" xfId="1" applyFont="1" applyBorder="1" applyAlignment="1">
      <alignment horizontal="center" vertical="center" wrapText="1"/>
    </xf>
    <xf numFmtId="0" fontId="5" fillId="0" borderId="50" xfId="1" applyFont="1" applyBorder="1" applyAlignment="1">
      <alignment horizontal="center" vertical="center" wrapText="1"/>
    </xf>
    <xf numFmtId="0" fontId="8" fillId="3" borderId="136" xfId="2" applyFont="1" applyFill="1" applyBorder="1" applyAlignment="1">
      <alignment horizontal="center" vertical="center" wrapText="1"/>
    </xf>
    <xf numFmtId="0" fontId="8" fillId="3" borderId="35" xfId="2" applyFont="1" applyFill="1" applyBorder="1" applyAlignment="1">
      <alignment horizontal="center" vertical="center" wrapText="1"/>
    </xf>
    <xf numFmtId="0" fontId="8" fillId="3" borderId="137" xfId="2" applyFont="1" applyFill="1" applyBorder="1" applyAlignment="1">
      <alignment horizontal="center" vertical="center" wrapText="1"/>
    </xf>
    <xf numFmtId="0" fontId="5" fillId="3" borderId="49" xfId="1" applyFont="1" applyFill="1" applyBorder="1" applyAlignment="1">
      <alignment horizontal="center" vertical="center" wrapText="1"/>
    </xf>
    <xf numFmtId="0" fontId="5" fillId="3" borderId="35"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0" borderId="36" xfId="1" applyFont="1" applyBorder="1" applyAlignment="1">
      <alignment horizontal="center" vertical="center" wrapText="1"/>
    </xf>
    <xf numFmtId="0" fontId="5" fillId="3" borderId="34" xfId="1" applyFont="1" applyFill="1" applyBorder="1" applyAlignment="1">
      <alignment horizontal="center" vertical="center" wrapText="1"/>
    </xf>
    <xf numFmtId="41" fontId="5" fillId="0" borderId="34" xfId="0" applyNumberFormat="1" applyFont="1" applyBorder="1" applyAlignment="1">
      <alignment horizontal="left" vertical="center" wrapText="1"/>
    </xf>
    <xf numFmtId="41" fontId="5" fillId="0" borderId="35" xfId="0" applyNumberFormat="1" applyFont="1" applyBorder="1" applyAlignment="1">
      <alignment horizontal="left" vertical="center" wrapText="1"/>
    </xf>
    <xf numFmtId="41" fontId="5" fillId="0" borderId="36" xfId="0" applyNumberFormat="1" applyFont="1" applyBorder="1" applyAlignment="1">
      <alignment horizontal="left" vertical="center" wrapText="1"/>
    </xf>
    <xf numFmtId="0" fontId="5" fillId="0" borderId="76"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20" xfId="1" applyFont="1" applyBorder="1" applyAlignment="1">
      <alignment horizontal="center" vertical="center" wrapText="1"/>
    </xf>
    <xf numFmtId="0" fontId="5" fillId="3" borderId="76" xfId="1" applyFont="1" applyFill="1" applyBorder="1" applyAlignment="1">
      <alignment horizontal="center" vertical="center" wrapText="1"/>
    </xf>
    <xf numFmtId="0" fontId="12" fillId="0" borderId="76" xfId="1" applyFont="1" applyBorder="1" applyAlignment="1">
      <alignment horizontal="center" vertical="center" wrapText="1"/>
    </xf>
    <xf numFmtId="0" fontId="12" fillId="0" borderId="19" xfId="1" applyFont="1" applyBorder="1" applyAlignment="1">
      <alignment horizontal="center" vertical="center" wrapText="1"/>
    </xf>
    <xf numFmtId="0" fontId="12" fillId="0" borderId="20" xfId="1" applyFont="1" applyBorder="1" applyAlignment="1">
      <alignment horizontal="center" vertical="center" wrapText="1"/>
    </xf>
    <xf numFmtId="0" fontId="5" fillId="3" borderId="23" xfId="1" applyFont="1" applyFill="1" applyBorder="1" applyAlignment="1">
      <alignment horizontal="center" vertical="center" wrapText="1"/>
    </xf>
    <xf numFmtId="0" fontId="5" fillId="0" borderId="61" xfId="1" applyFont="1" applyBorder="1" applyAlignment="1">
      <alignment horizontal="center" vertical="center" wrapText="1"/>
    </xf>
    <xf numFmtId="0" fontId="5" fillId="0" borderId="34" xfId="1" quotePrefix="1" applyFont="1" applyBorder="1" applyAlignment="1">
      <alignment horizontal="center" vertical="center" wrapText="1"/>
    </xf>
    <xf numFmtId="0" fontId="5" fillId="3" borderId="3"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65" xfId="1" applyFont="1" applyFill="1" applyBorder="1" applyAlignment="1">
      <alignment horizontal="center" vertical="center" wrapText="1"/>
    </xf>
    <xf numFmtId="0" fontId="5" fillId="0" borderId="66" xfId="1" applyFont="1" applyBorder="1" applyAlignment="1">
      <alignment horizontal="center" vertical="center" wrapText="1"/>
    </xf>
    <xf numFmtId="0" fontId="5" fillId="0" borderId="0" xfId="1" applyFont="1" applyAlignment="1">
      <alignment horizontal="center" vertical="center" wrapText="1"/>
    </xf>
    <xf numFmtId="0" fontId="5" fillId="0" borderId="65" xfId="1" applyFont="1" applyBorder="1" applyAlignment="1">
      <alignment horizontal="center" vertical="center" wrapText="1"/>
    </xf>
    <xf numFmtId="0" fontId="5" fillId="3" borderId="157" xfId="1" applyFont="1" applyFill="1" applyBorder="1" applyAlignment="1">
      <alignment horizontal="center" vertical="center" wrapText="1"/>
    </xf>
    <xf numFmtId="0" fontId="5" fillId="3" borderId="158" xfId="1" applyFont="1" applyFill="1" applyBorder="1" applyAlignment="1">
      <alignment horizontal="center" vertical="center" wrapText="1"/>
    </xf>
    <xf numFmtId="0" fontId="5" fillId="3" borderId="159" xfId="1" applyFont="1" applyFill="1" applyBorder="1" applyAlignment="1">
      <alignment horizontal="center" vertical="center" wrapText="1"/>
    </xf>
    <xf numFmtId="0" fontId="5" fillId="0" borderId="157" xfId="1" applyFont="1" applyBorder="1" applyAlignment="1">
      <alignment horizontal="center" vertical="center" wrapText="1"/>
    </xf>
    <xf numFmtId="0" fontId="5" fillId="0" borderId="158" xfId="1" applyFont="1" applyBorder="1" applyAlignment="1">
      <alignment horizontal="center" vertical="center" wrapText="1"/>
    </xf>
    <xf numFmtId="0" fontId="5" fillId="0" borderId="159" xfId="1" applyFont="1" applyBorder="1" applyAlignment="1">
      <alignment horizontal="center" vertical="center" wrapText="1"/>
    </xf>
    <xf numFmtId="0" fontId="5" fillId="3" borderId="66" xfId="1" applyFont="1" applyFill="1" applyBorder="1" applyAlignment="1">
      <alignment horizontal="center" vertical="center" wrapText="1"/>
    </xf>
    <xf numFmtId="0" fontId="5" fillId="3" borderId="57" xfId="1" applyFont="1" applyFill="1" applyBorder="1" applyAlignment="1">
      <alignment horizontal="center" vertical="center" wrapText="1"/>
    </xf>
    <xf numFmtId="41" fontId="0" fillId="0" borderId="76" xfId="1" applyNumberFormat="1" applyFont="1" applyBorder="1" applyAlignment="1">
      <alignment horizontal="right" vertical="center" wrapText="1"/>
    </xf>
    <xf numFmtId="41" fontId="0" fillId="0" borderId="19" xfId="1" applyNumberFormat="1" applyFont="1" applyBorder="1" applyAlignment="1">
      <alignment horizontal="right" vertical="center" wrapText="1"/>
    </xf>
    <xf numFmtId="41" fontId="0" fillId="0" borderId="61" xfId="1" applyNumberFormat="1" applyFont="1" applyBorder="1" applyAlignment="1">
      <alignment horizontal="right" vertical="center" wrapText="1"/>
    </xf>
    <xf numFmtId="41" fontId="0" fillId="0" borderId="57" xfId="1" applyNumberFormat="1" applyFont="1" applyBorder="1" applyAlignment="1">
      <alignment horizontal="right" vertical="center" wrapText="1"/>
    </xf>
    <xf numFmtId="41" fontId="0" fillId="0" borderId="40" xfId="1" applyNumberFormat="1" applyFont="1" applyBorder="1" applyAlignment="1">
      <alignment horizontal="right" vertical="center" wrapText="1"/>
    </xf>
    <xf numFmtId="41" fontId="0" fillId="0" borderId="54" xfId="1" applyNumberFormat="1" applyFont="1" applyBorder="1" applyAlignment="1">
      <alignment horizontal="right" vertical="center" wrapText="1"/>
    </xf>
    <xf numFmtId="0" fontId="5" fillId="3" borderId="84" xfId="1" applyFont="1" applyFill="1" applyBorder="1" applyAlignment="1">
      <alignment horizontal="center" vertical="center" wrapText="1"/>
    </xf>
    <xf numFmtId="0" fontId="5" fillId="3" borderId="85" xfId="1" applyFont="1" applyFill="1" applyBorder="1" applyAlignment="1">
      <alignment horizontal="center" vertical="center" wrapText="1"/>
    </xf>
    <xf numFmtId="0" fontId="5" fillId="3" borderId="86" xfId="1" applyFont="1" applyFill="1" applyBorder="1" applyAlignment="1">
      <alignment horizontal="center" vertical="center" wrapText="1"/>
    </xf>
    <xf numFmtId="0" fontId="5" fillId="0" borderId="84" xfId="1" applyFont="1" applyBorder="1" applyAlignment="1">
      <alignment horizontal="center" vertical="center" wrapText="1"/>
    </xf>
    <xf numFmtId="0" fontId="5" fillId="0" borderId="85" xfId="1" applyFont="1" applyBorder="1" applyAlignment="1">
      <alignment horizontal="center" vertical="center" wrapText="1"/>
    </xf>
    <xf numFmtId="0" fontId="5" fillId="0" borderId="86" xfId="1" applyFont="1" applyBorder="1" applyAlignment="1">
      <alignment horizontal="center"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8" xfId="1" applyFont="1" applyFill="1" applyBorder="1" applyAlignment="1">
      <alignment horizontal="center" vertical="center" wrapText="1"/>
    </xf>
    <xf numFmtId="0" fontId="5" fillId="0" borderId="37" xfId="1" applyFont="1" applyBorder="1" applyAlignment="1">
      <alignment horizontal="center" vertical="center" wrapText="1"/>
    </xf>
    <xf numFmtId="0" fontId="5" fillId="0" borderId="2" xfId="1" applyFont="1" applyBorder="1" applyAlignment="1">
      <alignment horizontal="center" vertical="center" wrapText="1"/>
    </xf>
    <xf numFmtId="0" fontId="5" fillId="0" borderId="28" xfId="1" applyFont="1" applyBorder="1" applyAlignment="1">
      <alignment horizontal="center" vertical="center" wrapText="1"/>
    </xf>
    <xf numFmtId="0" fontId="5" fillId="3" borderId="58" xfId="1" applyFont="1" applyFill="1" applyBorder="1" applyAlignment="1">
      <alignment horizontal="center" vertical="center" wrapText="1"/>
    </xf>
    <xf numFmtId="0" fontId="5" fillId="3" borderId="59" xfId="1" applyFont="1" applyFill="1" applyBorder="1" applyAlignment="1">
      <alignment horizontal="center" vertical="center" wrapText="1"/>
    </xf>
    <xf numFmtId="0" fontId="5" fillId="3" borderId="88" xfId="1" applyFont="1" applyFill="1" applyBorder="1" applyAlignment="1">
      <alignment horizontal="center" vertical="center" wrapText="1"/>
    </xf>
    <xf numFmtId="0" fontId="5" fillId="0" borderId="58" xfId="1" applyFont="1" applyBorder="1" applyAlignment="1">
      <alignment horizontal="center" vertical="center" wrapText="1"/>
    </xf>
    <xf numFmtId="0" fontId="5" fillId="0" borderId="59" xfId="1" applyFont="1" applyBorder="1" applyAlignment="1">
      <alignment horizontal="center" vertical="center" wrapText="1"/>
    </xf>
    <xf numFmtId="0" fontId="5" fillId="0" borderId="88" xfId="1" applyFont="1" applyBorder="1" applyAlignment="1">
      <alignment horizontal="center" vertical="center" wrapText="1"/>
    </xf>
    <xf numFmtId="0" fontId="10" fillId="3" borderId="37"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8" xfId="1" applyFont="1" applyFill="1" applyBorder="1" applyAlignment="1">
      <alignment horizontal="center" vertical="center" wrapText="1"/>
    </xf>
    <xf numFmtId="41" fontId="5" fillId="0" borderId="37" xfId="1" applyNumberFormat="1" applyFont="1" applyBorder="1" applyAlignment="1">
      <alignment horizontal="right" vertical="center" wrapText="1"/>
    </xf>
    <xf numFmtId="41" fontId="5" fillId="0" borderId="2" xfId="1" applyNumberFormat="1" applyFont="1" applyBorder="1" applyAlignment="1">
      <alignment horizontal="right" vertical="center" wrapText="1"/>
    </xf>
    <xf numFmtId="41" fontId="5" fillId="0" borderId="6" xfId="1" applyNumberFormat="1" applyFont="1" applyBorder="1" applyAlignment="1">
      <alignment horizontal="right" vertical="center" wrapText="1"/>
    </xf>
    <xf numFmtId="0" fontId="10" fillId="3" borderId="76"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16" fillId="0" borderId="76" xfId="1" applyFont="1" applyBorder="1" applyAlignment="1">
      <alignment horizontal="center" vertical="center" wrapText="1"/>
    </xf>
    <xf numFmtId="0" fontId="16" fillId="0" borderId="19" xfId="1" applyFont="1" applyBorder="1" applyAlignment="1">
      <alignment horizontal="center" vertical="center" wrapText="1"/>
    </xf>
    <xf numFmtId="0" fontId="16" fillId="0" borderId="20" xfId="1" applyFont="1" applyBorder="1" applyAlignment="1">
      <alignment horizontal="center" vertical="center" wrapText="1"/>
    </xf>
    <xf numFmtId="0" fontId="5" fillId="0" borderId="23" xfId="1" applyFont="1" applyBorder="1" applyAlignment="1">
      <alignment horizontal="center" vertical="center" wrapText="1"/>
    </xf>
    <xf numFmtId="0" fontId="5" fillId="0" borderId="24" xfId="1" applyFont="1" applyBorder="1" applyAlignment="1">
      <alignment horizontal="center" vertical="center" wrapText="1"/>
    </xf>
    <xf numFmtId="0" fontId="5" fillId="0" borderId="43" xfId="1" applyFont="1" applyBorder="1" applyAlignment="1">
      <alignment horizontal="center" vertical="center" wrapText="1"/>
    </xf>
    <xf numFmtId="0" fontId="8" fillId="3" borderId="44"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48" xfId="2" applyFont="1" applyFill="1" applyBorder="1" applyAlignment="1">
      <alignment horizontal="center" vertical="center" wrapText="1"/>
    </xf>
    <xf numFmtId="0" fontId="23" fillId="0" borderId="111" xfId="6" applyFont="1" applyFill="1" applyBorder="1" applyAlignment="1">
      <alignment vertical="center"/>
    </xf>
    <xf numFmtId="0" fontId="5" fillId="0" borderId="45" xfId="0" applyFont="1" applyBorder="1" applyAlignment="1">
      <alignment vertical="center"/>
    </xf>
    <xf numFmtId="0" fontId="5" fillId="0" borderId="63" xfId="0" applyFont="1" applyBorder="1" applyAlignment="1">
      <alignment vertical="center"/>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65" xfId="1" applyFont="1" applyFill="1" applyBorder="1" applyAlignment="1">
      <alignment horizontal="center" vertical="center" wrapText="1"/>
    </xf>
    <xf numFmtId="0" fontId="10" fillId="0" borderId="40" xfId="1" applyFont="1" applyBorder="1" applyAlignment="1">
      <alignment horizontal="left" vertical="center"/>
    </xf>
    <xf numFmtId="0" fontId="10" fillId="0" borderId="41" xfId="1" applyFont="1" applyBorder="1" applyAlignment="1">
      <alignment horizontal="left" vertical="center"/>
    </xf>
    <xf numFmtId="0" fontId="10" fillId="3" borderId="27"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3" xfId="1" applyFont="1" applyFill="1" applyBorder="1" applyAlignment="1">
      <alignment horizontal="center" vertical="center" wrapText="1"/>
    </xf>
    <xf numFmtId="0" fontId="10" fillId="0" borderId="24" xfId="1" applyFont="1" applyBorder="1" applyAlignment="1">
      <alignment horizontal="left" vertical="center"/>
    </xf>
    <xf numFmtId="0" fontId="10" fillId="0" borderId="25" xfId="1" applyFont="1" applyBorder="1" applyAlignment="1">
      <alignment horizontal="left" vertical="center"/>
    </xf>
    <xf numFmtId="0" fontId="1" fillId="0" borderId="76" xfId="1" applyFont="1" applyBorder="1" applyAlignment="1">
      <alignment horizontal="left" vertical="top" wrapText="1"/>
    </xf>
    <xf numFmtId="0" fontId="1" fillId="0" borderId="19" xfId="1" applyFont="1" applyBorder="1" applyAlignment="1">
      <alignment horizontal="left" vertical="top" wrapText="1"/>
    </xf>
    <xf numFmtId="0" fontId="1" fillId="0" borderId="61" xfId="1" applyFont="1" applyBorder="1" applyAlignment="1">
      <alignment horizontal="left" vertical="top" wrapText="1"/>
    </xf>
    <xf numFmtId="0" fontId="1" fillId="0" borderId="66" xfId="1" applyFont="1" applyBorder="1" applyAlignment="1">
      <alignment horizontal="left" vertical="top" wrapText="1"/>
    </xf>
    <xf numFmtId="0" fontId="1" fillId="0" borderId="0" xfId="1" applyFont="1" applyAlignment="1">
      <alignment horizontal="left" vertical="top" wrapText="1"/>
    </xf>
    <xf numFmtId="0" fontId="1" fillId="0" borderId="4" xfId="1" applyFont="1" applyBorder="1" applyAlignment="1">
      <alignment horizontal="left" vertical="top" wrapText="1"/>
    </xf>
    <xf numFmtId="0" fontId="1" fillId="0" borderId="57" xfId="1" applyFont="1" applyBorder="1" applyAlignment="1">
      <alignment horizontal="left" vertical="top" wrapText="1"/>
    </xf>
    <xf numFmtId="0" fontId="1" fillId="0" borderId="40" xfId="1" applyFont="1" applyBorder="1" applyAlignment="1">
      <alignment horizontal="left" vertical="top" wrapText="1"/>
    </xf>
    <xf numFmtId="0" fontId="1" fillId="0" borderId="54" xfId="1" applyFont="1" applyBorder="1" applyAlignment="1">
      <alignment horizontal="left" vertical="top" wrapText="1"/>
    </xf>
    <xf numFmtId="0" fontId="5" fillId="0" borderId="23" xfId="1" applyFont="1" applyBorder="1" applyAlignment="1">
      <alignment horizontal="left" vertical="center" wrapText="1"/>
    </xf>
    <xf numFmtId="0" fontId="5" fillId="0" borderId="24" xfId="1" applyFont="1" applyBorder="1" applyAlignment="1">
      <alignment horizontal="left" vertical="center" wrapText="1"/>
    </xf>
    <xf numFmtId="0" fontId="5" fillId="0" borderId="43" xfId="1" applyFont="1" applyBorder="1" applyAlignment="1">
      <alignment horizontal="left" vertical="center" wrapText="1"/>
    </xf>
    <xf numFmtId="0" fontId="17" fillId="0" borderId="29" xfId="1" applyFont="1" applyBorder="1" applyAlignment="1">
      <alignment horizontal="left" vertical="center" wrapText="1" shrinkToFit="1"/>
    </xf>
    <xf numFmtId="0" fontId="17" fillId="0" borderId="24" xfId="1" applyFont="1" applyBorder="1" applyAlignment="1">
      <alignment horizontal="left" vertical="center" wrapText="1" shrinkToFit="1"/>
    </xf>
    <xf numFmtId="0" fontId="17" fillId="0" borderId="43" xfId="1" applyFont="1" applyBorder="1" applyAlignment="1">
      <alignment horizontal="left" vertical="center" wrapText="1" shrinkToFit="1"/>
    </xf>
    <xf numFmtId="0" fontId="8" fillId="3" borderId="31" xfId="2" applyFont="1" applyFill="1" applyBorder="1" applyAlignment="1">
      <alignment horizontal="center" vertical="center" wrapText="1"/>
    </xf>
    <xf numFmtId="0" fontId="8" fillId="3" borderId="24" xfId="2" applyFont="1" applyFill="1" applyBorder="1" applyAlignment="1">
      <alignment horizontal="center" vertical="center" wrapText="1"/>
    </xf>
    <xf numFmtId="0" fontId="8" fillId="3" borderId="32" xfId="2" applyFont="1" applyFill="1" applyBorder="1" applyAlignment="1">
      <alignment horizontal="center" vertical="center" wrapText="1"/>
    </xf>
    <xf numFmtId="0" fontId="10" fillId="0" borderId="29" xfId="1" applyFont="1" applyBorder="1" applyAlignment="1" applyProtection="1">
      <alignment horizontal="left" vertical="center" wrapText="1"/>
      <protection locked="0"/>
    </xf>
    <xf numFmtId="0" fontId="10" fillId="0" borderId="24" xfId="1" applyFont="1" applyBorder="1" applyAlignment="1" applyProtection="1">
      <alignment horizontal="left" vertical="center" wrapText="1"/>
      <protection locked="0"/>
    </xf>
    <xf numFmtId="0" fontId="10" fillId="0" borderId="43" xfId="1" applyFont="1" applyBorder="1" applyAlignment="1" applyProtection="1">
      <alignment horizontal="left" vertical="center" wrapText="1"/>
      <protection locked="0"/>
    </xf>
    <xf numFmtId="0" fontId="8" fillId="3" borderId="55"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56"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8" fillId="3" borderId="40" xfId="2" applyFont="1" applyFill="1" applyBorder="1" applyAlignment="1">
      <alignment horizontal="center" vertical="center" wrapText="1"/>
    </xf>
    <xf numFmtId="0" fontId="8" fillId="3" borderId="53" xfId="2" applyFont="1" applyFill="1" applyBorder="1" applyAlignment="1">
      <alignment horizontal="center" vertical="center" wrapText="1"/>
    </xf>
    <xf numFmtId="0" fontId="0" fillId="0" borderId="7" xfId="1" applyFont="1" applyBorder="1" applyAlignment="1">
      <alignment vertical="center" wrapText="1"/>
    </xf>
    <xf numFmtId="0" fontId="1" fillId="0" borderId="1" xfId="1" applyFont="1" applyBorder="1" applyAlignment="1">
      <alignment vertical="center" wrapText="1"/>
    </xf>
    <xf numFmtId="0" fontId="1" fillId="0" borderId="8" xfId="1" applyFont="1" applyBorder="1" applyAlignment="1">
      <alignment vertical="center" wrapText="1"/>
    </xf>
    <xf numFmtId="0" fontId="9" fillId="3" borderId="31" xfId="0" applyFont="1" applyFill="1" applyBorder="1" applyAlignment="1">
      <alignment horizontal="center" vertical="center" wrapText="1"/>
    </xf>
    <xf numFmtId="0" fontId="9" fillId="3" borderId="24" xfId="0" applyFont="1" applyFill="1" applyBorder="1" applyAlignment="1">
      <alignment horizontal="center" vertical="center" wrapText="1"/>
    </xf>
    <xf numFmtId="0" fontId="9" fillId="3" borderId="32" xfId="0" applyFont="1" applyFill="1" applyBorder="1" applyAlignment="1">
      <alignment horizontal="center" vertical="center" wrapText="1"/>
    </xf>
    <xf numFmtId="0" fontId="20" fillId="0" borderId="29" xfId="1" applyFont="1" applyBorder="1" applyAlignment="1">
      <alignment vertical="center" wrapText="1" shrinkToFit="1"/>
    </xf>
    <xf numFmtId="0" fontId="20" fillId="0" borderId="24" xfId="1" applyFont="1" applyBorder="1" applyAlignment="1">
      <alignment vertical="center" wrapText="1" shrinkToFit="1"/>
    </xf>
    <xf numFmtId="0" fontId="20" fillId="0" borderId="25" xfId="1" applyFont="1" applyBorder="1" applyAlignment="1">
      <alignment vertical="center" wrapText="1" shrinkToFit="1"/>
    </xf>
    <xf numFmtId="0" fontId="8" fillId="3" borderId="76"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57" xfId="1" applyFont="1" applyFill="1" applyBorder="1" applyAlignment="1">
      <alignment horizontal="center" vertical="center" wrapText="1"/>
    </xf>
    <xf numFmtId="0" fontId="8" fillId="3" borderId="40"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0" fillId="0" borderId="76" xfId="0" applyBorder="1" applyAlignment="1">
      <alignment horizontal="center" vertical="center" wrapText="1"/>
    </xf>
    <xf numFmtId="0" fontId="0" fillId="0" borderId="19" xfId="0" applyBorder="1" applyAlignment="1">
      <alignment horizontal="center" vertical="center" wrapText="1"/>
    </xf>
    <xf numFmtId="0" fontId="0" fillId="0" borderId="61" xfId="0" applyBorder="1" applyAlignment="1">
      <alignment horizontal="center" vertical="center" wrapText="1"/>
    </xf>
    <xf numFmtId="0" fontId="10" fillId="0" borderId="29" xfId="1" applyFont="1" applyBorder="1" applyAlignment="1">
      <alignment horizontal="left" vertical="center" wrapText="1" shrinkToFit="1"/>
    </xf>
    <xf numFmtId="0" fontId="10" fillId="0" borderId="24" xfId="1" applyFont="1" applyBorder="1" applyAlignment="1">
      <alignment horizontal="left" vertical="center" wrapText="1" shrinkToFit="1"/>
    </xf>
    <xf numFmtId="0" fontId="10" fillId="0" borderId="25" xfId="1" applyFont="1" applyBorder="1" applyAlignment="1">
      <alignment horizontal="left" vertical="center" wrapText="1" shrinkToFit="1"/>
    </xf>
    <xf numFmtId="0" fontId="8" fillId="3" borderId="31" xfId="2" applyFont="1" applyFill="1" applyBorder="1" applyAlignment="1">
      <alignment horizontal="center" vertical="center"/>
    </xf>
    <xf numFmtId="0" fontId="8" fillId="3" borderId="24" xfId="2" applyFont="1" applyFill="1" applyBorder="1" applyAlignment="1">
      <alignment horizontal="center" vertical="center"/>
    </xf>
    <xf numFmtId="0" fontId="8" fillId="3" borderId="32" xfId="2" applyFont="1" applyFill="1" applyBorder="1" applyAlignment="1">
      <alignment horizontal="center" vertical="center"/>
    </xf>
    <xf numFmtId="0" fontId="17" fillId="0" borderId="29" xfId="1" applyFont="1" applyBorder="1" applyAlignment="1">
      <alignment horizontal="center" vertical="center" wrapText="1" shrinkToFit="1"/>
    </xf>
    <xf numFmtId="0" fontId="17" fillId="0" borderId="24" xfId="1" applyFont="1" applyBorder="1" applyAlignment="1">
      <alignment horizontal="center" vertical="center" wrapText="1" shrinkToFit="1"/>
    </xf>
    <xf numFmtId="0" fontId="17" fillId="0" borderId="25" xfId="1" applyFont="1" applyBorder="1" applyAlignment="1">
      <alignment horizontal="center" vertical="center" wrapText="1" shrinkToFit="1"/>
    </xf>
    <xf numFmtId="0" fontId="8" fillId="3" borderId="23"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0" borderId="43" xfId="0" applyBorder="1" applyAlignment="1">
      <alignment horizontal="center" vertical="center" wrapText="1"/>
    </xf>
    <xf numFmtId="0" fontId="8" fillId="3" borderId="31" xfId="2" applyFont="1" applyFill="1" applyBorder="1" applyAlignment="1">
      <alignment horizontal="center" vertical="center" wrapText="1" shrinkToFit="1"/>
    </xf>
    <xf numFmtId="0" fontId="9" fillId="3" borderId="24" xfId="2" applyFont="1" applyFill="1" applyBorder="1" applyAlignment="1">
      <alignment horizontal="center" vertical="center" shrinkToFit="1"/>
    </xf>
    <xf numFmtId="0" fontId="9" fillId="3" borderId="32" xfId="2" applyFont="1" applyFill="1" applyBorder="1" applyAlignment="1">
      <alignment horizontal="center" vertical="center" shrinkToFit="1"/>
    </xf>
    <xf numFmtId="0" fontId="17" fillId="0" borderId="39" xfId="1" applyFont="1" applyBorder="1" applyAlignment="1">
      <alignment horizontal="center" vertical="center" wrapText="1" shrinkToFit="1"/>
    </xf>
    <xf numFmtId="0" fontId="17" fillId="0" borderId="40" xfId="1" applyFont="1" applyBorder="1" applyAlignment="1">
      <alignment horizontal="center" vertical="center" wrapText="1" shrinkToFit="1"/>
    </xf>
    <xf numFmtId="0" fontId="17" fillId="0" borderId="41" xfId="1" applyFont="1" applyBorder="1" applyAlignment="1">
      <alignment horizontal="center" vertical="center" wrapText="1" shrinkToFit="1"/>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43" xfId="0" applyFont="1" applyBorder="1" applyAlignment="1">
      <alignment horizontal="center" vertical="center" wrapText="1"/>
    </xf>
    <xf numFmtId="0" fontId="6" fillId="0" borderId="1" xfId="0" applyFont="1" applyBorder="1" applyAlignment="1">
      <alignment horizontal="center" vertical="center"/>
    </xf>
    <xf numFmtId="0" fontId="5" fillId="0" borderId="1" xfId="0" applyFont="1" applyBorder="1" applyAlignment="1">
      <alignment vertical="center"/>
    </xf>
    <xf numFmtId="0" fontId="6" fillId="2" borderId="64" xfId="2" applyFont="1" applyFill="1" applyBorder="1" applyAlignment="1">
      <alignment horizontal="center" vertical="center"/>
    </xf>
    <xf numFmtId="0" fontId="6" fillId="2" borderId="45" xfId="2" applyFont="1" applyFill="1" applyBorder="1" applyAlignment="1">
      <alignment horizontal="center" vertical="center"/>
    </xf>
    <xf numFmtId="0" fontId="7" fillId="0" borderId="45" xfId="0" applyFont="1" applyBorder="1" applyAlignment="1">
      <alignment horizontal="center" vertical="center"/>
    </xf>
    <xf numFmtId="0" fontId="6" fillId="4" borderId="45" xfId="0" applyFont="1" applyFill="1" applyBorder="1" applyAlignment="1">
      <alignment horizontal="center" vertical="center" shrinkToFit="1"/>
    </xf>
    <xf numFmtId="0" fontId="5" fillId="0" borderId="45" xfId="0" applyFont="1" applyBorder="1" applyAlignment="1">
      <alignment horizontal="center" vertical="center" shrinkToFit="1"/>
    </xf>
    <xf numFmtId="0" fontId="5" fillId="0" borderId="63" xfId="0" applyFont="1" applyBorder="1" applyAlignment="1">
      <alignment horizontal="center" vertical="center" shrinkToFit="1"/>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17" fillId="0" borderId="5" xfId="1" applyFont="1" applyBorder="1" applyAlignment="1">
      <alignment horizontal="center" vertical="center" wrapText="1" shrinkToFit="1"/>
    </xf>
    <xf numFmtId="0" fontId="17" fillId="0" borderId="2" xfId="1" applyFont="1" applyBorder="1" applyAlignment="1">
      <alignment horizontal="center" vertical="center" wrapText="1" shrinkToFit="1"/>
    </xf>
    <xf numFmtId="0" fontId="17" fillId="0" borderId="28" xfId="1" applyFont="1" applyBorder="1" applyAlignment="1">
      <alignment horizontal="center" vertical="center" wrapText="1" shrinkToFit="1"/>
    </xf>
    <xf numFmtId="0" fontId="8" fillId="3" borderId="27" xfId="0" applyFont="1" applyFill="1" applyBorder="1" applyAlignment="1">
      <alignment horizontal="center" vertical="center"/>
    </xf>
    <xf numFmtId="0" fontId="8" fillId="3" borderId="16" xfId="0" applyFont="1" applyFill="1" applyBorder="1" applyAlignment="1">
      <alignment horizontal="center" vertical="center"/>
    </xf>
  </cellXfs>
  <cellStyles count="7">
    <cellStyle name="パーセント" xfId="4" builtinId="5"/>
    <cellStyle name="ハイパーリンク" xfId="6" builtinId="8"/>
    <cellStyle name="桁区切り" xfId="5" builtinId="6"/>
    <cellStyle name="標準" xfId="0" builtinId="0"/>
    <cellStyle name="標準 2" xfId="3" xr:uid="{00000000-0005-0000-0000-000004000000}"/>
    <cellStyle name="標準_01【みんまち】（地区まちづくり推進事業）" xfId="1" xr:uid="{00000000-0005-0000-0000-000005000000}"/>
    <cellStyle name="標準_Sheet1" xfId="2" xr:uid="{00000000-0005-0000-0000-000006000000}"/>
  </cellStyles>
  <dxfs count="72">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4" formatCode="#,##0.#;&quot;▲&quot;#,##0.#"/>
    </dxf>
    <dxf>
      <numFmt numFmtId="180" formatCode="#,##0;&quot;▲ &quot;#,##0"/>
    </dxf>
    <dxf>
      <numFmt numFmtId="184" formatCode="#,##0.#;&quot;▲&quot;#,##0.#"/>
    </dxf>
    <dxf>
      <numFmt numFmtId="180" formatCode="#,##0;&quot;▲ &quot;#,##0"/>
    </dxf>
    <dxf>
      <numFmt numFmtId="184" formatCode="#,##0.#;&quot;▲&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s>
  <tableStyles count="0" defaultTableStyle="TableStyleMedium2" defaultPivotStyle="PivotStyleLight16"/>
  <colors>
    <mruColors>
      <color rgb="FF996633"/>
      <color rgb="FF663300"/>
      <color rgb="FFF3800D"/>
      <color rgb="FFFF66FF"/>
      <color rgb="FF99FF99"/>
      <color rgb="FF0000FF"/>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152400</xdr:colOff>
          <xdr:row>10</xdr:row>
          <xdr:rowOff>266700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152400</xdr:colOff>
          <xdr:row>10</xdr:row>
          <xdr:rowOff>266700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152400</xdr:colOff>
          <xdr:row>10</xdr:row>
          <xdr:rowOff>266700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152400</xdr:colOff>
          <xdr:row>10</xdr:row>
          <xdr:rowOff>266700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152400</xdr:colOff>
          <xdr:row>10</xdr:row>
          <xdr:rowOff>266700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152400</xdr:colOff>
          <xdr:row>11</xdr:row>
          <xdr:rowOff>266700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152400</xdr:colOff>
          <xdr:row>11</xdr:row>
          <xdr:rowOff>266700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152400</xdr:colOff>
          <xdr:row>11</xdr:row>
          <xdr:rowOff>266700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152400</xdr:colOff>
          <xdr:row>11</xdr:row>
          <xdr:rowOff>266700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152400</xdr:colOff>
          <xdr:row>11</xdr:row>
          <xdr:rowOff>266700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152400</xdr:colOff>
          <xdr:row>11</xdr:row>
          <xdr:rowOff>266700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152400</xdr:colOff>
          <xdr:row>11</xdr:row>
          <xdr:rowOff>266700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152400</xdr:colOff>
          <xdr:row>11</xdr:row>
          <xdr:rowOff>266700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15</xdr:row>
          <xdr:rowOff>22860</xdr:rowOff>
        </xdr:from>
        <xdr:to>
          <xdr:col>15</xdr:col>
          <xdr:colOff>152400</xdr:colOff>
          <xdr:row>16</xdr:row>
          <xdr:rowOff>22860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16</xdr:row>
          <xdr:rowOff>22860</xdr:rowOff>
        </xdr:from>
        <xdr:to>
          <xdr:col>15</xdr:col>
          <xdr:colOff>152400</xdr:colOff>
          <xdr:row>16</xdr:row>
          <xdr:rowOff>266700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16</xdr:row>
          <xdr:rowOff>22860</xdr:rowOff>
        </xdr:from>
        <xdr:to>
          <xdr:col>15</xdr:col>
          <xdr:colOff>152400</xdr:colOff>
          <xdr:row>16</xdr:row>
          <xdr:rowOff>266700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17</xdr:row>
          <xdr:rowOff>22860</xdr:rowOff>
        </xdr:from>
        <xdr:to>
          <xdr:col>15</xdr:col>
          <xdr:colOff>152400</xdr:colOff>
          <xdr:row>17</xdr:row>
          <xdr:rowOff>266700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17</xdr:row>
          <xdr:rowOff>22860</xdr:rowOff>
        </xdr:from>
        <xdr:to>
          <xdr:col>15</xdr:col>
          <xdr:colOff>152400</xdr:colOff>
          <xdr:row>17</xdr:row>
          <xdr:rowOff>266700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17</xdr:row>
          <xdr:rowOff>22860</xdr:rowOff>
        </xdr:from>
        <xdr:to>
          <xdr:col>15</xdr:col>
          <xdr:colOff>152400</xdr:colOff>
          <xdr:row>17</xdr:row>
          <xdr:rowOff>266700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18</xdr:row>
          <xdr:rowOff>22860</xdr:rowOff>
        </xdr:from>
        <xdr:to>
          <xdr:col>15</xdr:col>
          <xdr:colOff>152400</xdr:colOff>
          <xdr:row>18</xdr:row>
          <xdr:rowOff>266700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18</xdr:row>
          <xdr:rowOff>22860</xdr:rowOff>
        </xdr:from>
        <xdr:to>
          <xdr:col>15</xdr:col>
          <xdr:colOff>152400</xdr:colOff>
          <xdr:row>18</xdr:row>
          <xdr:rowOff>266700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18</xdr:row>
          <xdr:rowOff>22860</xdr:rowOff>
        </xdr:from>
        <xdr:to>
          <xdr:col>15</xdr:col>
          <xdr:colOff>152400</xdr:colOff>
          <xdr:row>18</xdr:row>
          <xdr:rowOff>266700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18</xdr:row>
          <xdr:rowOff>22860</xdr:rowOff>
        </xdr:from>
        <xdr:to>
          <xdr:col>15</xdr:col>
          <xdr:colOff>152400</xdr:colOff>
          <xdr:row>18</xdr:row>
          <xdr:rowOff>266700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15</xdr:row>
          <xdr:rowOff>22860</xdr:rowOff>
        </xdr:from>
        <xdr:to>
          <xdr:col>15</xdr:col>
          <xdr:colOff>152400</xdr:colOff>
          <xdr:row>16</xdr:row>
          <xdr:rowOff>22860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15</xdr:row>
          <xdr:rowOff>22860</xdr:rowOff>
        </xdr:from>
        <xdr:to>
          <xdr:col>15</xdr:col>
          <xdr:colOff>152400</xdr:colOff>
          <xdr:row>16</xdr:row>
          <xdr:rowOff>22860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16</xdr:row>
          <xdr:rowOff>22860</xdr:rowOff>
        </xdr:from>
        <xdr:to>
          <xdr:col>15</xdr:col>
          <xdr:colOff>152400</xdr:colOff>
          <xdr:row>16</xdr:row>
          <xdr:rowOff>266700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16</xdr:row>
          <xdr:rowOff>22860</xdr:rowOff>
        </xdr:from>
        <xdr:to>
          <xdr:col>15</xdr:col>
          <xdr:colOff>152400</xdr:colOff>
          <xdr:row>16</xdr:row>
          <xdr:rowOff>266700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16</xdr:row>
          <xdr:rowOff>22860</xdr:rowOff>
        </xdr:from>
        <xdr:to>
          <xdr:col>15</xdr:col>
          <xdr:colOff>152400</xdr:colOff>
          <xdr:row>16</xdr:row>
          <xdr:rowOff>266700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17</xdr:row>
          <xdr:rowOff>22860</xdr:rowOff>
        </xdr:from>
        <xdr:to>
          <xdr:col>15</xdr:col>
          <xdr:colOff>152400</xdr:colOff>
          <xdr:row>17</xdr:row>
          <xdr:rowOff>266700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17</xdr:row>
          <xdr:rowOff>22860</xdr:rowOff>
        </xdr:from>
        <xdr:to>
          <xdr:col>15</xdr:col>
          <xdr:colOff>152400</xdr:colOff>
          <xdr:row>17</xdr:row>
          <xdr:rowOff>266700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17</xdr:row>
          <xdr:rowOff>22860</xdr:rowOff>
        </xdr:from>
        <xdr:to>
          <xdr:col>15</xdr:col>
          <xdr:colOff>152400</xdr:colOff>
          <xdr:row>17</xdr:row>
          <xdr:rowOff>266700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17</xdr:row>
          <xdr:rowOff>22860</xdr:rowOff>
        </xdr:from>
        <xdr:to>
          <xdr:col>15</xdr:col>
          <xdr:colOff>152400</xdr:colOff>
          <xdr:row>17</xdr:row>
          <xdr:rowOff>266700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18</xdr:row>
          <xdr:rowOff>22860</xdr:rowOff>
        </xdr:from>
        <xdr:to>
          <xdr:col>15</xdr:col>
          <xdr:colOff>152400</xdr:colOff>
          <xdr:row>18</xdr:row>
          <xdr:rowOff>266700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8659</xdr:colOff>
      <xdr:row>158</xdr:row>
      <xdr:rowOff>60599</xdr:rowOff>
    </xdr:from>
    <xdr:to>
      <xdr:col>44</xdr:col>
      <xdr:colOff>198227</xdr:colOff>
      <xdr:row>169</xdr:row>
      <xdr:rowOff>1352545</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2386099" y="77281679"/>
          <a:ext cx="5843608" cy="8957666"/>
          <a:chOff x="2138681" y="49012922"/>
          <a:chExt cx="5688705" cy="7931870"/>
        </a:xfrm>
      </xdr:grpSpPr>
      <xdr:grpSp>
        <xdr:nvGrpSpPr>
          <xdr:cNvPr id="3" name="グループ化 15">
            <a:extLst>
              <a:ext uri="{FF2B5EF4-FFF2-40B4-BE49-F238E27FC236}">
                <a16:creationId xmlns:a16="http://schemas.microsoft.com/office/drawing/2014/main" id="{00000000-0008-0000-0000-000003000000}"/>
              </a:ext>
            </a:extLst>
          </xdr:cNvPr>
          <xdr:cNvGrpSpPr>
            <a:grpSpLocks/>
          </xdr:cNvGrpSpPr>
        </xdr:nvGrpSpPr>
        <xdr:grpSpPr bwMode="auto">
          <a:xfrm>
            <a:off x="2138681" y="49012922"/>
            <a:ext cx="5688705" cy="7931870"/>
            <a:chOff x="2367574" y="35206949"/>
            <a:chExt cx="5869692" cy="8207184"/>
          </a:xfrm>
          <a:noFill/>
        </xdr:grpSpPr>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2680560" y="37676465"/>
              <a:ext cx="5311997" cy="4440386"/>
            </a:xfrm>
            <a:prstGeom prst="rect">
              <a:avLst/>
            </a:prstGeom>
            <a:noFill/>
            <a:ln w="25400" cmpd="sng">
              <a:solidFill>
                <a:sysClr val="windowText" lastClr="000000"/>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20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a:ea typeface="ＭＳ Ｐゴシック"/>
                  <a:cs typeface="+mn-cs"/>
                </a:rPr>
                <a:t>Ａ．独立行政法人　農林漁業信用基金</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農業信用保険事業交付金（復旧・復興対策特別保証）</a:t>
              </a:r>
              <a:endPar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前年度基金残高</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en-US" altLang="ja-JP" sz="1800" b="0" i="0" u="none" strike="noStrike" kern="0" cap="none" spc="0" normalizeH="0" baseline="0" noProof="0">
                  <a:ln>
                    <a:noFill/>
                  </a:ln>
                  <a:solidFill>
                    <a:sysClr val="windowText" lastClr="000000"/>
                  </a:solidFill>
                  <a:effectLst/>
                  <a:uLnTx/>
                  <a:uFillTx/>
                  <a:latin typeface="+mj-ea"/>
                  <a:ea typeface="+mj-ea"/>
                  <a:cs typeface="+mn-cs"/>
                </a:rPr>
                <a:t>456</a:t>
              </a:r>
              <a:r>
                <a:rPr kumimoji="1" lang="ja-JP" altLang="en-US" sz="1800" b="0" i="0" u="none" strike="noStrike" kern="0" cap="none" spc="0" normalizeH="0" baseline="0" noProof="0">
                  <a:ln>
                    <a:noFill/>
                  </a:ln>
                  <a:solidFill>
                    <a:sysClr val="windowText" lastClr="000000"/>
                  </a:solidFill>
                  <a:effectLst/>
                  <a:uLnTx/>
                  <a:uFillTx/>
                  <a:latin typeface="+mj-ea"/>
                  <a:ea typeface="+mj-ea"/>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mj-ea"/>
                <a:ea typeface="+mj-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mj-ea"/>
                  <a:ea typeface="+mj-ea"/>
                  <a:cs typeface="+mn-cs"/>
                </a:rPr>
                <a:t>（うち、国費相当額   </a:t>
              </a:r>
              <a:r>
                <a:rPr kumimoji="1" lang="en-US" altLang="ja-JP" sz="1800" b="0" i="0" u="none" strike="noStrike" kern="0" cap="none" spc="0" normalizeH="0" baseline="0" noProof="0">
                  <a:ln>
                    <a:noFill/>
                  </a:ln>
                  <a:solidFill>
                    <a:sysClr val="windowText" lastClr="000000"/>
                  </a:solidFill>
                  <a:effectLst/>
                  <a:uLnTx/>
                  <a:uFillTx/>
                  <a:latin typeface="+mj-ea"/>
                  <a:ea typeface="+mj-ea"/>
                  <a:cs typeface="+mn-cs"/>
                </a:rPr>
                <a:t>456</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今年度基金</a:t>
              </a:r>
              <a:r>
                <a:rPr kumimoji="1" lang="ja-JP" altLang="en-US" sz="1800" b="0" i="0" u="none" strike="noStrike" kern="0" cap="none" spc="0" normalizeH="0" baseline="0" noProof="0">
                  <a:ln>
                    <a:noFill/>
                  </a:ln>
                  <a:solidFill>
                    <a:sysClr val="windowText" lastClr="000000"/>
                  </a:solidFill>
                  <a:effectLst/>
                  <a:uLnTx/>
                  <a:uFillTx/>
                  <a:latin typeface="+mj-ea"/>
                  <a:ea typeface="+mj-ea"/>
                  <a:cs typeface="+mn-cs"/>
                </a:rPr>
                <a:t>残高</a:t>
              </a:r>
              <a:r>
                <a:rPr kumimoji="1" lang="en-US" altLang="ja-JP" sz="1800" b="0" i="0" u="none" strike="noStrike" kern="0" cap="none" spc="0" normalizeH="0" baseline="0" noProof="0">
                  <a:ln>
                    <a:noFill/>
                  </a:ln>
                  <a:solidFill>
                    <a:sysClr val="windowText" lastClr="000000"/>
                  </a:solidFill>
                  <a:effectLst/>
                  <a:uLnTx/>
                  <a:uFillTx/>
                  <a:latin typeface="+mj-ea"/>
                  <a:ea typeface="+mj-ea"/>
                  <a:cs typeface="+mn-cs"/>
                </a:rPr>
                <a:t>】</a:t>
              </a:r>
              <a:r>
                <a:rPr kumimoji="1" lang="en-US" altLang="ja-JP" sz="1800" b="0" i="0" u="none" strike="noStrike" kern="0" cap="none" spc="0" normalizeH="0" baseline="0" noProof="0">
                  <a:ln>
                    <a:noFill/>
                  </a:ln>
                  <a:solidFill>
                    <a:schemeClr val="tx1"/>
                  </a:solidFill>
                  <a:effectLst/>
                  <a:uLnTx/>
                  <a:uFillTx/>
                  <a:latin typeface="+mj-ea"/>
                  <a:ea typeface="+mj-ea"/>
                  <a:cs typeface="+mn-cs"/>
                </a:rPr>
                <a:t>375</a:t>
              </a:r>
              <a:r>
                <a:rPr kumimoji="1" lang="ja-JP" altLang="en-US" sz="1800" b="0" i="0" u="none" strike="noStrike" kern="0" cap="none" spc="0" normalizeH="0" baseline="0" noProof="0">
                  <a:ln>
                    <a:noFill/>
                  </a:ln>
                  <a:solidFill>
                    <a:schemeClr val="tx1"/>
                  </a:solidFill>
                  <a:effectLst/>
                  <a:uLnTx/>
                  <a:uFillTx/>
                  <a:latin typeface="+mj-ea"/>
                  <a:ea typeface="+mj-ea"/>
                  <a:cs typeface="+mn-cs"/>
                </a:rPr>
                <a:t>百万円</a:t>
              </a:r>
              <a:endParaRPr kumimoji="1" lang="en-US" altLang="ja-JP" sz="1800" b="0" i="0" u="none" strike="noStrike" kern="0" cap="none" spc="0" normalizeH="0" baseline="0" noProof="0">
                <a:ln>
                  <a:noFill/>
                </a:ln>
                <a:solidFill>
                  <a:schemeClr val="tx1"/>
                </a:solidFill>
                <a:effectLst/>
                <a:uLnTx/>
                <a:uFillTx/>
                <a:latin typeface="+mj-ea"/>
                <a:ea typeface="+mj-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chemeClr val="tx1"/>
                  </a:solidFill>
                  <a:effectLst/>
                  <a:uLnTx/>
                  <a:uFillTx/>
                  <a:latin typeface="+mj-ea"/>
                  <a:ea typeface="+mj-ea"/>
                  <a:cs typeface="+mn-cs"/>
                </a:rPr>
                <a:t>（うち、国費相当額  </a:t>
              </a:r>
              <a:r>
                <a:rPr kumimoji="1" lang="en-US" altLang="ja-JP" sz="1800" b="0" i="0" u="none" strike="noStrike" kern="0" cap="none" spc="0" normalizeH="0" baseline="0" noProof="0">
                  <a:ln>
                    <a:noFill/>
                  </a:ln>
                  <a:solidFill>
                    <a:schemeClr val="tx1"/>
                  </a:solidFill>
                  <a:effectLst/>
                  <a:uLnTx/>
                  <a:uFillTx/>
                  <a:latin typeface="+mj-ea"/>
                  <a:ea typeface="+mj-ea"/>
                  <a:cs typeface="+mn-cs"/>
                </a:rPr>
                <a:t>375</a:t>
              </a:r>
              <a:r>
                <a:rPr kumimoji="1" lang="ja-JP" altLang="en-US" sz="1800" b="0" i="0" u="none" strike="noStrike" kern="0" cap="none" spc="0" normalizeH="0" baseline="0" noProof="0">
                  <a:ln>
                    <a:noFill/>
                  </a:ln>
                  <a:solidFill>
                    <a:schemeClr val="tx1"/>
                  </a:solidFill>
                  <a:effectLst/>
                  <a:uLnTx/>
                  <a:uFillTx/>
                  <a:latin typeface="Calibri"/>
                  <a:ea typeface="ＭＳ Ｐゴシック"/>
                  <a:cs typeface="+mn-cs"/>
                </a:rPr>
                <a:t>百万円</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766265" y="35206949"/>
              <a:ext cx="3181380" cy="994137"/>
            </a:xfrm>
            <a:prstGeom prst="rect">
              <a:avLst/>
            </a:prstGeom>
            <a:grp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Calibri"/>
                  <a:ea typeface="ＭＳ Ｐゴシック"/>
                  <a:cs typeface="+mn-cs"/>
                </a:rPr>
                <a:t>農林水産省</a:t>
              </a:r>
              <a:endParaRPr kumimoji="1" lang="en-US" altLang="ja-JP" sz="24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2577190" y="42220978"/>
              <a:ext cx="5607066" cy="1193155"/>
            </a:xfrm>
            <a:prstGeom prst="rect">
              <a:avLst/>
            </a:prstGeom>
            <a:grpFill/>
            <a:ln w="25400" cmpd="sng">
              <a:noFill/>
            </a:ln>
            <a:effectLst/>
          </xdr:spPr>
          <xdr:txBody>
            <a:bodyPr vertOverflow="clip" horzOverflow="clip" wrap="square" rtlCol="0" anchor="t"/>
            <a:lstStyle/>
            <a:p>
              <a:pPr marL="0" marR="0" lvl="0" indent="0" algn="l" defTabSz="914400" eaLnBrk="1" fontAlgn="auto" latinLnBrk="0" hangingPunct="1">
                <a:lnSpc>
                  <a:spcPts val="21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東日本大震災により被害を受け信用力の乏しい農業者等が、復旧・復興のために必要とする資金の円滑な借入に支障をきたさぬよう、信用基金の財務基盤を強化するために必要となる資金を交付。</a:t>
              </a:r>
            </a:p>
            <a:p>
              <a:pPr marL="0" marR="0" lvl="0" indent="0" algn="l" defTabSz="914400" eaLnBrk="1" fontAlgn="auto" latinLnBrk="0" hangingPunct="1">
                <a:lnSpc>
                  <a:spcPts val="2100"/>
                </a:lnSpc>
                <a:spcBef>
                  <a:spcPts val="0"/>
                </a:spcBef>
                <a:spcAft>
                  <a:spcPts val="0"/>
                </a:spcAft>
                <a:buClrTx/>
                <a:buSzTx/>
                <a:buFontTx/>
                <a:buNone/>
                <a:tabLst/>
                <a:defRPr/>
              </a:pPr>
              <a:endPar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nvGrpSpPr>
            <xdr:cNvPr id="9" name="グループ化 3">
              <a:extLst>
                <a:ext uri="{FF2B5EF4-FFF2-40B4-BE49-F238E27FC236}">
                  <a16:creationId xmlns:a16="http://schemas.microsoft.com/office/drawing/2014/main" id="{00000000-0008-0000-0000-000009000000}"/>
                </a:ext>
              </a:extLst>
            </xdr:cNvPr>
            <xdr:cNvGrpSpPr>
              <a:grpSpLocks/>
            </xdr:cNvGrpSpPr>
          </xdr:nvGrpSpPr>
          <xdr:grpSpPr bwMode="auto">
            <a:xfrm>
              <a:off x="2463420" y="36231330"/>
              <a:ext cx="2640266" cy="1407206"/>
              <a:chOff x="1709077" y="34009973"/>
              <a:chExt cx="2576433" cy="1407826"/>
            </a:xfrm>
            <a:grpFill/>
          </xdr:grpSpPr>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709077" y="34173027"/>
                <a:ext cx="2576433" cy="1145538"/>
              </a:xfrm>
              <a:prstGeom prst="rect">
                <a:avLst/>
              </a:prstGeom>
              <a:grpFill/>
              <a:ln w="25400" cmpd="sng">
                <a:noFill/>
              </a:ln>
              <a:effectLst/>
            </xdr:spPr>
            <xdr:txBody>
              <a:bodyPr vertOverflow="clip" horzOverflow="clip" wrap="square" rtlCol="0" anchor="t"/>
              <a:lstStyle/>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その他（交付金）</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mj-ea"/>
                    <a:ea typeface="+mj-ea"/>
                    <a:cs typeface="+mn-cs"/>
                  </a:rPr>
                  <a:t>令和</a:t>
                </a:r>
                <a:r>
                  <a:rPr kumimoji="1" lang="en-US" altLang="ja-JP" sz="1600" b="0" i="0" u="none" strike="noStrike" kern="0" cap="none" spc="0" normalizeH="0" baseline="0" noProof="0">
                    <a:ln>
                      <a:noFill/>
                    </a:ln>
                    <a:solidFill>
                      <a:sysClr val="windowText" lastClr="000000"/>
                    </a:solidFill>
                    <a:effectLst/>
                    <a:uLnTx/>
                    <a:uFillTx/>
                    <a:latin typeface="+mj-ea"/>
                    <a:ea typeface="+mj-ea"/>
                    <a:cs typeface="+mn-cs"/>
                  </a:rPr>
                  <a:t>4</a:t>
                </a:r>
                <a:r>
                  <a:rPr kumimoji="1" lang="ja-JP" altLang="en-US" sz="1600" b="0" i="0" u="none" strike="noStrike" kern="0" cap="none" spc="0" normalizeH="0" baseline="0" noProof="0">
                    <a:ln>
                      <a:noFill/>
                    </a:ln>
                    <a:solidFill>
                      <a:sysClr val="windowText" lastClr="000000"/>
                    </a:solidFill>
                    <a:effectLst/>
                    <a:uLnTx/>
                    <a:uFillTx/>
                    <a:latin typeface="+mj-ea"/>
                    <a:ea typeface="+mj-ea"/>
                    <a:cs typeface="+mn-cs"/>
                  </a:rPr>
                  <a:t>年度：－百万円</a:t>
                </a:r>
                <a:endParaRPr kumimoji="1" lang="en-US" altLang="ja-JP" sz="1600" b="0" i="0" u="none" strike="noStrike" kern="0" cap="none" spc="0" normalizeH="0" baseline="0" noProof="0">
                  <a:ln>
                    <a:noFill/>
                  </a:ln>
                  <a:solidFill>
                    <a:sysClr val="windowText" lastClr="000000"/>
                  </a:solidFill>
                  <a:effectLst/>
                  <a:uLnTx/>
                  <a:uFillTx/>
                  <a:latin typeface="+mj-ea"/>
                  <a:ea typeface="+mj-ea"/>
                  <a:cs typeface="+mn-cs"/>
                </a:endParaRPr>
              </a:p>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mj-ea"/>
                    <a:ea typeface="+mj-ea"/>
                    <a:cs typeface="+mn-cs"/>
                  </a:rPr>
                  <a:t>（平成</a:t>
                </a:r>
                <a:r>
                  <a:rPr kumimoji="1" lang="en-US" altLang="ja-JP" sz="1600" b="0" i="0" u="none" strike="noStrike" kern="0" cap="none" spc="0" normalizeH="0" baseline="0" noProof="0">
                    <a:ln>
                      <a:noFill/>
                    </a:ln>
                    <a:solidFill>
                      <a:sysClr val="windowText" lastClr="000000"/>
                    </a:solidFill>
                    <a:effectLst/>
                    <a:uLnTx/>
                    <a:uFillTx/>
                    <a:latin typeface="+mj-ea"/>
                    <a:ea typeface="+mj-ea"/>
                    <a:cs typeface="+mn-cs"/>
                  </a:rPr>
                  <a:t>25</a:t>
                </a:r>
                <a:r>
                  <a:rPr kumimoji="1" lang="ja-JP" altLang="en-US" sz="1600" b="0" i="0" u="none" strike="noStrike" kern="0" cap="none" spc="0" normalizeH="0" baseline="0" noProof="0">
                    <a:ln>
                      <a:noFill/>
                    </a:ln>
                    <a:solidFill>
                      <a:sysClr val="windowText" lastClr="000000"/>
                    </a:solidFill>
                    <a:effectLst/>
                    <a:uLnTx/>
                    <a:uFillTx/>
                    <a:latin typeface="+mj-ea"/>
                    <a:ea typeface="+mj-ea"/>
                    <a:cs typeface="+mn-cs"/>
                  </a:rPr>
                  <a:t>年度：</a:t>
                </a:r>
                <a:r>
                  <a:rPr kumimoji="1" lang="en-US" altLang="ja-JP" sz="1600" b="0" i="0" u="none" strike="noStrike" kern="0" cap="none" spc="0" normalizeH="0" baseline="0" noProof="0">
                    <a:ln>
                      <a:noFill/>
                    </a:ln>
                    <a:solidFill>
                      <a:sysClr val="windowText" lastClr="000000"/>
                    </a:solidFill>
                    <a:effectLst/>
                    <a:uLnTx/>
                    <a:uFillTx/>
                    <a:latin typeface="+mj-ea"/>
                    <a:ea typeface="+mj-ea"/>
                    <a:cs typeface="+mn-cs"/>
                  </a:rPr>
                  <a:t>408</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xnSp macro="">
            <xdr:nvCxnSpPr>
              <xdr:cNvPr id="16" name="直線矢印コネクタ 26">
                <a:extLst>
                  <a:ext uri="{FF2B5EF4-FFF2-40B4-BE49-F238E27FC236}">
                    <a16:creationId xmlns:a16="http://schemas.microsoft.com/office/drawing/2014/main" id="{00000000-0008-0000-0000-000010000000}"/>
                  </a:ext>
                </a:extLst>
              </xdr:cNvPr>
              <xdr:cNvCxnSpPr>
                <a:cxnSpLocks noChangeShapeType="1"/>
              </xdr:cNvCxnSpPr>
            </xdr:nvCxnSpPr>
            <xdr:spPr bwMode="auto">
              <a:xfrm flipH="1">
                <a:off x="4109642" y="34009973"/>
                <a:ext cx="4506" cy="1407826"/>
              </a:xfrm>
              <a:prstGeom prst="straightConnector1">
                <a:avLst/>
              </a:prstGeom>
              <a:grpFill/>
              <a:ln w="25400" algn="ctr">
                <a:solidFill>
                  <a:srgbClr val="000000"/>
                </a:solidFill>
                <a:prstDash val="dash"/>
                <a:round/>
                <a:headEnd/>
                <a:tailEnd type="arrow" w="med" len="med"/>
              </a:ln>
            </xdr:spPr>
          </xdr:cxnSp>
        </xdr:grpSp>
        <xdr:sp macro="" textlink="">
          <xdr:nvSpPr>
            <xdr:cNvPr id="10" name="正方形/長方形 21">
              <a:extLst>
                <a:ext uri="{FF2B5EF4-FFF2-40B4-BE49-F238E27FC236}">
                  <a16:creationId xmlns:a16="http://schemas.microsoft.com/office/drawing/2014/main" id="{00000000-0008-0000-0000-00000A000000}"/>
                </a:ext>
              </a:extLst>
            </xdr:cNvPr>
            <xdr:cNvSpPr>
              <a:spLocks noChangeArrowheads="1"/>
            </xdr:cNvSpPr>
          </xdr:nvSpPr>
          <xdr:spPr bwMode="auto">
            <a:xfrm>
              <a:off x="2903921" y="39397321"/>
              <a:ext cx="4888407" cy="1784190"/>
            </a:xfrm>
            <a:prstGeom prst="rect">
              <a:avLst/>
            </a:prstGeom>
            <a:grpFill/>
            <a:ln w="12700" algn="ctr">
              <a:solidFill>
                <a:srgbClr val="000000"/>
              </a:solidFill>
              <a:miter lim="800000"/>
              <a:headEnd/>
              <a:tailEnd/>
            </a:ln>
          </xdr:spPr>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3100307" y="39417799"/>
              <a:ext cx="2463004" cy="2563146"/>
            </a:xfrm>
            <a:prstGeom prst="rect">
              <a:avLst/>
            </a:prstGeom>
            <a:grp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収入</a:t>
              </a: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前年度繰越し： </a:t>
              </a:r>
              <a:r>
                <a:rPr kumimoji="1" lang="en-US" altLang="ja-JP" sz="1400" b="0" i="0" u="none" strike="noStrike" kern="0" cap="none" spc="0" normalizeH="0" baseline="0" noProof="0">
                  <a:ln>
                    <a:noFill/>
                  </a:ln>
                  <a:solidFill>
                    <a:sysClr val="windowText" lastClr="000000"/>
                  </a:solidFill>
                  <a:effectLst/>
                  <a:uLnTx/>
                  <a:uFillTx/>
                  <a:latin typeface="+mn-ea"/>
                  <a:ea typeface="+mn-ea"/>
                  <a:cs typeface="+mn-cs"/>
                </a:rPr>
                <a:t>   456</a:t>
              </a:r>
              <a:r>
                <a:rPr kumimoji="1" lang="ja-JP" altLang="en-US" sz="1400" b="0" i="0" u="none" strike="noStrike" kern="0" cap="none" spc="0" normalizeH="0" baseline="0" noProof="0">
                  <a:ln>
                    <a:noFill/>
                  </a:ln>
                  <a:solidFill>
                    <a:sysClr val="windowText" lastClr="000000"/>
                  </a:solidFill>
                  <a:effectLst/>
                  <a:uLnTx/>
                  <a:uFillTx/>
                  <a:latin typeface="+mn-ea"/>
                  <a:ea typeface="+mn-ea"/>
                  <a:cs typeface="+mn-cs"/>
                </a:rPr>
                <a:t>百万円</a:t>
              </a:r>
              <a:endParaRPr kumimoji="1" lang="en-US" altLang="ja-JP" sz="14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交付金</a:t>
              </a:r>
              <a:r>
                <a:rPr kumimoji="1" lang="ja-JP" altLang="en-US" sz="1400" b="0" i="0" u="none" strike="noStrike" kern="0" cap="none" spc="0" normalizeH="0" baseline="0" noProof="0">
                  <a:ln>
                    <a:noFill/>
                  </a:ln>
                  <a:solidFill>
                    <a:schemeClr val="tx1"/>
                  </a:solidFill>
                  <a:effectLst/>
                  <a:uLnTx/>
                  <a:uFillTx/>
                  <a:latin typeface="+mj-ea"/>
                  <a:ea typeface="+mj-ea"/>
                  <a:cs typeface="+mn-cs"/>
                </a:rPr>
                <a:t>：              －百万円</a:t>
              </a:r>
              <a:endParaRPr kumimoji="1" lang="en-US" altLang="ja-JP" sz="1400" b="0" i="0" u="none" strike="noStrike" kern="0" cap="none" spc="0" normalizeH="0" baseline="0" noProof="0">
                <a:ln>
                  <a:noFill/>
                </a:ln>
                <a:solidFill>
                  <a:schemeClr val="tx1"/>
                </a:solidFill>
                <a:effectLst/>
                <a:uLnTx/>
                <a:uFillTx/>
                <a:latin typeface="+mj-ea"/>
                <a:ea typeface="+mj-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mj-ea"/>
                  <a:ea typeface="+mj-ea"/>
                  <a:cs typeface="+mn-cs"/>
                </a:rPr>
                <a:t>回収金：　　　　　   </a:t>
              </a:r>
              <a:r>
                <a:rPr kumimoji="1" lang="en-US" altLang="ja-JP" sz="1400" b="0" i="0" u="none" strike="noStrike" kern="0" cap="none" spc="0" normalizeH="0" baseline="0" noProof="0">
                  <a:ln>
                    <a:noFill/>
                  </a:ln>
                  <a:solidFill>
                    <a:schemeClr val="tx1"/>
                  </a:solidFill>
                  <a:effectLst/>
                  <a:uLnTx/>
                  <a:uFillTx/>
                  <a:latin typeface="+mj-ea"/>
                  <a:ea typeface="+mj-ea"/>
                  <a:cs typeface="+mn-cs"/>
                </a:rPr>
                <a:t>10</a:t>
              </a:r>
              <a:r>
                <a:rPr kumimoji="1" lang="en-US" altLang="ja-JP" sz="1100" b="0" i="0" baseline="0">
                  <a:effectLst/>
                  <a:latin typeface="+mn-lt"/>
                  <a:ea typeface="+mn-ea"/>
                  <a:cs typeface="+mn-cs"/>
                </a:rPr>
                <a:t> </a:t>
              </a:r>
              <a:r>
                <a:rPr kumimoji="1" lang="ja-JP" altLang="en-US" sz="1400" b="0" i="0" u="none" strike="noStrike" kern="0" cap="none" spc="0" normalizeH="0" baseline="0" noProof="0">
                  <a:ln>
                    <a:noFill/>
                  </a:ln>
                  <a:solidFill>
                    <a:schemeClr val="tx1"/>
                  </a:solidFill>
                  <a:effectLst/>
                  <a:uLnTx/>
                  <a:uFillTx/>
                  <a:latin typeface="+mj-ea"/>
                  <a:ea typeface="+mj-ea"/>
                  <a:cs typeface="+mn-cs"/>
                </a:rPr>
                <a:t>百万円</a:t>
              </a:r>
              <a:endParaRPr kumimoji="1" lang="en-US" altLang="ja-JP" sz="1400" b="0" i="0" u="none" strike="noStrike" kern="0" cap="none" spc="0" normalizeH="0" baseline="0" noProof="0">
                <a:ln>
                  <a:noFill/>
                </a:ln>
                <a:solidFill>
                  <a:schemeClr val="tx1"/>
                </a:solidFill>
                <a:effectLst/>
                <a:uLnTx/>
                <a:uFillTx/>
                <a:latin typeface="+mj-ea"/>
                <a:ea typeface="+mj-ea"/>
                <a:cs typeface="+mn-cs"/>
              </a:endParaRPr>
            </a:p>
            <a:p>
              <a:pPr marL="0" marR="0" lvl="0" indent="0" algn="l" defTabSz="914400" eaLnBrk="1" fontAlgn="auto" latinLnBrk="0" hangingPunct="1">
                <a:lnSpc>
                  <a:spcPts val="17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rgbClr val="FF0000"/>
                </a:solidFill>
                <a:effectLst/>
                <a:uLnTx/>
                <a:uFillTx/>
                <a:latin typeface="+mj-ea"/>
                <a:ea typeface="+mj-ea"/>
                <a:cs typeface="+mn-cs"/>
              </a:endParaRPr>
            </a:p>
            <a:p>
              <a:pPr marL="0" marR="0" lvl="0" indent="0" algn="l" defTabSz="914400" eaLnBrk="1" fontAlgn="auto" latinLnBrk="0" hangingPunct="1">
                <a:lnSpc>
                  <a:spcPts val="17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j-ea"/>
                  <a:ea typeface="+mj-ea"/>
                  <a:cs typeface="+mn-cs"/>
                </a:rPr>
                <a:t>合計：　　　　   　　</a:t>
              </a:r>
              <a:r>
                <a:rPr kumimoji="1" lang="en-US" altLang="ja-JP" sz="1400" b="0" i="0" u="none" strike="noStrike" kern="0" cap="none" spc="0" normalizeH="0" baseline="0" noProof="0">
                  <a:ln>
                    <a:noFill/>
                  </a:ln>
                  <a:solidFill>
                    <a:sysClr val="windowText" lastClr="000000"/>
                  </a:solidFill>
                  <a:effectLst/>
                  <a:uLnTx/>
                  <a:uFillTx/>
                  <a:latin typeface="+mj-ea"/>
                  <a:ea typeface="+mj-ea"/>
                  <a:cs typeface="+mn-cs"/>
                </a:rPr>
                <a:t>466</a:t>
              </a:r>
              <a:r>
                <a:rPr kumimoji="1" lang="ja-JP" altLang="en-US" sz="1400" b="0" i="0" u="none" strike="noStrike" kern="0" cap="none" spc="0" normalizeH="0" baseline="0" noProof="0">
                  <a:ln>
                    <a:noFill/>
                  </a:ln>
                  <a:solidFill>
                    <a:sysClr val="windowText" lastClr="000000"/>
                  </a:solidFill>
                  <a:effectLst/>
                  <a:uLnTx/>
                  <a:uFillTx/>
                  <a:latin typeface="+mj-ea"/>
                  <a:ea typeface="+mj-ea"/>
                  <a:cs typeface="+mn-cs"/>
                </a:rPr>
                <a:t>百万円</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639979" y="39425238"/>
              <a:ext cx="2071162" cy="2345112"/>
            </a:xfrm>
            <a:prstGeom prst="rect">
              <a:avLst/>
            </a:prstGeom>
            <a:grp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支出</a:t>
              </a: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事業費</a:t>
              </a:r>
              <a:r>
                <a:rPr kumimoji="1" lang="ja-JP" altLang="en-US" sz="1400" b="0" i="0" u="none" strike="noStrike" kern="0" cap="none" spc="0" normalizeH="0" baseline="0" noProof="0">
                  <a:ln>
                    <a:noFill/>
                  </a:ln>
                  <a:solidFill>
                    <a:schemeClr val="tx1"/>
                  </a:solidFill>
                  <a:effectLst/>
                  <a:uLnTx/>
                  <a:uFillTx/>
                  <a:latin typeface="+mj-ea"/>
                  <a:ea typeface="+mj-ea"/>
                  <a:cs typeface="+mn-cs"/>
                </a:rPr>
                <a:t>：　　   </a:t>
              </a:r>
              <a:r>
                <a:rPr kumimoji="1" lang="en-US" altLang="ja-JP" sz="1400" b="0" i="0" u="none" strike="noStrike" kern="0" cap="none" spc="0" normalizeH="0" baseline="0" noProof="0">
                  <a:ln>
                    <a:noFill/>
                  </a:ln>
                  <a:solidFill>
                    <a:schemeClr val="tx1"/>
                  </a:solidFill>
                  <a:effectLst/>
                  <a:uLnTx/>
                  <a:uFillTx/>
                  <a:latin typeface="+mj-ea"/>
                  <a:ea typeface="+mj-ea"/>
                  <a:cs typeface="+mn-cs"/>
                </a:rPr>
                <a:t>6</a:t>
              </a:r>
              <a:r>
                <a:rPr kumimoji="1" lang="ja-JP" altLang="en-US" sz="1400" b="0" i="0" u="none" strike="noStrike" kern="0" cap="none" spc="0" normalizeH="0" baseline="0" noProof="0">
                  <a:ln>
                    <a:noFill/>
                  </a:ln>
                  <a:solidFill>
                    <a:schemeClr val="tx1"/>
                  </a:solidFill>
                  <a:effectLst/>
                  <a:uLnTx/>
                  <a:uFillTx/>
                  <a:latin typeface="+mj-ea"/>
                  <a:ea typeface="+mj-ea"/>
                  <a:cs typeface="+mn-cs"/>
                </a:rPr>
                <a:t>百万円</a:t>
              </a:r>
              <a:endParaRPr kumimoji="1" lang="en-US" altLang="ja-JP" sz="1400" b="0" i="0" u="none" strike="noStrike" kern="0" cap="none" spc="0" normalizeH="0" baseline="0" noProof="0">
                <a:ln>
                  <a:noFill/>
                </a:ln>
                <a:solidFill>
                  <a:schemeClr val="tx1"/>
                </a:solidFill>
                <a:effectLst/>
                <a:uLnTx/>
                <a:uFillTx/>
                <a:latin typeface="+mj-ea"/>
                <a:ea typeface="+mj-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mj-ea"/>
                  <a:ea typeface="+mj-ea"/>
                  <a:cs typeface="+mn-cs"/>
                </a:rPr>
                <a:t>国庫返納：</a:t>
              </a:r>
              <a:r>
                <a:rPr kumimoji="1" lang="en-US" altLang="ja-JP" sz="1400" b="0" i="0" u="none" strike="noStrike" kern="0" cap="none" spc="0" normalizeH="0" baseline="0" noProof="0">
                  <a:ln>
                    <a:noFill/>
                  </a:ln>
                  <a:solidFill>
                    <a:schemeClr val="tx1"/>
                  </a:solidFill>
                  <a:effectLst/>
                  <a:uLnTx/>
                  <a:uFillTx/>
                  <a:latin typeface="+mj-ea"/>
                  <a:ea typeface="+mj-ea"/>
                  <a:cs typeface="+mn-cs"/>
                </a:rPr>
                <a:t>   86</a:t>
              </a:r>
              <a:r>
                <a:rPr kumimoji="1" lang="ja-JP" altLang="en-US" sz="1400" b="0" i="0" u="none" strike="noStrike" kern="0" cap="none" spc="0" normalizeH="0" baseline="0" noProof="0">
                  <a:ln>
                    <a:noFill/>
                  </a:ln>
                  <a:solidFill>
                    <a:schemeClr val="tx1"/>
                  </a:solidFill>
                  <a:effectLst/>
                  <a:uLnTx/>
                  <a:uFillTx/>
                  <a:latin typeface="+mj-ea"/>
                  <a:ea typeface="+mj-ea"/>
                  <a:cs typeface="+mn-cs"/>
                </a:rPr>
                <a:t>百万円</a:t>
              </a:r>
              <a:endParaRPr kumimoji="1" lang="en-US" altLang="ja-JP" sz="1400" b="0" i="0" u="none" strike="noStrike" kern="0" cap="none" spc="0" normalizeH="0" baseline="0" noProof="0">
                <a:ln>
                  <a:noFill/>
                </a:ln>
                <a:solidFill>
                  <a:schemeClr val="tx1"/>
                </a:solidFill>
                <a:effectLst/>
                <a:uLnTx/>
                <a:uFillTx/>
                <a:latin typeface="+mj-ea"/>
                <a:ea typeface="+mj-ea"/>
                <a:cs typeface="+mn-cs"/>
              </a:endParaRPr>
            </a:p>
            <a:p>
              <a:pPr marL="0" marR="0" lvl="0" indent="0" algn="l" defTabSz="914400" eaLnBrk="1" fontAlgn="auto" latinLnBrk="0" hangingPunct="1">
                <a:lnSpc>
                  <a:spcPts val="17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chemeClr val="tx1"/>
                </a:solidFill>
                <a:effectLst/>
                <a:uLnTx/>
                <a:uFillTx/>
                <a:latin typeface="+mj-ea"/>
                <a:ea typeface="+mj-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chemeClr val="tx1"/>
                </a:solidFill>
                <a:effectLst/>
                <a:uLnTx/>
                <a:uFillTx/>
                <a:latin typeface="+mj-ea"/>
                <a:ea typeface="+mj-ea"/>
                <a:cs typeface="+mn-cs"/>
              </a:endParaRPr>
            </a:p>
            <a:p>
              <a:pPr marL="0" marR="0" lvl="0" indent="0" algn="l" defTabSz="914400" eaLnBrk="1" fontAlgn="auto" latinLnBrk="0" hangingPunct="1">
                <a:lnSpc>
                  <a:spcPts val="16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mj-ea"/>
                  <a:ea typeface="+mj-ea"/>
                  <a:cs typeface="+mn-cs"/>
                </a:rPr>
                <a:t>合計：        </a:t>
              </a:r>
              <a:r>
                <a:rPr kumimoji="1" lang="en-US" altLang="ja-JP" sz="1400" b="0" i="0" u="none" strike="noStrike" kern="0" cap="none" spc="0" normalizeH="0" baseline="0" noProof="0">
                  <a:ln>
                    <a:noFill/>
                  </a:ln>
                  <a:solidFill>
                    <a:schemeClr val="tx1"/>
                  </a:solidFill>
                  <a:effectLst/>
                  <a:uLnTx/>
                  <a:uFillTx/>
                  <a:latin typeface="+mj-ea"/>
                  <a:ea typeface="+mj-ea"/>
                  <a:cs typeface="+mn-cs"/>
                </a:rPr>
                <a:t> 92</a:t>
              </a:r>
              <a:r>
                <a:rPr kumimoji="1" lang="ja-JP" altLang="en-US" sz="1400" b="0" i="0" u="none" strike="noStrike" kern="0" cap="none" spc="0" normalizeH="0" baseline="0" noProof="0">
                  <a:ln>
                    <a:noFill/>
                  </a:ln>
                  <a:solidFill>
                    <a:schemeClr val="tx1"/>
                  </a:solidFill>
                  <a:effectLst/>
                  <a:uLnTx/>
                  <a:uFillTx/>
                  <a:latin typeface="+mj-ea"/>
                  <a:ea typeface="+mj-ea"/>
                  <a:cs typeface="+mn-cs"/>
                </a:rPr>
                <a:t>百万円</a:t>
              </a:r>
            </a:p>
          </xdr:txBody>
        </xdr:sp>
        <xdr:cxnSp macro="">
          <xdr:nvCxnSpPr>
            <xdr:cNvPr id="13" name="直線コネクタ 24">
              <a:extLst>
                <a:ext uri="{FF2B5EF4-FFF2-40B4-BE49-F238E27FC236}">
                  <a16:creationId xmlns:a16="http://schemas.microsoft.com/office/drawing/2014/main" id="{00000000-0008-0000-0000-00000D000000}"/>
                </a:ext>
              </a:extLst>
            </xdr:cNvPr>
            <xdr:cNvCxnSpPr>
              <a:cxnSpLocks noChangeShapeType="1"/>
            </xdr:cNvCxnSpPr>
          </xdr:nvCxnSpPr>
          <xdr:spPr bwMode="auto">
            <a:xfrm>
              <a:off x="3207923" y="40683689"/>
              <a:ext cx="4265712" cy="0"/>
            </a:xfrm>
            <a:prstGeom prst="line">
              <a:avLst/>
            </a:prstGeom>
            <a:grpFill/>
            <a:ln w="19050" algn="ctr">
              <a:solidFill>
                <a:srgbClr val="000000"/>
              </a:solidFill>
              <a:round/>
              <a:headEnd/>
              <a:tailEnd/>
            </a:ln>
          </xdr:spPr>
        </xdr:cxnSp>
        <xdr:sp macro="" textlink="">
          <xdr:nvSpPr>
            <xdr:cNvPr id="14" name="大かっこ 20">
              <a:extLst>
                <a:ext uri="{FF2B5EF4-FFF2-40B4-BE49-F238E27FC236}">
                  <a16:creationId xmlns:a16="http://schemas.microsoft.com/office/drawing/2014/main" id="{00000000-0008-0000-0000-00000E000000}"/>
                </a:ext>
              </a:extLst>
            </xdr:cNvPr>
            <xdr:cNvSpPr>
              <a:spLocks noChangeArrowheads="1"/>
            </xdr:cNvSpPr>
          </xdr:nvSpPr>
          <xdr:spPr bwMode="auto">
            <a:xfrm>
              <a:off x="2367574" y="42195078"/>
              <a:ext cx="5869692" cy="1105873"/>
            </a:xfrm>
            <a:prstGeom prst="bracketPair">
              <a:avLst>
                <a:gd name="adj" fmla="val 16667"/>
              </a:avLst>
            </a:prstGeom>
            <a:grpFill/>
            <a:ln w="19050" algn="ctr">
              <a:solidFill>
                <a:srgbClr val="000000"/>
              </a:solidFill>
              <a:round/>
              <a:headEnd/>
              <a:tailEnd/>
            </a:ln>
          </xdr:spPr>
          <xdr:txBody>
            <a:bodyPr/>
            <a:lstStyle/>
            <a:p>
              <a:endParaRPr lang="ja-JP" altLang="en-US"/>
            </a:p>
          </xdr:txBody>
        </xdr:sp>
      </xdr:grpSp>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bwMode="auto">
          <a:xfrm>
            <a:off x="5252357" y="50126899"/>
            <a:ext cx="2554661" cy="905485"/>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国庫返納</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mj-ea"/>
                <a:ea typeface="+mj-ea"/>
                <a:cs typeface="+mn-cs"/>
              </a:rPr>
              <a:t>令和</a:t>
            </a:r>
            <a:r>
              <a:rPr kumimoji="1" lang="en-US" altLang="ja-JP" sz="1600" b="0" i="0" u="none" strike="noStrike" kern="0" cap="none" spc="0" normalizeH="0" baseline="0" noProof="0">
                <a:ln>
                  <a:noFill/>
                </a:ln>
                <a:solidFill>
                  <a:sysClr val="windowText" lastClr="000000"/>
                </a:solidFill>
                <a:effectLst/>
                <a:uLnTx/>
                <a:uFillTx/>
                <a:latin typeface="+mj-ea"/>
                <a:ea typeface="+mj-ea"/>
                <a:cs typeface="+mn-cs"/>
              </a:rPr>
              <a:t>4</a:t>
            </a:r>
            <a:r>
              <a:rPr kumimoji="1" lang="ja-JP" altLang="en-US" sz="1600" b="0" i="0" u="none" strike="noStrike" kern="0" cap="none" spc="0" normalizeH="0" baseline="0" noProof="0">
                <a:ln>
                  <a:noFill/>
                </a:ln>
                <a:solidFill>
                  <a:sysClr val="windowText" lastClr="000000"/>
                </a:solidFill>
                <a:effectLst/>
                <a:uLnTx/>
                <a:uFillTx/>
                <a:latin typeface="+mj-ea"/>
                <a:ea typeface="+mj-ea"/>
                <a:cs typeface="+mn-cs"/>
              </a:rPr>
              <a:t>年度：</a:t>
            </a:r>
            <a:r>
              <a:rPr kumimoji="1" lang="en-US" altLang="ja-JP" sz="1600" b="0" i="0" u="none" strike="noStrike" kern="0" cap="none" spc="0" normalizeH="0" baseline="0" noProof="0">
                <a:ln>
                  <a:noFill/>
                </a:ln>
                <a:solidFill>
                  <a:sysClr val="windowText" lastClr="000000"/>
                </a:solidFill>
                <a:effectLst/>
                <a:uLnTx/>
                <a:uFillTx/>
                <a:latin typeface="+mj-ea"/>
                <a:ea typeface="+mj-ea"/>
                <a:cs typeface="+mn-cs"/>
              </a:rPr>
              <a:t>86</a:t>
            </a:r>
            <a:r>
              <a:rPr kumimoji="1" lang="ja-JP" altLang="en-US" sz="1600" b="0" i="0" u="none" strike="noStrike" kern="0" cap="none" spc="0" normalizeH="0" baseline="0" noProof="0">
                <a:ln>
                  <a:noFill/>
                </a:ln>
                <a:solidFill>
                  <a:sysClr val="windowText" lastClr="000000"/>
                </a:solidFill>
                <a:effectLst/>
                <a:uLnTx/>
                <a:uFillTx/>
                <a:latin typeface="+mj-ea"/>
                <a:ea typeface="+mj-ea"/>
                <a:cs typeface="+mn-cs"/>
              </a:rPr>
              <a:t>百万円</a:t>
            </a:r>
            <a:endParaRPr kumimoji="1" lang="en-US" altLang="ja-JP" sz="1600" b="0" i="0" u="none" strike="noStrike" kern="0" cap="none" spc="0" normalizeH="0" baseline="0" noProof="0">
              <a:ln>
                <a:noFill/>
              </a:ln>
              <a:solidFill>
                <a:sysClr val="windowText" lastClr="000000"/>
              </a:solidFill>
              <a:effectLst/>
              <a:uLnTx/>
              <a:uFillTx/>
              <a:latin typeface="+mj-ea"/>
              <a:ea typeface="+mj-ea"/>
              <a:cs typeface="+mn-cs"/>
            </a:endParaRPr>
          </a:p>
        </xdr:txBody>
      </xdr:sp>
      <xdr:cxnSp macro="">
        <xdr:nvCxnSpPr>
          <xdr:cNvPr id="5" name="直線矢印コネクタ 4">
            <a:extLst>
              <a:ext uri="{FF2B5EF4-FFF2-40B4-BE49-F238E27FC236}">
                <a16:creationId xmlns:a16="http://schemas.microsoft.com/office/drawing/2014/main" id="{00000000-0008-0000-0000-000005000000}"/>
              </a:ext>
            </a:extLst>
          </xdr:cNvPr>
          <xdr:cNvCxnSpPr/>
        </xdr:nvCxnSpPr>
        <xdr:spPr>
          <a:xfrm flipH="1" flipV="1">
            <a:off x="5366657" y="50001714"/>
            <a:ext cx="7620" cy="1366066"/>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s://www.maff.go.jp/j/kanbo/joho/saigai/attach/pdf/r5kettei_hukkou-30.pdf"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8" Type="http://schemas.openxmlformats.org/officeDocument/2006/relationships/ctrlProp" Target="../ctrlProps/ctrlProp4.xm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CE00F-8577-4ADB-9C57-9ED9510FE5A4}">
  <dimension ref="A1:AY180"/>
  <sheetViews>
    <sheetView tabSelected="1" view="pageBreakPreview" zoomScaleNormal="10" zoomScaleSheetLayoutView="100" zoomScalePageLayoutView="70" workbookViewId="0"/>
  </sheetViews>
  <sheetFormatPr defaultColWidth="9" defaultRowHeight="13.2" x14ac:dyDescent="0.2"/>
  <cols>
    <col min="1" max="51" width="2.6640625" style="10" customWidth="1"/>
    <col min="52" max="52" width="9" style="10"/>
    <col min="53" max="53" width="12.77734375" style="10" bestFit="1" customWidth="1"/>
    <col min="54"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908" t="s">
        <v>0</v>
      </c>
      <c r="AK2" s="909"/>
      <c r="AL2" s="909"/>
      <c r="AM2" s="909"/>
      <c r="AN2" s="909"/>
      <c r="AO2" s="909"/>
      <c r="AP2" s="909"/>
      <c r="AQ2" s="909"/>
      <c r="AR2" s="908">
        <v>3</v>
      </c>
      <c r="AS2" s="908"/>
      <c r="AT2" s="908"/>
      <c r="AU2" s="908"/>
      <c r="AV2" s="908"/>
      <c r="AW2" s="908"/>
      <c r="AX2" s="908"/>
      <c r="AY2" s="908"/>
    </row>
    <row r="3" spans="1:51" ht="32.1" customHeight="1" thickBot="1" x14ac:dyDescent="0.25">
      <c r="A3" s="910" t="s">
        <v>1</v>
      </c>
      <c r="B3" s="911"/>
      <c r="C3" s="911"/>
      <c r="D3" s="911"/>
      <c r="E3" s="911"/>
      <c r="F3" s="911"/>
      <c r="G3" s="911"/>
      <c r="H3" s="911"/>
      <c r="I3" s="911"/>
      <c r="J3" s="911"/>
      <c r="K3" s="911"/>
      <c r="L3" s="911"/>
      <c r="M3" s="911"/>
      <c r="N3" s="911"/>
      <c r="O3" s="911"/>
      <c r="P3" s="911"/>
      <c r="Q3" s="911"/>
      <c r="R3" s="911"/>
      <c r="S3" s="911"/>
      <c r="T3" s="911"/>
      <c r="U3" s="911"/>
      <c r="V3" s="911"/>
      <c r="W3" s="911"/>
      <c r="X3" s="911"/>
      <c r="Y3" s="911"/>
      <c r="Z3" s="911"/>
      <c r="AA3" s="911"/>
      <c r="AB3" s="911"/>
      <c r="AC3" s="911"/>
      <c r="AD3" s="911"/>
      <c r="AE3" s="911"/>
      <c r="AF3" s="911"/>
      <c r="AG3" s="911"/>
      <c r="AH3" s="911"/>
      <c r="AI3" s="911"/>
      <c r="AJ3" s="911"/>
      <c r="AK3" s="911"/>
      <c r="AL3" s="912"/>
      <c r="AM3" s="912"/>
      <c r="AN3" s="912"/>
      <c r="AO3" s="912"/>
      <c r="AP3" s="913" t="s">
        <v>2</v>
      </c>
      <c r="AQ3" s="914"/>
      <c r="AR3" s="914"/>
      <c r="AS3" s="914"/>
      <c r="AT3" s="914"/>
      <c r="AU3" s="914"/>
      <c r="AV3" s="914"/>
      <c r="AW3" s="914"/>
      <c r="AX3" s="914"/>
      <c r="AY3" s="915"/>
    </row>
    <row r="4" spans="1:51" ht="28.5" customHeight="1" x14ac:dyDescent="0.2">
      <c r="A4" s="916" t="s">
        <v>3</v>
      </c>
      <c r="B4" s="917"/>
      <c r="C4" s="917"/>
      <c r="D4" s="917"/>
      <c r="E4" s="917"/>
      <c r="F4" s="917"/>
      <c r="G4" s="918" t="s">
        <v>4</v>
      </c>
      <c r="H4" s="919"/>
      <c r="I4" s="919"/>
      <c r="J4" s="919"/>
      <c r="K4" s="919"/>
      <c r="L4" s="919"/>
      <c r="M4" s="919"/>
      <c r="N4" s="919"/>
      <c r="O4" s="919"/>
      <c r="P4" s="919"/>
      <c r="Q4" s="919"/>
      <c r="R4" s="919"/>
      <c r="S4" s="919"/>
      <c r="T4" s="919"/>
      <c r="U4" s="919"/>
      <c r="V4" s="919"/>
      <c r="W4" s="919"/>
      <c r="X4" s="919"/>
      <c r="Y4" s="919"/>
      <c r="Z4" s="920"/>
      <c r="AA4" s="921" t="s">
        <v>5</v>
      </c>
      <c r="AB4" s="922"/>
      <c r="AC4" s="922"/>
      <c r="AD4" s="922"/>
      <c r="AE4" s="922"/>
      <c r="AF4" s="922"/>
      <c r="AG4" s="226" t="s">
        <v>6</v>
      </c>
      <c r="AH4" s="227"/>
      <c r="AI4" s="227"/>
      <c r="AJ4" s="227"/>
      <c r="AK4" s="227"/>
      <c r="AL4" s="227"/>
      <c r="AM4" s="227"/>
      <c r="AN4" s="227"/>
      <c r="AO4" s="227"/>
      <c r="AP4" s="227"/>
      <c r="AQ4" s="227"/>
      <c r="AR4" s="227"/>
      <c r="AS4" s="227"/>
      <c r="AT4" s="227"/>
      <c r="AU4" s="227"/>
      <c r="AV4" s="227"/>
      <c r="AW4" s="227"/>
      <c r="AX4" s="227"/>
      <c r="AY4" s="228"/>
    </row>
    <row r="5" spans="1:51" ht="28.5" customHeight="1" x14ac:dyDescent="0.2">
      <c r="A5" s="887" t="s">
        <v>7</v>
      </c>
      <c r="B5" s="888"/>
      <c r="C5" s="888"/>
      <c r="D5" s="888"/>
      <c r="E5" s="888"/>
      <c r="F5" s="889"/>
      <c r="G5" s="890" t="s">
        <v>8</v>
      </c>
      <c r="H5" s="891"/>
      <c r="I5" s="891"/>
      <c r="J5" s="891"/>
      <c r="K5" s="891"/>
      <c r="L5" s="891"/>
      <c r="M5" s="891"/>
      <c r="N5" s="891"/>
      <c r="O5" s="891"/>
      <c r="P5" s="891"/>
      <c r="Q5" s="891"/>
      <c r="R5" s="891"/>
      <c r="S5" s="891"/>
      <c r="T5" s="891"/>
      <c r="U5" s="891"/>
      <c r="V5" s="891"/>
      <c r="W5" s="891"/>
      <c r="X5" s="891"/>
      <c r="Y5" s="891"/>
      <c r="Z5" s="892"/>
      <c r="AA5" s="893" t="s">
        <v>9</v>
      </c>
      <c r="AB5" s="894"/>
      <c r="AC5" s="894"/>
      <c r="AD5" s="894"/>
      <c r="AE5" s="894"/>
      <c r="AF5" s="895"/>
      <c r="AG5" s="896" t="s">
        <v>10</v>
      </c>
      <c r="AH5" s="897"/>
      <c r="AI5" s="897"/>
      <c r="AJ5" s="897"/>
      <c r="AK5" s="897"/>
      <c r="AL5" s="897"/>
      <c r="AM5" s="897"/>
      <c r="AN5" s="897"/>
      <c r="AO5" s="897"/>
      <c r="AP5" s="897"/>
      <c r="AQ5" s="897"/>
      <c r="AR5" s="897"/>
      <c r="AS5" s="897"/>
      <c r="AT5" s="897"/>
      <c r="AU5" s="897"/>
      <c r="AV5" s="897"/>
      <c r="AW5" s="897"/>
      <c r="AX5" s="897"/>
      <c r="AY5" s="898"/>
    </row>
    <row r="6" spans="1:51" ht="28.5" customHeight="1" x14ac:dyDescent="0.2">
      <c r="A6" s="899" t="s">
        <v>11</v>
      </c>
      <c r="B6" s="900"/>
      <c r="C6" s="900"/>
      <c r="D6" s="900"/>
      <c r="E6" s="900"/>
      <c r="F6" s="901"/>
      <c r="G6" s="902" t="s">
        <v>12</v>
      </c>
      <c r="H6" s="903"/>
      <c r="I6" s="903"/>
      <c r="J6" s="903"/>
      <c r="K6" s="903"/>
      <c r="L6" s="903"/>
      <c r="M6" s="903"/>
      <c r="N6" s="903"/>
      <c r="O6" s="903"/>
      <c r="P6" s="903"/>
      <c r="Q6" s="903"/>
      <c r="R6" s="903"/>
      <c r="S6" s="903"/>
      <c r="T6" s="903"/>
      <c r="U6" s="903"/>
      <c r="V6" s="903"/>
      <c r="W6" s="903"/>
      <c r="X6" s="903"/>
      <c r="Y6" s="903"/>
      <c r="Z6" s="904"/>
      <c r="AA6" s="893" t="s">
        <v>13</v>
      </c>
      <c r="AB6" s="894"/>
      <c r="AC6" s="894"/>
      <c r="AD6" s="894"/>
      <c r="AE6" s="894"/>
      <c r="AF6" s="895"/>
      <c r="AG6" s="905" t="s">
        <v>14</v>
      </c>
      <c r="AH6" s="906"/>
      <c r="AI6" s="906"/>
      <c r="AJ6" s="906"/>
      <c r="AK6" s="906"/>
      <c r="AL6" s="906"/>
      <c r="AM6" s="906"/>
      <c r="AN6" s="906"/>
      <c r="AO6" s="906"/>
      <c r="AP6" s="906"/>
      <c r="AQ6" s="906"/>
      <c r="AR6" s="906"/>
      <c r="AS6" s="906"/>
      <c r="AT6" s="906"/>
      <c r="AU6" s="906"/>
      <c r="AV6" s="906"/>
      <c r="AW6" s="906"/>
      <c r="AX6" s="906"/>
      <c r="AY6" s="907"/>
    </row>
    <row r="7" spans="1:51" ht="28.5" customHeight="1" x14ac:dyDescent="0.2">
      <c r="A7" s="869" t="s">
        <v>15</v>
      </c>
      <c r="B7" s="870"/>
      <c r="C7" s="870"/>
      <c r="D7" s="870"/>
      <c r="E7" s="870"/>
      <c r="F7" s="871"/>
      <c r="G7" s="872" t="s">
        <v>16</v>
      </c>
      <c r="H7" s="873"/>
      <c r="I7" s="873"/>
      <c r="J7" s="873"/>
      <c r="K7" s="873"/>
      <c r="L7" s="873"/>
      <c r="M7" s="873"/>
      <c r="N7" s="873"/>
      <c r="O7" s="873"/>
      <c r="P7" s="873"/>
      <c r="Q7" s="873"/>
      <c r="R7" s="873"/>
      <c r="S7" s="873"/>
      <c r="T7" s="873"/>
      <c r="U7" s="873"/>
      <c r="V7" s="873"/>
      <c r="W7" s="873"/>
      <c r="X7" s="873"/>
      <c r="Y7" s="873"/>
      <c r="Z7" s="874"/>
      <c r="AA7" s="875" t="s">
        <v>17</v>
      </c>
      <c r="AB7" s="876"/>
      <c r="AC7" s="876"/>
      <c r="AD7" s="876"/>
      <c r="AE7" s="876"/>
      <c r="AF7" s="877"/>
      <c r="AG7" s="881" t="s">
        <v>18</v>
      </c>
      <c r="AH7" s="882"/>
      <c r="AI7" s="882"/>
      <c r="AJ7" s="882"/>
      <c r="AK7" s="882"/>
      <c r="AL7" s="882"/>
      <c r="AM7" s="882"/>
      <c r="AN7" s="882"/>
      <c r="AO7" s="882"/>
      <c r="AP7" s="882"/>
      <c r="AQ7" s="882"/>
      <c r="AR7" s="882"/>
      <c r="AS7" s="882"/>
      <c r="AT7" s="882"/>
      <c r="AU7" s="882"/>
      <c r="AV7" s="882"/>
      <c r="AW7" s="882"/>
      <c r="AX7" s="882"/>
      <c r="AY7" s="883"/>
    </row>
    <row r="8" spans="1:51" ht="28.5" customHeight="1" x14ac:dyDescent="0.2">
      <c r="A8" s="490" t="s">
        <v>19</v>
      </c>
      <c r="B8" s="491"/>
      <c r="C8" s="491"/>
      <c r="D8" s="491"/>
      <c r="E8" s="491"/>
      <c r="F8" s="492"/>
      <c r="G8" s="884" t="s">
        <v>20</v>
      </c>
      <c r="H8" s="885"/>
      <c r="I8" s="885"/>
      <c r="J8" s="885"/>
      <c r="K8" s="885"/>
      <c r="L8" s="885"/>
      <c r="M8" s="885"/>
      <c r="N8" s="885"/>
      <c r="O8" s="885"/>
      <c r="P8" s="885"/>
      <c r="Q8" s="885"/>
      <c r="R8" s="885"/>
      <c r="S8" s="885"/>
      <c r="T8" s="885"/>
      <c r="U8" s="885"/>
      <c r="V8" s="885"/>
      <c r="W8" s="885"/>
      <c r="X8" s="885"/>
      <c r="Y8" s="885"/>
      <c r="Z8" s="886"/>
      <c r="AA8" s="878"/>
      <c r="AB8" s="879"/>
      <c r="AC8" s="879"/>
      <c r="AD8" s="879"/>
      <c r="AE8" s="879"/>
      <c r="AF8" s="880"/>
      <c r="AG8" s="206"/>
      <c r="AH8" s="207"/>
      <c r="AI8" s="207"/>
      <c r="AJ8" s="207"/>
      <c r="AK8" s="207"/>
      <c r="AL8" s="207"/>
      <c r="AM8" s="207"/>
      <c r="AN8" s="207"/>
      <c r="AO8" s="207"/>
      <c r="AP8" s="207"/>
      <c r="AQ8" s="207"/>
      <c r="AR8" s="207"/>
      <c r="AS8" s="207"/>
      <c r="AT8" s="207"/>
      <c r="AU8" s="207"/>
      <c r="AV8" s="207"/>
      <c r="AW8" s="207"/>
      <c r="AX8" s="207"/>
      <c r="AY8" s="208"/>
    </row>
    <row r="9" spans="1:51" ht="46.5" customHeight="1" x14ac:dyDescent="0.2">
      <c r="A9" s="490" t="s">
        <v>21</v>
      </c>
      <c r="B9" s="491"/>
      <c r="C9" s="491"/>
      <c r="D9" s="491"/>
      <c r="E9" s="491"/>
      <c r="F9" s="492"/>
      <c r="G9" s="851" t="s">
        <v>22</v>
      </c>
      <c r="H9" s="852"/>
      <c r="I9" s="852"/>
      <c r="J9" s="852"/>
      <c r="K9" s="852"/>
      <c r="L9" s="852"/>
      <c r="M9" s="852"/>
      <c r="N9" s="852"/>
      <c r="O9" s="852"/>
      <c r="P9" s="852"/>
      <c r="Q9" s="852"/>
      <c r="R9" s="852"/>
      <c r="S9" s="852"/>
      <c r="T9" s="852"/>
      <c r="U9" s="852"/>
      <c r="V9" s="852"/>
      <c r="W9" s="852"/>
      <c r="X9" s="852"/>
      <c r="Y9" s="852"/>
      <c r="Z9" s="852"/>
      <c r="AA9" s="852"/>
      <c r="AB9" s="852"/>
      <c r="AC9" s="852"/>
      <c r="AD9" s="852"/>
      <c r="AE9" s="852"/>
      <c r="AF9" s="852"/>
      <c r="AG9" s="852"/>
      <c r="AH9" s="852"/>
      <c r="AI9" s="852"/>
      <c r="AJ9" s="852"/>
      <c r="AK9" s="852"/>
      <c r="AL9" s="852"/>
      <c r="AM9" s="852"/>
      <c r="AN9" s="852"/>
      <c r="AO9" s="852"/>
      <c r="AP9" s="852"/>
      <c r="AQ9" s="852"/>
      <c r="AR9" s="852"/>
      <c r="AS9" s="852"/>
      <c r="AT9" s="852"/>
      <c r="AU9" s="852"/>
      <c r="AV9" s="852"/>
      <c r="AW9" s="852"/>
      <c r="AX9" s="852"/>
      <c r="AY9" s="853"/>
    </row>
    <row r="10" spans="1:51" s="11" customFormat="1" ht="90.75" customHeight="1" x14ac:dyDescent="0.2">
      <c r="A10" s="854" t="s">
        <v>23</v>
      </c>
      <c r="B10" s="855"/>
      <c r="C10" s="855"/>
      <c r="D10" s="855"/>
      <c r="E10" s="855"/>
      <c r="F10" s="856"/>
      <c r="G10" s="857" t="s">
        <v>24</v>
      </c>
      <c r="H10" s="858"/>
      <c r="I10" s="858"/>
      <c r="J10" s="858"/>
      <c r="K10" s="858"/>
      <c r="L10" s="858"/>
      <c r="M10" s="858"/>
      <c r="N10" s="858"/>
      <c r="O10" s="858"/>
      <c r="P10" s="858"/>
      <c r="Q10" s="858"/>
      <c r="R10" s="858"/>
      <c r="S10" s="858"/>
      <c r="T10" s="858"/>
      <c r="U10" s="858"/>
      <c r="V10" s="858"/>
      <c r="W10" s="858"/>
      <c r="X10" s="858"/>
      <c r="Y10" s="858"/>
      <c r="Z10" s="858"/>
      <c r="AA10" s="858"/>
      <c r="AB10" s="858"/>
      <c r="AC10" s="858"/>
      <c r="AD10" s="858"/>
      <c r="AE10" s="858"/>
      <c r="AF10" s="858"/>
      <c r="AG10" s="858"/>
      <c r="AH10" s="858"/>
      <c r="AI10" s="858"/>
      <c r="AJ10" s="858"/>
      <c r="AK10" s="858"/>
      <c r="AL10" s="858"/>
      <c r="AM10" s="858"/>
      <c r="AN10" s="858"/>
      <c r="AO10" s="858"/>
      <c r="AP10" s="858"/>
      <c r="AQ10" s="858"/>
      <c r="AR10" s="858"/>
      <c r="AS10" s="858"/>
      <c r="AT10" s="858"/>
      <c r="AU10" s="858"/>
      <c r="AV10" s="858"/>
      <c r="AW10" s="858"/>
      <c r="AX10" s="858"/>
      <c r="AY10" s="859"/>
    </row>
    <row r="11" spans="1:51" ht="25.2" customHeight="1" x14ac:dyDescent="0.2">
      <c r="A11" s="860" t="s">
        <v>25</v>
      </c>
      <c r="B11" s="861"/>
      <c r="C11" s="861"/>
      <c r="D11" s="861"/>
      <c r="E11" s="861"/>
      <c r="F11" s="862"/>
      <c r="G11" s="12" t="s">
        <v>26</v>
      </c>
      <c r="H11" s="13"/>
      <c r="I11" s="13"/>
      <c r="J11" s="14" t="s">
        <v>27</v>
      </c>
      <c r="K11" s="13"/>
      <c r="L11" s="13"/>
      <c r="M11" s="13"/>
      <c r="N11" s="13"/>
      <c r="O11" s="13"/>
      <c r="P11" s="14" t="s">
        <v>28</v>
      </c>
      <c r="Q11" s="28"/>
      <c r="R11" s="28"/>
      <c r="S11" s="13"/>
      <c r="T11" s="13"/>
      <c r="U11" s="13"/>
      <c r="V11" s="14" t="s">
        <v>29</v>
      </c>
      <c r="W11" s="13"/>
      <c r="X11" s="13"/>
      <c r="Y11" s="28"/>
      <c r="Z11" s="28"/>
      <c r="AA11" s="28"/>
      <c r="AB11" s="14" t="s">
        <v>30</v>
      </c>
      <c r="AC11" s="13"/>
      <c r="AD11" s="13"/>
      <c r="AE11" s="13"/>
      <c r="AF11" s="13"/>
      <c r="AG11" s="28"/>
      <c r="AH11" s="14" t="s">
        <v>31</v>
      </c>
      <c r="AI11" s="13"/>
      <c r="AJ11" s="13"/>
      <c r="AK11" s="13"/>
      <c r="AL11" s="13"/>
      <c r="AM11" s="13"/>
      <c r="AN11" s="13"/>
      <c r="AO11" s="28"/>
      <c r="AP11" s="28"/>
      <c r="AQ11" s="13"/>
      <c r="AR11" s="13"/>
      <c r="AS11" s="13"/>
      <c r="AT11" s="13"/>
      <c r="AU11" s="13"/>
      <c r="AV11" s="13"/>
      <c r="AW11" s="13"/>
      <c r="AX11" s="13"/>
      <c r="AY11" s="15"/>
    </row>
    <row r="12" spans="1:51" ht="25.2" customHeight="1" x14ac:dyDescent="0.2">
      <c r="A12" s="823"/>
      <c r="B12" s="824"/>
      <c r="C12" s="824"/>
      <c r="D12" s="824"/>
      <c r="E12" s="824"/>
      <c r="F12" s="825"/>
      <c r="G12" s="16" t="s">
        <v>32</v>
      </c>
      <c r="H12" s="17"/>
      <c r="I12" s="17"/>
      <c r="J12" s="18" t="s">
        <v>33</v>
      </c>
      <c r="K12" s="17"/>
      <c r="L12" s="17"/>
      <c r="M12" s="17"/>
      <c r="N12" s="18" t="s">
        <v>34</v>
      </c>
      <c r="P12" s="17"/>
      <c r="Q12" s="17"/>
      <c r="R12" s="17"/>
      <c r="S12" s="18" t="s">
        <v>35</v>
      </c>
      <c r="V12" s="17"/>
      <c r="W12" s="17"/>
      <c r="X12" s="17"/>
      <c r="Y12" s="17"/>
      <c r="Z12" s="18" t="s">
        <v>36</v>
      </c>
      <c r="AA12" s="17"/>
      <c r="AC12" s="17"/>
      <c r="AD12" s="18" t="s">
        <v>37</v>
      </c>
      <c r="AE12" s="17"/>
      <c r="AF12" s="17"/>
      <c r="AH12" s="17"/>
      <c r="AI12" s="18" t="s">
        <v>38</v>
      </c>
      <c r="AJ12" s="17"/>
      <c r="AK12" s="17"/>
      <c r="AL12" s="17"/>
      <c r="AM12" s="18" t="s">
        <v>39</v>
      </c>
      <c r="AO12" s="17"/>
      <c r="AP12" s="17"/>
      <c r="AQ12" s="17"/>
      <c r="AR12" s="19" t="s">
        <v>31</v>
      </c>
      <c r="AT12" s="17"/>
      <c r="AU12" s="17"/>
      <c r="AV12" s="17"/>
      <c r="AW12" s="17"/>
      <c r="AX12" s="17"/>
      <c r="AY12" s="20"/>
    </row>
    <row r="13" spans="1:51" ht="95.25" customHeight="1" thickBot="1" x14ac:dyDescent="0.25">
      <c r="A13" s="863"/>
      <c r="B13" s="864"/>
      <c r="C13" s="864"/>
      <c r="D13" s="864"/>
      <c r="E13" s="864"/>
      <c r="F13" s="865"/>
      <c r="G13" s="866" t="s">
        <v>40</v>
      </c>
      <c r="H13" s="867"/>
      <c r="I13" s="867"/>
      <c r="J13" s="867"/>
      <c r="K13" s="867"/>
      <c r="L13" s="867"/>
      <c r="M13" s="867"/>
      <c r="N13" s="867"/>
      <c r="O13" s="867"/>
      <c r="P13" s="867"/>
      <c r="Q13" s="867"/>
      <c r="R13" s="867"/>
      <c r="S13" s="867"/>
      <c r="T13" s="867"/>
      <c r="U13" s="867"/>
      <c r="V13" s="867"/>
      <c r="W13" s="867"/>
      <c r="X13" s="867"/>
      <c r="Y13" s="867"/>
      <c r="Z13" s="867"/>
      <c r="AA13" s="867"/>
      <c r="AB13" s="867"/>
      <c r="AC13" s="867"/>
      <c r="AD13" s="867"/>
      <c r="AE13" s="867"/>
      <c r="AF13" s="867"/>
      <c r="AG13" s="867"/>
      <c r="AH13" s="867"/>
      <c r="AI13" s="867"/>
      <c r="AJ13" s="867"/>
      <c r="AK13" s="867"/>
      <c r="AL13" s="867"/>
      <c r="AM13" s="867"/>
      <c r="AN13" s="867"/>
      <c r="AO13" s="867"/>
      <c r="AP13" s="867"/>
      <c r="AQ13" s="867"/>
      <c r="AR13" s="867"/>
      <c r="AS13" s="867"/>
      <c r="AT13" s="867"/>
      <c r="AU13" s="867"/>
      <c r="AV13" s="867"/>
      <c r="AW13" s="867"/>
      <c r="AX13" s="867"/>
      <c r="AY13" s="868"/>
    </row>
    <row r="14" spans="1:51" s="11" customFormat="1" ht="30" customHeight="1" thickBot="1" x14ac:dyDescent="0.25">
      <c r="A14" s="817" t="s">
        <v>41</v>
      </c>
      <c r="B14" s="818"/>
      <c r="C14" s="818"/>
      <c r="D14" s="818"/>
      <c r="E14" s="818"/>
      <c r="F14" s="819"/>
      <c r="G14" s="820" t="s">
        <v>42</v>
      </c>
      <c r="H14" s="821"/>
      <c r="I14" s="821"/>
      <c r="J14" s="821"/>
      <c r="K14" s="821"/>
      <c r="L14" s="821"/>
      <c r="M14" s="821"/>
      <c r="N14" s="821"/>
      <c r="O14" s="821"/>
      <c r="P14" s="821"/>
      <c r="Q14" s="821"/>
      <c r="R14" s="821"/>
      <c r="S14" s="821"/>
      <c r="T14" s="821"/>
      <c r="U14" s="821"/>
      <c r="V14" s="821"/>
      <c r="W14" s="821"/>
      <c r="X14" s="821"/>
      <c r="Y14" s="821"/>
      <c r="Z14" s="821"/>
      <c r="AA14" s="821"/>
      <c r="AB14" s="821"/>
      <c r="AC14" s="821"/>
      <c r="AD14" s="821"/>
      <c r="AE14" s="821"/>
      <c r="AF14" s="821"/>
      <c r="AG14" s="821"/>
      <c r="AH14" s="821"/>
      <c r="AI14" s="821"/>
      <c r="AJ14" s="821"/>
      <c r="AK14" s="821"/>
      <c r="AL14" s="821"/>
      <c r="AM14" s="821"/>
      <c r="AN14" s="821"/>
      <c r="AO14" s="821"/>
      <c r="AP14" s="821"/>
      <c r="AQ14" s="821"/>
      <c r="AR14" s="821"/>
      <c r="AS14" s="821"/>
      <c r="AT14" s="821"/>
      <c r="AU14" s="821"/>
      <c r="AV14" s="821"/>
      <c r="AW14" s="821"/>
      <c r="AX14" s="821"/>
      <c r="AY14" s="822"/>
    </row>
    <row r="15" spans="1:51" ht="90.75" customHeight="1" thickBot="1" x14ac:dyDescent="0.25">
      <c r="A15" s="823" t="s">
        <v>43</v>
      </c>
      <c r="B15" s="824"/>
      <c r="C15" s="824"/>
      <c r="D15" s="824"/>
      <c r="E15" s="824"/>
      <c r="F15" s="825"/>
      <c r="G15" s="77" t="s">
        <v>44</v>
      </c>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9"/>
    </row>
    <row r="16" spans="1:51" ht="20.100000000000001" customHeight="1" x14ac:dyDescent="0.2">
      <c r="A16" s="826" t="s">
        <v>45</v>
      </c>
      <c r="B16" s="827"/>
      <c r="C16" s="827"/>
      <c r="D16" s="827"/>
      <c r="E16" s="827"/>
      <c r="F16" s="828"/>
      <c r="G16" s="829" t="s">
        <v>46</v>
      </c>
      <c r="H16" s="830"/>
      <c r="I16" s="830"/>
      <c r="J16" s="830"/>
      <c r="K16" s="830"/>
      <c r="L16" s="830"/>
      <c r="M16" s="830"/>
      <c r="N16" s="831"/>
      <c r="O16" s="43"/>
      <c r="P16" s="832" t="s">
        <v>47</v>
      </c>
      <c r="Q16" s="832"/>
      <c r="R16" s="832"/>
      <c r="S16" s="832"/>
      <c r="T16" s="832"/>
      <c r="U16" s="832"/>
      <c r="V16" s="832"/>
      <c r="W16" s="832"/>
      <c r="X16" s="832"/>
      <c r="Y16" s="832"/>
      <c r="Z16" s="832"/>
      <c r="AA16" s="832"/>
      <c r="AB16" s="832"/>
      <c r="AC16" s="832"/>
      <c r="AD16" s="832"/>
      <c r="AE16" s="832"/>
      <c r="AF16" s="833"/>
      <c r="AG16" s="834" t="s">
        <v>48</v>
      </c>
      <c r="AH16" s="835"/>
      <c r="AI16" s="835"/>
      <c r="AJ16" s="835"/>
      <c r="AK16" s="835"/>
      <c r="AL16" s="835"/>
      <c r="AM16" s="835"/>
      <c r="AN16" s="835"/>
      <c r="AO16" s="835"/>
      <c r="AP16" s="835"/>
      <c r="AQ16" s="835"/>
      <c r="AR16" s="835"/>
      <c r="AS16" s="835"/>
      <c r="AT16" s="835"/>
      <c r="AU16" s="835"/>
      <c r="AV16" s="835"/>
      <c r="AW16" s="835"/>
      <c r="AX16" s="835"/>
      <c r="AY16" s="836"/>
    </row>
    <row r="17" spans="1:51" ht="27.75" customHeight="1" x14ac:dyDescent="0.2">
      <c r="A17" s="823"/>
      <c r="B17" s="824"/>
      <c r="C17" s="824"/>
      <c r="D17" s="824"/>
      <c r="E17" s="824"/>
      <c r="F17" s="825"/>
      <c r="G17" s="829"/>
      <c r="H17" s="830"/>
      <c r="I17" s="830"/>
      <c r="J17" s="830"/>
      <c r="K17" s="830"/>
      <c r="L17" s="830"/>
      <c r="M17" s="830"/>
      <c r="N17" s="831"/>
      <c r="O17" s="21"/>
      <c r="P17" s="837" t="s">
        <v>49</v>
      </c>
      <c r="Q17" s="837"/>
      <c r="R17" s="837"/>
      <c r="S17" s="837"/>
      <c r="T17" s="837"/>
      <c r="U17" s="837"/>
      <c r="V17" s="837"/>
      <c r="W17" s="837"/>
      <c r="X17" s="837"/>
      <c r="Y17" s="837"/>
      <c r="Z17" s="837"/>
      <c r="AA17" s="837"/>
      <c r="AB17" s="837"/>
      <c r="AC17" s="837"/>
      <c r="AD17" s="837"/>
      <c r="AE17" s="837"/>
      <c r="AF17" s="838"/>
      <c r="AG17" s="839" t="s">
        <v>50</v>
      </c>
      <c r="AH17" s="840"/>
      <c r="AI17" s="840"/>
      <c r="AJ17" s="840"/>
      <c r="AK17" s="840"/>
      <c r="AL17" s="840"/>
      <c r="AM17" s="840"/>
      <c r="AN17" s="840"/>
      <c r="AO17" s="840"/>
      <c r="AP17" s="840"/>
      <c r="AQ17" s="840"/>
      <c r="AR17" s="840"/>
      <c r="AS17" s="840"/>
      <c r="AT17" s="840"/>
      <c r="AU17" s="840"/>
      <c r="AV17" s="840"/>
      <c r="AW17" s="840"/>
      <c r="AX17" s="840"/>
      <c r="AY17" s="841"/>
    </row>
    <row r="18" spans="1:51" ht="27.75" customHeight="1" x14ac:dyDescent="0.2">
      <c r="A18" s="823"/>
      <c r="B18" s="824"/>
      <c r="C18" s="824"/>
      <c r="D18" s="824"/>
      <c r="E18" s="824"/>
      <c r="F18" s="825"/>
      <c r="G18" s="829"/>
      <c r="H18" s="830"/>
      <c r="I18" s="830"/>
      <c r="J18" s="830"/>
      <c r="K18" s="830"/>
      <c r="L18" s="830"/>
      <c r="M18" s="830"/>
      <c r="N18" s="831"/>
      <c r="O18" s="21"/>
      <c r="P18" s="837" t="s">
        <v>51</v>
      </c>
      <c r="Q18" s="837"/>
      <c r="R18" s="837"/>
      <c r="S18" s="837"/>
      <c r="T18" s="837"/>
      <c r="U18" s="837"/>
      <c r="V18" s="837"/>
      <c r="W18" s="837"/>
      <c r="X18" s="837"/>
      <c r="Y18" s="837"/>
      <c r="Z18" s="837"/>
      <c r="AA18" s="837"/>
      <c r="AB18" s="837"/>
      <c r="AC18" s="837"/>
      <c r="AD18" s="837"/>
      <c r="AE18" s="837"/>
      <c r="AF18" s="838"/>
      <c r="AG18" s="842"/>
      <c r="AH18" s="843"/>
      <c r="AI18" s="843"/>
      <c r="AJ18" s="843"/>
      <c r="AK18" s="843"/>
      <c r="AL18" s="843"/>
      <c r="AM18" s="843"/>
      <c r="AN18" s="843"/>
      <c r="AO18" s="843"/>
      <c r="AP18" s="843"/>
      <c r="AQ18" s="843"/>
      <c r="AR18" s="843"/>
      <c r="AS18" s="843"/>
      <c r="AT18" s="843"/>
      <c r="AU18" s="843"/>
      <c r="AV18" s="843"/>
      <c r="AW18" s="843"/>
      <c r="AX18" s="843"/>
      <c r="AY18" s="844"/>
    </row>
    <row r="19" spans="1:51" ht="27.75" customHeight="1" x14ac:dyDescent="0.2">
      <c r="A19" s="823"/>
      <c r="B19" s="824"/>
      <c r="C19" s="824"/>
      <c r="D19" s="824"/>
      <c r="E19" s="824"/>
      <c r="F19" s="825"/>
      <c r="G19" s="829"/>
      <c r="H19" s="830"/>
      <c r="I19" s="830"/>
      <c r="J19" s="830"/>
      <c r="K19" s="830"/>
      <c r="L19" s="830"/>
      <c r="M19" s="830"/>
      <c r="N19" s="831"/>
      <c r="O19" s="21"/>
      <c r="P19" s="837" t="s">
        <v>52</v>
      </c>
      <c r="Q19" s="837"/>
      <c r="R19" s="837"/>
      <c r="S19" s="837"/>
      <c r="T19" s="837"/>
      <c r="U19" s="837"/>
      <c r="V19" s="837"/>
      <c r="W19" s="837"/>
      <c r="X19" s="837"/>
      <c r="Y19" s="837"/>
      <c r="Z19" s="837"/>
      <c r="AA19" s="837"/>
      <c r="AB19" s="837"/>
      <c r="AC19" s="837"/>
      <c r="AD19" s="837"/>
      <c r="AE19" s="837"/>
      <c r="AF19" s="838"/>
      <c r="AG19" s="845"/>
      <c r="AH19" s="846"/>
      <c r="AI19" s="846"/>
      <c r="AJ19" s="846"/>
      <c r="AK19" s="846"/>
      <c r="AL19" s="846"/>
      <c r="AM19" s="846"/>
      <c r="AN19" s="846"/>
      <c r="AO19" s="846"/>
      <c r="AP19" s="846"/>
      <c r="AQ19" s="846"/>
      <c r="AR19" s="846"/>
      <c r="AS19" s="846"/>
      <c r="AT19" s="846"/>
      <c r="AU19" s="846"/>
      <c r="AV19" s="846"/>
      <c r="AW19" s="846"/>
      <c r="AX19" s="846"/>
      <c r="AY19" s="847"/>
    </row>
    <row r="20" spans="1:51" ht="46.5" customHeight="1" thickBot="1" x14ac:dyDescent="0.25">
      <c r="A20" s="817"/>
      <c r="B20" s="818"/>
      <c r="C20" s="818"/>
      <c r="D20" s="818"/>
      <c r="E20" s="818"/>
      <c r="F20" s="819"/>
      <c r="G20" s="737" t="s">
        <v>53</v>
      </c>
      <c r="H20" s="738"/>
      <c r="I20" s="738"/>
      <c r="J20" s="738"/>
      <c r="K20" s="738"/>
      <c r="L20" s="738"/>
      <c r="M20" s="738"/>
      <c r="N20" s="738"/>
      <c r="O20" s="848" t="s">
        <v>18</v>
      </c>
      <c r="P20" s="849"/>
      <c r="Q20" s="849"/>
      <c r="R20" s="849"/>
      <c r="S20" s="849"/>
      <c r="T20" s="849"/>
      <c r="U20" s="849"/>
      <c r="V20" s="849"/>
      <c r="W20" s="849"/>
      <c r="X20" s="849"/>
      <c r="Y20" s="849"/>
      <c r="Z20" s="849"/>
      <c r="AA20" s="849"/>
      <c r="AB20" s="849"/>
      <c r="AC20" s="849"/>
      <c r="AD20" s="849"/>
      <c r="AE20" s="849"/>
      <c r="AF20" s="849"/>
      <c r="AG20" s="849"/>
      <c r="AH20" s="849"/>
      <c r="AI20" s="849"/>
      <c r="AJ20" s="849"/>
      <c r="AK20" s="849"/>
      <c r="AL20" s="849"/>
      <c r="AM20" s="849"/>
      <c r="AN20" s="849"/>
      <c r="AO20" s="849"/>
      <c r="AP20" s="849"/>
      <c r="AQ20" s="849"/>
      <c r="AR20" s="849"/>
      <c r="AS20" s="849"/>
      <c r="AT20" s="849"/>
      <c r="AU20" s="849"/>
      <c r="AV20" s="849"/>
      <c r="AW20" s="849"/>
      <c r="AX20" s="849"/>
      <c r="AY20" s="850"/>
    </row>
    <row r="21" spans="1:51" ht="15" customHeight="1" x14ac:dyDescent="0.2">
      <c r="A21" s="80" t="s">
        <v>54</v>
      </c>
      <c r="B21" s="81"/>
      <c r="C21" s="81"/>
      <c r="D21" s="81"/>
      <c r="E21" s="81"/>
      <c r="F21" s="82"/>
      <c r="G21" s="790" t="s">
        <v>55</v>
      </c>
      <c r="H21" s="791"/>
      <c r="I21" s="791"/>
      <c r="J21" s="791"/>
      <c r="K21" s="791"/>
      <c r="L21" s="791"/>
      <c r="M21" s="791"/>
      <c r="N21" s="792"/>
      <c r="O21" s="793" t="s">
        <v>56</v>
      </c>
      <c r="P21" s="794"/>
      <c r="Q21" s="794"/>
      <c r="R21" s="794"/>
      <c r="S21" s="794"/>
      <c r="T21" s="794"/>
      <c r="U21" s="794"/>
      <c r="V21" s="795"/>
      <c r="W21" s="796" t="s">
        <v>57</v>
      </c>
      <c r="X21" s="797"/>
      <c r="Y21" s="797"/>
      <c r="Z21" s="797"/>
      <c r="AA21" s="797"/>
      <c r="AB21" s="797"/>
      <c r="AC21" s="797"/>
      <c r="AD21" s="798"/>
      <c r="AE21" s="799" t="s">
        <v>58</v>
      </c>
      <c r="AF21" s="800"/>
      <c r="AG21" s="800"/>
      <c r="AH21" s="800"/>
      <c r="AI21" s="800"/>
      <c r="AJ21" s="800"/>
      <c r="AK21" s="801"/>
      <c r="AL21" s="802" t="s">
        <v>59</v>
      </c>
      <c r="AM21" s="803"/>
      <c r="AN21" s="803"/>
      <c r="AO21" s="803"/>
      <c r="AP21" s="803"/>
      <c r="AQ21" s="803"/>
      <c r="AR21" s="804"/>
      <c r="AS21" s="805">
        <v>686</v>
      </c>
      <c r="AT21" s="806"/>
      <c r="AU21" s="806"/>
      <c r="AV21" s="806"/>
      <c r="AW21" s="806"/>
      <c r="AX21" s="806"/>
      <c r="AY21" s="807"/>
    </row>
    <row r="22" spans="1:51" ht="15" customHeight="1" x14ac:dyDescent="0.2">
      <c r="A22" s="68"/>
      <c r="B22" s="69"/>
      <c r="C22" s="69"/>
      <c r="D22" s="69"/>
      <c r="E22" s="69"/>
      <c r="F22" s="70"/>
      <c r="G22" s="710"/>
      <c r="H22" s="711"/>
      <c r="I22" s="711"/>
      <c r="J22" s="711"/>
      <c r="K22" s="711"/>
      <c r="L22" s="711"/>
      <c r="M22" s="711"/>
      <c r="N22" s="712"/>
      <c r="O22" s="713"/>
      <c r="P22" s="714"/>
      <c r="Q22" s="714"/>
      <c r="R22" s="714"/>
      <c r="S22" s="714"/>
      <c r="T22" s="714"/>
      <c r="U22" s="714"/>
      <c r="V22" s="715"/>
      <c r="W22" s="784" t="s">
        <v>60</v>
      </c>
      <c r="X22" s="785"/>
      <c r="Y22" s="785"/>
      <c r="Z22" s="785"/>
      <c r="AA22" s="785"/>
      <c r="AB22" s="785"/>
      <c r="AC22" s="785"/>
      <c r="AD22" s="786"/>
      <c r="AE22" s="787" t="s">
        <v>61</v>
      </c>
      <c r="AF22" s="788"/>
      <c r="AG22" s="788"/>
      <c r="AH22" s="788"/>
      <c r="AI22" s="788"/>
      <c r="AJ22" s="788"/>
      <c r="AK22" s="789"/>
      <c r="AL22" s="716"/>
      <c r="AM22" s="717"/>
      <c r="AN22" s="717"/>
      <c r="AO22" s="717"/>
      <c r="AP22" s="717"/>
      <c r="AQ22" s="717"/>
      <c r="AR22" s="718"/>
      <c r="AS22" s="719"/>
      <c r="AT22" s="720"/>
      <c r="AU22" s="720"/>
      <c r="AV22" s="720"/>
      <c r="AW22" s="720"/>
      <c r="AX22" s="720"/>
      <c r="AY22" s="721"/>
    </row>
    <row r="23" spans="1:51" ht="33.75" customHeight="1" x14ac:dyDescent="0.2">
      <c r="A23" s="707"/>
      <c r="B23" s="708"/>
      <c r="C23" s="708"/>
      <c r="D23" s="708"/>
      <c r="E23" s="708"/>
      <c r="F23" s="709"/>
      <c r="G23" s="737" t="s">
        <v>62</v>
      </c>
      <c r="H23" s="738"/>
      <c r="I23" s="738"/>
      <c r="J23" s="738"/>
      <c r="K23" s="738"/>
      <c r="L23" s="738"/>
      <c r="M23" s="738"/>
      <c r="N23" s="739"/>
      <c r="O23" s="754" t="s">
        <v>63</v>
      </c>
      <c r="P23" s="755"/>
      <c r="Q23" s="755"/>
      <c r="R23" s="755"/>
      <c r="S23" s="755"/>
      <c r="T23" s="755"/>
      <c r="U23" s="755"/>
      <c r="V23" s="756"/>
      <c r="W23" s="808" t="s">
        <v>64</v>
      </c>
      <c r="X23" s="809"/>
      <c r="Y23" s="809"/>
      <c r="Z23" s="809"/>
      <c r="AA23" s="809"/>
      <c r="AB23" s="809"/>
      <c r="AC23" s="809"/>
      <c r="AD23" s="810"/>
      <c r="AE23" s="811" t="s">
        <v>65</v>
      </c>
      <c r="AF23" s="812"/>
      <c r="AG23" s="812"/>
      <c r="AH23" s="812"/>
      <c r="AI23" s="812"/>
      <c r="AJ23" s="812"/>
      <c r="AK23" s="813"/>
      <c r="AL23" s="757" t="s">
        <v>66</v>
      </c>
      <c r="AM23" s="738"/>
      <c r="AN23" s="738"/>
      <c r="AO23" s="738"/>
      <c r="AP23" s="738"/>
      <c r="AQ23" s="738"/>
      <c r="AR23" s="739"/>
      <c r="AS23" s="814" t="s">
        <v>67</v>
      </c>
      <c r="AT23" s="815"/>
      <c r="AU23" s="815"/>
      <c r="AV23" s="815"/>
      <c r="AW23" s="815"/>
      <c r="AX23" s="815"/>
      <c r="AY23" s="816"/>
    </row>
    <row r="24" spans="1:51" ht="35.1" customHeight="1" thickBot="1" x14ac:dyDescent="0.25">
      <c r="A24" s="743" t="s">
        <v>68</v>
      </c>
      <c r="B24" s="744"/>
      <c r="C24" s="744"/>
      <c r="D24" s="744"/>
      <c r="E24" s="744"/>
      <c r="F24" s="745"/>
      <c r="G24" s="746" t="s">
        <v>69</v>
      </c>
      <c r="H24" s="747"/>
      <c r="I24" s="747"/>
      <c r="J24" s="747"/>
      <c r="K24" s="748"/>
      <c r="L24" s="740" t="s">
        <v>70</v>
      </c>
      <c r="M24" s="741"/>
      <c r="N24" s="741"/>
      <c r="O24" s="741"/>
      <c r="P24" s="741"/>
      <c r="Q24" s="749"/>
      <c r="R24" s="750" t="s">
        <v>71</v>
      </c>
      <c r="S24" s="747"/>
      <c r="T24" s="747"/>
      <c r="U24" s="747"/>
      <c r="V24" s="748"/>
      <c r="W24" s="751" t="s">
        <v>72</v>
      </c>
      <c r="X24" s="752"/>
      <c r="Y24" s="752"/>
      <c r="Z24" s="752"/>
      <c r="AA24" s="752"/>
      <c r="AB24" s="752"/>
      <c r="AC24" s="752"/>
      <c r="AD24" s="752"/>
      <c r="AE24" s="752"/>
      <c r="AF24" s="752"/>
      <c r="AG24" s="752"/>
      <c r="AH24" s="752"/>
      <c r="AI24" s="752"/>
      <c r="AJ24" s="752"/>
      <c r="AK24" s="753"/>
      <c r="AL24" s="750" t="s">
        <v>73</v>
      </c>
      <c r="AM24" s="747"/>
      <c r="AN24" s="747"/>
      <c r="AO24" s="747"/>
      <c r="AP24" s="747"/>
      <c r="AQ24" s="747"/>
      <c r="AR24" s="748"/>
      <c r="AS24" s="763" t="s">
        <v>74</v>
      </c>
      <c r="AT24" s="741"/>
      <c r="AU24" s="741"/>
      <c r="AV24" s="741"/>
      <c r="AW24" s="741"/>
      <c r="AX24" s="741"/>
      <c r="AY24" s="742"/>
    </row>
    <row r="25" spans="1:51" ht="15" customHeight="1" x14ac:dyDescent="0.2">
      <c r="A25" s="731" t="s">
        <v>75</v>
      </c>
      <c r="B25" s="732"/>
      <c r="C25" s="732"/>
      <c r="D25" s="732"/>
      <c r="E25" s="732"/>
      <c r="F25" s="733"/>
      <c r="G25" s="764" t="s">
        <v>76</v>
      </c>
      <c r="H25" s="765"/>
      <c r="I25" s="765"/>
      <c r="J25" s="765"/>
      <c r="K25" s="765"/>
      <c r="L25" s="765"/>
      <c r="M25" s="765"/>
      <c r="N25" s="766"/>
      <c r="O25" s="767" t="s">
        <v>56</v>
      </c>
      <c r="P25" s="768"/>
      <c r="Q25" s="768"/>
      <c r="R25" s="768"/>
      <c r="S25" s="768"/>
      <c r="T25" s="768"/>
      <c r="U25" s="768"/>
      <c r="V25" s="769"/>
      <c r="W25" s="770" t="s">
        <v>57</v>
      </c>
      <c r="X25" s="771"/>
      <c r="Y25" s="771"/>
      <c r="Z25" s="771"/>
      <c r="AA25" s="771"/>
      <c r="AB25" s="771"/>
      <c r="AC25" s="771"/>
      <c r="AD25" s="772"/>
      <c r="AE25" s="773" t="s">
        <v>77</v>
      </c>
      <c r="AF25" s="774"/>
      <c r="AG25" s="774"/>
      <c r="AH25" s="774"/>
      <c r="AI25" s="774"/>
      <c r="AJ25" s="774"/>
      <c r="AK25" s="775"/>
      <c r="AL25" s="776" t="s">
        <v>78</v>
      </c>
      <c r="AM25" s="765"/>
      <c r="AN25" s="765"/>
      <c r="AO25" s="765"/>
      <c r="AP25" s="765"/>
      <c r="AQ25" s="765"/>
      <c r="AR25" s="766"/>
      <c r="AS25" s="778">
        <v>5049.18</v>
      </c>
      <c r="AT25" s="779"/>
      <c r="AU25" s="779"/>
      <c r="AV25" s="779"/>
      <c r="AW25" s="779"/>
      <c r="AX25" s="779"/>
      <c r="AY25" s="780"/>
    </row>
    <row r="26" spans="1:51" ht="15" customHeight="1" x14ac:dyDescent="0.2">
      <c r="A26" s="68"/>
      <c r="B26" s="69"/>
      <c r="C26" s="69"/>
      <c r="D26" s="69"/>
      <c r="E26" s="69"/>
      <c r="F26" s="70"/>
      <c r="G26" s="710"/>
      <c r="H26" s="711"/>
      <c r="I26" s="711"/>
      <c r="J26" s="711"/>
      <c r="K26" s="711"/>
      <c r="L26" s="711"/>
      <c r="M26" s="711"/>
      <c r="N26" s="712"/>
      <c r="O26" s="713"/>
      <c r="P26" s="714"/>
      <c r="Q26" s="714"/>
      <c r="R26" s="714"/>
      <c r="S26" s="714"/>
      <c r="T26" s="714"/>
      <c r="U26" s="714"/>
      <c r="V26" s="715"/>
      <c r="W26" s="784" t="s">
        <v>60</v>
      </c>
      <c r="X26" s="785"/>
      <c r="Y26" s="785"/>
      <c r="Z26" s="785"/>
      <c r="AA26" s="785"/>
      <c r="AB26" s="785"/>
      <c r="AC26" s="785"/>
      <c r="AD26" s="786"/>
      <c r="AE26" s="787" t="s">
        <v>61</v>
      </c>
      <c r="AF26" s="788"/>
      <c r="AG26" s="788"/>
      <c r="AH26" s="788"/>
      <c r="AI26" s="788"/>
      <c r="AJ26" s="788"/>
      <c r="AK26" s="789"/>
      <c r="AL26" s="777"/>
      <c r="AM26" s="711"/>
      <c r="AN26" s="711"/>
      <c r="AO26" s="711"/>
      <c r="AP26" s="711"/>
      <c r="AQ26" s="711"/>
      <c r="AR26" s="712"/>
      <c r="AS26" s="781"/>
      <c r="AT26" s="782"/>
      <c r="AU26" s="782"/>
      <c r="AV26" s="782"/>
      <c r="AW26" s="782"/>
      <c r="AX26" s="782"/>
      <c r="AY26" s="783"/>
    </row>
    <row r="27" spans="1:51" ht="66.75" customHeight="1" x14ac:dyDescent="0.2">
      <c r="A27" s="707"/>
      <c r="B27" s="708"/>
      <c r="C27" s="708"/>
      <c r="D27" s="708"/>
      <c r="E27" s="708"/>
      <c r="F27" s="709"/>
      <c r="G27" s="722" t="s">
        <v>62</v>
      </c>
      <c r="H27" s="723"/>
      <c r="I27" s="723"/>
      <c r="J27" s="723"/>
      <c r="K27" s="723"/>
      <c r="L27" s="723"/>
      <c r="M27" s="723"/>
      <c r="N27" s="724"/>
      <c r="O27" s="754" t="s">
        <v>63</v>
      </c>
      <c r="P27" s="755"/>
      <c r="Q27" s="755"/>
      <c r="R27" s="755"/>
      <c r="S27" s="755"/>
      <c r="T27" s="755"/>
      <c r="U27" s="755"/>
      <c r="V27" s="756"/>
      <c r="W27" s="757" t="s">
        <v>79</v>
      </c>
      <c r="X27" s="738"/>
      <c r="Y27" s="738"/>
      <c r="Z27" s="738"/>
      <c r="AA27" s="738"/>
      <c r="AB27" s="738"/>
      <c r="AC27" s="738"/>
      <c r="AD27" s="739"/>
      <c r="AE27" s="758" t="s">
        <v>80</v>
      </c>
      <c r="AF27" s="755"/>
      <c r="AG27" s="755"/>
      <c r="AH27" s="755"/>
      <c r="AI27" s="755"/>
      <c r="AJ27" s="755"/>
      <c r="AK27" s="756"/>
      <c r="AL27" s="761" t="s">
        <v>66</v>
      </c>
      <c r="AM27" s="723"/>
      <c r="AN27" s="723"/>
      <c r="AO27" s="723"/>
      <c r="AP27" s="723"/>
      <c r="AQ27" s="723"/>
      <c r="AR27" s="724"/>
      <c r="AS27" s="754" t="s">
        <v>67</v>
      </c>
      <c r="AT27" s="755"/>
      <c r="AU27" s="755"/>
      <c r="AV27" s="755"/>
      <c r="AW27" s="755"/>
      <c r="AX27" s="755"/>
      <c r="AY27" s="762"/>
    </row>
    <row r="28" spans="1:51" ht="35.1" customHeight="1" thickBot="1" x14ac:dyDescent="0.25">
      <c r="A28" s="743" t="s">
        <v>68</v>
      </c>
      <c r="B28" s="744"/>
      <c r="C28" s="744"/>
      <c r="D28" s="744"/>
      <c r="E28" s="744"/>
      <c r="F28" s="745"/>
      <c r="G28" s="746" t="s">
        <v>69</v>
      </c>
      <c r="H28" s="747"/>
      <c r="I28" s="747"/>
      <c r="J28" s="747"/>
      <c r="K28" s="748"/>
      <c r="L28" s="740" t="s">
        <v>70</v>
      </c>
      <c r="M28" s="741"/>
      <c r="N28" s="741"/>
      <c r="O28" s="741"/>
      <c r="P28" s="741"/>
      <c r="Q28" s="749"/>
      <c r="R28" s="750" t="s">
        <v>71</v>
      </c>
      <c r="S28" s="747"/>
      <c r="T28" s="747"/>
      <c r="U28" s="747"/>
      <c r="V28" s="748"/>
      <c r="W28" s="751" t="s">
        <v>72</v>
      </c>
      <c r="X28" s="752"/>
      <c r="Y28" s="752"/>
      <c r="Z28" s="752"/>
      <c r="AA28" s="752"/>
      <c r="AB28" s="752"/>
      <c r="AC28" s="752"/>
      <c r="AD28" s="752"/>
      <c r="AE28" s="752"/>
      <c r="AF28" s="752"/>
      <c r="AG28" s="752"/>
      <c r="AH28" s="752"/>
      <c r="AI28" s="752"/>
      <c r="AJ28" s="752"/>
      <c r="AK28" s="753"/>
      <c r="AL28" s="750" t="s">
        <v>73</v>
      </c>
      <c r="AM28" s="747"/>
      <c r="AN28" s="747"/>
      <c r="AO28" s="747"/>
      <c r="AP28" s="747"/>
      <c r="AQ28" s="747"/>
      <c r="AR28" s="748"/>
      <c r="AS28" s="763" t="s">
        <v>74</v>
      </c>
      <c r="AT28" s="741"/>
      <c r="AU28" s="741"/>
      <c r="AV28" s="741"/>
      <c r="AW28" s="741"/>
      <c r="AX28" s="741"/>
      <c r="AY28" s="742"/>
    </row>
    <row r="29" spans="1:51" ht="15" customHeight="1" x14ac:dyDescent="0.2">
      <c r="A29" s="731" t="s">
        <v>81</v>
      </c>
      <c r="B29" s="732"/>
      <c r="C29" s="732"/>
      <c r="D29" s="732"/>
      <c r="E29" s="732"/>
      <c r="F29" s="733"/>
      <c r="G29" s="764" t="s">
        <v>76</v>
      </c>
      <c r="H29" s="765"/>
      <c r="I29" s="765"/>
      <c r="J29" s="765"/>
      <c r="K29" s="765"/>
      <c r="L29" s="765"/>
      <c r="M29" s="765"/>
      <c r="N29" s="766"/>
      <c r="O29" s="767" t="s">
        <v>70</v>
      </c>
      <c r="P29" s="768"/>
      <c r="Q29" s="768"/>
      <c r="R29" s="768"/>
      <c r="S29" s="768"/>
      <c r="T29" s="768"/>
      <c r="U29" s="768"/>
      <c r="V29" s="769"/>
      <c r="W29" s="770" t="s">
        <v>57</v>
      </c>
      <c r="X29" s="771"/>
      <c r="Y29" s="771"/>
      <c r="Z29" s="771"/>
      <c r="AA29" s="771"/>
      <c r="AB29" s="771"/>
      <c r="AC29" s="771"/>
      <c r="AD29" s="772"/>
      <c r="AE29" s="773" t="s">
        <v>82</v>
      </c>
      <c r="AF29" s="774"/>
      <c r="AG29" s="774"/>
      <c r="AH29" s="774"/>
      <c r="AI29" s="774"/>
      <c r="AJ29" s="774"/>
      <c r="AK29" s="775"/>
      <c r="AL29" s="776" t="s">
        <v>78</v>
      </c>
      <c r="AM29" s="765"/>
      <c r="AN29" s="765"/>
      <c r="AO29" s="765"/>
      <c r="AP29" s="765"/>
      <c r="AQ29" s="765"/>
      <c r="AR29" s="766"/>
      <c r="AS29" s="778">
        <v>656.46</v>
      </c>
      <c r="AT29" s="779"/>
      <c r="AU29" s="779"/>
      <c r="AV29" s="779"/>
      <c r="AW29" s="779"/>
      <c r="AX29" s="779"/>
      <c r="AY29" s="780"/>
    </row>
    <row r="30" spans="1:51" ht="30" customHeight="1" x14ac:dyDescent="0.2">
      <c r="A30" s="68"/>
      <c r="B30" s="69"/>
      <c r="C30" s="69"/>
      <c r="D30" s="69"/>
      <c r="E30" s="69"/>
      <c r="F30" s="70"/>
      <c r="G30" s="710"/>
      <c r="H30" s="711"/>
      <c r="I30" s="711"/>
      <c r="J30" s="711"/>
      <c r="K30" s="711"/>
      <c r="L30" s="711"/>
      <c r="M30" s="711"/>
      <c r="N30" s="712"/>
      <c r="O30" s="713"/>
      <c r="P30" s="714"/>
      <c r="Q30" s="714"/>
      <c r="R30" s="714"/>
      <c r="S30" s="714"/>
      <c r="T30" s="714"/>
      <c r="U30" s="714"/>
      <c r="V30" s="715"/>
      <c r="W30" s="784" t="s">
        <v>60</v>
      </c>
      <c r="X30" s="785"/>
      <c r="Y30" s="785"/>
      <c r="Z30" s="785"/>
      <c r="AA30" s="785"/>
      <c r="AB30" s="785"/>
      <c r="AC30" s="785"/>
      <c r="AD30" s="786"/>
      <c r="AE30" s="787" t="s">
        <v>83</v>
      </c>
      <c r="AF30" s="788"/>
      <c r="AG30" s="788"/>
      <c r="AH30" s="788"/>
      <c r="AI30" s="788"/>
      <c r="AJ30" s="788"/>
      <c r="AK30" s="789"/>
      <c r="AL30" s="777"/>
      <c r="AM30" s="711"/>
      <c r="AN30" s="711"/>
      <c r="AO30" s="711"/>
      <c r="AP30" s="711"/>
      <c r="AQ30" s="711"/>
      <c r="AR30" s="712"/>
      <c r="AS30" s="781"/>
      <c r="AT30" s="782"/>
      <c r="AU30" s="782"/>
      <c r="AV30" s="782"/>
      <c r="AW30" s="782"/>
      <c r="AX30" s="782"/>
      <c r="AY30" s="783"/>
    </row>
    <row r="31" spans="1:51" ht="50.25" customHeight="1" x14ac:dyDescent="0.2">
      <c r="A31" s="707"/>
      <c r="B31" s="708"/>
      <c r="C31" s="708"/>
      <c r="D31" s="708"/>
      <c r="E31" s="708"/>
      <c r="F31" s="709"/>
      <c r="G31" s="722" t="s">
        <v>62</v>
      </c>
      <c r="H31" s="723"/>
      <c r="I31" s="723"/>
      <c r="J31" s="723"/>
      <c r="K31" s="723"/>
      <c r="L31" s="723"/>
      <c r="M31" s="723"/>
      <c r="N31" s="724"/>
      <c r="O31" s="754" t="s">
        <v>63</v>
      </c>
      <c r="P31" s="755"/>
      <c r="Q31" s="755"/>
      <c r="R31" s="755"/>
      <c r="S31" s="755"/>
      <c r="T31" s="755"/>
      <c r="U31" s="755"/>
      <c r="V31" s="756"/>
      <c r="W31" s="757" t="s">
        <v>79</v>
      </c>
      <c r="X31" s="738"/>
      <c r="Y31" s="738"/>
      <c r="Z31" s="738"/>
      <c r="AA31" s="738"/>
      <c r="AB31" s="738"/>
      <c r="AC31" s="738"/>
      <c r="AD31" s="739"/>
      <c r="AE31" s="758" t="s">
        <v>84</v>
      </c>
      <c r="AF31" s="759"/>
      <c r="AG31" s="759"/>
      <c r="AH31" s="759"/>
      <c r="AI31" s="759"/>
      <c r="AJ31" s="759"/>
      <c r="AK31" s="760"/>
      <c r="AL31" s="761" t="s">
        <v>66</v>
      </c>
      <c r="AM31" s="723"/>
      <c r="AN31" s="723"/>
      <c r="AO31" s="723"/>
      <c r="AP31" s="723"/>
      <c r="AQ31" s="723"/>
      <c r="AR31" s="724"/>
      <c r="AS31" s="754" t="s">
        <v>67</v>
      </c>
      <c r="AT31" s="755"/>
      <c r="AU31" s="755"/>
      <c r="AV31" s="755"/>
      <c r="AW31" s="755"/>
      <c r="AX31" s="755"/>
      <c r="AY31" s="762"/>
    </row>
    <row r="32" spans="1:51" ht="35.1" customHeight="1" thickBot="1" x14ac:dyDescent="0.25">
      <c r="A32" s="743" t="s">
        <v>68</v>
      </c>
      <c r="B32" s="744"/>
      <c r="C32" s="744"/>
      <c r="D32" s="744"/>
      <c r="E32" s="744"/>
      <c r="F32" s="745"/>
      <c r="G32" s="746" t="s">
        <v>69</v>
      </c>
      <c r="H32" s="747"/>
      <c r="I32" s="747"/>
      <c r="J32" s="747"/>
      <c r="K32" s="748"/>
      <c r="L32" s="740" t="s">
        <v>85</v>
      </c>
      <c r="M32" s="741"/>
      <c r="N32" s="741"/>
      <c r="O32" s="741"/>
      <c r="P32" s="741"/>
      <c r="Q32" s="749"/>
      <c r="R32" s="750" t="s">
        <v>71</v>
      </c>
      <c r="S32" s="747"/>
      <c r="T32" s="747"/>
      <c r="U32" s="747"/>
      <c r="V32" s="748"/>
      <c r="W32" s="751" t="s">
        <v>72</v>
      </c>
      <c r="X32" s="752"/>
      <c r="Y32" s="752"/>
      <c r="Z32" s="752"/>
      <c r="AA32" s="752"/>
      <c r="AB32" s="752"/>
      <c r="AC32" s="752"/>
      <c r="AD32" s="752"/>
      <c r="AE32" s="752"/>
      <c r="AF32" s="752"/>
      <c r="AG32" s="752"/>
      <c r="AH32" s="752"/>
      <c r="AI32" s="752"/>
      <c r="AJ32" s="752"/>
      <c r="AK32" s="753"/>
      <c r="AL32" s="750" t="s">
        <v>73</v>
      </c>
      <c r="AM32" s="747"/>
      <c r="AN32" s="747"/>
      <c r="AO32" s="747"/>
      <c r="AP32" s="747"/>
      <c r="AQ32" s="747"/>
      <c r="AR32" s="748"/>
      <c r="AS32" s="763" t="s">
        <v>86</v>
      </c>
      <c r="AT32" s="741"/>
      <c r="AU32" s="741"/>
      <c r="AV32" s="741"/>
      <c r="AW32" s="741"/>
      <c r="AX32" s="741"/>
      <c r="AY32" s="742"/>
    </row>
    <row r="33" spans="1:51" ht="15" customHeight="1" x14ac:dyDescent="0.2">
      <c r="A33" s="731" t="s">
        <v>87</v>
      </c>
      <c r="B33" s="732"/>
      <c r="C33" s="732"/>
      <c r="D33" s="732"/>
      <c r="E33" s="732"/>
      <c r="F33" s="733"/>
      <c r="G33" s="764" t="s">
        <v>76</v>
      </c>
      <c r="H33" s="765"/>
      <c r="I33" s="765"/>
      <c r="J33" s="765"/>
      <c r="K33" s="765"/>
      <c r="L33" s="765"/>
      <c r="M33" s="765"/>
      <c r="N33" s="766"/>
      <c r="O33" s="767" t="s">
        <v>85</v>
      </c>
      <c r="P33" s="768"/>
      <c r="Q33" s="768"/>
      <c r="R33" s="768"/>
      <c r="S33" s="768"/>
      <c r="T33" s="768"/>
      <c r="U33" s="768"/>
      <c r="V33" s="769"/>
      <c r="W33" s="770" t="s">
        <v>57</v>
      </c>
      <c r="X33" s="771"/>
      <c r="Y33" s="771"/>
      <c r="Z33" s="771"/>
      <c r="AA33" s="771"/>
      <c r="AB33" s="771"/>
      <c r="AC33" s="771"/>
      <c r="AD33" s="772"/>
      <c r="AE33" s="773" t="s">
        <v>82</v>
      </c>
      <c r="AF33" s="774"/>
      <c r="AG33" s="774"/>
      <c r="AH33" s="774"/>
      <c r="AI33" s="774"/>
      <c r="AJ33" s="774"/>
      <c r="AK33" s="775"/>
      <c r="AL33" s="776" t="s">
        <v>78</v>
      </c>
      <c r="AM33" s="765"/>
      <c r="AN33" s="765"/>
      <c r="AO33" s="765"/>
      <c r="AP33" s="765"/>
      <c r="AQ33" s="765"/>
      <c r="AR33" s="766"/>
      <c r="AS33" s="778">
        <v>408.35</v>
      </c>
      <c r="AT33" s="779"/>
      <c r="AU33" s="779"/>
      <c r="AV33" s="779"/>
      <c r="AW33" s="779"/>
      <c r="AX33" s="779"/>
      <c r="AY33" s="780"/>
    </row>
    <row r="34" spans="1:51" ht="30" customHeight="1" x14ac:dyDescent="0.2">
      <c r="A34" s="68"/>
      <c r="B34" s="69"/>
      <c r="C34" s="69"/>
      <c r="D34" s="69"/>
      <c r="E34" s="69"/>
      <c r="F34" s="70"/>
      <c r="G34" s="710"/>
      <c r="H34" s="711"/>
      <c r="I34" s="711"/>
      <c r="J34" s="711"/>
      <c r="K34" s="711"/>
      <c r="L34" s="711"/>
      <c r="M34" s="711"/>
      <c r="N34" s="712"/>
      <c r="O34" s="713"/>
      <c r="P34" s="714"/>
      <c r="Q34" s="714"/>
      <c r="R34" s="714"/>
      <c r="S34" s="714"/>
      <c r="T34" s="714"/>
      <c r="U34" s="714"/>
      <c r="V34" s="715"/>
      <c r="W34" s="784" t="s">
        <v>60</v>
      </c>
      <c r="X34" s="785"/>
      <c r="Y34" s="785"/>
      <c r="Z34" s="785"/>
      <c r="AA34" s="785"/>
      <c r="AB34" s="785"/>
      <c r="AC34" s="785"/>
      <c r="AD34" s="786"/>
      <c r="AE34" s="787" t="s">
        <v>83</v>
      </c>
      <c r="AF34" s="788"/>
      <c r="AG34" s="788"/>
      <c r="AH34" s="788"/>
      <c r="AI34" s="788"/>
      <c r="AJ34" s="788"/>
      <c r="AK34" s="789"/>
      <c r="AL34" s="777"/>
      <c r="AM34" s="711"/>
      <c r="AN34" s="711"/>
      <c r="AO34" s="711"/>
      <c r="AP34" s="711"/>
      <c r="AQ34" s="711"/>
      <c r="AR34" s="712"/>
      <c r="AS34" s="781"/>
      <c r="AT34" s="782"/>
      <c r="AU34" s="782"/>
      <c r="AV34" s="782"/>
      <c r="AW34" s="782"/>
      <c r="AX34" s="782"/>
      <c r="AY34" s="783"/>
    </row>
    <row r="35" spans="1:51" ht="45.75" customHeight="1" x14ac:dyDescent="0.2">
      <c r="A35" s="707"/>
      <c r="B35" s="708"/>
      <c r="C35" s="708"/>
      <c r="D35" s="708"/>
      <c r="E35" s="708"/>
      <c r="F35" s="709"/>
      <c r="G35" s="722" t="s">
        <v>62</v>
      </c>
      <c r="H35" s="723"/>
      <c r="I35" s="723"/>
      <c r="J35" s="723"/>
      <c r="K35" s="723"/>
      <c r="L35" s="723"/>
      <c r="M35" s="723"/>
      <c r="N35" s="724"/>
      <c r="O35" s="754" t="s">
        <v>63</v>
      </c>
      <c r="P35" s="755"/>
      <c r="Q35" s="755"/>
      <c r="R35" s="755"/>
      <c r="S35" s="755"/>
      <c r="T35" s="755"/>
      <c r="U35" s="755"/>
      <c r="V35" s="756"/>
      <c r="W35" s="757" t="s">
        <v>79</v>
      </c>
      <c r="X35" s="738"/>
      <c r="Y35" s="738"/>
      <c r="Z35" s="738"/>
      <c r="AA35" s="738"/>
      <c r="AB35" s="738"/>
      <c r="AC35" s="738"/>
      <c r="AD35" s="739"/>
      <c r="AE35" s="758" t="s">
        <v>84</v>
      </c>
      <c r="AF35" s="759"/>
      <c r="AG35" s="759"/>
      <c r="AH35" s="759"/>
      <c r="AI35" s="759"/>
      <c r="AJ35" s="759"/>
      <c r="AK35" s="760"/>
      <c r="AL35" s="761" t="s">
        <v>66</v>
      </c>
      <c r="AM35" s="723"/>
      <c r="AN35" s="723"/>
      <c r="AO35" s="723"/>
      <c r="AP35" s="723"/>
      <c r="AQ35" s="723"/>
      <c r="AR35" s="724"/>
      <c r="AS35" s="754" t="s">
        <v>67</v>
      </c>
      <c r="AT35" s="755"/>
      <c r="AU35" s="755"/>
      <c r="AV35" s="755"/>
      <c r="AW35" s="755"/>
      <c r="AX35" s="755"/>
      <c r="AY35" s="762"/>
    </row>
    <row r="36" spans="1:51" ht="35.1" customHeight="1" thickBot="1" x14ac:dyDescent="0.25">
      <c r="A36" s="743" t="s">
        <v>68</v>
      </c>
      <c r="B36" s="744"/>
      <c r="C36" s="744"/>
      <c r="D36" s="744"/>
      <c r="E36" s="744"/>
      <c r="F36" s="745"/>
      <c r="G36" s="746" t="s">
        <v>69</v>
      </c>
      <c r="H36" s="747"/>
      <c r="I36" s="747"/>
      <c r="J36" s="747"/>
      <c r="K36" s="748"/>
      <c r="L36" s="740" t="s">
        <v>88</v>
      </c>
      <c r="M36" s="741"/>
      <c r="N36" s="741"/>
      <c r="O36" s="741"/>
      <c r="P36" s="741"/>
      <c r="Q36" s="749"/>
      <c r="R36" s="750" t="s">
        <v>71</v>
      </c>
      <c r="S36" s="747"/>
      <c r="T36" s="747"/>
      <c r="U36" s="747"/>
      <c r="V36" s="748"/>
      <c r="W36" s="751" t="s">
        <v>72</v>
      </c>
      <c r="X36" s="752"/>
      <c r="Y36" s="752"/>
      <c r="Z36" s="752"/>
      <c r="AA36" s="752"/>
      <c r="AB36" s="752"/>
      <c r="AC36" s="752"/>
      <c r="AD36" s="752"/>
      <c r="AE36" s="752"/>
      <c r="AF36" s="752"/>
      <c r="AG36" s="752"/>
      <c r="AH36" s="752"/>
      <c r="AI36" s="752"/>
      <c r="AJ36" s="752"/>
      <c r="AK36" s="753"/>
      <c r="AL36" s="750" t="s">
        <v>73</v>
      </c>
      <c r="AM36" s="747"/>
      <c r="AN36" s="747"/>
      <c r="AO36" s="747"/>
      <c r="AP36" s="747"/>
      <c r="AQ36" s="747"/>
      <c r="AR36" s="748"/>
      <c r="AS36" s="740">
        <v>111</v>
      </c>
      <c r="AT36" s="741"/>
      <c r="AU36" s="741"/>
      <c r="AV36" s="741"/>
      <c r="AW36" s="741"/>
      <c r="AX36" s="741"/>
      <c r="AY36" s="742"/>
    </row>
    <row r="37" spans="1:51" ht="30" customHeight="1" x14ac:dyDescent="0.2">
      <c r="A37" s="731" t="s">
        <v>89</v>
      </c>
      <c r="B37" s="732"/>
      <c r="C37" s="732"/>
      <c r="D37" s="732"/>
      <c r="E37" s="732"/>
      <c r="F37" s="733"/>
      <c r="G37" s="710" t="s">
        <v>90</v>
      </c>
      <c r="H37" s="711"/>
      <c r="I37" s="711"/>
      <c r="J37" s="711"/>
      <c r="K37" s="711"/>
      <c r="L37" s="711"/>
      <c r="M37" s="711"/>
      <c r="N37" s="712"/>
      <c r="O37" s="713" t="s">
        <v>91</v>
      </c>
      <c r="P37" s="714"/>
      <c r="Q37" s="714"/>
      <c r="R37" s="714"/>
      <c r="S37" s="714"/>
      <c r="T37" s="714"/>
      <c r="U37" s="714"/>
      <c r="V37" s="714"/>
      <c r="W37" s="714"/>
      <c r="X37" s="714"/>
      <c r="Y37" s="714"/>
      <c r="Z37" s="714"/>
      <c r="AA37" s="714"/>
      <c r="AB37" s="714"/>
      <c r="AC37" s="714"/>
      <c r="AD37" s="714"/>
      <c r="AE37" s="714"/>
      <c r="AF37" s="714"/>
      <c r="AG37" s="714"/>
      <c r="AH37" s="714"/>
      <c r="AI37" s="714"/>
      <c r="AJ37" s="714"/>
      <c r="AK37" s="715"/>
      <c r="AL37" s="716" t="s">
        <v>92</v>
      </c>
      <c r="AM37" s="717"/>
      <c r="AN37" s="717"/>
      <c r="AO37" s="717"/>
      <c r="AP37" s="717"/>
      <c r="AQ37" s="717"/>
      <c r="AR37" s="718"/>
      <c r="AS37" s="734">
        <v>5075.1571889999996</v>
      </c>
      <c r="AT37" s="735"/>
      <c r="AU37" s="735"/>
      <c r="AV37" s="735"/>
      <c r="AW37" s="735"/>
      <c r="AX37" s="735"/>
      <c r="AY37" s="736"/>
    </row>
    <row r="38" spans="1:51" ht="30" customHeight="1" x14ac:dyDescent="0.2">
      <c r="A38" s="68"/>
      <c r="B38" s="69"/>
      <c r="C38" s="69"/>
      <c r="D38" s="69"/>
      <c r="E38" s="69"/>
      <c r="F38" s="70"/>
      <c r="G38" s="737" t="s">
        <v>93</v>
      </c>
      <c r="H38" s="738"/>
      <c r="I38" s="738"/>
      <c r="J38" s="738"/>
      <c r="K38" s="738"/>
      <c r="L38" s="738"/>
      <c r="M38" s="738"/>
      <c r="N38" s="739"/>
      <c r="O38" s="728" t="s">
        <v>94</v>
      </c>
      <c r="P38" s="729"/>
      <c r="Q38" s="729"/>
      <c r="R38" s="729"/>
      <c r="S38" s="729"/>
      <c r="T38" s="729"/>
      <c r="U38" s="729"/>
      <c r="V38" s="729"/>
      <c r="W38" s="729"/>
      <c r="X38" s="729"/>
      <c r="Y38" s="729"/>
      <c r="Z38" s="729"/>
      <c r="AA38" s="729"/>
      <c r="AB38" s="729"/>
      <c r="AC38" s="729"/>
      <c r="AD38" s="729"/>
      <c r="AE38" s="729"/>
      <c r="AF38" s="729"/>
      <c r="AG38" s="729"/>
      <c r="AH38" s="729"/>
      <c r="AI38" s="729"/>
      <c r="AJ38" s="729"/>
      <c r="AK38" s="729"/>
      <c r="AL38" s="729"/>
      <c r="AM38" s="729"/>
      <c r="AN38" s="729"/>
      <c r="AO38" s="729"/>
      <c r="AP38" s="729"/>
      <c r="AQ38" s="729"/>
      <c r="AR38" s="729"/>
      <c r="AS38" s="729"/>
      <c r="AT38" s="729"/>
      <c r="AU38" s="729"/>
      <c r="AV38" s="729"/>
      <c r="AW38" s="729"/>
      <c r="AX38" s="729"/>
      <c r="AY38" s="730"/>
    </row>
    <row r="39" spans="1:51" ht="30" customHeight="1" x14ac:dyDescent="0.2">
      <c r="A39" s="731" t="s">
        <v>95</v>
      </c>
      <c r="B39" s="732"/>
      <c r="C39" s="732"/>
      <c r="D39" s="732"/>
      <c r="E39" s="732"/>
      <c r="F39" s="733"/>
      <c r="G39" s="722" t="s">
        <v>90</v>
      </c>
      <c r="H39" s="723"/>
      <c r="I39" s="723"/>
      <c r="J39" s="723"/>
      <c r="K39" s="723"/>
      <c r="L39" s="723"/>
      <c r="M39" s="723"/>
      <c r="N39" s="724"/>
      <c r="O39" s="713" t="s">
        <v>96</v>
      </c>
      <c r="P39" s="714"/>
      <c r="Q39" s="714"/>
      <c r="R39" s="714"/>
      <c r="S39" s="714"/>
      <c r="T39" s="714"/>
      <c r="U39" s="714"/>
      <c r="V39" s="714"/>
      <c r="W39" s="714"/>
      <c r="X39" s="714"/>
      <c r="Y39" s="714"/>
      <c r="Z39" s="714"/>
      <c r="AA39" s="714"/>
      <c r="AB39" s="714"/>
      <c r="AC39" s="714"/>
      <c r="AD39" s="714"/>
      <c r="AE39" s="714"/>
      <c r="AF39" s="714"/>
      <c r="AG39" s="714"/>
      <c r="AH39" s="714"/>
      <c r="AI39" s="714"/>
      <c r="AJ39" s="714"/>
      <c r="AK39" s="715"/>
      <c r="AL39" s="716" t="s">
        <v>92</v>
      </c>
      <c r="AM39" s="717"/>
      <c r="AN39" s="717"/>
      <c r="AO39" s="717"/>
      <c r="AP39" s="717"/>
      <c r="AQ39" s="717"/>
      <c r="AR39" s="718"/>
      <c r="AS39" s="734">
        <v>422.06736599999999</v>
      </c>
      <c r="AT39" s="735"/>
      <c r="AU39" s="735"/>
      <c r="AV39" s="735"/>
      <c r="AW39" s="735"/>
      <c r="AX39" s="735"/>
      <c r="AY39" s="736"/>
    </row>
    <row r="40" spans="1:51" ht="30" customHeight="1" x14ac:dyDescent="0.2">
      <c r="A40" s="68"/>
      <c r="B40" s="69"/>
      <c r="C40" s="69"/>
      <c r="D40" s="69"/>
      <c r="E40" s="69"/>
      <c r="F40" s="70"/>
      <c r="G40" s="737" t="s">
        <v>93</v>
      </c>
      <c r="H40" s="738"/>
      <c r="I40" s="738"/>
      <c r="J40" s="738"/>
      <c r="K40" s="738"/>
      <c r="L40" s="738"/>
      <c r="M40" s="738"/>
      <c r="N40" s="739"/>
      <c r="O40" s="728" t="s">
        <v>94</v>
      </c>
      <c r="P40" s="729"/>
      <c r="Q40" s="729"/>
      <c r="R40" s="729"/>
      <c r="S40" s="729"/>
      <c r="T40" s="729"/>
      <c r="U40" s="729"/>
      <c r="V40" s="729"/>
      <c r="W40" s="729"/>
      <c r="X40" s="729"/>
      <c r="Y40" s="729"/>
      <c r="Z40" s="729"/>
      <c r="AA40" s="729"/>
      <c r="AB40" s="729"/>
      <c r="AC40" s="729"/>
      <c r="AD40" s="729"/>
      <c r="AE40" s="729"/>
      <c r="AF40" s="729"/>
      <c r="AG40" s="729"/>
      <c r="AH40" s="729"/>
      <c r="AI40" s="729"/>
      <c r="AJ40" s="729"/>
      <c r="AK40" s="729"/>
      <c r="AL40" s="729"/>
      <c r="AM40" s="729"/>
      <c r="AN40" s="729"/>
      <c r="AO40" s="729"/>
      <c r="AP40" s="729"/>
      <c r="AQ40" s="729"/>
      <c r="AR40" s="729"/>
      <c r="AS40" s="729"/>
      <c r="AT40" s="729"/>
      <c r="AU40" s="729"/>
      <c r="AV40" s="729"/>
      <c r="AW40" s="729"/>
      <c r="AX40" s="729"/>
      <c r="AY40" s="730"/>
    </row>
    <row r="41" spans="1:51" ht="30" customHeight="1" x14ac:dyDescent="0.2">
      <c r="A41" s="731" t="s">
        <v>97</v>
      </c>
      <c r="B41" s="732"/>
      <c r="C41" s="732"/>
      <c r="D41" s="732"/>
      <c r="E41" s="732"/>
      <c r="F41" s="733"/>
      <c r="G41" s="722" t="s">
        <v>90</v>
      </c>
      <c r="H41" s="723"/>
      <c r="I41" s="723"/>
      <c r="J41" s="723"/>
      <c r="K41" s="723"/>
      <c r="L41" s="723"/>
      <c r="M41" s="723"/>
      <c r="N41" s="724"/>
      <c r="O41" s="713" t="s">
        <v>98</v>
      </c>
      <c r="P41" s="714"/>
      <c r="Q41" s="714"/>
      <c r="R41" s="714"/>
      <c r="S41" s="714"/>
      <c r="T41" s="714"/>
      <c r="U41" s="714"/>
      <c r="V41" s="714"/>
      <c r="W41" s="714"/>
      <c r="X41" s="714"/>
      <c r="Y41" s="714"/>
      <c r="Z41" s="714"/>
      <c r="AA41" s="714"/>
      <c r="AB41" s="714"/>
      <c r="AC41" s="714"/>
      <c r="AD41" s="714"/>
      <c r="AE41" s="714"/>
      <c r="AF41" s="714"/>
      <c r="AG41" s="714"/>
      <c r="AH41" s="714"/>
      <c r="AI41" s="714"/>
      <c r="AJ41" s="714"/>
      <c r="AK41" s="715"/>
      <c r="AL41" s="716" t="s">
        <v>92</v>
      </c>
      <c r="AM41" s="717"/>
      <c r="AN41" s="717"/>
      <c r="AO41" s="717"/>
      <c r="AP41" s="717"/>
      <c r="AQ41" s="717"/>
      <c r="AR41" s="718"/>
      <c r="AS41" s="734">
        <v>185.733057</v>
      </c>
      <c r="AT41" s="735"/>
      <c r="AU41" s="735"/>
      <c r="AV41" s="735"/>
      <c r="AW41" s="735"/>
      <c r="AX41" s="735"/>
      <c r="AY41" s="736"/>
    </row>
    <row r="42" spans="1:51" ht="30" customHeight="1" x14ac:dyDescent="0.2">
      <c r="A42" s="68"/>
      <c r="B42" s="69"/>
      <c r="C42" s="69"/>
      <c r="D42" s="69"/>
      <c r="E42" s="69"/>
      <c r="F42" s="70"/>
      <c r="G42" s="737" t="s">
        <v>93</v>
      </c>
      <c r="H42" s="738"/>
      <c r="I42" s="738"/>
      <c r="J42" s="738"/>
      <c r="K42" s="738"/>
      <c r="L42" s="738"/>
      <c r="M42" s="738"/>
      <c r="N42" s="739"/>
      <c r="O42" s="728" t="s">
        <v>94</v>
      </c>
      <c r="P42" s="729"/>
      <c r="Q42" s="729"/>
      <c r="R42" s="729"/>
      <c r="S42" s="729"/>
      <c r="T42" s="729"/>
      <c r="U42" s="729"/>
      <c r="V42" s="729"/>
      <c r="W42" s="729"/>
      <c r="X42" s="729"/>
      <c r="Y42" s="729"/>
      <c r="Z42" s="729"/>
      <c r="AA42" s="729"/>
      <c r="AB42" s="729"/>
      <c r="AC42" s="729"/>
      <c r="AD42" s="729"/>
      <c r="AE42" s="729"/>
      <c r="AF42" s="729"/>
      <c r="AG42" s="729"/>
      <c r="AH42" s="729"/>
      <c r="AI42" s="729"/>
      <c r="AJ42" s="729"/>
      <c r="AK42" s="729"/>
      <c r="AL42" s="729"/>
      <c r="AM42" s="729"/>
      <c r="AN42" s="729"/>
      <c r="AO42" s="729"/>
      <c r="AP42" s="729"/>
      <c r="AQ42" s="729"/>
      <c r="AR42" s="729"/>
      <c r="AS42" s="729"/>
      <c r="AT42" s="729"/>
      <c r="AU42" s="729"/>
      <c r="AV42" s="729"/>
      <c r="AW42" s="729"/>
      <c r="AX42" s="729"/>
      <c r="AY42" s="730"/>
    </row>
    <row r="43" spans="1:51" ht="30" customHeight="1" x14ac:dyDescent="0.2">
      <c r="A43" s="731" t="s">
        <v>99</v>
      </c>
      <c r="B43" s="732"/>
      <c r="C43" s="732"/>
      <c r="D43" s="732"/>
      <c r="E43" s="732"/>
      <c r="F43" s="733"/>
      <c r="G43" s="722" t="s">
        <v>90</v>
      </c>
      <c r="H43" s="723"/>
      <c r="I43" s="723"/>
      <c r="J43" s="723"/>
      <c r="K43" s="723"/>
      <c r="L43" s="723"/>
      <c r="M43" s="723"/>
      <c r="N43" s="724"/>
      <c r="O43" s="713" t="s">
        <v>100</v>
      </c>
      <c r="P43" s="714"/>
      <c r="Q43" s="714"/>
      <c r="R43" s="714"/>
      <c r="S43" s="714"/>
      <c r="T43" s="714"/>
      <c r="U43" s="714"/>
      <c r="V43" s="714"/>
      <c r="W43" s="714"/>
      <c r="X43" s="714"/>
      <c r="Y43" s="714"/>
      <c r="Z43" s="714"/>
      <c r="AA43" s="714"/>
      <c r="AB43" s="714"/>
      <c r="AC43" s="714"/>
      <c r="AD43" s="714"/>
      <c r="AE43" s="714"/>
      <c r="AF43" s="714"/>
      <c r="AG43" s="714"/>
      <c r="AH43" s="714"/>
      <c r="AI43" s="714"/>
      <c r="AJ43" s="714"/>
      <c r="AK43" s="715"/>
      <c r="AL43" s="716" t="s">
        <v>92</v>
      </c>
      <c r="AM43" s="717"/>
      <c r="AN43" s="717"/>
      <c r="AO43" s="717"/>
      <c r="AP43" s="717"/>
      <c r="AQ43" s="717"/>
      <c r="AR43" s="718"/>
      <c r="AS43" s="734">
        <v>53.106354000000003</v>
      </c>
      <c r="AT43" s="735"/>
      <c r="AU43" s="735"/>
      <c r="AV43" s="735"/>
      <c r="AW43" s="735"/>
      <c r="AX43" s="735"/>
      <c r="AY43" s="736"/>
    </row>
    <row r="44" spans="1:51" ht="30" customHeight="1" x14ac:dyDescent="0.2">
      <c r="A44" s="707"/>
      <c r="B44" s="708"/>
      <c r="C44" s="708"/>
      <c r="D44" s="708"/>
      <c r="E44" s="708"/>
      <c r="F44" s="709"/>
      <c r="G44" s="722" t="s">
        <v>93</v>
      </c>
      <c r="H44" s="723"/>
      <c r="I44" s="723"/>
      <c r="J44" s="723"/>
      <c r="K44" s="723"/>
      <c r="L44" s="723"/>
      <c r="M44" s="723"/>
      <c r="N44" s="724"/>
      <c r="O44" s="728" t="s">
        <v>94</v>
      </c>
      <c r="P44" s="729"/>
      <c r="Q44" s="729"/>
      <c r="R44" s="729"/>
      <c r="S44" s="729"/>
      <c r="T44" s="729"/>
      <c r="U44" s="729"/>
      <c r="V44" s="729"/>
      <c r="W44" s="729"/>
      <c r="X44" s="729"/>
      <c r="Y44" s="729"/>
      <c r="Z44" s="729"/>
      <c r="AA44" s="729"/>
      <c r="AB44" s="729"/>
      <c r="AC44" s="729"/>
      <c r="AD44" s="729"/>
      <c r="AE44" s="729"/>
      <c r="AF44" s="729"/>
      <c r="AG44" s="729"/>
      <c r="AH44" s="729"/>
      <c r="AI44" s="729"/>
      <c r="AJ44" s="729"/>
      <c r="AK44" s="729"/>
      <c r="AL44" s="729"/>
      <c r="AM44" s="729"/>
      <c r="AN44" s="729"/>
      <c r="AO44" s="729"/>
      <c r="AP44" s="729"/>
      <c r="AQ44" s="729"/>
      <c r="AR44" s="729"/>
      <c r="AS44" s="729"/>
      <c r="AT44" s="729"/>
      <c r="AU44" s="729"/>
      <c r="AV44" s="729"/>
      <c r="AW44" s="729"/>
      <c r="AX44" s="729"/>
      <c r="AY44" s="730"/>
    </row>
    <row r="45" spans="1:51" ht="30" customHeight="1" x14ac:dyDescent="0.2">
      <c r="A45" s="68" t="s">
        <v>101</v>
      </c>
      <c r="B45" s="69"/>
      <c r="C45" s="69"/>
      <c r="D45" s="69"/>
      <c r="E45" s="69"/>
      <c r="F45" s="70"/>
      <c r="G45" s="710" t="s">
        <v>90</v>
      </c>
      <c r="H45" s="711"/>
      <c r="I45" s="711"/>
      <c r="J45" s="711"/>
      <c r="K45" s="711"/>
      <c r="L45" s="711"/>
      <c r="M45" s="711"/>
      <c r="N45" s="712"/>
      <c r="O45" s="713" t="s">
        <v>102</v>
      </c>
      <c r="P45" s="714"/>
      <c r="Q45" s="714"/>
      <c r="R45" s="714"/>
      <c r="S45" s="714"/>
      <c r="T45" s="714"/>
      <c r="U45" s="714"/>
      <c r="V45" s="714"/>
      <c r="W45" s="714"/>
      <c r="X45" s="714"/>
      <c r="Y45" s="714"/>
      <c r="Z45" s="714"/>
      <c r="AA45" s="714"/>
      <c r="AB45" s="714"/>
      <c r="AC45" s="714"/>
      <c r="AD45" s="714"/>
      <c r="AE45" s="714"/>
      <c r="AF45" s="714"/>
      <c r="AG45" s="714"/>
      <c r="AH45" s="714"/>
      <c r="AI45" s="714"/>
      <c r="AJ45" s="714"/>
      <c r="AK45" s="715"/>
      <c r="AL45" s="716" t="s">
        <v>92</v>
      </c>
      <c r="AM45" s="717"/>
      <c r="AN45" s="717"/>
      <c r="AO45" s="717"/>
      <c r="AP45" s="717"/>
      <c r="AQ45" s="717"/>
      <c r="AR45" s="718"/>
      <c r="AS45" s="719">
        <v>85.529809999999998</v>
      </c>
      <c r="AT45" s="720"/>
      <c r="AU45" s="720"/>
      <c r="AV45" s="720"/>
      <c r="AW45" s="720"/>
      <c r="AX45" s="720"/>
      <c r="AY45" s="721"/>
    </row>
    <row r="46" spans="1:51" ht="30" customHeight="1" x14ac:dyDescent="0.2">
      <c r="A46" s="707"/>
      <c r="B46" s="708"/>
      <c r="C46" s="708"/>
      <c r="D46" s="708"/>
      <c r="E46" s="708"/>
      <c r="F46" s="709"/>
      <c r="G46" s="722" t="s">
        <v>93</v>
      </c>
      <c r="H46" s="723"/>
      <c r="I46" s="723"/>
      <c r="J46" s="723"/>
      <c r="K46" s="723"/>
      <c r="L46" s="723"/>
      <c r="M46" s="723"/>
      <c r="N46" s="724"/>
      <c r="O46" s="728" t="s">
        <v>94</v>
      </c>
      <c r="P46" s="729"/>
      <c r="Q46" s="729"/>
      <c r="R46" s="729"/>
      <c r="S46" s="729"/>
      <c r="T46" s="729"/>
      <c r="U46" s="729"/>
      <c r="V46" s="729"/>
      <c r="W46" s="729"/>
      <c r="X46" s="729"/>
      <c r="Y46" s="729"/>
      <c r="Z46" s="729"/>
      <c r="AA46" s="729"/>
      <c r="AB46" s="729"/>
      <c r="AC46" s="729"/>
      <c r="AD46" s="729"/>
      <c r="AE46" s="729"/>
      <c r="AF46" s="729"/>
      <c r="AG46" s="729"/>
      <c r="AH46" s="729"/>
      <c r="AI46" s="729"/>
      <c r="AJ46" s="729"/>
      <c r="AK46" s="729"/>
      <c r="AL46" s="729"/>
      <c r="AM46" s="729"/>
      <c r="AN46" s="729"/>
      <c r="AO46" s="729"/>
      <c r="AP46" s="729"/>
      <c r="AQ46" s="729"/>
      <c r="AR46" s="729"/>
      <c r="AS46" s="729"/>
      <c r="AT46" s="729"/>
      <c r="AU46" s="729"/>
      <c r="AV46" s="729"/>
      <c r="AW46" s="729"/>
      <c r="AX46" s="729"/>
      <c r="AY46" s="730"/>
    </row>
    <row r="47" spans="1:51" ht="30" customHeight="1" x14ac:dyDescent="0.2">
      <c r="A47" s="68" t="s">
        <v>103</v>
      </c>
      <c r="B47" s="69"/>
      <c r="C47" s="69"/>
      <c r="D47" s="69"/>
      <c r="E47" s="69"/>
      <c r="F47" s="70"/>
      <c r="G47" s="710" t="s">
        <v>90</v>
      </c>
      <c r="H47" s="711"/>
      <c r="I47" s="711"/>
      <c r="J47" s="711"/>
      <c r="K47" s="711"/>
      <c r="L47" s="711"/>
      <c r="M47" s="711"/>
      <c r="N47" s="712"/>
      <c r="O47" s="713" t="s">
        <v>104</v>
      </c>
      <c r="P47" s="714"/>
      <c r="Q47" s="714"/>
      <c r="R47" s="714"/>
      <c r="S47" s="714"/>
      <c r="T47" s="714"/>
      <c r="U47" s="714"/>
      <c r="V47" s="714"/>
      <c r="W47" s="714"/>
      <c r="X47" s="714"/>
      <c r="Y47" s="714"/>
      <c r="Z47" s="714"/>
      <c r="AA47" s="714"/>
      <c r="AB47" s="714"/>
      <c r="AC47" s="714"/>
      <c r="AD47" s="714"/>
      <c r="AE47" s="714"/>
      <c r="AF47" s="714"/>
      <c r="AG47" s="714"/>
      <c r="AH47" s="714"/>
      <c r="AI47" s="714"/>
      <c r="AJ47" s="714"/>
      <c r="AK47" s="715"/>
      <c r="AL47" s="716" t="s">
        <v>92</v>
      </c>
      <c r="AM47" s="717"/>
      <c r="AN47" s="717"/>
      <c r="AO47" s="717"/>
      <c r="AP47" s="717"/>
      <c r="AQ47" s="717"/>
      <c r="AR47" s="718"/>
      <c r="AS47" s="719">
        <v>67.207245</v>
      </c>
      <c r="AT47" s="720"/>
      <c r="AU47" s="720"/>
      <c r="AV47" s="720"/>
      <c r="AW47" s="720"/>
      <c r="AX47" s="720"/>
      <c r="AY47" s="721"/>
    </row>
    <row r="48" spans="1:51" ht="30" customHeight="1" thickBot="1" x14ac:dyDescent="0.25">
      <c r="A48" s="707"/>
      <c r="B48" s="708"/>
      <c r="C48" s="708"/>
      <c r="D48" s="708"/>
      <c r="E48" s="708"/>
      <c r="F48" s="709"/>
      <c r="G48" s="722" t="s">
        <v>93</v>
      </c>
      <c r="H48" s="723"/>
      <c r="I48" s="723"/>
      <c r="J48" s="723"/>
      <c r="K48" s="723"/>
      <c r="L48" s="723"/>
      <c r="M48" s="723"/>
      <c r="N48" s="724"/>
      <c r="O48" s="725" t="s">
        <v>94</v>
      </c>
      <c r="P48" s="726"/>
      <c r="Q48" s="726"/>
      <c r="R48" s="726"/>
      <c r="S48" s="726"/>
      <c r="T48" s="726"/>
      <c r="U48" s="726"/>
      <c r="V48" s="726"/>
      <c r="W48" s="726"/>
      <c r="X48" s="726"/>
      <c r="Y48" s="726"/>
      <c r="Z48" s="726"/>
      <c r="AA48" s="726"/>
      <c r="AB48" s="726"/>
      <c r="AC48" s="726"/>
      <c r="AD48" s="726"/>
      <c r="AE48" s="726"/>
      <c r="AF48" s="726"/>
      <c r="AG48" s="726"/>
      <c r="AH48" s="726"/>
      <c r="AI48" s="726"/>
      <c r="AJ48" s="726"/>
      <c r="AK48" s="726"/>
      <c r="AL48" s="726"/>
      <c r="AM48" s="726"/>
      <c r="AN48" s="726"/>
      <c r="AO48" s="726"/>
      <c r="AP48" s="726"/>
      <c r="AQ48" s="726"/>
      <c r="AR48" s="726"/>
      <c r="AS48" s="726"/>
      <c r="AT48" s="726"/>
      <c r="AU48" s="726"/>
      <c r="AV48" s="726"/>
      <c r="AW48" s="726"/>
      <c r="AX48" s="726"/>
      <c r="AY48" s="727"/>
    </row>
    <row r="49" spans="1:51" ht="13.5" customHeight="1" x14ac:dyDescent="0.2">
      <c r="A49" s="80" t="s">
        <v>105</v>
      </c>
      <c r="B49" s="81"/>
      <c r="C49" s="81"/>
      <c r="D49" s="81"/>
      <c r="E49" s="81"/>
      <c r="F49" s="82"/>
      <c r="G49" s="693" t="s">
        <v>277</v>
      </c>
      <c r="H49" s="694"/>
      <c r="I49" s="694"/>
      <c r="J49" s="694"/>
      <c r="K49" s="694"/>
      <c r="L49" s="694"/>
      <c r="M49" s="694"/>
      <c r="N49" s="694"/>
      <c r="O49" s="694"/>
      <c r="P49" s="694"/>
      <c r="Q49" s="694"/>
      <c r="R49" s="694"/>
      <c r="S49" s="694"/>
      <c r="T49" s="694"/>
      <c r="U49" s="694"/>
      <c r="V49" s="694"/>
      <c r="W49" s="694"/>
      <c r="X49" s="694"/>
      <c r="Y49" s="694"/>
      <c r="Z49" s="694"/>
      <c r="AA49" s="694"/>
      <c r="AB49" s="694"/>
      <c r="AC49" s="694"/>
      <c r="AD49" s="694"/>
      <c r="AE49" s="694"/>
      <c r="AF49" s="694"/>
      <c r="AG49" s="694"/>
      <c r="AH49" s="694"/>
      <c r="AI49" s="694"/>
      <c r="AJ49" s="694"/>
      <c r="AK49" s="694"/>
      <c r="AL49" s="694"/>
      <c r="AM49" s="694"/>
      <c r="AN49" s="694"/>
      <c r="AO49" s="694"/>
      <c r="AP49" s="694"/>
      <c r="AQ49" s="694"/>
      <c r="AR49" s="694"/>
      <c r="AS49" s="694"/>
      <c r="AT49" s="694"/>
      <c r="AU49" s="694"/>
      <c r="AV49" s="694"/>
      <c r="AW49" s="694"/>
      <c r="AX49" s="694"/>
      <c r="AY49" s="695"/>
    </row>
    <row r="50" spans="1:51" ht="61.5" customHeight="1" x14ac:dyDescent="0.2">
      <c r="A50" s="68"/>
      <c r="B50" s="69"/>
      <c r="C50" s="69"/>
      <c r="D50" s="69"/>
      <c r="E50" s="69"/>
      <c r="F50" s="70"/>
      <c r="G50" s="696" t="s">
        <v>278</v>
      </c>
      <c r="H50" s="697"/>
      <c r="I50" s="697"/>
      <c r="J50" s="697"/>
      <c r="K50" s="697"/>
      <c r="L50" s="697"/>
      <c r="M50" s="697"/>
      <c r="N50" s="697"/>
      <c r="O50" s="697"/>
      <c r="P50" s="697"/>
      <c r="Q50" s="697"/>
      <c r="R50" s="697"/>
      <c r="S50" s="697"/>
      <c r="T50" s="697"/>
      <c r="U50" s="697"/>
      <c r="V50" s="697"/>
      <c r="W50" s="697"/>
      <c r="X50" s="697"/>
      <c r="Y50" s="697"/>
      <c r="Z50" s="697"/>
      <c r="AA50" s="697"/>
      <c r="AB50" s="697"/>
      <c r="AC50" s="697"/>
      <c r="AD50" s="697"/>
      <c r="AE50" s="697"/>
      <c r="AF50" s="697"/>
      <c r="AG50" s="697"/>
      <c r="AH50" s="697"/>
      <c r="AI50" s="697"/>
      <c r="AJ50" s="697"/>
      <c r="AK50" s="697"/>
      <c r="AL50" s="697"/>
      <c r="AM50" s="697"/>
      <c r="AN50" s="697"/>
      <c r="AO50" s="697"/>
      <c r="AP50" s="697"/>
      <c r="AQ50" s="697"/>
      <c r="AR50" s="697"/>
      <c r="AS50" s="697"/>
      <c r="AT50" s="697"/>
      <c r="AU50" s="697"/>
      <c r="AV50" s="697"/>
      <c r="AW50" s="697"/>
      <c r="AX50" s="697"/>
      <c r="AY50" s="698"/>
    </row>
    <row r="51" spans="1:51" x14ac:dyDescent="0.2">
      <c r="A51" s="68"/>
      <c r="B51" s="69"/>
      <c r="C51" s="69"/>
      <c r="D51" s="69"/>
      <c r="E51" s="69"/>
      <c r="F51" s="70"/>
      <c r="G51" s="328" t="s">
        <v>106</v>
      </c>
      <c r="H51" s="329"/>
      <c r="I51" s="329"/>
      <c r="J51" s="329"/>
      <c r="K51" s="329"/>
      <c r="L51" s="329"/>
      <c r="M51" s="329"/>
      <c r="N51" s="329"/>
      <c r="O51" s="329"/>
      <c r="P51" s="329"/>
      <c r="Q51" s="329"/>
      <c r="R51" s="329"/>
      <c r="S51" s="329"/>
      <c r="T51" s="329"/>
      <c r="U51" s="329"/>
      <c r="V51" s="329"/>
      <c r="W51" s="329"/>
      <c r="X51" s="329"/>
      <c r="Y51" s="329"/>
      <c r="Z51" s="329"/>
      <c r="AA51" s="329"/>
      <c r="AB51" s="329"/>
      <c r="AC51" s="329"/>
      <c r="AD51" s="329"/>
      <c r="AE51" s="329"/>
      <c r="AF51" s="329"/>
      <c r="AG51" s="329"/>
      <c r="AH51" s="329"/>
      <c r="AI51" s="329"/>
      <c r="AJ51" s="329"/>
      <c r="AK51" s="329"/>
      <c r="AL51" s="329"/>
      <c r="AM51" s="329"/>
      <c r="AN51" s="329"/>
      <c r="AO51" s="329"/>
      <c r="AP51" s="329"/>
      <c r="AQ51" s="329"/>
      <c r="AR51" s="329"/>
      <c r="AS51" s="329"/>
      <c r="AT51" s="329"/>
      <c r="AU51" s="329"/>
      <c r="AV51" s="329"/>
      <c r="AW51" s="329"/>
      <c r="AX51" s="329"/>
      <c r="AY51" s="330"/>
    </row>
    <row r="52" spans="1:51" x14ac:dyDescent="0.2">
      <c r="A52" s="68"/>
      <c r="B52" s="69"/>
      <c r="C52" s="69"/>
      <c r="D52" s="69"/>
      <c r="E52" s="69"/>
      <c r="F52" s="70"/>
      <c r="G52" s="328" t="s">
        <v>107</v>
      </c>
      <c r="H52" s="699"/>
      <c r="I52" s="699"/>
      <c r="J52" s="699"/>
      <c r="K52" s="699"/>
      <c r="L52" s="699"/>
      <c r="M52" s="699"/>
      <c r="N52" s="699"/>
      <c r="O52" s="699"/>
      <c r="P52" s="699"/>
      <c r="Q52" s="699"/>
      <c r="R52" s="699"/>
      <c r="S52" s="699"/>
      <c r="T52" s="699"/>
      <c r="U52" s="699"/>
      <c r="V52" s="699"/>
      <c r="W52" s="699"/>
      <c r="X52" s="699"/>
      <c r="Y52" s="699"/>
      <c r="Z52" s="699"/>
      <c r="AA52" s="699"/>
      <c r="AB52" s="699"/>
      <c r="AC52" s="699"/>
      <c r="AD52" s="699"/>
      <c r="AE52" s="699"/>
      <c r="AF52" s="699"/>
      <c r="AG52" s="699"/>
      <c r="AH52" s="699"/>
      <c r="AI52" s="699"/>
      <c r="AJ52" s="699"/>
      <c r="AK52" s="699"/>
      <c r="AL52" s="699"/>
      <c r="AM52" s="699"/>
      <c r="AN52" s="699"/>
      <c r="AO52" s="699"/>
      <c r="AP52" s="699"/>
      <c r="AQ52" s="699"/>
      <c r="AR52" s="699"/>
      <c r="AS52" s="699"/>
      <c r="AT52" s="699"/>
      <c r="AU52" s="699"/>
      <c r="AV52" s="699"/>
      <c r="AW52" s="699"/>
      <c r="AX52" s="699"/>
      <c r="AY52" s="700"/>
    </row>
    <row r="53" spans="1:51" ht="30" customHeight="1" x14ac:dyDescent="0.2">
      <c r="A53" s="68"/>
      <c r="B53" s="69"/>
      <c r="C53" s="69"/>
      <c r="D53" s="69"/>
      <c r="E53" s="69"/>
      <c r="F53" s="70"/>
      <c r="G53" s="701" t="s">
        <v>18</v>
      </c>
      <c r="H53" s="702"/>
      <c r="I53" s="702"/>
      <c r="J53" s="702"/>
      <c r="K53" s="702"/>
      <c r="L53" s="702"/>
      <c r="M53" s="702"/>
      <c r="N53" s="702"/>
      <c r="O53" s="702"/>
      <c r="P53" s="702"/>
      <c r="Q53" s="702"/>
      <c r="R53" s="702"/>
      <c r="S53" s="702"/>
      <c r="T53" s="702"/>
      <c r="U53" s="702"/>
      <c r="V53" s="702"/>
      <c r="W53" s="702"/>
      <c r="X53" s="702"/>
      <c r="Y53" s="702"/>
      <c r="Z53" s="702"/>
      <c r="AA53" s="702"/>
      <c r="AB53" s="702"/>
      <c r="AC53" s="702"/>
      <c r="AD53" s="702"/>
      <c r="AE53" s="702"/>
      <c r="AF53" s="702"/>
      <c r="AG53" s="702"/>
      <c r="AH53" s="702"/>
      <c r="AI53" s="702"/>
      <c r="AJ53" s="702"/>
      <c r="AK53" s="702"/>
      <c r="AL53" s="702"/>
      <c r="AM53" s="702"/>
      <c r="AN53" s="702"/>
      <c r="AO53" s="702"/>
      <c r="AP53" s="702"/>
      <c r="AQ53" s="702"/>
      <c r="AR53" s="702"/>
      <c r="AS53" s="702"/>
      <c r="AT53" s="702"/>
      <c r="AU53" s="702"/>
      <c r="AV53" s="702"/>
      <c r="AW53" s="702"/>
      <c r="AX53" s="702"/>
      <c r="AY53" s="703"/>
    </row>
    <row r="54" spans="1:51" x14ac:dyDescent="0.2">
      <c r="A54" s="68"/>
      <c r="B54" s="69"/>
      <c r="C54" s="69"/>
      <c r="D54" s="69"/>
      <c r="E54" s="69"/>
      <c r="F54" s="70"/>
      <c r="G54" s="704" t="s">
        <v>279</v>
      </c>
      <c r="H54" s="705"/>
      <c r="I54" s="705"/>
      <c r="J54" s="705"/>
      <c r="K54" s="705"/>
      <c r="L54" s="705"/>
      <c r="M54" s="705"/>
      <c r="N54" s="705"/>
      <c r="O54" s="705"/>
      <c r="P54" s="705"/>
      <c r="Q54" s="705"/>
      <c r="R54" s="705"/>
      <c r="S54" s="705"/>
      <c r="T54" s="705"/>
      <c r="U54" s="705"/>
      <c r="V54" s="705"/>
      <c r="W54" s="705"/>
      <c r="X54" s="705"/>
      <c r="Y54" s="705"/>
      <c r="Z54" s="705"/>
      <c r="AA54" s="705"/>
      <c r="AB54" s="705"/>
      <c r="AC54" s="705"/>
      <c r="AD54" s="705"/>
      <c r="AE54" s="705"/>
      <c r="AF54" s="705"/>
      <c r="AG54" s="705"/>
      <c r="AH54" s="705"/>
      <c r="AI54" s="705"/>
      <c r="AJ54" s="705"/>
      <c r="AK54" s="705"/>
      <c r="AL54" s="705"/>
      <c r="AM54" s="705"/>
      <c r="AN54" s="705"/>
      <c r="AO54" s="705"/>
      <c r="AP54" s="705"/>
      <c r="AQ54" s="705"/>
      <c r="AR54" s="705"/>
      <c r="AS54" s="705"/>
      <c r="AT54" s="705"/>
      <c r="AU54" s="705"/>
      <c r="AV54" s="705"/>
      <c r="AW54" s="705"/>
      <c r="AX54" s="705"/>
      <c r="AY54" s="706"/>
    </row>
    <row r="55" spans="1:51" ht="169.5" customHeight="1" x14ac:dyDescent="0.2">
      <c r="A55" s="68"/>
      <c r="B55" s="69"/>
      <c r="C55" s="69"/>
      <c r="D55" s="69"/>
      <c r="E55" s="69"/>
      <c r="F55" s="70"/>
      <c r="G55" s="696" t="s">
        <v>361</v>
      </c>
      <c r="H55" s="697"/>
      <c r="I55" s="697"/>
      <c r="J55" s="697"/>
      <c r="K55" s="697"/>
      <c r="L55" s="697"/>
      <c r="M55" s="697"/>
      <c r="N55" s="697"/>
      <c r="O55" s="697"/>
      <c r="P55" s="697"/>
      <c r="Q55" s="697"/>
      <c r="R55" s="697"/>
      <c r="S55" s="697"/>
      <c r="T55" s="697"/>
      <c r="U55" s="697"/>
      <c r="V55" s="697"/>
      <c r="W55" s="697"/>
      <c r="X55" s="697"/>
      <c r="Y55" s="697"/>
      <c r="Z55" s="697"/>
      <c r="AA55" s="697"/>
      <c r="AB55" s="697"/>
      <c r="AC55" s="697"/>
      <c r="AD55" s="697"/>
      <c r="AE55" s="697"/>
      <c r="AF55" s="697"/>
      <c r="AG55" s="697"/>
      <c r="AH55" s="697"/>
      <c r="AI55" s="697"/>
      <c r="AJ55" s="697"/>
      <c r="AK55" s="697"/>
      <c r="AL55" s="697"/>
      <c r="AM55" s="697"/>
      <c r="AN55" s="697"/>
      <c r="AO55" s="697"/>
      <c r="AP55" s="697"/>
      <c r="AQ55" s="697"/>
      <c r="AR55" s="697"/>
      <c r="AS55" s="697"/>
      <c r="AT55" s="697"/>
      <c r="AU55" s="697"/>
      <c r="AV55" s="697"/>
      <c r="AW55" s="697"/>
      <c r="AX55" s="697"/>
      <c r="AY55" s="698"/>
    </row>
    <row r="56" spans="1:51" x14ac:dyDescent="0.2">
      <c r="A56" s="68"/>
      <c r="B56" s="69"/>
      <c r="C56" s="69"/>
      <c r="D56" s="69"/>
      <c r="E56" s="69"/>
      <c r="F56" s="70"/>
      <c r="G56" s="328" t="s">
        <v>108</v>
      </c>
      <c r="H56" s="329"/>
      <c r="I56" s="329"/>
      <c r="J56" s="329"/>
      <c r="K56" s="329"/>
      <c r="L56" s="329"/>
      <c r="M56" s="329"/>
      <c r="N56" s="329"/>
      <c r="O56" s="329"/>
      <c r="P56" s="329"/>
      <c r="Q56" s="329"/>
      <c r="R56" s="329"/>
      <c r="S56" s="329"/>
      <c r="T56" s="329"/>
      <c r="U56" s="329"/>
      <c r="V56" s="329"/>
      <c r="W56" s="329"/>
      <c r="X56" s="329"/>
      <c r="Y56" s="329"/>
      <c r="Z56" s="329"/>
      <c r="AA56" s="329"/>
      <c r="AB56" s="329"/>
      <c r="AC56" s="329"/>
      <c r="AD56" s="329"/>
      <c r="AE56" s="329"/>
      <c r="AF56" s="329"/>
      <c r="AG56" s="329"/>
      <c r="AH56" s="329"/>
      <c r="AI56" s="329"/>
      <c r="AJ56" s="329"/>
      <c r="AK56" s="329"/>
      <c r="AL56" s="329"/>
      <c r="AM56" s="329"/>
      <c r="AN56" s="329"/>
      <c r="AO56" s="329"/>
      <c r="AP56" s="329"/>
      <c r="AQ56" s="329"/>
      <c r="AR56" s="329"/>
      <c r="AS56" s="329"/>
      <c r="AT56" s="329"/>
      <c r="AU56" s="329"/>
      <c r="AV56" s="329"/>
      <c r="AW56" s="329"/>
      <c r="AX56" s="329"/>
      <c r="AY56" s="330"/>
    </row>
    <row r="57" spans="1:51" ht="30" customHeight="1" thickBot="1" x14ac:dyDescent="0.25">
      <c r="A57" s="83"/>
      <c r="B57" s="84"/>
      <c r="C57" s="84"/>
      <c r="D57" s="84"/>
      <c r="E57" s="84"/>
      <c r="F57" s="85"/>
      <c r="G57" s="701" t="s">
        <v>18</v>
      </c>
      <c r="H57" s="702"/>
      <c r="I57" s="702"/>
      <c r="J57" s="702"/>
      <c r="K57" s="702"/>
      <c r="L57" s="702"/>
      <c r="M57" s="702"/>
      <c r="N57" s="702"/>
      <c r="O57" s="702"/>
      <c r="P57" s="702"/>
      <c r="Q57" s="702"/>
      <c r="R57" s="702"/>
      <c r="S57" s="702"/>
      <c r="T57" s="702"/>
      <c r="U57" s="702"/>
      <c r="V57" s="702"/>
      <c r="W57" s="702"/>
      <c r="X57" s="702"/>
      <c r="Y57" s="702"/>
      <c r="Z57" s="702"/>
      <c r="AA57" s="702"/>
      <c r="AB57" s="702"/>
      <c r="AC57" s="702"/>
      <c r="AD57" s="702"/>
      <c r="AE57" s="702"/>
      <c r="AF57" s="702"/>
      <c r="AG57" s="702"/>
      <c r="AH57" s="702"/>
      <c r="AI57" s="702"/>
      <c r="AJ57" s="702"/>
      <c r="AK57" s="702"/>
      <c r="AL57" s="702"/>
      <c r="AM57" s="702"/>
      <c r="AN57" s="702"/>
      <c r="AO57" s="702"/>
      <c r="AP57" s="702"/>
      <c r="AQ57" s="702"/>
      <c r="AR57" s="702"/>
      <c r="AS57" s="702"/>
      <c r="AT57" s="702"/>
      <c r="AU57" s="702"/>
      <c r="AV57" s="702"/>
      <c r="AW57" s="702"/>
      <c r="AX57" s="702"/>
      <c r="AY57" s="703"/>
    </row>
    <row r="58" spans="1:51" ht="60" customHeight="1" thickBot="1" x14ac:dyDescent="0.25">
      <c r="A58" s="654" t="s">
        <v>109</v>
      </c>
      <c r="B58" s="655"/>
      <c r="C58" s="655"/>
      <c r="D58" s="655"/>
      <c r="E58" s="655"/>
      <c r="F58" s="656"/>
      <c r="G58" s="657" t="s">
        <v>110</v>
      </c>
      <c r="H58" s="241"/>
      <c r="I58" s="241"/>
      <c r="J58" s="241"/>
      <c r="K58" s="241"/>
      <c r="L58" s="241"/>
      <c r="M58" s="241"/>
      <c r="N58" s="241"/>
      <c r="O58" s="241"/>
      <c r="P58" s="241"/>
      <c r="Q58" s="241"/>
      <c r="R58" s="241"/>
      <c r="S58" s="241"/>
      <c r="T58" s="241"/>
      <c r="U58" s="241"/>
      <c r="V58" s="241"/>
      <c r="W58" s="241"/>
      <c r="X58" s="241"/>
      <c r="Y58" s="241"/>
      <c r="Z58" s="241"/>
      <c r="AA58" s="241"/>
      <c r="AB58" s="241"/>
      <c r="AC58" s="241"/>
      <c r="AD58" s="241"/>
      <c r="AE58" s="241"/>
      <c r="AF58" s="241"/>
      <c r="AG58" s="241"/>
      <c r="AH58" s="241"/>
      <c r="AI58" s="241"/>
      <c r="AJ58" s="241"/>
      <c r="AK58" s="241"/>
      <c r="AL58" s="241"/>
      <c r="AM58" s="241"/>
      <c r="AN58" s="241"/>
      <c r="AO58" s="241"/>
      <c r="AP58" s="241"/>
      <c r="AQ58" s="241"/>
      <c r="AR58" s="241"/>
      <c r="AS58" s="241"/>
      <c r="AT58" s="241"/>
      <c r="AU58" s="241"/>
      <c r="AV58" s="241"/>
      <c r="AW58" s="241"/>
      <c r="AX58" s="241"/>
      <c r="AY58" s="242"/>
    </row>
    <row r="59" spans="1:51" s="11" customFormat="1" ht="61.5" customHeight="1" x14ac:dyDescent="0.2">
      <c r="A59" s="658" t="s">
        <v>111</v>
      </c>
      <c r="B59" s="659"/>
      <c r="C59" s="659"/>
      <c r="D59" s="659"/>
      <c r="E59" s="659"/>
      <c r="F59" s="660"/>
      <c r="G59" s="661" t="s">
        <v>112</v>
      </c>
      <c r="H59" s="661"/>
      <c r="I59" s="661"/>
      <c r="J59" s="661"/>
      <c r="K59" s="661"/>
      <c r="L59" s="661"/>
      <c r="M59" s="661"/>
      <c r="N59" s="661"/>
      <c r="O59" s="661"/>
      <c r="P59" s="661"/>
      <c r="Q59" s="661"/>
      <c r="R59" s="661"/>
      <c r="S59" s="661"/>
      <c r="T59" s="661"/>
      <c r="U59" s="661"/>
      <c r="V59" s="661"/>
      <c r="W59" s="661"/>
      <c r="X59" s="661"/>
      <c r="Y59" s="661"/>
      <c r="Z59" s="661"/>
      <c r="AA59" s="661"/>
      <c r="AB59" s="661"/>
      <c r="AC59" s="661"/>
      <c r="AD59" s="661"/>
      <c r="AE59" s="661"/>
      <c r="AF59" s="661"/>
      <c r="AG59" s="661"/>
      <c r="AH59" s="661"/>
      <c r="AI59" s="661"/>
      <c r="AJ59" s="661"/>
      <c r="AK59" s="661"/>
      <c r="AL59" s="661"/>
      <c r="AM59" s="661"/>
      <c r="AN59" s="661"/>
      <c r="AO59" s="661"/>
      <c r="AP59" s="661"/>
      <c r="AQ59" s="661"/>
      <c r="AR59" s="661"/>
      <c r="AS59" s="661"/>
      <c r="AT59" s="661"/>
      <c r="AU59" s="661"/>
      <c r="AV59" s="661"/>
      <c r="AW59" s="661"/>
      <c r="AX59" s="661"/>
      <c r="AY59" s="662"/>
    </row>
    <row r="60" spans="1:51" s="11" customFormat="1" ht="41.25" customHeight="1" x14ac:dyDescent="0.2">
      <c r="A60" s="663" t="s">
        <v>113</v>
      </c>
      <c r="B60" s="664"/>
      <c r="C60" s="664"/>
      <c r="D60" s="664"/>
      <c r="E60" s="664"/>
      <c r="F60" s="665"/>
      <c r="G60" s="22"/>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9"/>
    </row>
    <row r="61" spans="1:51" s="11" customFormat="1" ht="27" customHeight="1" x14ac:dyDescent="0.2">
      <c r="A61" s="666" t="s">
        <v>114</v>
      </c>
      <c r="B61" s="667"/>
      <c r="C61" s="667"/>
      <c r="D61" s="667"/>
      <c r="E61" s="667"/>
      <c r="F61" s="668"/>
      <c r="G61" s="675" t="s">
        <v>115</v>
      </c>
      <c r="H61" s="141"/>
      <c r="I61" s="141"/>
      <c r="J61" s="141"/>
      <c r="K61" s="141"/>
      <c r="L61" s="141"/>
      <c r="M61" s="141"/>
      <c r="N61" s="141"/>
      <c r="O61" s="141"/>
      <c r="P61" s="676" t="s">
        <v>116</v>
      </c>
      <c r="Q61" s="141"/>
      <c r="R61" s="141"/>
      <c r="S61" s="141"/>
      <c r="T61" s="141"/>
      <c r="U61" s="141"/>
      <c r="V61" s="141"/>
      <c r="W61" s="141"/>
      <c r="X61" s="142"/>
      <c r="Y61" s="556"/>
      <c r="Z61" s="557"/>
      <c r="AA61" s="558"/>
      <c r="AB61" s="52" t="s">
        <v>117</v>
      </c>
      <c r="AC61" s="53"/>
      <c r="AD61" s="53"/>
      <c r="AE61" s="56"/>
      <c r="AF61" s="525" t="s">
        <v>118</v>
      </c>
      <c r="AG61" s="526"/>
      <c r="AH61" s="526"/>
      <c r="AI61" s="527"/>
      <c r="AJ61" s="525" t="s">
        <v>119</v>
      </c>
      <c r="AK61" s="526"/>
      <c r="AL61" s="526"/>
      <c r="AM61" s="527"/>
      <c r="AN61" s="525" t="s">
        <v>102</v>
      </c>
      <c r="AO61" s="526"/>
      <c r="AP61" s="526"/>
      <c r="AQ61" s="527"/>
      <c r="AR61" s="677" t="s">
        <v>120</v>
      </c>
      <c r="AS61" s="678"/>
      <c r="AT61" s="678"/>
      <c r="AU61" s="679"/>
      <c r="AV61" s="677" t="s">
        <v>121</v>
      </c>
      <c r="AW61" s="678"/>
      <c r="AX61" s="678"/>
      <c r="AY61" s="680"/>
    </row>
    <row r="62" spans="1:51" s="11" customFormat="1" ht="23.25" customHeight="1" x14ac:dyDescent="0.2">
      <c r="A62" s="669"/>
      <c r="B62" s="670"/>
      <c r="C62" s="670"/>
      <c r="D62" s="670"/>
      <c r="E62" s="670"/>
      <c r="F62" s="671"/>
      <c r="G62" s="681" t="s">
        <v>122</v>
      </c>
      <c r="H62" s="682"/>
      <c r="I62" s="682"/>
      <c r="J62" s="682"/>
      <c r="K62" s="682"/>
      <c r="L62" s="682"/>
      <c r="M62" s="682"/>
      <c r="N62" s="682"/>
      <c r="O62" s="682"/>
      <c r="P62" s="685" t="s">
        <v>123</v>
      </c>
      <c r="Q62" s="682"/>
      <c r="R62" s="682"/>
      <c r="S62" s="682"/>
      <c r="T62" s="682"/>
      <c r="U62" s="682"/>
      <c r="V62" s="682"/>
      <c r="W62" s="682"/>
      <c r="X62" s="686"/>
      <c r="Y62" s="689" t="s">
        <v>124</v>
      </c>
      <c r="Z62" s="690"/>
      <c r="AA62" s="691"/>
      <c r="AB62" s="574" t="s">
        <v>125</v>
      </c>
      <c r="AC62" s="575"/>
      <c r="AD62" s="575"/>
      <c r="AE62" s="576"/>
      <c r="AF62" s="692">
        <v>5527.6890000000003</v>
      </c>
      <c r="AG62" s="692"/>
      <c r="AH62" s="692"/>
      <c r="AI62" s="692"/>
      <c r="AJ62" s="692">
        <v>4264.51</v>
      </c>
      <c r="AK62" s="692"/>
      <c r="AL62" s="692"/>
      <c r="AM62" s="692"/>
      <c r="AN62" s="692">
        <v>3315.5300299999999</v>
      </c>
      <c r="AO62" s="692"/>
      <c r="AP62" s="692"/>
      <c r="AQ62" s="692"/>
      <c r="AR62" s="649" t="s">
        <v>18</v>
      </c>
      <c r="AS62" s="649"/>
      <c r="AT62" s="649"/>
      <c r="AU62" s="649"/>
      <c r="AV62" s="519" t="s">
        <v>18</v>
      </c>
      <c r="AW62" s="520"/>
      <c r="AX62" s="520"/>
      <c r="AY62" s="521"/>
    </row>
    <row r="63" spans="1:51" s="11" customFormat="1" ht="72" customHeight="1" x14ac:dyDescent="0.2">
      <c r="A63" s="672"/>
      <c r="B63" s="673"/>
      <c r="C63" s="673"/>
      <c r="D63" s="673"/>
      <c r="E63" s="673"/>
      <c r="F63" s="674"/>
      <c r="G63" s="683"/>
      <c r="H63" s="684"/>
      <c r="I63" s="684"/>
      <c r="J63" s="684"/>
      <c r="K63" s="684"/>
      <c r="L63" s="684"/>
      <c r="M63" s="684"/>
      <c r="N63" s="684"/>
      <c r="O63" s="684"/>
      <c r="P63" s="687"/>
      <c r="Q63" s="684"/>
      <c r="R63" s="684"/>
      <c r="S63" s="684"/>
      <c r="T63" s="684"/>
      <c r="U63" s="684"/>
      <c r="V63" s="684"/>
      <c r="W63" s="684"/>
      <c r="X63" s="688"/>
      <c r="Y63" s="648" t="s">
        <v>126</v>
      </c>
      <c r="Z63" s="575"/>
      <c r="AA63" s="576"/>
      <c r="AB63" s="574" t="s">
        <v>125</v>
      </c>
      <c r="AC63" s="575"/>
      <c r="AD63" s="575"/>
      <c r="AE63" s="576"/>
      <c r="AF63" s="649" t="s">
        <v>18</v>
      </c>
      <c r="AG63" s="649"/>
      <c r="AH63" s="649"/>
      <c r="AI63" s="649"/>
      <c r="AJ63" s="649" t="s">
        <v>18</v>
      </c>
      <c r="AK63" s="649"/>
      <c r="AL63" s="649"/>
      <c r="AM63" s="649"/>
      <c r="AN63" s="649" t="s">
        <v>18</v>
      </c>
      <c r="AO63" s="649"/>
      <c r="AP63" s="649"/>
      <c r="AQ63" s="649"/>
      <c r="AR63" s="649" t="s">
        <v>18</v>
      </c>
      <c r="AS63" s="649"/>
      <c r="AT63" s="649"/>
      <c r="AU63" s="649"/>
      <c r="AV63" s="649" t="s">
        <v>18</v>
      </c>
      <c r="AW63" s="649"/>
      <c r="AX63" s="649"/>
      <c r="AY63" s="650"/>
    </row>
    <row r="64" spans="1:51" s="11" customFormat="1" ht="13.5" customHeight="1" x14ac:dyDescent="0.2">
      <c r="A64" s="24"/>
      <c r="B64" s="25"/>
      <c r="C64" s="25"/>
      <c r="D64" s="25"/>
      <c r="E64" s="25"/>
      <c r="F64" s="26"/>
      <c r="G64" s="651"/>
      <c r="H64" s="652"/>
      <c r="I64" s="652"/>
      <c r="J64" s="652"/>
      <c r="K64" s="652"/>
      <c r="L64" s="652"/>
      <c r="M64" s="652"/>
      <c r="N64" s="652"/>
      <c r="O64" s="652"/>
      <c r="P64" s="652"/>
      <c r="Q64" s="652"/>
      <c r="R64" s="652"/>
      <c r="S64" s="652"/>
      <c r="T64" s="652"/>
      <c r="U64" s="652"/>
      <c r="V64" s="652"/>
      <c r="W64" s="652"/>
      <c r="X64" s="652"/>
      <c r="Y64" s="589"/>
      <c r="Z64" s="589"/>
      <c r="AA64" s="589"/>
      <c r="AB64" s="589"/>
      <c r="AC64" s="589"/>
      <c r="AD64" s="589"/>
      <c r="AE64" s="589"/>
      <c r="AF64" s="589"/>
      <c r="AG64" s="589"/>
      <c r="AH64" s="589"/>
      <c r="AI64" s="589"/>
      <c r="AJ64" s="589"/>
      <c r="AK64" s="589"/>
      <c r="AL64" s="589"/>
      <c r="AM64" s="589"/>
      <c r="AN64" s="589"/>
      <c r="AO64" s="589"/>
      <c r="AP64" s="589"/>
      <c r="AQ64" s="589"/>
      <c r="AR64" s="589"/>
      <c r="AS64" s="589"/>
      <c r="AT64" s="589"/>
      <c r="AU64" s="589"/>
      <c r="AV64" s="589"/>
      <c r="AW64" s="589"/>
      <c r="AX64" s="589"/>
      <c r="AY64" s="590"/>
    </row>
    <row r="65" spans="1:51" s="11" customFormat="1" ht="79.5" customHeight="1" x14ac:dyDescent="0.2">
      <c r="A65" s="591" t="s">
        <v>113</v>
      </c>
      <c r="B65" s="592"/>
      <c r="C65" s="593" t="s">
        <v>127</v>
      </c>
      <c r="D65" s="593"/>
      <c r="E65" s="593"/>
      <c r="F65" s="594"/>
      <c r="G65" s="612" t="s">
        <v>128</v>
      </c>
      <c r="H65" s="147"/>
      <c r="I65" s="147"/>
      <c r="J65" s="147"/>
      <c r="K65" s="147"/>
      <c r="L65" s="147"/>
      <c r="M65" s="147"/>
      <c r="N65" s="147"/>
      <c r="O65" s="147"/>
      <c r="P65" s="147"/>
      <c r="Q65" s="147"/>
      <c r="R65" s="147"/>
      <c r="S65" s="147"/>
      <c r="T65" s="147"/>
      <c r="U65" s="147"/>
      <c r="V65" s="147"/>
      <c r="W65" s="147"/>
      <c r="X65" s="147"/>
      <c r="Y65" s="147"/>
      <c r="Z65" s="147"/>
      <c r="AA65" s="147"/>
      <c r="AB65" s="147"/>
      <c r="AC65" s="147"/>
      <c r="AD65" s="147"/>
      <c r="AE65" s="147"/>
      <c r="AF65" s="147"/>
      <c r="AG65" s="147"/>
      <c r="AH65" s="147"/>
      <c r="AI65" s="147"/>
      <c r="AJ65" s="147"/>
      <c r="AK65" s="147"/>
      <c r="AL65" s="147"/>
      <c r="AM65" s="147"/>
      <c r="AN65" s="147"/>
      <c r="AO65" s="147"/>
      <c r="AP65" s="147"/>
      <c r="AQ65" s="147"/>
      <c r="AR65" s="147"/>
      <c r="AS65" s="147"/>
      <c r="AT65" s="147"/>
      <c r="AU65" s="147"/>
      <c r="AV65" s="147"/>
      <c r="AW65" s="147"/>
      <c r="AX65" s="147"/>
      <c r="AY65" s="653"/>
    </row>
    <row r="66" spans="1:51" s="11" customFormat="1" ht="18.75" customHeight="1" x14ac:dyDescent="0.2">
      <c r="A66" s="535" t="s">
        <v>129</v>
      </c>
      <c r="B66" s="536"/>
      <c r="C66" s="536"/>
      <c r="D66" s="536"/>
      <c r="E66" s="536"/>
      <c r="F66" s="537"/>
      <c r="G66" s="545" t="s">
        <v>130</v>
      </c>
      <c r="H66" s="546"/>
      <c r="I66" s="546"/>
      <c r="J66" s="546"/>
      <c r="K66" s="546"/>
      <c r="L66" s="546"/>
      <c r="M66" s="546"/>
      <c r="N66" s="546"/>
      <c r="O66" s="547"/>
      <c r="P66" s="551" t="s">
        <v>131</v>
      </c>
      <c r="Q66" s="546"/>
      <c r="R66" s="546"/>
      <c r="S66" s="546"/>
      <c r="T66" s="546"/>
      <c r="U66" s="546"/>
      <c r="V66" s="546"/>
      <c r="W66" s="546"/>
      <c r="X66" s="547"/>
      <c r="Y66" s="556"/>
      <c r="Z66" s="557"/>
      <c r="AA66" s="558"/>
      <c r="AB66" s="551" t="s">
        <v>117</v>
      </c>
      <c r="AC66" s="546"/>
      <c r="AD66" s="546"/>
      <c r="AE66" s="547"/>
      <c r="AF66" s="522" t="s">
        <v>118</v>
      </c>
      <c r="AG66" s="523"/>
      <c r="AH66" s="523"/>
      <c r="AI66" s="524"/>
      <c r="AJ66" s="522" t="s">
        <v>119</v>
      </c>
      <c r="AK66" s="523"/>
      <c r="AL66" s="523"/>
      <c r="AM66" s="524"/>
      <c r="AN66" s="522" t="s">
        <v>102</v>
      </c>
      <c r="AO66" s="523"/>
      <c r="AP66" s="523"/>
      <c r="AQ66" s="524"/>
      <c r="AR66" s="528" t="s">
        <v>132</v>
      </c>
      <c r="AS66" s="529"/>
      <c r="AT66" s="529"/>
      <c r="AU66" s="529"/>
      <c r="AV66" s="529"/>
      <c r="AW66" s="529"/>
      <c r="AX66" s="529"/>
      <c r="AY66" s="530"/>
    </row>
    <row r="67" spans="1:51" s="11" customFormat="1" ht="18.75" customHeight="1" x14ac:dyDescent="0.2">
      <c r="A67" s="538"/>
      <c r="B67" s="539"/>
      <c r="C67" s="539"/>
      <c r="D67" s="539"/>
      <c r="E67" s="539"/>
      <c r="F67" s="540"/>
      <c r="G67" s="548"/>
      <c r="H67" s="549"/>
      <c r="I67" s="549"/>
      <c r="J67" s="549"/>
      <c r="K67" s="549"/>
      <c r="L67" s="549"/>
      <c r="M67" s="549"/>
      <c r="N67" s="549"/>
      <c r="O67" s="550"/>
      <c r="P67" s="552"/>
      <c r="Q67" s="549"/>
      <c r="R67" s="549"/>
      <c r="S67" s="549"/>
      <c r="T67" s="549"/>
      <c r="U67" s="549"/>
      <c r="V67" s="549"/>
      <c r="W67" s="549"/>
      <c r="X67" s="550"/>
      <c r="Y67" s="642"/>
      <c r="Z67" s="643"/>
      <c r="AA67" s="644"/>
      <c r="AB67" s="552"/>
      <c r="AC67" s="549"/>
      <c r="AD67" s="549"/>
      <c r="AE67" s="550"/>
      <c r="AF67" s="525"/>
      <c r="AG67" s="526"/>
      <c r="AH67" s="526"/>
      <c r="AI67" s="527"/>
      <c r="AJ67" s="525"/>
      <c r="AK67" s="526"/>
      <c r="AL67" s="526"/>
      <c r="AM67" s="527"/>
      <c r="AN67" s="525"/>
      <c r="AO67" s="526"/>
      <c r="AP67" s="526"/>
      <c r="AQ67" s="527"/>
      <c r="AR67" s="531"/>
      <c r="AS67" s="532"/>
      <c r="AT67" s="532"/>
      <c r="AU67" s="532"/>
      <c r="AV67" s="533">
        <v>5</v>
      </c>
      <c r="AW67" s="533"/>
      <c r="AX67" s="141" t="s">
        <v>133</v>
      </c>
      <c r="AY67" s="534"/>
    </row>
    <row r="68" spans="1:51" s="11" customFormat="1" ht="39.9" customHeight="1" x14ac:dyDescent="0.2">
      <c r="A68" s="541"/>
      <c r="B68" s="539"/>
      <c r="C68" s="539"/>
      <c r="D68" s="539"/>
      <c r="E68" s="539"/>
      <c r="F68" s="540"/>
      <c r="G68" s="559" t="s">
        <v>280</v>
      </c>
      <c r="H68" s="560"/>
      <c r="I68" s="560"/>
      <c r="J68" s="560"/>
      <c r="K68" s="560"/>
      <c r="L68" s="560"/>
      <c r="M68" s="560"/>
      <c r="N68" s="560"/>
      <c r="O68" s="561"/>
      <c r="P68" s="144" t="s">
        <v>134</v>
      </c>
      <c r="Q68" s="144"/>
      <c r="R68" s="144"/>
      <c r="S68" s="144"/>
      <c r="T68" s="144"/>
      <c r="U68" s="144"/>
      <c r="V68" s="144"/>
      <c r="W68" s="144"/>
      <c r="X68" s="567"/>
      <c r="Y68" s="571" t="s">
        <v>135</v>
      </c>
      <c r="Z68" s="572"/>
      <c r="AA68" s="573"/>
      <c r="AB68" s="632" t="s">
        <v>136</v>
      </c>
      <c r="AC68" s="633"/>
      <c r="AD68" s="633"/>
      <c r="AE68" s="634"/>
      <c r="AF68" s="635">
        <v>6577</v>
      </c>
      <c r="AG68" s="636"/>
      <c r="AH68" s="636"/>
      <c r="AI68" s="637"/>
      <c r="AJ68" s="635">
        <v>7370</v>
      </c>
      <c r="AK68" s="636"/>
      <c r="AL68" s="636"/>
      <c r="AM68" s="636"/>
      <c r="AN68" s="623">
        <v>8015</v>
      </c>
      <c r="AO68" s="624"/>
      <c r="AP68" s="624"/>
      <c r="AQ68" s="625"/>
      <c r="AR68" s="623" t="s">
        <v>18</v>
      </c>
      <c r="AS68" s="624"/>
      <c r="AT68" s="624"/>
      <c r="AU68" s="624"/>
      <c r="AV68" s="624"/>
      <c r="AW68" s="624"/>
      <c r="AX68" s="624"/>
      <c r="AY68" s="626"/>
    </row>
    <row r="69" spans="1:51" s="11" customFormat="1" ht="39.9" customHeight="1" x14ac:dyDescent="0.2">
      <c r="A69" s="542"/>
      <c r="B69" s="543"/>
      <c r="C69" s="543"/>
      <c r="D69" s="543"/>
      <c r="E69" s="543"/>
      <c r="F69" s="544"/>
      <c r="G69" s="562"/>
      <c r="H69" s="129"/>
      <c r="I69" s="129"/>
      <c r="J69" s="129"/>
      <c r="K69" s="129"/>
      <c r="L69" s="129"/>
      <c r="M69" s="129"/>
      <c r="N69" s="129"/>
      <c r="O69" s="563"/>
      <c r="P69" s="568"/>
      <c r="Q69" s="568"/>
      <c r="R69" s="568"/>
      <c r="S69" s="568"/>
      <c r="T69" s="568"/>
      <c r="U69" s="568"/>
      <c r="V69" s="568"/>
      <c r="W69" s="568"/>
      <c r="X69" s="569"/>
      <c r="Y69" s="52" t="s">
        <v>137</v>
      </c>
      <c r="Z69" s="53"/>
      <c r="AA69" s="56"/>
      <c r="AB69" s="627" t="s">
        <v>136</v>
      </c>
      <c r="AC69" s="628"/>
      <c r="AD69" s="628"/>
      <c r="AE69" s="629"/>
      <c r="AF69" s="630">
        <v>6351</v>
      </c>
      <c r="AG69" s="631"/>
      <c r="AH69" s="631"/>
      <c r="AI69" s="631"/>
      <c r="AJ69" s="630">
        <v>7134</v>
      </c>
      <c r="AK69" s="631"/>
      <c r="AL69" s="631"/>
      <c r="AM69" s="631"/>
      <c r="AN69" s="630">
        <v>7917</v>
      </c>
      <c r="AO69" s="631"/>
      <c r="AP69" s="631"/>
      <c r="AQ69" s="631"/>
      <c r="AR69" s="486">
        <v>8700</v>
      </c>
      <c r="AS69" s="487"/>
      <c r="AT69" s="487"/>
      <c r="AU69" s="487"/>
      <c r="AV69" s="487"/>
      <c r="AW69" s="487"/>
      <c r="AX69" s="487"/>
      <c r="AY69" s="489"/>
    </row>
    <row r="70" spans="1:51" s="11" customFormat="1" ht="39.9" customHeight="1" x14ac:dyDescent="0.2">
      <c r="A70" s="541"/>
      <c r="B70" s="539"/>
      <c r="C70" s="539"/>
      <c r="D70" s="539"/>
      <c r="E70" s="539"/>
      <c r="F70" s="540"/>
      <c r="G70" s="564"/>
      <c r="H70" s="565"/>
      <c r="I70" s="565"/>
      <c r="J70" s="565"/>
      <c r="K70" s="565"/>
      <c r="L70" s="565"/>
      <c r="M70" s="565"/>
      <c r="N70" s="565"/>
      <c r="O70" s="566"/>
      <c r="P70" s="147"/>
      <c r="Q70" s="147"/>
      <c r="R70" s="147"/>
      <c r="S70" s="147"/>
      <c r="T70" s="147"/>
      <c r="U70" s="147"/>
      <c r="V70" s="147"/>
      <c r="W70" s="147"/>
      <c r="X70" s="570"/>
      <c r="Y70" s="52" t="s">
        <v>138</v>
      </c>
      <c r="Z70" s="53"/>
      <c r="AA70" s="56"/>
      <c r="AB70" s="627" t="s">
        <v>139</v>
      </c>
      <c r="AC70" s="628"/>
      <c r="AD70" s="628"/>
      <c r="AE70" s="629"/>
      <c r="AF70" s="645">
        <f>IFERROR((AF68/AF69)*100,"-")</f>
        <v>103.55849472524012</v>
      </c>
      <c r="AG70" s="646"/>
      <c r="AH70" s="646"/>
      <c r="AI70" s="647"/>
      <c r="AJ70" s="645">
        <f t="shared" ref="AJ70" si="0">IFERROR((AJ68/AJ69)*100,"-")</f>
        <v>103.30810204653771</v>
      </c>
      <c r="AK70" s="646"/>
      <c r="AL70" s="646"/>
      <c r="AM70" s="646"/>
      <c r="AN70" s="638">
        <f t="shared" ref="AN70" si="1">IFERROR((AN68/AN69)*100,"-")</f>
        <v>101.23784261715296</v>
      </c>
      <c r="AO70" s="639"/>
      <c r="AP70" s="639"/>
      <c r="AQ70" s="640"/>
      <c r="AR70" s="623" t="str">
        <f t="shared" ref="AR70" si="2">IFERROR((AR68/AR69)*100,"-")</f>
        <v>-</v>
      </c>
      <c r="AS70" s="624"/>
      <c r="AT70" s="624"/>
      <c r="AU70" s="624"/>
      <c r="AV70" s="624" t="str">
        <f t="shared" ref="AV70" si="3">IFERROR((AV68/AV69)*100,"-")</f>
        <v>-</v>
      </c>
      <c r="AW70" s="624"/>
      <c r="AX70" s="624"/>
      <c r="AY70" s="626"/>
    </row>
    <row r="71" spans="1:51" s="11" customFormat="1" ht="106.5" customHeight="1" x14ac:dyDescent="0.2">
      <c r="A71" s="490" t="s">
        <v>140</v>
      </c>
      <c r="B71" s="491"/>
      <c r="C71" s="491"/>
      <c r="D71" s="491"/>
      <c r="E71" s="491"/>
      <c r="F71" s="492"/>
      <c r="G71" s="641" t="s">
        <v>141</v>
      </c>
      <c r="H71" s="153"/>
      <c r="I71" s="153"/>
      <c r="J71" s="153"/>
      <c r="K71" s="153"/>
      <c r="L71" s="153"/>
      <c r="M71" s="153"/>
      <c r="N71" s="153"/>
      <c r="O71" s="153"/>
      <c r="P71" s="153"/>
      <c r="Q71" s="153"/>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3"/>
      <c r="AX71" s="153"/>
      <c r="AY71" s="154"/>
    </row>
    <row r="72" spans="1:51" s="11" customFormat="1" ht="15" customHeight="1" x14ac:dyDescent="0.2">
      <c r="A72" s="24"/>
      <c r="B72" s="25"/>
      <c r="C72" s="25"/>
      <c r="D72" s="25"/>
      <c r="E72" s="25"/>
      <c r="F72" s="26"/>
      <c r="G72" s="619"/>
      <c r="H72" s="620"/>
      <c r="I72" s="620"/>
      <c r="J72" s="620"/>
      <c r="K72" s="620"/>
      <c r="L72" s="620"/>
      <c r="M72" s="620"/>
      <c r="N72" s="620"/>
      <c r="O72" s="620"/>
      <c r="P72" s="620"/>
      <c r="Q72" s="620"/>
      <c r="R72" s="620"/>
      <c r="S72" s="620"/>
      <c r="T72" s="620"/>
      <c r="U72" s="620"/>
      <c r="V72" s="620"/>
      <c r="W72" s="620"/>
      <c r="X72" s="620"/>
      <c r="Y72" s="620"/>
      <c r="Z72" s="620"/>
      <c r="AA72" s="620"/>
      <c r="AB72" s="620"/>
      <c r="AC72" s="620"/>
      <c r="AD72" s="620"/>
      <c r="AE72" s="620"/>
      <c r="AF72" s="620"/>
      <c r="AG72" s="620"/>
      <c r="AH72" s="620"/>
      <c r="AI72" s="620"/>
      <c r="AJ72" s="620"/>
      <c r="AK72" s="620"/>
      <c r="AL72" s="620"/>
      <c r="AM72" s="620"/>
      <c r="AN72" s="620"/>
      <c r="AO72" s="620"/>
      <c r="AP72" s="620"/>
      <c r="AQ72" s="620"/>
      <c r="AR72" s="620"/>
      <c r="AS72" s="620"/>
      <c r="AT72" s="620"/>
      <c r="AU72" s="620"/>
      <c r="AV72" s="620"/>
      <c r="AW72" s="620"/>
      <c r="AX72" s="620"/>
      <c r="AY72" s="621"/>
    </row>
    <row r="73" spans="1:51" s="11" customFormat="1" ht="81" customHeight="1" x14ac:dyDescent="0.2">
      <c r="A73" s="591" t="s">
        <v>113</v>
      </c>
      <c r="B73" s="592"/>
      <c r="C73" s="593" t="s">
        <v>142</v>
      </c>
      <c r="D73" s="593"/>
      <c r="E73" s="593"/>
      <c r="F73" s="594"/>
      <c r="G73" s="564" t="s">
        <v>143</v>
      </c>
      <c r="H73" s="565"/>
      <c r="I73" s="565"/>
      <c r="J73" s="565"/>
      <c r="K73" s="565"/>
      <c r="L73" s="565"/>
      <c r="M73" s="565"/>
      <c r="N73" s="565"/>
      <c r="O73" s="565"/>
      <c r="P73" s="565"/>
      <c r="Q73" s="565"/>
      <c r="R73" s="565"/>
      <c r="S73" s="565"/>
      <c r="T73" s="565"/>
      <c r="U73" s="565"/>
      <c r="V73" s="565"/>
      <c r="W73" s="565"/>
      <c r="X73" s="565"/>
      <c r="Y73" s="565"/>
      <c r="Z73" s="565"/>
      <c r="AA73" s="565"/>
      <c r="AB73" s="565"/>
      <c r="AC73" s="565"/>
      <c r="AD73" s="565"/>
      <c r="AE73" s="565"/>
      <c r="AF73" s="565"/>
      <c r="AG73" s="565"/>
      <c r="AH73" s="565"/>
      <c r="AI73" s="565"/>
      <c r="AJ73" s="565"/>
      <c r="AK73" s="565"/>
      <c r="AL73" s="565"/>
      <c r="AM73" s="565"/>
      <c r="AN73" s="565"/>
      <c r="AO73" s="565"/>
      <c r="AP73" s="565"/>
      <c r="AQ73" s="565"/>
      <c r="AR73" s="565"/>
      <c r="AS73" s="565"/>
      <c r="AT73" s="565"/>
      <c r="AU73" s="565"/>
      <c r="AV73" s="565"/>
      <c r="AW73" s="565"/>
      <c r="AX73" s="565"/>
      <c r="AY73" s="622"/>
    </row>
    <row r="74" spans="1:51" s="11" customFormat="1" ht="18.75" hidden="1" customHeight="1" x14ac:dyDescent="0.2">
      <c r="A74" s="535" t="s">
        <v>144</v>
      </c>
      <c r="B74" s="536"/>
      <c r="C74" s="536"/>
      <c r="D74" s="536"/>
      <c r="E74" s="536"/>
      <c r="F74" s="537"/>
      <c r="G74" s="545" t="s">
        <v>130</v>
      </c>
      <c r="H74" s="546"/>
      <c r="I74" s="546"/>
      <c r="J74" s="546"/>
      <c r="K74" s="546"/>
      <c r="L74" s="546"/>
      <c r="M74" s="546"/>
      <c r="N74" s="546"/>
      <c r="O74" s="547"/>
      <c r="P74" s="551" t="s">
        <v>131</v>
      </c>
      <c r="Q74" s="546"/>
      <c r="R74" s="546"/>
      <c r="S74" s="546"/>
      <c r="T74" s="546"/>
      <c r="U74" s="546"/>
      <c r="V74" s="546"/>
      <c r="W74" s="546"/>
      <c r="X74" s="547"/>
      <c r="Y74" s="604"/>
      <c r="Z74" s="605"/>
      <c r="AA74" s="606"/>
      <c r="AB74" s="607" t="s">
        <v>117</v>
      </c>
      <c r="AC74" s="608"/>
      <c r="AD74" s="608"/>
      <c r="AE74" s="609"/>
      <c r="AF74" s="598" t="s">
        <v>118</v>
      </c>
      <c r="AG74" s="599"/>
      <c r="AH74" s="599"/>
      <c r="AI74" s="600"/>
      <c r="AJ74" s="598" t="s">
        <v>119</v>
      </c>
      <c r="AK74" s="599"/>
      <c r="AL74" s="599"/>
      <c r="AM74" s="600"/>
      <c r="AN74" s="598" t="s">
        <v>102</v>
      </c>
      <c r="AO74" s="599"/>
      <c r="AP74" s="599"/>
      <c r="AQ74" s="600"/>
      <c r="AR74" s="601" t="s">
        <v>145</v>
      </c>
      <c r="AS74" s="602"/>
      <c r="AT74" s="602"/>
      <c r="AU74" s="602"/>
      <c r="AV74" s="602"/>
      <c r="AW74" s="602"/>
      <c r="AX74" s="602"/>
      <c r="AY74" s="603"/>
    </row>
    <row r="75" spans="1:51" s="11" customFormat="1" ht="18.75" hidden="1" customHeight="1" x14ac:dyDescent="0.2">
      <c r="A75" s="538"/>
      <c r="B75" s="539"/>
      <c r="C75" s="539"/>
      <c r="D75" s="539"/>
      <c r="E75" s="539"/>
      <c r="F75" s="540"/>
      <c r="G75" s="548"/>
      <c r="H75" s="549"/>
      <c r="I75" s="549"/>
      <c r="J75" s="549"/>
      <c r="K75" s="549"/>
      <c r="L75" s="549"/>
      <c r="M75" s="549"/>
      <c r="N75" s="549"/>
      <c r="O75" s="550"/>
      <c r="P75" s="552"/>
      <c r="Q75" s="549"/>
      <c r="R75" s="549"/>
      <c r="S75" s="549"/>
      <c r="T75" s="549"/>
      <c r="U75" s="549"/>
      <c r="V75" s="549"/>
      <c r="W75" s="549"/>
      <c r="X75" s="550"/>
      <c r="Y75" s="556"/>
      <c r="Z75" s="557"/>
      <c r="AA75" s="558"/>
      <c r="AB75" s="552"/>
      <c r="AC75" s="549"/>
      <c r="AD75" s="549"/>
      <c r="AE75" s="550"/>
      <c r="AF75" s="525"/>
      <c r="AG75" s="526"/>
      <c r="AH75" s="526"/>
      <c r="AI75" s="527"/>
      <c r="AJ75" s="525"/>
      <c r="AK75" s="526"/>
      <c r="AL75" s="526"/>
      <c r="AM75" s="527"/>
      <c r="AN75" s="525"/>
      <c r="AO75" s="526"/>
      <c r="AP75" s="526"/>
      <c r="AQ75" s="527"/>
      <c r="AR75" s="531"/>
      <c r="AS75" s="532"/>
      <c r="AT75" s="532"/>
      <c r="AU75" s="532"/>
      <c r="AV75" s="533" t="s">
        <v>18</v>
      </c>
      <c r="AW75" s="533"/>
      <c r="AX75" s="141" t="s">
        <v>133</v>
      </c>
      <c r="AY75" s="534"/>
    </row>
    <row r="76" spans="1:51" s="11" customFormat="1" ht="23.25" hidden="1" customHeight="1" x14ac:dyDescent="0.2">
      <c r="A76" s="541"/>
      <c r="B76" s="539"/>
      <c r="C76" s="539"/>
      <c r="D76" s="539"/>
      <c r="E76" s="539"/>
      <c r="F76" s="540"/>
      <c r="G76" s="610" t="s">
        <v>18</v>
      </c>
      <c r="H76" s="144"/>
      <c r="I76" s="144"/>
      <c r="J76" s="144"/>
      <c r="K76" s="144"/>
      <c r="L76" s="144"/>
      <c r="M76" s="144"/>
      <c r="N76" s="144"/>
      <c r="O76" s="567"/>
      <c r="P76" s="613" t="s">
        <v>18</v>
      </c>
      <c r="Q76" s="613"/>
      <c r="R76" s="613"/>
      <c r="S76" s="613"/>
      <c r="T76" s="613"/>
      <c r="U76" s="613"/>
      <c r="V76" s="613"/>
      <c r="W76" s="613"/>
      <c r="X76" s="614"/>
      <c r="Y76" s="571" t="s">
        <v>135</v>
      </c>
      <c r="Z76" s="572"/>
      <c r="AA76" s="573"/>
      <c r="AB76" s="574" t="s">
        <v>18</v>
      </c>
      <c r="AC76" s="575"/>
      <c r="AD76" s="575"/>
      <c r="AE76" s="576"/>
      <c r="AF76" s="519" t="s">
        <v>18</v>
      </c>
      <c r="AG76" s="520"/>
      <c r="AH76" s="520"/>
      <c r="AI76" s="584"/>
      <c r="AJ76" s="519" t="s">
        <v>18</v>
      </c>
      <c r="AK76" s="520"/>
      <c r="AL76" s="520"/>
      <c r="AM76" s="584"/>
      <c r="AN76" s="519" t="s">
        <v>18</v>
      </c>
      <c r="AO76" s="520"/>
      <c r="AP76" s="520"/>
      <c r="AQ76" s="584"/>
      <c r="AR76" s="519" t="s">
        <v>18</v>
      </c>
      <c r="AS76" s="520"/>
      <c r="AT76" s="520"/>
      <c r="AU76" s="520"/>
      <c r="AV76" s="520"/>
      <c r="AW76" s="520"/>
      <c r="AX76" s="520"/>
      <c r="AY76" s="521"/>
    </row>
    <row r="77" spans="1:51" s="11" customFormat="1" ht="23.25" hidden="1" customHeight="1" x14ac:dyDescent="0.2">
      <c r="A77" s="542"/>
      <c r="B77" s="543"/>
      <c r="C77" s="543"/>
      <c r="D77" s="543"/>
      <c r="E77" s="543"/>
      <c r="F77" s="544"/>
      <c r="G77" s="611"/>
      <c r="H77" s="568"/>
      <c r="I77" s="568"/>
      <c r="J77" s="568"/>
      <c r="K77" s="568"/>
      <c r="L77" s="568"/>
      <c r="M77" s="568"/>
      <c r="N77" s="568"/>
      <c r="O77" s="569"/>
      <c r="P77" s="615"/>
      <c r="Q77" s="615"/>
      <c r="R77" s="615"/>
      <c r="S77" s="615"/>
      <c r="T77" s="615"/>
      <c r="U77" s="615"/>
      <c r="V77" s="615"/>
      <c r="W77" s="615"/>
      <c r="X77" s="616"/>
      <c r="Y77" s="52" t="s">
        <v>137</v>
      </c>
      <c r="Z77" s="53"/>
      <c r="AA77" s="56"/>
      <c r="AB77" s="574" t="s">
        <v>18</v>
      </c>
      <c r="AC77" s="575"/>
      <c r="AD77" s="575"/>
      <c r="AE77" s="576"/>
      <c r="AF77" s="519" t="s">
        <v>18</v>
      </c>
      <c r="AG77" s="520"/>
      <c r="AH77" s="520"/>
      <c r="AI77" s="584"/>
      <c r="AJ77" s="519" t="s">
        <v>18</v>
      </c>
      <c r="AK77" s="520"/>
      <c r="AL77" s="520"/>
      <c r="AM77" s="584"/>
      <c r="AN77" s="519" t="s">
        <v>18</v>
      </c>
      <c r="AO77" s="520"/>
      <c r="AP77" s="520"/>
      <c r="AQ77" s="584"/>
      <c r="AR77" s="519" t="s">
        <v>18</v>
      </c>
      <c r="AS77" s="520"/>
      <c r="AT77" s="520"/>
      <c r="AU77" s="520"/>
      <c r="AV77" s="520"/>
      <c r="AW77" s="520"/>
      <c r="AX77" s="520"/>
      <c r="AY77" s="521"/>
    </row>
    <row r="78" spans="1:51" s="11" customFormat="1" ht="23.25" hidden="1" customHeight="1" x14ac:dyDescent="0.2">
      <c r="A78" s="541"/>
      <c r="B78" s="539"/>
      <c r="C78" s="539"/>
      <c r="D78" s="539"/>
      <c r="E78" s="539"/>
      <c r="F78" s="540"/>
      <c r="G78" s="612"/>
      <c r="H78" s="147"/>
      <c r="I78" s="147"/>
      <c r="J78" s="147"/>
      <c r="K78" s="147"/>
      <c r="L78" s="147"/>
      <c r="M78" s="147"/>
      <c r="N78" s="147"/>
      <c r="O78" s="570"/>
      <c r="P78" s="617"/>
      <c r="Q78" s="617"/>
      <c r="R78" s="617"/>
      <c r="S78" s="617"/>
      <c r="T78" s="617"/>
      <c r="U78" s="617"/>
      <c r="V78" s="617"/>
      <c r="W78" s="617"/>
      <c r="X78" s="618"/>
      <c r="Y78" s="52" t="s">
        <v>138</v>
      </c>
      <c r="Z78" s="53"/>
      <c r="AA78" s="56"/>
      <c r="AB78" s="104" t="s">
        <v>139</v>
      </c>
      <c r="AC78" s="102"/>
      <c r="AD78" s="102"/>
      <c r="AE78" s="103"/>
      <c r="AF78" s="519" t="s">
        <v>18</v>
      </c>
      <c r="AG78" s="520"/>
      <c r="AH78" s="520"/>
      <c r="AI78" s="584"/>
      <c r="AJ78" s="519" t="s">
        <v>18</v>
      </c>
      <c r="AK78" s="520"/>
      <c r="AL78" s="520"/>
      <c r="AM78" s="584"/>
      <c r="AN78" s="519" t="s">
        <v>18</v>
      </c>
      <c r="AO78" s="520"/>
      <c r="AP78" s="520"/>
      <c r="AQ78" s="584"/>
      <c r="AR78" s="519" t="s">
        <v>18</v>
      </c>
      <c r="AS78" s="520"/>
      <c r="AT78" s="520"/>
      <c r="AU78" s="520"/>
      <c r="AV78" s="520"/>
      <c r="AW78" s="520"/>
      <c r="AX78" s="520"/>
      <c r="AY78" s="521"/>
    </row>
    <row r="79" spans="1:51" s="11" customFormat="1" ht="106.5" hidden="1" customHeight="1" x14ac:dyDescent="0.2">
      <c r="A79" s="490" t="s">
        <v>140</v>
      </c>
      <c r="B79" s="491"/>
      <c r="C79" s="491"/>
      <c r="D79" s="491"/>
      <c r="E79" s="491"/>
      <c r="F79" s="492"/>
      <c r="G79" s="585" t="s">
        <v>18</v>
      </c>
      <c r="H79" s="586"/>
      <c r="I79" s="586"/>
      <c r="J79" s="586"/>
      <c r="K79" s="586"/>
      <c r="L79" s="586"/>
      <c r="M79" s="586"/>
      <c r="N79" s="586"/>
      <c r="O79" s="586"/>
      <c r="P79" s="586"/>
      <c r="Q79" s="586"/>
      <c r="R79" s="586"/>
      <c r="S79" s="586"/>
      <c r="T79" s="586"/>
      <c r="U79" s="586"/>
      <c r="V79" s="586"/>
      <c r="W79" s="586"/>
      <c r="X79" s="586"/>
      <c r="Y79" s="586"/>
      <c r="Z79" s="586"/>
      <c r="AA79" s="586"/>
      <c r="AB79" s="586"/>
      <c r="AC79" s="586"/>
      <c r="AD79" s="586"/>
      <c r="AE79" s="586"/>
      <c r="AF79" s="586"/>
      <c r="AG79" s="586"/>
      <c r="AH79" s="586"/>
      <c r="AI79" s="586"/>
      <c r="AJ79" s="586"/>
      <c r="AK79" s="586"/>
      <c r="AL79" s="586"/>
      <c r="AM79" s="586"/>
      <c r="AN79" s="586"/>
      <c r="AO79" s="586"/>
      <c r="AP79" s="586"/>
      <c r="AQ79" s="586"/>
      <c r="AR79" s="586"/>
      <c r="AS79" s="586"/>
      <c r="AT79" s="586"/>
      <c r="AU79" s="586"/>
      <c r="AV79" s="586"/>
      <c r="AW79" s="586"/>
      <c r="AX79" s="586"/>
      <c r="AY79" s="587"/>
    </row>
    <row r="80" spans="1:51" s="11" customFormat="1" ht="15" hidden="1" customHeight="1" x14ac:dyDescent="0.2">
      <c r="A80" s="24"/>
      <c r="B80" s="25"/>
      <c r="C80" s="25"/>
      <c r="D80" s="25"/>
      <c r="E80" s="25"/>
      <c r="F80" s="26"/>
      <c r="G80" s="588"/>
      <c r="H80" s="589"/>
      <c r="I80" s="589"/>
      <c r="J80" s="589"/>
      <c r="K80" s="589"/>
      <c r="L80" s="589"/>
      <c r="M80" s="589"/>
      <c r="N80" s="589"/>
      <c r="O80" s="589"/>
      <c r="P80" s="589"/>
      <c r="Q80" s="589"/>
      <c r="R80" s="589"/>
      <c r="S80" s="589"/>
      <c r="T80" s="589"/>
      <c r="U80" s="589"/>
      <c r="V80" s="589"/>
      <c r="W80" s="589"/>
      <c r="X80" s="589"/>
      <c r="Y80" s="589"/>
      <c r="Z80" s="589"/>
      <c r="AA80" s="589"/>
      <c r="AB80" s="589"/>
      <c r="AC80" s="589"/>
      <c r="AD80" s="589"/>
      <c r="AE80" s="589"/>
      <c r="AF80" s="589"/>
      <c r="AG80" s="589"/>
      <c r="AH80" s="589"/>
      <c r="AI80" s="589"/>
      <c r="AJ80" s="589"/>
      <c r="AK80" s="589"/>
      <c r="AL80" s="589"/>
      <c r="AM80" s="589"/>
      <c r="AN80" s="589"/>
      <c r="AO80" s="589"/>
      <c r="AP80" s="589"/>
      <c r="AQ80" s="589"/>
      <c r="AR80" s="589"/>
      <c r="AS80" s="589"/>
      <c r="AT80" s="589"/>
      <c r="AU80" s="589"/>
      <c r="AV80" s="589"/>
      <c r="AW80" s="589"/>
      <c r="AX80" s="589"/>
      <c r="AY80" s="590"/>
    </row>
    <row r="81" spans="1:51" s="11" customFormat="1" ht="85.5" hidden="1" customHeight="1" x14ac:dyDescent="0.2">
      <c r="A81" s="591" t="s">
        <v>113</v>
      </c>
      <c r="B81" s="592"/>
      <c r="C81" s="593" t="s">
        <v>146</v>
      </c>
      <c r="D81" s="593"/>
      <c r="E81" s="593"/>
      <c r="F81" s="594"/>
      <c r="G81" s="595" t="s">
        <v>18</v>
      </c>
      <c r="H81" s="596"/>
      <c r="I81" s="596"/>
      <c r="J81" s="596"/>
      <c r="K81" s="596"/>
      <c r="L81" s="596"/>
      <c r="M81" s="596"/>
      <c r="N81" s="596"/>
      <c r="O81" s="596"/>
      <c r="P81" s="596"/>
      <c r="Q81" s="596"/>
      <c r="R81" s="596"/>
      <c r="S81" s="596"/>
      <c r="T81" s="596"/>
      <c r="U81" s="596"/>
      <c r="V81" s="596"/>
      <c r="W81" s="596"/>
      <c r="X81" s="596"/>
      <c r="Y81" s="596"/>
      <c r="Z81" s="596"/>
      <c r="AA81" s="596"/>
      <c r="AB81" s="596"/>
      <c r="AC81" s="596"/>
      <c r="AD81" s="596"/>
      <c r="AE81" s="596"/>
      <c r="AF81" s="596"/>
      <c r="AG81" s="596"/>
      <c r="AH81" s="596"/>
      <c r="AI81" s="596"/>
      <c r="AJ81" s="596"/>
      <c r="AK81" s="596"/>
      <c r="AL81" s="596"/>
      <c r="AM81" s="596"/>
      <c r="AN81" s="596"/>
      <c r="AO81" s="596"/>
      <c r="AP81" s="596"/>
      <c r="AQ81" s="596"/>
      <c r="AR81" s="596"/>
      <c r="AS81" s="596"/>
      <c r="AT81" s="596"/>
      <c r="AU81" s="596"/>
      <c r="AV81" s="596"/>
      <c r="AW81" s="596"/>
      <c r="AX81" s="596"/>
      <c r="AY81" s="597"/>
    </row>
    <row r="82" spans="1:51" s="11" customFormat="1" ht="18.75" customHeight="1" x14ac:dyDescent="0.2">
      <c r="A82" s="535" t="s">
        <v>147</v>
      </c>
      <c r="B82" s="536"/>
      <c r="C82" s="536"/>
      <c r="D82" s="536"/>
      <c r="E82" s="536"/>
      <c r="F82" s="537"/>
      <c r="G82" s="545" t="s">
        <v>130</v>
      </c>
      <c r="H82" s="546"/>
      <c r="I82" s="546"/>
      <c r="J82" s="546"/>
      <c r="K82" s="546"/>
      <c r="L82" s="546"/>
      <c r="M82" s="546"/>
      <c r="N82" s="546"/>
      <c r="O82" s="547"/>
      <c r="P82" s="551" t="s">
        <v>131</v>
      </c>
      <c r="Q82" s="546"/>
      <c r="R82" s="546"/>
      <c r="S82" s="546"/>
      <c r="T82" s="546"/>
      <c r="U82" s="546"/>
      <c r="V82" s="546"/>
      <c r="W82" s="546"/>
      <c r="X82" s="547"/>
      <c r="Y82" s="553"/>
      <c r="Z82" s="554"/>
      <c r="AA82" s="555"/>
      <c r="AB82" s="551" t="s">
        <v>117</v>
      </c>
      <c r="AC82" s="546"/>
      <c r="AD82" s="546"/>
      <c r="AE82" s="547"/>
      <c r="AF82" s="522" t="s">
        <v>118</v>
      </c>
      <c r="AG82" s="523"/>
      <c r="AH82" s="523"/>
      <c r="AI82" s="524"/>
      <c r="AJ82" s="522" t="s">
        <v>119</v>
      </c>
      <c r="AK82" s="523"/>
      <c r="AL82" s="523"/>
      <c r="AM82" s="524"/>
      <c r="AN82" s="522" t="s">
        <v>102</v>
      </c>
      <c r="AO82" s="523"/>
      <c r="AP82" s="523"/>
      <c r="AQ82" s="524"/>
      <c r="AR82" s="528" t="s">
        <v>132</v>
      </c>
      <c r="AS82" s="529"/>
      <c r="AT82" s="529"/>
      <c r="AU82" s="529"/>
      <c r="AV82" s="529"/>
      <c r="AW82" s="529"/>
      <c r="AX82" s="529"/>
      <c r="AY82" s="530"/>
    </row>
    <row r="83" spans="1:51" s="11" customFormat="1" ht="18.75" customHeight="1" x14ac:dyDescent="0.2">
      <c r="A83" s="538"/>
      <c r="B83" s="539"/>
      <c r="C83" s="539"/>
      <c r="D83" s="539"/>
      <c r="E83" s="539"/>
      <c r="F83" s="540"/>
      <c r="G83" s="548"/>
      <c r="H83" s="549"/>
      <c r="I83" s="549"/>
      <c r="J83" s="549"/>
      <c r="K83" s="549"/>
      <c r="L83" s="549"/>
      <c r="M83" s="549"/>
      <c r="N83" s="549"/>
      <c r="O83" s="550"/>
      <c r="P83" s="552"/>
      <c r="Q83" s="549"/>
      <c r="R83" s="549"/>
      <c r="S83" s="549"/>
      <c r="T83" s="549"/>
      <c r="U83" s="549"/>
      <c r="V83" s="549"/>
      <c r="W83" s="549"/>
      <c r="X83" s="550"/>
      <c r="Y83" s="556"/>
      <c r="Z83" s="557"/>
      <c r="AA83" s="558"/>
      <c r="AB83" s="552"/>
      <c r="AC83" s="549"/>
      <c r="AD83" s="549"/>
      <c r="AE83" s="550"/>
      <c r="AF83" s="525"/>
      <c r="AG83" s="526"/>
      <c r="AH83" s="526"/>
      <c r="AI83" s="527"/>
      <c r="AJ83" s="525"/>
      <c r="AK83" s="526"/>
      <c r="AL83" s="526"/>
      <c r="AM83" s="527"/>
      <c r="AN83" s="525"/>
      <c r="AO83" s="526"/>
      <c r="AP83" s="526"/>
      <c r="AQ83" s="527"/>
      <c r="AR83" s="531"/>
      <c r="AS83" s="532"/>
      <c r="AT83" s="532"/>
      <c r="AU83" s="532"/>
      <c r="AV83" s="533">
        <v>12</v>
      </c>
      <c r="AW83" s="533"/>
      <c r="AX83" s="141" t="s">
        <v>133</v>
      </c>
      <c r="AY83" s="534"/>
    </row>
    <row r="84" spans="1:51" s="11" customFormat="1" ht="37.5" customHeight="1" x14ac:dyDescent="0.2">
      <c r="A84" s="541"/>
      <c r="B84" s="539"/>
      <c r="C84" s="539"/>
      <c r="D84" s="539"/>
      <c r="E84" s="539"/>
      <c r="F84" s="540"/>
      <c r="G84" s="559" t="s">
        <v>148</v>
      </c>
      <c r="H84" s="560"/>
      <c r="I84" s="560"/>
      <c r="J84" s="560"/>
      <c r="K84" s="560"/>
      <c r="L84" s="560"/>
      <c r="M84" s="560"/>
      <c r="N84" s="560"/>
      <c r="O84" s="561"/>
      <c r="P84" s="144" t="s">
        <v>149</v>
      </c>
      <c r="Q84" s="144"/>
      <c r="R84" s="144"/>
      <c r="S84" s="144"/>
      <c r="T84" s="144"/>
      <c r="U84" s="144"/>
      <c r="V84" s="144"/>
      <c r="W84" s="144"/>
      <c r="X84" s="567"/>
      <c r="Y84" s="571" t="s">
        <v>135</v>
      </c>
      <c r="Z84" s="572"/>
      <c r="AA84" s="573"/>
      <c r="AB84" s="574" t="s">
        <v>150</v>
      </c>
      <c r="AC84" s="575"/>
      <c r="AD84" s="575"/>
      <c r="AE84" s="576"/>
      <c r="AF84" s="577">
        <v>6577</v>
      </c>
      <c r="AG84" s="578"/>
      <c r="AH84" s="578"/>
      <c r="AI84" s="579"/>
      <c r="AJ84" s="577">
        <v>7370</v>
      </c>
      <c r="AK84" s="578"/>
      <c r="AL84" s="578"/>
      <c r="AM84" s="579"/>
      <c r="AN84" s="580">
        <v>8015</v>
      </c>
      <c r="AO84" s="581"/>
      <c r="AP84" s="581"/>
      <c r="AQ84" s="582"/>
      <c r="AR84" s="580" t="s">
        <v>18</v>
      </c>
      <c r="AS84" s="581"/>
      <c r="AT84" s="581"/>
      <c r="AU84" s="581"/>
      <c r="AV84" s="581"/>
      <c r="AW84" s="581"/>
      <c r="AX84" s="581"/>
      <c r="AY84" s="583"/>
    </row>
    <row r="85" spans="1:51" s="11" customFormat="1" ht="37.5" customHeight="1" x14ac:dyDescent="0.2">
      <c r="A85" s="542"/>
      <c r="B85" s="543"/>
      <c r="C85" s="543"/>
      <c r="D85" s="543"/>
      <c r="E85" s="543"/>
      <c r="F85" s="544"/>
      <c r="G85" s="562"/>
      <c r="H85" s="129"/>
      <c r="I85" s="129"/>
      <c r="J85" s="129"/>
      <c r="K85" s="129"/>
      <c r="L85" s="129"/>
      <c r="M85" s="129"/>
      <c r="N85" s="129"/>
      <c r="O85" s="563"/>
      <c r="P85" s="568"/>
      <c r="Q85" s="568"/>
      <c r="R85" s="568"/>
      <c r="S85" s="568"/>
      <c r="T85" s="568"/>
      <c r="U85" s="568"/>
      <c r="V85" s="568"/>
      <c r="W85" s="568"/>
      <c r="X85" s="569"/>
      <c r="Y85" s="52" t="s">
        <v>137</v>
      </c>
      <c r="Z85" s="53"/>
      <c r="AA85" s="56"/>
      <c r="AB85" s="574" t="s">
        <v>150</v>
      </c>
      <c r="AC85" s="575"/>
      <c r="AD85" s="575"/>
      <c r="AE85" s="576"/>
      <c r="AF85" s="486">
        <v>17298</v>
      </c>
      <c r="AG85" s="487"/>
      <c r="AH85" s="487"/>
      <c r="AI85" s="488"/>
      <c r="AJ85" s="486">
        <v>17298</v>
      </c>
      <c r="AK85" s="487"/>
      <c r="AL85" s="487"/>
      <c r="AM85" s="488"/>
      <c r="AN85" s="486">
        <v>17298</v>
      </c>
      <c r="AO85" s="487"/>
      <c r="AP85" s="487"/>
      <c r="AQ85" s="488"/>
      <c r="AR85" s="486">
        <v>17298</v>
      </c>
      <c r="AS85" s="487"/>
      <c r="AT85" s="487"/>
      <c r="AU85" s="487"/>
      <c r="AV85" s="487"/>
      <c r="AW85" s="487"/>
      <c r="AX85" s="487"/>
      <c r="AY85" s="489"/>
    </row>
    <row r="86" spans="1:51" s="11" customFormat="1" ht="37.5" customHeight="1" x14ac:dyDescent="0.2">
      <c r="A86" s="541"/>
      <c r="B86" s="539"/>
      <c r="C86" s="539"/>
      <c r="D86" s="539"/>
      <c r="E86" s="539"/>
      <c r="F86" s="540"/>
      <c r="G86" s="564"/>
      <c r="H86" s="565"/>
      <c r="I86" s="565"/>
      <c r="J86" s="565"/>
      <c r="K86" s="565"/>
      <c r="L86" s="565"/>
      <c r="M86" s="565"/>
      <c r="N86" s="565"/>
      <c r="O86" s="566"/>
      <c r="P86" s="147"/>
      <c r="Q86" s="147"/>
      <c r="R86" s="147"/>
      <c r="S86" s="147"/>
      <c r="T86" s="147"/>
      <c r="U86" s="147"/>
      <c r="V86" s="147"/>
      <c r="W86" s="147"/>
      <c r="X86" s="570"/>
      <c r="Y86" s="52" t="s">
        <v>138</v>
      </c>
      <c r="Z86" s="53"/>
      <c r="AA86" s="56"/>
      <c r="AB86" s="104" t="s">
        <v>139</v>
      </c>
      <c r="AC86" s="102"/>
      <c r="AD86" s="102"/>
      <c r="AE86" s="103"/>
      <c r="AF86" s="513">
        <f>IFERROR((AF84/AF85)*100,"-")</f>
        <v>38.021736616949937</v>
      </c>
      <c r="AG86" s="514"/>
      <c r="AH86" s="514"/>
      <c r="AI86" s="515"/>
      <c r="AJ86" s="516">
        <f t="shared" ref="AJ86" si="4">IFERROR((AJ84/AJ85)*100,"-")</f>
        <v>42.606081627933868</v>
      </c>
      <c r="AK86" s="517"/>
      <c r="AL86" s="517"/>
      <c r="AM86" s="518"/>
      <c r="AN86" s="516">
        <f t="shared" ref="AN86" si="5">IFERROR((AN84/AN85)*100,"-")</f>
        <v>46.33483639727136</v>
      </c>
      <c r="AO86" s="517"/>
      <c r="AP86" s="517"/>
      <c r="AQ86" s="518"/>
      <c r="AR86" s="519" t="s">
        <v>151</v>
      </c>
      <c r="AS86" s="520"/>
      <c r="AT86" s="520"/>
      <c r="AU86" s="520"/>
      <c r="AV86" s="520"/>
      <c r="AW86" s="520"/>
      <c r="AX86" s="520"/>
      <c r="AY86" s="521"/>
    </row>
    <row r="87" spans="1:51" s="11" customFormat="1" ht="106.5" customHeight="1" x14ac:dyDescent="0.2">
      <c r="A87" s="490" t="s">
        <v>140</v>
      </c>
      <c r="B87" s="491"/>
      <c r="C87" s="491"/>
      <c r="D87" s="491"/>
      <c r="E87" s="491"/>
      <c r="F87" s="492"/>
      <c r="G87" s="493" t="s">
        <v>141</v>
      </c>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61"/>
      <c r="AP87" s="61"/>
      <c r="AQ87" s="61"/>
      <c r="AR87" s="61"/>
      <c r="AS87" s="61"/>
      <c r="AT87" s="61"/>
      <c r="AU87" s="61"/>
      <c r="AV87" s="61"/>
      <c r="AW87" s="61"/>
      <c r="AX87" s="61"/>
      <c r="AY87" s="494"/>
    </row>
    <row r="88" spans="1:51" s="11" customFormat="1" ht="22.5" customHeight="1" x14ac:dyDescent="0.2">
      <c r="A88" s="495" t="s">
        <v>152</v>
      </c>
      <c r="B88" s="496"/>
      <c r="C88" s="496"/>
      <c r="D88" s="496"/>
      <c r="E88" s="496"/>
      <c r="F88" s="497"/>
      <c r="G88" s="504" t="s">
        <v>153</v>
      </c>
      <c r="H88" s="505"/>
      <c r="I88" s="505"/>
      <c r="J88" s="505"/>
      <c r="K88" s="505"/>
      <c r="L88" s="505"/>
      <c r="M88" s="505"/>
      <c r="N88" s="505"/>
      <c r="O88" s="505"/>
      <c r="P88" s="505"/>
      <c r="Q88" s="505"/>
      <c r="R88" s="505"/>
      <c r="S88" s="505"/>
      <c r="T88" s="505"/>
      <c r="U88" s="505"/>
      <c r="V88" s="505"/>
      <c r="W88" s="505"/>
      <c r="X88" s="505"/>
      <c r="Y88" s="505"/>
      <c r="Z88" s="505"/>
      <c r="AA88" s="505"/>
      <c r="AB88" s="505"/>
      <c r="AC88" s="505"/>
      <c r="AD88" s="505"/>
      <c r="AE88" s="505"/>
      <c r="AF88" s="505"/>
      <c r="AG88" s="505"/>
      <c r="AH88" s="505"/>
      <c r="AI88" s="505"/>
      <c r="AJ88" s="505"/>
      <c r="AK88" s="505"/>
      <c r="AL88" s="505"/>
      <c r="AM88" s="505"/>
      <c r="AN88" s="505"/>
      <c r="AO88" s="505"/>
      <c r="AP88" s="505"/>
      <c r="AQ88" s="505"/>
      <c r="AR88" s="505"/>
      <c r="AS88" s="505"/>
      <c r="AT88" s="505"/>
      <c r="AU88" s="505"/>
      <c r="AV88" s="505"/>
      <c r="AW88" s="505"/>
      <c r="AX88" s="505"/>
      <c r="AY88" s="506"/>
    </row>
    <row r="89" spans="1:51" s="11" customFormat="1" ht="27" customHeight="1" x14ac:dyDescent="0.2">
      <c r="A89" s="498"/>
      <c r="B89" s="499"/>
      <c r="C89" s="499"/>
      <c r="D89" s="499"/>
      <c r="E89" s="499"/>
      <c r="F89" s="500"/>
      <c r="G89" s="507" t="s">
        <v>18</v>
      </c>
      <c r="H89" s="508"/>
      <c r="I89" s="508"/>
      <c r="J89" s="508"/>
      <c r="K89" s="508"/>
      <c r="L89" s="508"/>
      <c r="M89" s="508"/>
      <c r="N89" s="508"/>
      <c r="O89" s="508"/>
      <c r="P89" s="508"/>
      <c r="Q89" s="508"/>
      <c r="R89" s="508"/>
      <c r="S89" s="508"/>
      <c r="T89" s="508"/>
      <c r="U89" s="508"/>
      <c r="V89" s="508"/>
      <c r="W89" s="508"/>
      <c r="X89" s="508"/>
      <c r="Y89" s="508"/>
      <c r="Z89" s="508"/>
      <c r="AA89" s="508"/>
      <c r="AB89" s="508"/>
      <c r="AC89" s="508"/>
      <c r="AD89" s="508"/>
      <c r="AE89" s="508"/>
      <c r="AF89" s="508"/>
      <c r="AG89" s="508"/>
      <c r="AH89" s="508"/>
      <c r="AI89" s="508"/>
      <c r="AJ89" s="508"/>
      <c r="AK89" s="508"/>
      <c r="AL89" s="508"/>
      <c r="AM89" s="508"/>
      <c r="AN89" s="508"/>
      <c r="AO89" s="508"/>
      <c r="AP89" s="508"/>
      <c r="AQ89" s="508"/>
      <c r="AR89" s="508"/>
      <c r="AS89" s="508"/>
      <c r="AT89" s="508"/>
      <c r="AU89" s="508"/>
      <c r="AV89" s="508"/>
      <c r="AW89" s="508"/>
      <c r="AX89" s="508"/>
      <c r="AY89" s="509"/>
    </row>
    <row r="90" spans="1:51" s="11" customFormat="1" ht="22.5" customHeight="1" x14ac:dyDescent="0.2">
      <c r="A90" s="498"/>
      <c r="B90" s="499"/>
      <c r="C90" s="499"/>
      <c r="D90" s="499"/>
      <c r="E90" s="499"/>
      <c r="F90" s="500"/>
      <c r="G90" s="504" t="s">
        <v>154</v>
      </c>
      <c r="H90" s="505"/>
      <c r="I90" s="505"/>
      <c r="J90" s="505"/>
      <c r="K90" s="505"/>
      <c r="L90" s="505"/>
      <c r="M90" s="505"/>
      <c r="N90" s="505"/>
      <c r="O90" s="505"/>
      <c r="P90" s="505"/>
      <c r="Q90" s="505"/>
      <c r="R90" s="505"/>
      <c r="S90" s="505"/>
      <c r="T90" s="505"/>
      <c r="U90" s="505"/>
      <c r="V90" s="505"/>
      <c r="W90" s="505"/>
      <c r="X90" s="505"/>
      <c r="Y90" s="505"/>
      <c r="Z90" s="505"/>
      <c r="AA90" s="505"/>
      <c r="AB90" s="505"/>
      <c r="AC90" s="505"/>
      <c r="AD90" s="505"/>
      <c r="AE90" s="505"/>
      <c r="AF90" s="505"/>
      <c r="AG90" s="505"/>
      <c r="AH90" s="505"/>
      <c r="AI90" s="505"/>
      <c r="AJ90" s="505"/>
      <c r="AK90" s="505"/>
      <c r="AL90" s="505"/>
      <c r="AM90" s="505"/>
      <c r="AN90" s="505"/>
      <c r="AO90" s="505"/>
      <c r="AP90" s="505"/>
      <c r="AQ90" s="505"/>
      <c r="AR90" s="505"/>
      <c r="AS90" s="505"/>
      <c r="AT90" s="505"/>
      <c r="AU90" s="505"/>
      <c r="AV90" s="505"/>
      <c r="AW90" s="505"/>
      <c r="AX90" s="505"/>
      <c r="AY90" s="506"/>
    </row>
    <row r="91" spans="1:51" s="11" customFormat="1" ht="31.5" customHeight="1" thickBot="1" x14ac:dyDescent="0.25">
      <c r="A91" s="501"/>
      <c r="B91" s="502"/>
      <c r="C91" s="502"/>
      <c r="D91" s="502"/>
      <c r="E91" s="502"/>
      <c r="F91" s="503"/>
      <c r="G91" s="510" t="s">
        <v>18</v>
      </c>
      <c r="H91" s="511"/>
      <c r="I91" s="511"/>
      <c r="J91" s="511"/>
      <c r="K91" s="511"/>
      <c r="L91" s="511"/>
      <c r="M91" s="511"/>
      <c r="N91" s="511"/>
      <c r="O91" s="511"/>
      <c r="P91" s="511"/>
      <c r="Q91" s="511"/>
      <c r="R91" s="511"/>
      <c r="S91" s="511"/>
      <c r="T91" s="511"/>
      <c r="U91" s="511"/>
      <c r="V91" s="511"/>
      <c r="W91" s="511"/>
      <c r="X91" s="511"/>
      <c r="Y91" s="511"/>
      <c r="Z91" s="511"/>
      <c r="AA91" s="511"/>
      <c r="AB91" s="511"/>
      <c r="AC91" s="511"/>
      <c r="AD91" s="511"/>
      <c r="AE91" s="511"/>
      <c r="AF91" s="511"/>
      <c r="AG91" s="511"/>
      <c r="AH91" s="511"/>
      <c r="AI91" s="511"/>
      <c r="AJ91" s="511"/>
      <c r="AK91" s="511"/>
      <c r="AL91" s="511"/>
      <c r="AM91" s="511"/>
      <c r="AN91" s="511"/>
      <c r="AO91" s="511"/>
      <c r="AP91" s="511"/>
      <c r="AQ91" s="511"/>
      <c r="AR91" s="511"/>
      <c r="AS91" s="511"/>
      <c r="AT91" s="511"/>
      <c r="AU91" s="511"/>
      <c r="AV91" s="511"/>
      <c r="AW91" s="511"/>
      <c r="AX91" s="511"/>
      <c r="AY91" s="512"/>
    </row>
    <row r="92" spans="1:51" ht="23.25" customHeight="1" thickBot="1" x14ac:dyDescent="0.25">
      <c r="A92" s="80" t="s">
        <v>155</v>
      </c>
      <c r="B92" s="81"/>
      <c r="C92" s="81"/>
      <c r="D92" s="81"/>
      <c r="E92" s="81"/>
      <c r="F92" s="82"/>
      <c r="G92" s="464"/>
      <c r="H92" s="464"/>
      <c r="I92" s="464"/>
      <c r="J92" s="464"/>
      <c r="K92" s="464"/>
      <c r="L92" s="464"/>
      <c r="M92" s="464"/>
      <c r="N92" s="464"/>
      <c r="O92" s="465" t="s">
        <v>156</v>
      </c>
      <c r="P92" s="466"/>
      <c r="Q92" s="466"/>
      <c r="R92" s="466"/>
      <c r="S92" s="466"/>
      <c r="T92" s="466"/>
      <c r="U92" s="466"/>
      <c r="V92" s="466"/>
      <c r="W92" s="467"/>
      <c r="X92" s="466" t="s">
        <v>157</v>
      </c>
      <c r="Y92" s="466"/>
      <c r="Z92" s="466"/>
      <c r="AA92" s="466"/>
      <c r="AB92" s="466"/>
      <c r="AC92" s="466"/>
      <c r="AD92" s="466"/>
      <c r="AE92" s="466"/>
      <c r="AF92" s="466"/>
      <c r="AG92" s="467"/>
      <c r="AH92" s="466" t="s">
        <v>158</v>
      </c>
      <c r="AI92" s="466"/>
      <c r="AJ92" s="466"/>
      <c r="AK92" s="466"/>
      <c r="AL92" s="466"/>
      <c r="AM92" s="466"/>
      <c r="AN92" s="466"/>
      <c r="AO92" s="466"/>
      <c r="AP92" s="467"/>
      <c r="AQ92" s="466" t="s">
        <v>159</v>
      </c>
      <c r="AR92" s="466"/>
      <c r="AS92" s="466"/>
      <c r="AT92" s="466"/>
      <c r="AU92" s="466"/>
      <c r="AV92" s="466"/>
      <c r="AW92" s="466"/>
      <c r="AX92" s="466"/>
      <c r="AY92" s="468"/>
    </row>
    <row r="93" spans="1:51" ht="23.25" customHeight="1" thickBot="1" x14ac:dyDescent="0.25">
      <c r="A93" s="68"/>
      <c r="B93" s="69"/>
      <c r="C93" s="69"/>
      <c r="D93" s="69"/>
      <c r="E93" s="69"/>
      <c r="F93" s="70"/>
      <c r="G93" s="469" t="s">
        <v>160</v>
      </c>
      <c r="H93" s="469"/>
      <c r="I93" s="469"/>
      <c r="J93" s="469"/>
      <c r="K93" s="469"/>
      <c r="L93" s="469"/>
      <c r="M93" s="469"/>
      <c r="N93" s="470"/>
      <c r="O93" s="471">
        <v>686.65941599999996</v>
      </c>
      <c r="P93" s="472"/>
      <c r="Q93" s="472"/>
      <c r="R93" s="472"/>
      <c r="S93" s="472"/>
      <c r="T93" s="472"/>
      <c r="U93" s="472"/>
      <c r="V93" s="472"/>
      <c r="W93" s="473"/>
      <c r="X93" s="471">
        <f>O107</f>
        <v>503.08584299999984</v>
      </c>
      <c r="Y93" s="472"/>
      <c r="Z93" s="472"/>
      <c r="AA93" s="472"/>
      <c r="AB93" s="472"/>
      <c r="AC93" s="472"/>
      <c r="AD93" s="472"/>
      <c r="AE93" s="472"/>
      <c r="AF93" s="472"/>
      <c r="AG93" s="473"/>
      <c r="AH93" s="471">
        <f>X107</f>
        <v>456.49961899999983</v>
      </c>
      <c r="AI93" s="472"/>
      <c r="AJ93" s="472"/>
      <c r="AK93" s="472"/>
      <c r="AL93" s="472"/>
      <c r="AM93" s="472"/>
      <c r="AN93" s="472"/>
      <c r="AO93" s="472"/>
      <c r="AP93" s="473"/>
      <c r="AQ93" s="471">
        <f>AH107</f>
        <v>374.61013599999978</v>
      </c>
      <c r="AR93" s="472"/>
      <c r="AS93" s="472"/>
      <c r="AT93" s="472"/>
      <c r="AU93" s="472"/>
      <c r="AV93" s="472"/>
      <c r="AW93" s="472"/>
      <c r="AX93" s="472"/>
      <c r="AY93" s="474"/>
    </row>
    <row r="94" spans="1:51" ht="23.25" customHeight="1" x14ac:dyDescent="0.2">
      <c r="A94" s="68"/>
      <c r="B94" s="69"/>
      <c r="C94" s="69"/>
      <c r="D94" s="69"/>
      <c r="E94" s="69"/>
      <c r="F94" s="70"/>
      <c r="G94" s="475" t="s">
        <v>161</v>
      </c>
      <c r="H94" s="476"/>
      <c r="I94" s="479" t="s">
        <v>162</v>
      </c>
      <c r="J94" s="480"/>
      <c r="K94" s="480"/>
      <c r="L94" s="480"/>
      <c r="M94" s="480"/>
      <c r="N94" s="481"/>
      <c r="O94" s="482">
        <v>0</v>
      </c>
      <c r="P94" s="483"/>
      <c r="Q94" s="483"/>
      <c r="R94" s="483"/>
      <c r="S94" s="483"/>
      <c r="T94" s="483"/>
      <c r="U94" s="483"/>
      <c r="V94" s="483"/>
      <c r="W94" s="484"/>
      <c r="X94" s="482">
        <v>0</v>
      </c>
      <c r="Y94" s="483"/>
      <c r="Z94" s="483"/>
      <c r="AA94" s="483"/>
      <c r="AB94" s="483"/>
      <c r="AC94" s="483"/>
      <c r="AD94" s="483"/>
      <c r="AE94" s="483"/>
      <c r="AF94" s="483"/>
      <c r="AG94" s="484"/>
      <c r="AH94" s="482">
        <v>0</v>
      </c>
      <c r="AI94" s="483"/>
      <c r="AJ94" s="483"/>
      <c r="AK94" s="483"/>
      <c r="AL94" s="483"/>
      <c r="AM94" s="483"/>
      <c r="AN94" s="483"/>
      <c r="AO94" s="483"/>
      <c r="AP94" s="484"/>
      <c r="AQ94" s="482">
        <v>0</v>
      </c>
      <c r="AR94" s="483"/>
      <c r="AS94" s="483"/>
      <c r="AT94" s="483"/>
      <c r="AU94" s="483"/>
      <c r="AV94" s="483"/>
      <c r="AW94" s="483"/>
      <c r="AX94" s="483"/>
      <c r="AY94" s="485"/>
    </row>
    <row r="95" spans="1:51" ht="23.25" customHeight="1" x14ac:dyDescent="0.2">
      <c r="A95" s="68"/>
      <c r="B95" s="69"/>
      <c r="C95" s="69"/>
      <c r="D95" s="69"/>
      <c r="E95" s="69"/>
      <c r="F95" s="70"/>
      <c r="G95" s="475"/>
      <c r="H95" s="476"/>
      <c r="I95" s="455" t="s">
        <v>163</v>
      </c>
      <c r="J95" s="456"/>
      <c r="K95" s="456"/>
      <c r="L95" s="456"/>
      <c r="M95" s="456"/>
      <c r="N95" s="456"/>
      <c r="O95" s="292">
        <v>0</v>
      </c>
      <c r="P95" s="292"/>
      <c r="Q95" s="292"/>
      <c r="R95" s="292"/>
      <c r="S95" s="292"/>
      <c r="T95" s="292"/>
      <c r="U95" s="292"/>
      <c r="V95" s="292"/>
      <c r="W95" s="293"/>
      <c r="X95" s="292">
        <v>0</v>
      </c>
      <c r="Y95" s="292"/>
      <c r="Z95" s="292"/>
      <c r="AA95" s="292"/>
      <c r="AB95" s="292"/>
      <c r="AC95" s="292"/>
      <c r="AD95" s="292"/>
      <c r="AE95" s="292"/>
      <c r="AF95" s="292"/>
      <c r="AG95" s="293"/>
      <c r="AH95" s="292">
        <v>0</v>
      </c>
      <c r="AI95" s="292"/>
      <c r="AJ95" s="292"/>
      <c r="AK95" s="292"/>
      <c r="AL95" s="292"/>
      <c r="AM95" s="292"/>
      <c r="AN95" s="292"/>
      <c r="AO95" s="292"/>
      <c r="AP95" s="293"/>
      <c r="AQ95" s="292">
        <v>0</v>
      </c>
      <c r="AR95" s="292"/>
      <c r="AS95" s="292"/>
      <c r="AT95" s="292"/>
      <c r="AU95" s="292"/>
      <c r="AV95" s="292"/>
      <c r="AW95" s="292"/>
      <c r="AX95" s="292"/>
      <c r="AY95" s="324"/>
    </row>
    <row r="96" spans="1:51" ht="23.25" customHeight="1" x14ac:dyDescent="0.2">
      <c r="A96" s="68"/>
      <c r="B96" s="69"/>
      <c r="C96" s="69"/>
      <c r="D96" s="69"/>
      <c r="E96" s="69"/>
      <c r="F96" s="70"/>
      <c r="G96" s="475"/>
      <c r="H96" s="476"/>
      <c r="I96" s="457" t="s">
        <v>164</v>
      </c>
      <c r="J96" s="458"/>
      <c r="K96" s="458"/>
      <c r="L96" s="458"/>
      <c r="M96" s="458"/>
      <c r="N96" s="459"/>
      <c r="O96" s="460">
        <v>0</v>
      </c>
      <c r="P96" s="461"/>
      <c r="Q96" s="461"/>
      <c r="R96" s="461"/>
      <c r="S96" s="461"/>
      <c r="T96" s="461"/>
      <c r="U96" s="461"/>
      <c r="V96" s="461"/>
      <c r="W96" s="462"/>
      <c r="X96" s="460">
        <v>0</v>
      </c>
      <c r="Y96" s="461"/>
      <c r="Z96" s="461"/>
      <c r="AA96" s="461"/>
      <c r="AB96" s="461"/>
      <c r="AC96" s="461"/>
      <c r="AD96" s="461"/>
      <c r="AE96" s="461"/>
      <c r="AF96" s="461"/>
      <c r="AG96" s="462"/>
      <c r="AH96" s="460">
        <v>0</v>
      </c>
      <c r="AI96" s="461"/>
      <c r="AJ96" s="461"/>
      <c r="AK96" s="461"/>
      <c r="AL96" s="461"/>
      <c r="AM96" s="461"/>
      <c r="AN96" s="461"/>
      <c r="AO96" s="461"/>
      <c r="AP96" s="462"/>
      <c r="AQ96" s="460">
        <v>0</v>
      </c>
      <c r="AR96" s="461"/>
      <c r="AS96" s="461"/>
      <c r="AT96" s="461"/>
      <c r="AU96" s="461"/>
      <c r="AV96" s="461"/>
      <c r="AW96" s="461"/>
      <c r="AX96" s="461"/>
      <c r="AY96" s="463"/>
    </row>
    <row r="97" spans="1:51" ht="23.25" customHeight="1" x14ac:dyDescent="0.2">
      <c r="A97" s="68"/>
      <c r="B97" s="69"/>
      <c r="C97" s="69"/>
      <c r="D97" s="69"/>
      <c r="E97" s="69"/>
      <c r="F97" s="70"/>
      <c r="G97" s="475"/>
      <c r="H97" s="476"/>
      <c r="I97" s="455" t="s">
        <v>165</v>
      </c>
      <c r="J97" s="456"/>
      <c r="K97" s="456"/>
      <c r="L97" s="456"/>
      <c r="M97" s="456"/>
      <c r="N97" s="456"/>
      <c r="O97" s="292">
        <v>12.083591</v>
      </c>
      <c r="P97" s="292"/>
      <c r="Q97" s="292"/>
      <c r="R97" s="292"/>
      <c r="S97" s="292"/>
      <c r="T97" s="292"/>
      <c r="U97" s="292"/>
      <c r="V97" s="292"/>
      <c r="W97" s="293"/>
      <c r="X97" s="292">
        <v>14.399595</v>
      </c>
      <c r="Y97" s="292"/>
      <c r="Z97" s="292"/>
      <c r="AA97" s="292"/>
      <c r="AB97" s="292"/>
      <c r="AC97" s="292"/>
      <c r="AD97" s="292"/>
      <c r="AE97" s="292"/>
      <c r="AF97" s="292"/>
      <c r="AG97" s="293"/>
      <c r="AH97" s="292">
        <v>9.8086839999999995</v>
      </c>
      <c r="AI97" s="292"/>
      <c r="AJ97" s="292"/>
      <c r="AK97" s="292"/>
      <c r="AL97" s="292"/>
      <c r="AM97" s="292"/>
      <c r="AN97" s="292"/>
      <c r="AO97" s="292"/>
      <c r="AP97" s="293"/>
      <c r="AQ97" s="292">
        <v>11.566241</v>
      </c>
      <c r="AR97" s="292"/>
      <c r="AS97" s="292"/>
      <c r="AT97" s="292"/>
      <c r="AU97" s="292"/>
      <c r="AV97" s="292"/>
      <c r="AW97" s="292"/>
      <c r="AX97" s="292"/>
      <c r="AY97" s="324"/>
    </row>
    <row r="98" spans="1:51" ht="23.25" customHeight="1" x14ac:dyDescent="0.2">
      <c r="A98" s="68"/>
      <c r="B98" s="69"/>
      <c r="C98" s="69"/>
      <c r="D98" s="69"/>
      <c r="E98" s="69"/>
      <c r="F98" s="70"/>
      <c r="G98" s="475"/>
      <c r="H98" s="476"/>
      <c r="I98" s="457" t="s">
        <v>164</v>
      </c>
      <c r="J98" s="458"/>
      <c r="K98" s="458"/>
      <c r="L98" s="458"/>
      <c r="M98" s="458"/>
      <c r="N98" s="459"/>
      <c r="O98" s="460">
        <f>O97</f>
        <v>12.083591</v>
      </c>
      <c r="P98" s="461"/>
      <c r="Q98" s="461"/>
      <c r="R98" s="461"/>
      <c r="S98" s="461"/>
      <c r="T98" s="461"/>
      <c r="U98" s="461"/>
      <c r="V98" s="461"/>
      <c r="W98" s="462"/>
      <c r="X98" s="460">
        <f>X97</f>
        <v>14.399595</v>
      </c>
      <c r="Y98" s="461"/>
      <c r="Z98" s="461"/>
      <c r="AA98" s="461"/>
      <c r="AB98" s="461"/>
      <c r="AC98" s="461"/>
      <c r="AD98" s="461"/>
      <c r="AE98" s="461"/>
      <c r="AF98" s="461"/>
      <c r="AG98" s="462"/>
      <c r="AH98" s="460">
        <f>AH97</f>
        <v>9.8086839999999995</v>
      </c>
      <c r="AI98" s="461"/>
      <c r="AJ98" s="461"/>
      <c r="AK98" s="461"/>
      <c r="AL98" s="461"/>
      <c r="AM98" s="461"/>
      <c r="AN98" s="461"/>
      <c r="AO98" s="461"/>
      <c r="AP98" s="462"/>
      <c r="AQ98" s="460">
        <v>0</v>
      </c>
      <c r="AR98" s="461"/>
      <c r="AS98" s="461"/>
      <c r="AT98" s="461"/>
      <c r="AU98" s="461"/>
      <c r="AV98" s="461"/>
      <c r="AW98" s="461"/>
      <c r="AX98" s="461"/>
      <c r="AY98" s="463"/>
    </row>
    <row r="99" spans="1:51" ht="23.25" customHeight="1" x14ac:dyDescent="0.2">
      <c r="A99" s="68"/>
      <c r="B99" s="69"/>
      <c r="C99" s="69"/>
      <c r="D99" s="69"/>
      <c r="E99" s="69"/>
      <c r="F99" s="70"/>
      <c r="G99" s="475"/>
      <c r="H99" s="476"/>
      <c r="I99" s="446" t="s">
        <v>166</v>
      </c>
      <c r="J99" s="446"/>
      <c r="K99" s="446"/>
      <c r="L99" s="446"/>
      <c r="M99" s="446"/>
      <c r="N99" s="446"/>
      <c r="O99" s="447">
        <v>0</v>
      </c>
      <c r="P99" s="447"/>
      <c r="Q99" s="447"/>
      <c r="R99" s="447"/>
      <c r="S99" s="447"/>
      <c r="T99" s="447"/>
      <c r="U99" s="447"/>
      <c r="V99" s="447"/>
      <c r="W99" s="448"/>
      <c r="X99" s="447">
        <v>0</v>
      </c>
      <c r="Y99" s="447"/>
      <c r="Z99" s="447"/>
      <c r="AA99" s="447"/>
      <c r="AB99" s="447"/>
      <c r="AC99" s="447"/>
      <c r="AD99" s="447"/>
      <c r="AE99" s="447"/>
      <c r="AF99" s="447"/>
      <c r="AG99" s="448"/>
      <c r="AH99" s="447">
        <v>0</v>
      </c>
      <c r="AI99" s="447"/>
      <c r="AJ99" s="447"/>
      <c r="AK99" s="447"/>
      <c r="AL99" s="447"/>
      <c r="AM99" s="447"/>
      <c r="AN99" s="447"/>
      <c r="AO99" s="447"/>
      <c r="AP99" s="448"/>
      <c r="AQ99" s="447">
        <v>0</v>
      </c>
      <c r="AR99" s="447"/>
      <c r="AS99" s="447"/>
      <c r="AT99" s="447"/>
      <c r="AU99" s="447"/>
      <c r="AV99" s="447"/>
      <c r="AW99" s="447"/>
      <c r="AX99" s="447"/>
      <c r="AY99" s="449"/>
    </row>
    <row r="100" spans="1:51" ht="23.25" customHeight="1" thickBot="1" x14ac:dyDescent="0.25">
      <c r="A100" s="68"/>
      <c r="B100" s="69"/>
      <c r="C100" s="69"/>
      <c r="D100" s="69"/>
      <c r="E100" s="69"/>
      <c r="F100" s="70"/>
      <c r="G100" s="477"/>
      <c r="H100" s="478"/>
      <c r="I100" s="450" t="s">
        <v>167</v>
      </c>
      <c r="J100" s="451"/>
      <c r="K100" s="451"/>
      <c r="L100" s="451"/>
      <c r="M100" s="451"/>
      <c r="N100" s="452"/>
      <c r="O100" s="48">
        <f>SUM(O94,O95,O97,O99)</f>
        <v>12.083591</v>
      </c>
      <c r="P100" s="48"/>
      <c r="Q100" s="48"/>
      <c r="R100" s="48"/>
      <c r="S100" s="48"/>
      <c r="T100" s="48"/>
      <c r="U100" s="48"/>
      <c r="V100" s="48"/>
      <c r="W100" s="453"/>
      <c r="X100" s="48">
        <f>SUM(X94,X95,X97,X99)</f>
        <v>14.399595</v>
      </c>
      <c r="Y100" s="48"/>
      <c r="Z100" s="48"/>
      <c r="AA100" s="48"/>
      <c r="AB100" s="48"/>
      <c r="AC100" s="48"/>
      <c r="AD100" s="48"/>
      <c r="AE100" s="48"/>
      <c r="AF100" s="48"/>
      <c r="AG100" s="453"/>
      <c r="AH100" s="48">
        <f>SUM(AH94,AH95,AH97,AH99)</f>
        <v>9.8086839999999995</v>
      </c>
      <c r="AI100" s="48"/>
      <c r="AJ100" s="48"/>
      <c r="AK100" s="48"/>
      <c r="AL100" s="48"/>
      <c r="AM100" s="48"/>
      <c r="AN100" s="48"/>
      <c r="AO100" s="48"/>
      <c r="AP100" s="453"/>
      <c r="AQ100" s="454">
        <f>SUM(AQ94,AQ95,AQ97,AQ99)</f>
        <v>11.566241</v>
      </c>
      <c r="AR100" s="287"/>
      <c r="AS100" s="287"/>
      <c r="AT100" s="287"/>
      <c r="AU100" s="287"/>
      <c r="AV100" s="287"/>
      <c r="AW100" s="287"/>
      <c r="AX100" s="287"/>
      <c r="AY100" s="294"/>
    </row>
    <row r="101" spans="1:51" ht="23.25" customHeight="1" x14ac:dyDescent="0.2">
      <c r="A101" s="68"/>
      <c r="B101" s="69"/>
      <c r="C101" s="69"/>
      <c r="D101" s="69"/>
      <c r="E101" s="69"/>
      <c r="F101" s="70"/>
      <c r="G101" s="429" t="s">
        <v>168</v>
      </c>
      <c r="H101" s="430"/>
      <c r="I101" s="434" t="s">
        <v>169</v>
      </c>
      <c r="J101" s="353"/>
      <c r="K101" s="353"/>
      <c r="L101" s="353"/>
      <c r="M101" s="353"/>
      <c r="N101" s="354"/>
      <c r="O101" s="435">
        <v>9.9241069999999993</v>
      </c>
      <c r="P101" s="435"/>
      <c r="Q101" s="435"/>
      <c r="R101" s="435"/>
      <c r="S101" s="435"/>
      <c r="T101" s="435"/>
      <c r="U101" s="435"/>
      <c r="V101" s="435"/>
      <c r="W101" s="436"/>
      <c r="X101" s="435">
        <v>7.8794649999999997</v>
      </c>
      <c r="Y101" s="435"/>
      <c r="Z101" s="435"/>
      <c r="AA101" s="435"/>
      <c r="AB101" s="435"/>
      <c r="AC101" s="435"/>
      <c r="AD101" s="435"/>
      <c r="AE101" s="435"/>
      <c r="AF101" s="435"/>
      <c r="AG101" s="436"/>
      <c r="AH101" s="435">
        <v>6.1683570000000003</v>
      </c>
      <c r="AI101" s="435"/>
      <c r="AJ101" s="435"/>
      <c r="AK101" s="435"/>
      <c r="AL101" s="435"/>
      <c r="AM101" s="435"/>
      <c r="AN101" s="435"/>
      <c r="AO101" s="435"/>
      <c r="AP101" s="436"/>
      <c r="AQ101" s="437">
        <v>21.787016000000001</v>
      </c>
      <c r="AR101" s="435"/>
      <c r="AS101" s="435"/>
      <c r="AT101" s="435"/>
      <c r="AU101" s="435"/>
      <c r="AV101" s="435"/>
      <c r="AW101" s="435"/>
      <c r="AX101" s="435"/>
      <c r="AY101" s="438"/>
    </row>
    <row r="102" spans="1:51" ht="23.25" customHeight="1" x14ac:dyDescent="0.2">
      <c r="A102" s="68"/>
      <c r="B102" s="69"/>
      <c r="C102" s="69"/>
      <c r="D102" s="69"/>
      <c r="E102" s="69"/>
      <c r="F102" s="70"/>
      <c r="G102" s="431"/>
      <c r="H102" s="431"/>
      <c r="I102" s="439" t="s">
        <v>170</v>
      </c>
      <c r="J102" s="439"/>
      <c r="K102" s="439"/>
      <c r="L102" s="439"/>
      <c r="M102" s="439"/>
      <c r="N102" s="439"/>
      <c r="O102" s="426">
        <v>0</v>
      </c>
      <c r="P102" s="426"/>
      <c r="Q102" s="426"/>
      <c r="R102" s="426"/>
      <c r="S102" s="426"/>
      <c r="T102" s="426"/>
      <c r="U102" s="426"/>
      <c r="V102" s="426"/>
      <c r="W102" s="426"/>
      <c r="X102" s="426">
        <v>0</v>
      </c>
      <c r="Y102" s="426"/>
      <c r="Z102" s="426"/>
      <c r="AA102" s="426"/>
      <c r="AB102" s="426"/>
      <c r="AC102" s="426"/>
      <c r="AD102" s="426"/>
      <c r="AE102" s="426"/>
      <c r="AF102" s="426"/>
      <c r="AG102" s="426"/>
      <c r="AH102" s="426">
        <v>0</v>
      </c>
      <c r="AI102" s="426"/>
      <c r="AJ102" s="426"/>
      <c r="AK102" s="426"/>
      <c r="AL102" s="426"/>
      <c r="AM102" s="426"/>
      <c r="AN102" s="426"/>
      <c r="AO102" s="426"/>
      <c r="AP102" s="426"/>
      <c r="AQ102" s="426">
        <v>0</v>
      </c>
      <c r="AR102" s="426"/>
      <c r="AS102" s="426"/>
      <c r="AT102" s="426"/>
      <c r="AU102" s="426"/>
      <c r="AV102" s="426"/>
      <c r="AW102" s="426"/>
      <c r="AX102" s="426"/>
      <c r="AY102" s="427"/>
    </row>
    <row r="103" spans="1:51" ht="23.25" customHeight="1" x14ac:dyDescent="0.2">
      <c r="A103" s="68"/>
      <c r="B103" s="69"/>
      <c r="C103" s="69"/>
      <c r="D103" s="69"/>
      <c r="E103" s="69"/>
      <c r="F103" s="70"/>
      <c r="G103" s="431"/>
      <c r="H103" s="431"/>
      <c r="I103" s="428" t="s">
        <v>171</v>
      </c>
      <c r="J103" s="428"/>
      <c r="K103" s="428"/>
      <c r="L103" s="428"/>
      <c r="M103" s="428"/>
      <c r="N103" s="428"/>
      <c r="O103" s="394">
        <v>0</v>
      </c>
      <c r="P103" s="394"/>
      <c r="Q103" s="394"/>
      <c r="R103" s="394"/>
      <c r="S103" s="394"/>
      <c r="T103" s="394"/>
      <c r="U103" s="394"/>
      <c r="V103" s="394"/>
      <c r="W103" s="394"/>
      <c r="X103" s="394">
        <v>0</v>
      </c>
      <c r="Y103" s="394"/>
      <c r="Z103" s="394"/>
      <c r="AA103" s="394"/>
      <c r="AB103" s="394"/>
      <c r="AC103" s="394"/>
      <c r="AD103" s="394"/>
      <c r="AE103" s="394"/>
      <c r="AF103" s="394"/>
      <c r="AG103" s="394"/>
      <c r="AH103" s="394">
        <v>0</v>
      </c>
      <c r="AI103" s="394"/>
      <c r="AJ103" s="394"/>
      <c r="AK103" s="394"/>
      <c r="AL103" s="394"/>
      <c r="AM103" s="394"/>
      <c r="AN103" s="394"/>
      <c r="AO103" s="394"/>
      <c r="AP103" s="394"/>
      <c r="AQ103" s="394">
        <v>0</v>
      </c>
      <c r="AR103" s="394"/>
      <c r="AS103" s="394"/>
      <c r="AT103" s="394"/>
      <c r="AU103" s="394"/>
      <c r="AV103" s="394"/>
      <c r="AW103" s="394"/>
      <c r="AX103" s="394"/>
      <c r="AY103" s="395"/>
    </row>
    <row r="104" spans="1:51" ht="23.25" customHeight="1" x14ac:dyDescent="0.2">
      <c r="A104" s="68"/>
      <c r="B104" s="69"/>
      <c r="C104" s="69"/>
      <c r="D104" s="69"/>
      <c r="E104" s="69"/>
      <c r="F104" s="70"/>
      <c r="G104" s="431"/>
      <c r="H104" s="431"/>
      <c r="I104" s="440" t="s">
        <v>172</v>
      </c>
      <c r="J104" s="440"/>
      <c r="K104" s="440"/>
      <c r="L104" s="440"/>
      <c r="M104" s="440"/>
      <c r="N104" s="440"/>
      <c r="O104" s="441">
        <v>0</v>
      </c>
      <c r="P104" s="441"/>
      <c r="Q104" s="441"/>
      <c r="R104" s="441"/>
      <c r="S104" s="441"/>
      <c r="T104" s="441"/>
      <c r="U104" s="441"/>
      <c r="V104" s="441"/>
      <c r="W104" s="441"/>
      <c r="X104" s="441">
        <v>0</v>
      </c>
      <c r="Y104" s="441"/>
      <c r="Z104" s="441"/>
      <c r="AA104" s="441"/>
      <c r="AB104" s="441"/>
      <c r="AC104" s="441"/>
      <c r="AD104" s="441"/>
      <c r="AE104" s="441"/>
      <c r="AF104" s="441"/>
      <c r="AG104" s="441"/>
      <c r="AH104" s="441">
        <v>0</v>
      </c>
      <c r="AI104" s="441"/>
      <c r="AJ104" s="441"/>
      <c r="AK104" s="441"/>
      <c r="AL104" s="441"/>
      <c r="AM104" s="441"/>
      <c r="AN104" s="441"/>
      <c r="AO104" s="441"/>
      <c r="AP104" s="441"/>
      <c r="AQ104" s="441">
        <v>0</v>
      </c>
      <c r="AR104" s="441"/>
      <c r="AS104" s="441"/>
      <c r="AT104" s="441"/>
      <c r="AU104" s="441"/>
      <c r="AV104" s="441"/>
      <c r="AW104" s="441"/>
      <c r="AX104" s="441"/>
      <c r="AY104" s="442"/>
    </row>
    <row r="105" spans="1:51" ht="23.25" customHeight="1" thickBot="1" x14ac:dyDescent="0.25">
      <c r="A105" s="68"/>
      <c r="B105" s="69"/>
      <c r="C105" s="69"/>
      <c r="D105" s="69"/>
      <c r="E105" s="69"/>
      <c r="F105" s="70"/>
      <c r="G105" s="432"/>
      <c r="H105" s="433"/>
      <c r="I105" s="443" t="s">
        <v>173</v>
      </c>
      <c r="J105" s="444"/>
      <c r="K105" s="444"/>
      <c r="L105" s="444"/>
      <c r="M105" s="444"/>
      <c r="N105" s="445"/>
      <c r="O105" s="400">
        <f>SUM(O101:W102)</f>
        <v>9.9241069999999993</v>
      </c>
      <c r="P105" s="400"/>
      <c r="Q105" s="400"/>
      <c r="R105" s="400"/>
      <c r="S105" s="400"/>
      <c r="T105" s="400"/>
      <c r="U105" s="400"/>
      <c r="V105" s="400"/>
      <c r="W105" s="401"/>
      <c r="X105" s="400">
        <f>SUM(X101:AG102)</f>
        <v>7.8794649999999997</v>
      </c>
      <c r="Y105" s="400"/>
      <c r="Z105" s="400"/>
      <c r="AA105" s="400"/>
      <c r="AB105" s="400"/>
      <c r="AC105" s="400"/>
      <c r="AD105" s="400"/>
      <c r="AE105" s="400"/>
      <c r="AF105" s="400"/>
      <c r="AG105" s="401"/>
      <c r="AH105" s="400">
        <f>SUM(AH101:AP102)</f>
        <v>6.1683570000000003</v>
      </c>
      <c r="AI105" s="400"/>
      <c r="AJ105" s="400"/>
      <c r="AK105" s="400"/>
      <c r="AL105" s="400"/>
      <c r="AM105" s="400"/>
      <c r="AN105" s="400"/>
      <c r="AO105" s="400"/>
      <c r="AP105" s="401"/>
      <c r="AQ105" s="402">
        <f>SUM(AQ101:AY102)</f>
        <v>21.787016000000001</v>
      </c>
      <c r="AR105" s="400"/>
      <c r="AS105" s="400"/>
      <c r="AT105" s="400"/>
      <c r="AU105" s="400"/>
      <c r="AV105" s="400"/>
      <c r="AW105" s="400"/>
      <c r="AX105" s="400"/>
      <c r="AY105" s="403"/>
    </row>
    <row r="106" spans="1:51" ht="23.25" customHeight="1" thickBot="1" x14ac:dyDescent="0.25">
      <c r="A106" s="68"/>
      <c r="B106" s="69"/>
      <c r="C106" s="69"/>
      <c r="D106" s="69"/>
      <c r="E106" s="69"/>
      <c r="F106" s="70"/>
      <c r="G106" s="411" t="s">
        <v>174</v>
      </c>
      <c r="H106" s="411"/>
      <c r="I106" s="411"/>
      <c r="J106" s="411"/>
      <c r="K106" s="411"/>
      <c r="L106" s="411"/>
      <c r="M106" s="411"/>
      <c r="N106" s="412"/>
      <c r="O106" s="413">
        <v>185.733057</v>
      </c>
      <c r="P106" s="413"/>
      <c r="Q106" s="413"/>
      <c r="R106" s="413"/>
      <c r="S106" s="413"/>
      <c r="T106" s="413"/>
      <c r="U106" s="413"/>
      <c r="V106" s="413"/>
      <c r="W106" s="414"/>
      <c r="X106" s="413">
        <v>53.106354000000003</v>
      </c>
      <c r="Y106" s="413"/>
      <c r="Z106" s="413"/>
      <c r="AA106" s="413"/>
      <c r="AB106" s="413"/>
      <c r="AC106" s="413"/>
      <c r="AD106" s="413"/>
      <c r="AE106" s="413"/>
      <c r="AF106" s="413"/>
      <c r="AG106" s="414"/>
      <c r="AH106" s="415">
        <v>85.529809999999998</v>
      </c>
      <c r="AI106" s="415"/>
      <c r="AJ106" s="415"/>
      <c r="AK106" s="415"/>
      <c r="AL106" s="415"/>
      <c r="AM106" s="415"/>
      <c r="AN106" s="415"/>
      <c r="AO106" s="415"/>
      <c r="AP106" s="416"/>
      <c r="AQ106" s="417">
        <v>67.207245</v>
      </c>
      <c r="AR106" s="415"/>
      <c r="AS106" s="415"/>
      <c r="AT106" s="415"/>
      <c r="AU106" s="415"/>
      <c r="AV106" s="415"/>
      <c r="AW106" s="415"/>
      <c r="AX106" s="415"/>
      <c r="AY106" s="418"/>
    </row>
    <row r="107" spans="1:51" ht="23.25" customHeight="1" x14ac:dyDescent="0.2">
      <c r="A107" s="68"/>
      <c r="B107" s="69"/>
      <c r="C107" s="69"/>
      <c r="D107" s="69"/>
      <c r="E107" s="69"/>
      <c r="F107" s="70"/>
      <c r="G107" s="419" t="s">
        <v>175</v>
      </c>
      <c r="H107" s="420"/>
      <c r="I107" s="420"/>
      <c r="J107" s="420"/>
      <c r="K107" s="420"/>
      <c r="L107" s="420"/>
      <c r="M107" s="420"/>
      <c r="N107" s="420"/>
      <c r="O107" s="421">
        <f>O93+O100-O105-O106</f>
        <v>503.08584299999984</v>
      </c>
      <c r="P107" s="421"/>
      <c r="Q107" s="421"/>
      <c r="R107" s="421"/>
      <c r="S107" s="421"/>
      <c r="T107" s="421"/>
      <c r="U107" s="421"/>
      <c r="V107" s="421"/>
      <c r="W107" s="422"/>
      <c r="X107" s="421">
        <f>X93+X100-X105-X106</f>
        <v>456.49961899999983</v>
      </c>
      <c r="Y107" s="421"/>
      <c r="Z107" s="421"/>
      <c r="AA107" s="421"/>
      <c r="AB107" s="421"/>
      <c r="AC107" s="421"/>
      <c r="AD107" s="421"/>
      <c r="AE107" s="421"/>
      <c r="AF107" s="421"/>
      <c r="AG107" s="422"/>
      <c r="AH107" s="421">
        <f>AH93+AH100-AH105-AH106</f>
        <v>374.61013599999978</v>
      </c>
      <c r="AI107" s="421"/>
      <c r="AJ107" s="421"/>
      <c r="AK107" s="421"/>
      <c r="AL107" s="421"/>
      <c r="AM107" s="421"/>
      <c r="AN107" s="421"/>
      <c r="AO107" s="421"/>
      <c r="AP107" s="422"/>
      <c r="AQ107" s="423">
        <f>AQ93+AQ100-AQ105-AQ106</f>
        <v>297.18211599999978</v>
      </c>
      <c r="AR107" s="424"/>
      <c r="AS107" s="424"/>
      <c r="AT107" s="424"/>
      <c r="AU107" s="424"/>
      <c r="AV107" s="424"/>
      <c r="AW107" s="424"/>
      <c r="AX107" s="424"/>
      <c r="AY107" s="425"/>
    </row>
    <row r="108" spans="1:51" ht="23.25" customHeight="1" thickBot="1" x14ac:dyDescent="0.25">
      <c r="A108" s="68"/>
      <c r="B108" s="69"/>
      <c r="C108" s="69"/>
      <c r="D108" s="69"/>
      <c r="E108" s="69"/>
      <c r="F108" s="70"/>
      <c r="G108" s="404"/>
      <c r="H108" s="405"/>
      <c r="I108" s="406" t="s">
        <v>176</v>
      </c>
      <c r="J108" s="406"/>
      <c r="K108" s="406"/>
      <c r="L108" s="406"/>
      <c r="M108" s="406"/>
      <c r="N108" s="406"/>
      <c r="O108" s="407">
        <f>O107</f>
        <v>503.08584299999984</v>
      </c>
      <c r="P108" s="408"/>
      <c r="Q108" s="408"/>
      <c r="R108" s="408"/>
      <c r="S108" s="408"/>
      <c r="T108" s="408"/>
      <c r="U108" s="408"/>
      <c r="V108" s="408"/>
      <c r="W108" s="409"/>
      <c r="X108" s="407">
        <f>X107</f>
        <v>456.49961899999983</v>
      </c>
      <c r="Y108" s="408"/>
      <c r="Z108" s="408"/>
      <c r="AA108" s="408"/>
      <c r="AB108" s="408"/>
      <c r="AC108" s="408"/>
      <c r="AD108" s="408"/>
      <c r="AE108" s="408"/>
      <c r="AF108" s="408"/>
      <c r="AG108" s="409"/>
      <c r="AH108" s="407">
        <f>AH107</f>
        <v>374.61013599999978</v>
      </c>
      <c r="AI108" s="408"/>
      <c r="AJ108" s="408"/>
      <c r="AK108" s="408"/>
      <c r="AL108" s="408"/>
      <c r="AM108" s="408"/>
      <c r="AN108" s="408"/>
      <c r="AO108" s="408"/>
      <c r="AP108" s="409"/>
      <c r="AQ108" s="407">
        <f>AQ107</f>
        <v>297.18211599999978</v>
      </c>
      <c r="AR108" s="408"/>
      <c r="AS108" s="408"/>
      <c r="AT108" s="408"/>
      <c r="AU108" s="408"/>
      <c r="AV108" s="408"/>
      <c r="AW108" s="408"/>
      <c r="AX108" s="408"/>
      <c r="AY108" s="410"/>
    </row>
    <row r="109" spans="1:51" ht="23.25" customHeight="1" x14ac:dyDescent="0.2">
      <c r="A109" s="379" t="s">
        <v>177</v>
      </c>
      <c r="B109" s="380"/>
      <c r="C109" s="380"/>
      <c r="D109" s="380"/>
      <c r="E109" s="380"/>
      <c r="F109" s="381"/>
      <c r="G109" s="388" t="s">
        <v>178</v>
      </c>
      <c r="H109" s="389"/>
      <c r="I109" s="389"/>
      <c r="J109" s="389"/>
      <c r="K109" s="389"/>
      <c r="L109" s="389"/>
      <c r="M109" s="389"/>
      <c r="N109" s="389"/>
      <c r="O109" s="390">
        <v>0</v>
      </c>
      <c r="P109" s="390"/>
      <c r="Q109" s="390"/>
      <c r="R109" s="390"/>
      <c r="S109" s="390"/>
      <c r="T109" s="390"/>
      <c r="U109" s="390"/>
      <c r="V109" s="390"/>
      <c r="W109" s="390"/>
      <c r="X109" s="390">
        <v>0</v>
      </c>
      <c r="Y109" s="390"/>
      <c r="Z109" s="390"/>
      <c r="AA109" s="390"/>
      <c r="AB109" s="390"/>
      <c r="AC109" s="390"/>
      <c r="AD109" s="390"/>
      <c r="AE109" s="390"/>
      <c r="AF109" s="390"/>
      <c r="AG109" s="390"/>
      <c r="AH109" s="390">
        <v>0</v>
      </c>
      <c r="AI109" s="390"/>
      <c r="AJ109" s="390"/>
      <c r="AK109" s="390"/>
      <c r="AL109" s="390"/>
      <c r="AM109" s="390"/>
      <c r="AN109" s="390"/>
      <c r="AO109" s="390"/>
      <c r="AP109" s="390"/>
      <c r="AQ109" s="390">
        <v>0</v>
      </c>
      <c r="AR109" s="390"/>
      <c r="AS109" s="390"/>
      <c r="AT109" s="390"/>
      <c r="AU109" s="390"/>
      <c r="AV109" s="390"/>
      <c r="AW109" s="390"/>
      <c r="AX109" s="390"/>
      <c r="AY109" s="391"/>
    </row>
    <row r="110" spans="1:51" ht="23.25" customHeight="1" x14ac:dyDescent="0.2">
      <c r="A110" s="382"/>
      <c r="B110" s="383"/>
      <c r="C110" s="383"/>
      <c r="D110" s="383"/>
      <c r="E110" s="383"/>
      <c r="F110" s="384"/>
      <c r="G110" s="392" t="s">
        <v>179</v>
      </c>
      <c r="H110" s="393"/>
      <c r="I110" s="393"/>
      <c r="J110" s="393"/>
      <c r="K110" s="393"/>
      <c r="L110" s="393"/>
      <c r="M110" s="393"/>
      <c r="N110" s="393"/>
      <c r="O110" s="394">
        <v>0</v>
      </c>
      <c r="P110" s="394"/>
      <c r="Q110" s="394"/>
      <c r="R110" s="394"/>
      <c r="S110" s="394"/>
      <c r="T110" s="394"/>
      <c r="U110" s="394"/>
      <c r="V110" s="394"/>
      <c r="W110" s="394"/>
      <c r="X110" s="394">
        <v>0</v>
      </c>
      <c r="Y110" s="394"/>
      <c r="Z110" s="394"/>
      <c r="AA110" s="394"/>
      <c r="AB110" s="394"/>
      <c r="AC110" s="394"/>
      <c r="AD110" s="394"/>
      <c r="AE110" s="394"/>
      <c r="AF110" s="394"/>
      <c r="AG110" s="394"/>
      <c r="AH110" s="394">
        <v>0</v>
      </c>
      <c r="AI110" s="394"/>
      <c r="AJ110" s="394"/>
      <c r="AK110" s="394"/>
      <c r="AL110" s="394"/>
      <c r="AM110" s="394"/>
      <c r="AN110" s="394"/>
      <c r="AO110" s="394"/>
      <c r="AP110" s="394"/>
      <c r="AQ110" s="394">
        <v>0</v>
      </c>
      <c r="AR110" s="394"/>
      <c r="AS110" s="394"/>
      <c r="AT110" s="394"/>
      <c r="AU110" s="394"/>
      <c r="AV110" s="394"/>
      <c r="AW110" s="394"/>
      <c r="AX110" s="394"/>
      <c r="AY110" s="395"/>
    </row>
    <row r="111" spans="1:51" ht="23.25" customHeight="1" thickBot="1" x14ac:dyDescent="0.25">
      <c r="A111" s="385"/>
      <c r="B111" s="386"/>
      <c r="C111" s="386"/>
      <c r="D111" s="386"/>
      <c r="E111" s="386"/>
      <c r="F111" s="387"/>
      <c r="G111" s="396" t="s">
        <v>180</v>
      </c>
      <c r="H111" s="397"/>
      <c r="I111" s="397"/>
      <c r="J111" s="397"/>
      <c r="K111" s="397"/>
      <c r="L111" s="397"/>
      <c r="M111" s="397"/>
      <c r="N111" s="397"/>
      <c r="O111" s="398">
        <f>SUM(O109:W110)</f>
        <v>0</v>
      </c>
      <c r="P111" s="398"/>
      <c r="Q111" s="398"/>
      <c r="R111" s="398"/>
      <c r="S111" s="398"/>
      <c r="T111" s="398"/>
      <c r="U111" s="398"/>
      <c r="V111" s="398"/>
      <c r="W111" s="398"/>
      <c r="X111" s="398">
        <f>SUM(X109:AG110)</f>
        <v>0</v>
      </c>
      <c r="Y111" s="398"/>
      <c r="Z111" s="398"/>
      <c r="AA111" s="398"/>
      <c r="AB111" s="398"/>
      <c r="AC111" s="398"/>
      <c r="AD111" s="398"/>
      <c r="AE111" s="398"/>
      <c r="AF111" s="398"/>
      <c r="AG111" s="398"/>
      <c r="AH111" s="398">
        <f>SUM(AH109:AP110)</f>
        <v>0</v>
      </c>
      <c r="AI111" s="398"/>
      <c r="AJ111" s="398"/>
      <c r="AK111" s="398"/>
      <c r="AL111" s="398"/>
      <c r="AM111" s="398"/>
      <c r="AN111" s="398"/>
      <c r="AO111" s="398"/>
      <c r="AP111" s="398"/>
      <c r="AQ111" s="398">
        <f>SUM(AQ109:AY110)</f>
        <v>0</v>
      </c>
      <c r="AR111" s="398"/>
      <c r="AS111" s="398"/>
      <c r="AT111" s="398"/>
      <c r="AU111" s="398"/>
      <c r="AV111" s="398"/>
      <c r="AW111" s="398"/>
      <c r="AX111" s="398"/>
      <c r="AY111" s="399"/>
    </row>
    <row r="112" spans="1:51" ht="23.25" customHeight="1" x14ac:dyDescent="0.2">
      <c r="A112" s="80" t="s">
        <v>181</v>
      </c>
      <c r="B112" s="81"/>
      <c r="C112" s="81"/>
      <c r="D112" s="81"/>
      <c r="E112" s="81"/>
      <c r="F112" s="81"/>
      <c r="G112" s="355" t="s">
        <v>182</v>
      </c>
      <c r="H112" s="356"/>
      <c r="I112" s="356"/>
      <c r="J112" s="356"/>
      <c r="K112" s="356"/>
      <c r="L112" s="359" t="s">
        <v>117</v>
      </c>
      <c r="M112" s="359"/>
      <c r="N112" s="359"/>
      <c r="O112" s="361" t="s">
        <v>183</v>
      </c>
      <c r="P112" s="362"/>
      <c r="Q112" s="362"/>
      <c r="R112" s="362"/>
      <c r="S112" s="362"/>
      <c r="T112" s="362"/>
      <c r="U112" s="363"/>
      <c r="V112" s="367" t="s">
        <v>184</v>
      </c>
      <c r="W112" s="368"/>
      <c r="X112" s="368"/>
      <c r="Y112" s="368"/>
      <c r="Z112" s="368"/>
      <c r="AA112" s="368"/>
      <c r="AB112" s="368"/>
      <c r="AC112" s="368"/>
      <c r="AD112" s="368"/>
      <c r="AE112" s="368"/>
      <c r="AF112" s="368"/>
      <c r="AG112" s="368"/>
      <c r="AH112" s="368"/>
      <c r="AI112" s="368"/>
      <c r="AJ112" s="368"/>
      <c r="AK112" s="368"/>
      <c r="AL112" s="368"/>
      <c r="AM112" s="368"/>
      <c r="AN112" s="368"/>
      <c r="AO112" s="368"/>
      <c r="AP112" s="368"/>
      <c r="AQ112" s="368"/>
      <c r="AR112" s="368"/>
      <c r="AS112" s="368"/>
      <c r="AT112" s="368"/>
      <c r="AU112" s="368"/>
      <c r="AV112" s="368"/>
      <c r="AW112" s="368"/>
      <c r="AX112" s="368"/>
      <c r="AY112" s="369"/>
    </row>
    <row r="113" spans="1:51" ht="23.25" customHeight="1" thickBot="1" x14ac:dyDescent="0.25">
      <c r="A113" s="68"/>
      <c r="B113" s="69"/>
      <c r="C113" s="69"/>
      <c r="D113" s="69"/>
      <c r="E113" s="69"/>
      <c r="F113" s="69"/>
      <c r="G113" s="357"/>
      <c r="H113" s="358"/>
      <c r="I113" s="358"/>
      <c r="J113" s="358"/>
      <c r="K113" s="358"/>
      <c r="L113" s="360"/>
      <c r="M113" s="360"/>
      <c r="N113" s="360"/>
      <c r="O113" s="364"/>
      <c r="P113" s="365"/>
      <c r="Q113" s="365"/>
      <c r="R113" s="365"/>
      <c r="S113" s="365"/>
      <c r="T113" s="365"/>
      <c r="U113" s="366"/>
      <c r="V113" s="370" t="s">
        <v>156</v>
      </c>
      <c r="W113" s="371"/>
      <c r="X113" s="371"/>
      <c r="Y113" s="371"/>
      <c r="Z113" s="371"/>
      <c r="AA113" s="372"/>
      <c r="AB113" s="370" t="s">
        <v>157</v>
      </c>
      <c r="AC113" s="371"/>
      <c r="AD113" s="371"/>
      <c r="AE113" s="371"/>
      <c r="AF113" s="371"/>
      <c r="AG113" s="372"/>
      <c r="AH113" s="370" t="s">
        <v>185</v>
      </c>
      <c r="AI113" s="371"/>
      <c r="AJ113" s="371"/>
      <c r="AK113" s="371"/>
      <c r="AL113" s="371"/>
      <c r="AM113" s="372"/>
      <c r="AN113" s="373" t="s">
        <v>186</v>
      </c>
      <c r="AO113" s="374"/>
      <c r="AP113" s="374"/>
      <c r="AQ113" s="374"/>
      <c r="AR113" s="374"/>
      <c r="AS113" s="375"/>
      <c r="AT113" s="376" t="s">
        <v>187</v>
      </c>
      <c r="AU113" s="377"/>
      <c r="AV113" s="377"/>
      <c r="AW113" s="377"/>
      <c r="AX113" s="377"/>
      <c r="AY113" s="378"/>
    </row>
    <row r="114" spans="1:51" ht="23.25" customHeight="1" x14ac:dyDescent="0.2">
      <c r="A114" s="68"/>
      <c r="B114" s="69"/>
      <c r="C114" s="69"/>
      <c r="D114" s="69"/>
      <c r="E114" s="69"/>
      <c r="F114" s="69"/>
      <c r="G114" s="352" t="s">
        <v>188</v>
      </c>
      <c r="H114" s="353"/>
      <c r="I114" s="353"/>
      <c r="J114" s="353"/>
      <c r="K114" s="354"/>
      <c r="L114" s="346" t="s">
        <v>189</v>
      </c>
      <c r="M114" s="346"/>
      <c r="N114" s="346"/>
      <c r="O114" s="347">
        <v>0</v>
      </c>
      <c r="P114" s="348"/>
      <c r="Q114" s="30" t="s">
        <v>190</v>
      </c>
      <c r="R114" s="349">
        <v>9.9239999999999995</v>
      </c>
      <c r="S114" s="349"/>
      <c r="T114" s="349"/>
      <c r="U114" s="351"/>
      <c r="V114" s="347">
        <v>0</v>
      </c>
      <c r="W114" s="348"/>
      <c r="X114" s="30" t="s">
        <v>190</v>
      </c>
      <c r="Y114" s="349">
        <v>9.9239999999999995</v>
      </c>
      <c r="Z114" s="349"/>
      <c r="AA114" s="351"/>
      <c r="AB114" s="347">
        <v>0</v>
      </c>
      <c r="AC114" s="348"/>
      <c r="AD114" s="30" t="s">
        <v>190</v>
      </c>
      <c r="AE114" s="349">
        <v>0</v>
      </c>
      <c r="AF114" s="349"/>
      <c r="AG114" s="351"/>
      <c r="AH114" s="347">
        <v>0</v>
      </c>
      <c r="AI114" s="348"/>
      <c r="AJ114" s="30" t="s">
        <v>190</v>
      </c>
      <c r="AK114" s="349">
        <v>0</v>
      </c>
      <c r="AL114" s="349"/>
      <c r="AM114" s="351"/>
      <c r="AN114" s="347">
        <v>0</v>
      </c>
      <c r="AO114" s="348"/>
      <c r="AP114" s="30" t="s">
        <v>190</v>
      </c>
      <c r="AQ114" s="349">
        <v>0</v>
      </c>
      <c r="AR114" s="349"/>
      <c r="AS114" s="351"/>
      <c r="AT114" s="347">
        <v>0</v>
      </c>
      <c r="AU114" s="348"/>
      <c r="AV114" s="30" t="s">
        <v>190</v>
      </c>
      <c r="AW114" s="349">
        <v>0</v>
      </c>
      <c r="AX114" s="349"/>
      <c r="AY114" s="350"/>
    </row>
    <row r="115" spans="1:51" ht="23.25" customHeight="1" x14ac:dyDescent="0.2">
      <c r="A115" s="68"/>
      <c r="B115" s="69"/>
      <c r="C115" s="69"/>
      <c r="D115" s="69"/>
      <c r="E115" s="69"/>
      <c r="F115" s="69"/>
      <c r="G115" s="218"/>
      <c r="H115" s="219"/>
      <c r="I115" s="219"/>
      <c r="J115" s="219"/>
      <c r="K115" s="220"/>
      <c r="L115" s="339" t="s">
        <v>189</v>
      </c>
      <c r="M115" s="339"/>
      <c r="N115" s="339"/>
      <c r="O115" s="340">
        <v>49</v>
      </c>
      <c r="P115" s="341"/>
      <c r="Q115" s="31" t="s">
        <v>190</v>
      </c>
      <c r="R115" s="342">
        <v>65.555000000000007</v>
      </c>
      <c r="S115" s="342"/>
      <c r="T115" s="342"/>
      <c r="U115" s="343"/>
      <c r="V115" s="344"/>
      <c r="W115" s="344"/>
      <c r="X115" s="344"/>
      <c r="Y115" s="344"/>
      <c r="Z115" s="344"/>
      <c r="AA115" s="344"/>
      <c r="AB115" s="344"/>
      <c r="AC115" s="344"/>
      <c r="AD115" s="344"/>
      <c r="AE115" s="344"/>
      <c r="AF115" s="344"/>
      <c r="AG115" s="344"/>
      <c r="AH115" s="344"/>
      <c r="AI115" s="344"/>
      <c r="AJ115" s="344"/>
      <c r="AK115" s="344"/>
      <c r="AL115" s="344"/>
      <c r="AM115" s="344"/>
      <c r="AN115" s="344"/>
      <c r="AO115" s="344"/>
      <c r="AP115" s="344"/>
      <c r="AQ115" s="344"/>
      <c r="AR115" s="344"/>
      <c r="AS115" s="344"/>
      <c r="AT115" s="344"/>
      <c r="AU115" s="344"/>
      <c r="AV115" s="344"/>
      <c r="AW115" s="344"/>
      <c r="AX115" s="344"/>
      <c r="AY115" s="345"/>
    </row>
    <row r="116" spans="1:51" ht="23.25" customHeight="1" x14ac:dyDescent="0.2">
      <c r="A116" s="68"/>
      <c r="B116" s="69"/>
      <c r="C116" s="69"/>
      <c r="D116" s="69"/>
      <c r="E116" s="69"/>
      <c r="F116" s="69"/>
      <c r="G116" s="331" t="s">
        <v>191</v>
      </c>
      <c r="H116" s="332"/>
      <c r="I116" s="332"/>
      <c r="J116" s="332"/>
      <c r="K116" s="333"/>
      <c r="L116" s="337" t="s">
        <v>189</v>
      </c>
      <c r="M116" s="337"/>
      <c r="N116" s="337"/>
      <c r="O116" s="290">
        <v>0</v>
      </c>
      <c r="P116" s="291"/>
      <c r="Q116" s="32" t="s">
        <v>190</v>
      </c>
      <c r="R116" s="292">
        <v>7.8789999999999996</v>
      </c>
      <c r="S116" s="292"/>
      <c r="T116" s="292"/>
      <c r="U116" s="293"/>
      <c r="V116" s="338"/>
      <c r="W116" s="338"/>
      <c r="X116" s="338"/>
      <c r="Y116" s="338"/>
      <c r="Z116" s="338"/>
      <c r="AA116" s="338"/>
      <c r="AB116" s="290">
        <v>0</v>
      </c>
      <c r="AC116" s="291"/>
      <c r="AD116" s="32" t="s">
        <v>190</v>
      </c>
      <c r="AE116" s="292">
        <v>7.8789999999999996</v>
      </c>
      <c r="AF116" s="292"/>
      <c r="AG116" s="293"/>
      <c r="AH116" s="290">
        <v>0</v>
      </c>
      <c r="AI116" s="291"/>
      <c r="AJ116" s="32" t="s">
        <v>190</v>
      </c>
      <c r="AK116" s="292">
        <v>0</v>
      </c>
      <c r="AL116" s="292"/>
      <c r="AM116" s="293"/>
      <c r="AN116" s="290">
        <v>0</v>
      </c>
      <c r="AO116" s="291"/>
      <c r="AP116" s="32" t="s">
        <v>190</v>
      </c>
      <c r="AQ116" s="292">
        <v>0</v>
      </c>
      <c r="AR116" s="292"/>
      <c r="AS116" s="293"/>
      <c r="AT116" s="290">
        <v>0</v>
      </c>
      <c r="AU116" s="291"/>
      <c r="AV116" s="32" t="s">
        <v>190</v>
      </c>
      <c r="AW116" s="292">
        <v>0</v>
      </c>
      <c r="AX116" s="292"/>
      <c r="AY116" s="324"/>
    </row>
    <row r="117" spans="1:51" ht="23.25" customHeight="1" x14ac:dyDescent="0.2">
      <c r="A117" s="68"/>
      <c r="B117" s="69"/>
      <c r="C117" s="69"/>
      <c r="D117" s="69"/>
      <c r="E117" s="69"/>
      <c r="F117" s="69"/>
      <c r="G117" s="334"/>
      <c r="H117" s="335"/>
      <c r="I117" s="335"/>
      <c r="J117" s="335"/>
      <c r="K117" s="336"/>
      <c r="L117" s="339" t="s">
        <v>189</v>
      </c>
      <c r="M117" s="339"/>
      <c r="N117" s="339"/>
      <c r="O117" s="340">
        <v>7</v>
      </c>
      <c r="P117" s="341"/>
      <c r="Q117" s="31" t="s">
        <v>190</v>
      </c>
      <c r="R117" s="342">
        <v>38.313000000000002</v>
      </c>
      <c r="S117" s="342"/>
      <c r="T117" s="342"/>
      <c r="U117" s="343"/>
      <c r="V117" s="344"/>
      <c r="W117" s="344"/>
      <c r="X117" s="344"/>
      <c r="Y117" s="344"/>
      <c r="Z117" s="344"/>
      <c r="AA117" s="344"/>
      <c r="AB117" s="344"/>
      <c r="AC117" s="344"/>
      <c r="AD117" s="344"/>
      <c r="AE117" s="344"/>
      <c r="AF117" s="344"/>
      <c r="AG117" s="344"/>
      <c r="AH117" s="344"/>
      <c r="AI117" s="344"/>
      <c r="AJ117" s="344"/>
      <c r="AK117" s="344"/>
      <c r="AL117" s="344"/>
      <c r="AM117" s="344"/>
      <c r="AN117" s="344"/>
      <c r="AO117" s="344"/>
      <c r="AP117" s="344"/>
      <c r="AQ117" s="344"/>
      <c r="AR117" s="344"/>
      <c r="AS117" s="344"/>
      <c r="AT117" s="344"/>
      <c r="AU117" s="344"/>
      <c r="AV117" s="344"/>
      <c r="AW117" s="344"/>
      <c r="AX117" s="344"/>
      <c r="AY117" s="345"/>
    </row>
    <row r="118" spans="1:51" ht="23.25" customHeight="1" x14ac:dyDescent="0.2">
      <c r="A118" s="68"/>
      <c r="B118" s="69"/>
      <c r="C118" s="69"/>
      <c r="D118" s="69"/>
      <c r="E118" s="69"/>
      <c r="F118" s="69"/>
      <c r="G118" s="331" t="s">
        <v>192</v>
      </c>
      <c r="H118" s="332"/>
      <c r="I118" s="332"/>
      <c r="J118" s="332"/>
      <c r="K118" s="333"/>
      <c r="L118" s="337" t="s">
        <v>189</v>
      </c>
      <c r="M118" s="337"/>
      <c r="N118" s="337"/>
      <c r="O118" s="290">
        <v>0</v>
      </c>
      <c r="P118" s="291"/>
      <c r="Q118" s="32" t="s">
        <v>190</v>
      </c>
      <c r="R118" s="292">
        <f>AH101</f>
        <v>6.1683570000000003</v>
      </c>
      <c r="S118" s="292"/>
      <c r="T118" s="292"/>
      <c r="U118" s="293"/>
      <c r="V118" s="338"/>
      <c r="W118" s="338"/>
      <c r="X118" s="338"/>
      <c r="Y118" s="338"/>
      <c r="Z118" s="338"/>
      <c r="AA118" s="338"/>
      <c r="AB118" s="338"/>
      <c r="AC118" s="338"/>
      <c r="AD118" s="338"/>
      <c r="AE118" s="338"/>
      <c r="AF118" s="338"/>
      <c r="AG118" s="338"/>
      <c r="AH118" s="290">
        <f>O118</f>
        <v>0</v>
      </c>
      <c r="AI118" s="291"/>
      <c r="AJ118" s="32" t="s">
        <v>190</v>
      </c>
      <c r="AK118" s="292">
        <f>R118</f>
        <v>6.1683570000000003</v>
      </c>
      <c r="AL118" s="292"/>
      <c r="AM118" s="293"/>
      <c r="AN118" s="290">
        <v>0</v>
      </c>
      <c r="AO118" s="291"/>
      <c r="AP118" s="32" t="s">
        <v>190</v>
      </c>
      <c r="AQ118" s="292">
        <v>0</v>
      </c>
      <c r="AR118" s="292"/>
      <c r="AS118" s="293"/>
      <c r="AT118" s="290">
        <v>0</v>
      </c>
      <c r="AU118" s="291"/>
      <c r="AV118" s="32" t="s">
        <v>190</v>
      </c>
      <c r="AW118" s="292">
        <v>0</v>
      </c>
      <c r="AX118" s="292"/>
      <c r="AY118" s="324"/>
    </row>
    <row r="119" spans="1:51" ht="23.25" customHeight="1" x14ac:dyDescent="0.2">
      <c r="A119" s="68"/>
      <c r="B119" s="69"/>
      <c r="C119" s="69"/>
      <c r="D119" s="69"/>
      <c r="E119" s="69"/>
      <c r="F119" s="69"/>
      <c r="G119" s="334"/>
      <c r="H119" s="335"/>
      <c r="I119" s="335"/>
      <c r="J119" s="335"/>
      <c r="K119" s="336"/>
      <c r="L119" s="339" t="s">
        <v>189</v>
      </c>
      <c r="M119" s="339"/>
      <c r="N119" s="339"/>
      <c r="O119" s="340">
        <v>3</v>
      </c>
      <c r="P119" s="341"/>
      <c r="Q119" s="31" t="s">
        <v>190</v>
      </c>
      <c r="R119" s="342">
        <v>29.088999999999999</v>
      </c>
      <c r="S119" s="342"/>
      <c r="T119" s="342"/>
      <c r="U119" s="343"/>
      <c r="V119" s="344"/>
      <c r="W119" s="344"/>
      <c r="X119" s="344"/>
      <c r="Y119" s="344"/>
      <c r="Z119" s="344"/>
      <c r="AA119" s="344"/>
      <c r="AB119" s="344"/>
      <c r="AC119" s="344"/>
      <c r="AD119" s="344"/>
      <c r="AE119" s="344"/>
      <c r="AF119" s="344"/>
      <c r="AG119" s="344"/>
      <c r="AH119" s="344"/>
      <c r="AI119" s="344"/>
      <c r="AJ119" s="344"/>
      <c r="AK119" s="344"/>
      <c r="AL119" s="344"/>
      <c r="AM119" s="344"/>
      <c r="AN119" s="344"/>
      <c r="AO119" s="344"/>
      <c r="AP119" s="344"/>
      <c r="AQ119" s="344"/>
      <c r="AR119" s="344"/>
      <c r="AS119" s="344"/>
      <c r="AT119" s="344"/>
      <c r="AU119" s="344"/>
      <c r="AV119" s="344"/>
      <c r="AW119" s="344"/>
      <c r="AX119" s="344"/>
      <c r="AY119" s="345"/>
    </row>
    <row r="120" spans="1:51" ht="23.25" customHeight="1" thickBot="1" x14ac:dyDescent="0.25">
      <c r="A120" s="83"/>
      <c r="B120" s="84"/>
      <c r="C120" s="84"/>
      <c r="D120" s="84"/>
      <c r="E120" s="84"/>
      <c r="F120" s="84"/>
      <c r="G120" s="254" t="s">
        <v>193</v>
      </c>
      <c r="H120" s="255"/>
      <c r="I120" s="255"/>
      <c r="J120" s="255"/>
      <c r="K120" s="255"/>
      <c r="L120" s="256" t="s">
        <v>189</v>
      </c>
      <c r="M120" s="256"/>
      <c r="N120" s="256"/>
      <c r="O120" s="257">
        <v>1</v>
      </c>
      <c r="P120" s="258"/>
      <c r="Q120" s="33" t="s">
        <v>190</v>
      </c>
      <c r="R120" s="287">
        <f>AQ101</f>
        <v>21.787016000000001</v>
      </c>
      <c r="S120" s="287"/>
      <c r="T120" s="287"/>
      <c r="U120" s="288"/>
      <c r="V120" s="289"/>
      <c r="W120" s="289"/>
      <c r="X120" s="289"/>
      <c r="Y120" s="289"/>
      <c r="Z120" s="289"/>
      <c r="AA120" s="289"/>
      <c r="AB120" s="289"/>
      <c r="AC120" s="289"/>
      <c r="AD120" s="289"/>
      <c r="AE120" s="289"/>
      <c r="AF120" s="289"/>
      <c r="AG120" s="289"/>
      <c r="AH120" s="289"/>
      <c r="AI120" s="289"/>
      <c r="AJ120" s="289"/>
      <c r="AK120" s="289"/>
      <c r="AL120" s="289"/>
      <c r="AM120" s="289"/>
      <c r="AN120" s="257">
        <f>O120</f>
        <v>1</v>
      </c>
      <c r="AO120" s="258"/>
      <c r="AP120" s="33" t="s">
        <v>190</v>
      </c>
      <c r="AQ120" s="287">
        <f>R120</f>
        <v>21.787016000000001</v>
      </c>
      <c r="AR120" s="287"/>
      <c r="AS120" s="288"/>
      <c r="AT120" s="257">
        <v>0</v>
      </c>
      <c r="AU120" s="258"/>
      <c r="AV120" s="33" t="s">
        <v>190</v>
      </c>
      <c r="AW120" s="287">
        <v>0</v>
      </c>
      <c r="AX120" s="287"/>
      <c r="AY120" s="294"/>
    </row>
    <row r="121" spans="1:51" ht="25.5" customHeight="1" x14ac:dyDescent="0.2">
      <c r="A121" s="80" t="s">
        <v>194</v>
      </c>
      <c r="B121" s="81"/>
      <c r="C121" s="81"/>
      <c r="D121" s="81"/>
      <c r="E121" s="81"/>
      <c r="F121" s="82"/>
      <c r="G121" s="295" t="s">
        <v>195</v>
      </c>
      <c r="H121" s="296"/>
      <c r="I121" s="296"/>
      <c r="J121" s="296"/>
      <c r="K121" s="296"/>
      <c r="L121" s="296"/>
      <c r="M121" s="296"/>
      <c r="N121" s="296"/>
      <c r="O121" s="296"/>
      <c r="P121" s="296"/>
      <c r="Q121" s="297"/>
      <c r="R121" s="298">
        <v>38.313000000000002</v>
      </c>
      <c r="S121" s="299"/>
      <c r="T121" s="299"/>
      <c r="U121" s="299"/>
      <c r="V121" s="299"/>
      <c r="W121" s="299"/>
      <c r="X121" s="299"/>
      <c r="Y121" s="299"/>
      <c r="Z121" s="299"/>
      <c r="AA121" s="299"/>
      <c r="AB121" s="300"/>
      <c r="AC121" s="301" t="s">
        <v>196</v>
      </c>
      <c r="AD121" s="302"/>
      <c r="AE121" s="302"/>
      <c r="AF121" s="302"/>
      <c r="AG121" s="302"/>
      <c r="AH121" s="302"/>
      <c r="AI121" s="302"/>
      <c r="AJ121" s="302"/>
      <c r="AK121" s="302"/>
      <c r="AL121" s="302"/>
      <c r="AM121" s="303"/>
      <c r="AN121" s="298">
        <f>X101</f>
        <v>7.8794649999999997</v>
      </c>
      <c r="AO121" s="299"/>
      <c r="AP121" s="299"/>
      <c r="AQ121" s="299"/>
      <c r="AR121" s="299"/>
      <c r="AS121" s="299"/>
      <c r="AT121" s="299"/>
      <c r="AU121" s="299"/>
      <c r="AV121" s="299"/>
      <c r="AW121" s="299"/>
      <c r="AX121" s="299"/>
      <c r="AY121" s="304"/>
    </row>
    <row r="122" spans="1:51" ht="25.5" customHeight="1" x14ac:dyDescent="0.2">
      <c r="A122" s="68"/>
      <c r="B122" s="69"/>
      <c r="C122" s="69"/>
      <c r="D122" s="69"/>
      <c r="E122" s="69"/>
      <c r="F122" s="70"/>
      <c r="G122" s="309" t="s">
        <v>197</v>
      </c>
      <c r="H122" s="310"/>
      <c r="I122" s="310"/>
      <c r="J122" s="310"/>
      <c r="K122" s="310"/>
      <c r="L122" s="310"/>
      <c r="M122" s="310"/>
      <c r="N122" s="310"/>
      <c r="O122" s="310"/>
      <c r="P122" s="310"/>
      <c r="Q122" s="311"/>
      <c r="R122" s="321">
        <f>R121-AN121</f>
        <v>30.433535000000003</v>
      </c>
      <c r="S122" s="322"/>
      <c r="T122" s="322"/>
      <c r="U122" s="322"/>
      <c r="V122" s="322"/>
      <c r="W122" s="322"/>
      <c r="X122" s="322"/>
      <c r="Y122" s="322"/>
      <c r="Z122" s="322"/>
      <c r="AA122" s="322"/>
      <c r="AB122" s="323"/>
      <c r="AC122" s="315" t="s">
        <v>198</v>
      </c>
      <c r="AD122" s="316"/>
      <c r="AE122" s="316"/>
      <c r="AF122" s="316"/>
      <c r="AG122" s="316"/>
      <c r="AH122" s="316"/>
      <c r="AI122" s="316"/>
      <c r="AJ122" s="316"/>
      <c r="AK122" s="316"/>
      <c r="AL122" s="316"/>
      <c r="AM122" s="317"/>
      <c r="AN122" s="325">
        <f>R122/R121</f>
        <v>0.79433964972724669</v>
      </c>
      <c r="AO122" s="326"/>
      <c r="AP122" s="326"/>
      <c r="AQ122" s="326"/>
      <c r="AR122" s="326"/>
      <c r="AS122" s="326"/>
      <c r="AT122" s="326"/>
      <c r="AU122" s="326"/>
      <c r="AV122" s="326"/>
      <c r="AW122" s="326"/>
      <c r="AX122" s="326"/>
      <c r="AY122" s="327"/>
    </row>
    <row r="123" spans="1:51" x14ac:dyDescent="0.2">
      <c r="A123" s="68"/>
      <c r="B123" s="69"/>
      <c r="C123" s="69"/>
      <c r="D123" s="69"/>
      <c r="E123" s="69"/>
      <c r="F123" s="70"/>
      <c r="G123" s="328" t="s">
        <v>199</v>
      </c>
      <c r="H123" s="329"/>
      <c r="I123" s="329"/>
      <c r="J123" s="329"/>
      <c r="K123" s="329"/>
      <c r="L123" s="329"/>
      <c r="M123" s="329"/>
      <c r="N123" s="329"/>
      <c r="O123" s="329"/>
      <c r="P123" s="329"/>
      <c r="Q123" s="329"/>
      <c r="R123" s="329"/>
      <c r="S123" s="329"/>
      <c r="T123" s="329"/>
      <c r="U123" s="329"/>
      <c r="V123" s="329"/>
      <c r="W123" s="329"/>
      <c r="X123" s="329"/>
      <c r="Y123" s="329"/>
      <c r="Z123" s="329"/>
      <c r="AA123" s="329"/>
      <c r="AB123" s="329"/>
      <c r="AC123" s="329"/>
      <c r="AD123" s="329"/>
      <c r="AE123" s="329"/>
      <c r="AF123" s="329"/>
      <c r="AG123" s="329"/>
      <c r="AH123" s="329"/>
      <c r="AI123" s="329"/>
      <c r="AJ123" s="329"/>
      <c r="AK123" s="329"/>
      <c r="AL123" s="329"/>
      <c r="AM123" s="329"/>
      <c r="AN123" s="329"/>
      <c r="AO123" s="329"/>
      <c r="AP123" s="329"/>
      <c r="AQ123" s="329"/>
      <c r="AR123" s="329"/>
      <c r="AS123" s="329"/>
      <c r="AT123" s="329"/>
      <c r="AU123" s="329"/>
      <c r="AV123" s="329"/>
      <c r="AW123" s="329"/>
      <c r="AX123" s="329"/>
      <c r="AY123" s="330"/>
    </row>
    <row r="124" spans="1:51" ht="69.75" customHeight="1" thickBot="1" x14ac:dyDescent="0.25">
      <c r="A124" s="68"/>
      <c r="B124" s="69"/>
      <c r="C124" s="69"/>
      <c r="D124" s="69"/>
      <c r="E124" s="69"/>
      <c r="F124" s="70"/>
      <c r="G124" s="251" t="s">
        <v>200</v>
      </c>
      <c r="H124" s="252"/>
      <c r="I124" s="252"/>
      <c r="J124" s="252"/>
      <c r="K124" s="252"/>
      <c r="L124" s="252"/>
      <c r="M124" s="252"/>
      <c r="N124" s="252"/>
      <c r="O124" s="252"/>
      <c r="P124" s="252"/>
      <c r="Q124" s="252"/>
      <c r="R124" s="252"/>
      <c r="S124" s="252"/>
      <c r="T124" s="252"/>
      <c r="U124" s="252"/>
      <c r="V124" s="252"/>
      <c r="W124" s="252"/>
      <c r="X124" s="252"/>
      <c r="Y124" s="252"/>
      <c r="Z124" s="252"/>
      <c r="AA124" s="252"/>
      <c r="AB124" s="252"/>
      <c r="AC124" s="252"/>
      <c r="AD124" s="252"/>
      <c r="AE124" s="252"/>
      <c r="AF124" s="252"/>
      <c r="AG124" s="252"/>
      <c r="AH124" s="252"/>
      <c r="AI124" s="252"/>
      <c r="AJ124" s="252"/>
      <c r="AK124" s="252"/>
      <c r="AL124" s="252"/>
      <c r="AM124" s="252"/>
      <c r="AN124" s="252"/>
      <c r="AO124" s="252"/>
      <c r="AP124" s="252"/>
      <c r="AQ124" s="252"/>
      <c r="AR124" s="252"/>
      <c r="AS124" s="252"/>
      <c r="AT124" s="252"/>
      <c r="AU124" s="252"/>
      <c r="AV124" s="252"/>
      <c r="AW124" s="252"/>
      <c r="AX124" s="252"/>
      <c r="AY124" s="253"/>
    </row>
    <row r="125" spans="1:51" ht="25.5" customHeight="1" x14ac:dyDescent="0.2">
      <c r="A125" s="68"/>
      <c r="B125" s="69"/>
      <c r="C125" s="69"/>
      <c r="D125" s="69"/>
      <c r="E125" s="69"/>
      <c r="F125" s="70"/>
      <c r="G125" s="295" t="s">
        <v>201</v>
      </c>
      <c r="H125" s="296"/>
      <c r="I125" s="296"/>
      <c r="J125" s="296"/>
      <c r="K125" s="296"/>
      <c r="L125" s="296"/>
      <c r="M125" s="296"/>
      <c r="N125" s="296"/>
      <c r="O125" s="296"/>
      <c r="P125" s="296"/>
      <c r="Q125" s="297"/>
      <c r="R125" s="305">
        <v>29.088999999999999</v>
      </c>
      <c r="S125" s="306"/>
      <c r="T125" s="306"/>
      <c r="U125" s="306"/>
      <c r="V125" s="306"/>
      <c r="W125" s="306"/>
      <c r="X125" s="306"/>
      <c r="Y125" s="306"/>
      <c r="Z125" s="306"/>
      <c r="AA125" s="306"/>
      <c r="AB125" s="307"/>
      <c r="AC125" s="301" t="s">
        <v>202</v>
      </c>
      <c r="AD125" s="302"/>
      <c r="AE125" s="302"/>
      <c r="AF125" s="302"/>
      <c r="AG125" s="302"/>
      <c r="AH125" s="302"/>
      <c r="AI125" s="302"/>
      <c r="AJ125" s="302"/>
      <c r="AK125" s="302"/>
      <c r="AL125" s="302"/>
      <c r="AM125" s="303"/>
      <c r="AN125" s="305">
        <f>AH101</f>
        <v>6.1683570000000003</v>
      </c>
      <c r="AO125" s="306"/>
      <c r="AP125" s="306"/>
      <c r="AQ125" s="306"/>
      <c r="AR125" s="306"/>
      <c r="AS125" s="306"/>
      <c r="AT125" s="306"/>
      <c r="AU125" s="306"/>
      <c r="AV125" s="306"/>
      <c r="AW125" s="306"/>
      <c r="AX125" s="306"/>
      <c r="AY125" s="308"/>
    </row>
    <row r="126" spans="1:51" ht="25.5" customHeight="1" x14ac:dyDescent="0.2">
      <c r="A126" s="68"/>
      <c r="B126" s="69"/>
      <c r="C126" s="69"/>
      <c r="D126" s="69"/>
      <c r="E126" s="69"/>
      <c r="F126" s="70"/>
      <c r="G126" s="309" t="s">
        <v>197</v>
      </c>
      <c r="H126" s="310"/>
      <c r="I126" s="310"/>
      <c r="J126" s="310"/>
      <c r="K126" s="310"/>
      <c r="L126" s="310"/>
      <c r="M126" s="310"/>
      <c r="N126" s="310"/>
      <c r="O126" s="310"/>
      <c r="P126" s="310"/>
      <c r="Q126" s="311"/>
      <c r="R126" s="312">
        <f>R125-AN125</f>
        <v>22.920642999999998</v>
      </c>
      <c r="S126" s="313"/>
      <c r="T126" s="313"/>
      <c r="U126" s="313"/>
      <c r="V126" s="313"/>
      <c r="W126" s="313"/>
      <c r="X126" s="313"/>
      <c r="Y126" s="313"/>
      <c r="Z126" s="313"/>
      <c r="AA126" s="313"/>
      <c r="AB126" s="314"/>
      <c r="AC126" s="315" t="s">
        <v>198</v>
      </c>
      <c r="AD126" s="316"/>
      <c r="AE126" s="316"/>
      <c r="AF126" s="316"/>
      <c r="AG126" s="316"/>
      <c r="AH126" s="316"/>
      <c r="AI126" s="316"/>
      <c r="AJ126" s="316"/>
      <c r="AK126" s="316"/>
      <c r="AL126" s="316"/>
      <c r="AM126" s="317"/>
      <c r="AN126" s="318">
        <f>R126/R125</f>
        <v>0.78794881226580493</v>
      </c>
      <c r="AO126" s="319"/>
      <c r="AP126" s="319"/>
      <c r="AQ126" s="319"/>
      <c r="AR126" s="319"/>
      <c r="AS126" s="319"/>
      <c r="AT126" s="319"/>
      <c r="AU126" s="319"/>
      <c r="AV126" s="319"/>
      <c r="AW126" s="319"/>
      <c r="AX126" s="319"/>
      <c r="AY126" s="320"/>
    </row>
    <row r="127" spans="1:51" x14ac:dyDescent="0.2">
      <c r="A127" s="68"/>
      <c r="B127" s="69"/>
      <c r="C127" s="69"/>
      <c r="D127" s="69"/>
      <c r="E127" s="69"/>
      <c r="F127" s="70"/>
      <c r="G127" s="259" t="s">
        <v>199</v>
      </c>
      <c r="H127" s="260"/>
      <c r="I127" s="260"/>
      <c r="J127" s="260"/>
      <c r="K127" s="260"/>
      <c r="L127" s="260"/>
      <c r="M127" s="260"/>
      <c r="N127" s="260"/>
      <c r="O127" s="260"/>
      <c r="P127" s="260"/>
      <c r="Q127" s="260"/>
      <c r="R127" s="260"/>
      <c r="S127" s="260"/>
      <c r="T127" s="260"/>
      <c r="U127" s="260"/>
      <c r="V127" s="260"/>
      <c r="W127" s="260"/>
      <c r="X127" s="260"/>
      <c r="Y127" s="260"/>
      <c r="Z127" s="260"/>
      <c r="AA127" s="260"/>
      <c r="AB127" s="260"/>
      <c r="AC127" s="260"/>
      <c r="AD127" s="260"/>
      <c r="AE127" s="260"/>
      <c r="AF127" s="260"/>
      <c r="AG127" s="260"/>
      <c r="AH127" s="260"/>
      <c r="AI127" s="260"/>
      <c r="AJ127" s="260"/>
      <c r="AK127" s="260"/>
      <c r="AL127" s="260"/>
      <c r="AM127" s="260"/>
      <c r="AN127" s="260"/>
      <c r="AO127" s="260"/>
      <c r="AP127" s="260"/>
      <c r="AQ127" s="260"/>
      <c r="AR127" s="260"/>
      <c r="AS127" s="260"/>
      <c r="AT127" s="260"/>
      <c r="AU127" s="260"/>
      <c r="AV127" s="260"/>
      <c r="AW127" s="260"/>
      <c r="AX127" s="260"/>
      <c r="AY127" s="261"/>
    </row>
    <row r="128" spans="1:51" ht="69.75" customHeight="1" thickBot="1" x14ac:dyDescent="0.25">
      <c r="A128" s="83"/>
      <c r="B128" s="84"/>
      <c r="C128" s="84"/>
      <c r="D128" s="84"/>
      <c r="E128" s="84"/>
      <c r="F128" s="85"/>
      <c r="G128" s="251" t="s">
        <v>203</v>
      </c>
      <c r="H128" s="252"/>
      <c r="I128" s="252"/>
      <c r="J128" s="252"/>
      <c r="K128" s="252"/>
      <c r="L128" s="252"/>
      <c r="M128" s="252"/>
      <c r="N128" s="252"/>
      <c r="O128" s="252"/>
      <c r="P128" s="252"/>
      <c r="Q128" s="252"/>
      <c r="R128" s="252"/>
      <c r="S128" s="252"/>
      <c r="T128" s="252"/>
      <c r="U128" s="252"/>
      <c r="V128" s="252"/>
      <c r="W128" s="252"/>
      <c r="X128" s="252"/>
      <c r="Y128" s="252"/>
      <c r="Z128" s="252"/>
      <c r="AA128" s="252"/>
      <c r="AB128" s="252"/>
      <c r="AC128" s="252"/>
      <c r="AD128" s="252"/>
      <c r="AE128" s="252"/>
      <c r="AF128" s="252"/>
      <c r="AG128" s="252"/>
      <c r="AH128" s="252"/>
      <c r="AI128" s="252"/>
      <c r="AJ128" s="252"/>
      <c r="AK128" s="252"/>
      <c r="AL128" s="252"/>
      <c r="AM128" s="252"/>
      <c r="AN128" s="252"/>
      <c r="AO128" s="252"/>
      <c r="AP128" s="252"/>
      <c r="AQ128" s="252"/>
      <c r="AR128" s="252"/>
      <c r="AS128" s="252"/>
      <c r="AT128" s="252"/>
      <c r="AU128" s="252"/>
      <c r="AV128" s="252"/>
      <c r="AW128" s="252"/>
      <c r="AX128" s="252"/>
      <c r="AY128" s="253"/>
    </row>
    <row r="129" spans="1:51" ht="36" customHeight="1" x14ac:dyDescent="0.2">
      <c r="A129" s="262" t="s">
        <v>204</v>
      </c>
      <c r="B129" s="263"/>
      <c r="C129" s="263"/>
      <c r="D129" s="263"/>
      <c r="E129" s="263"/>
      <c r="F129" s="264"/>
      <c r="G129" s="271">
        <v>1</v>
      </c>
      <c r="H129" s="271"/>
      <c r="I129" s="271"/>
      <c r="J129" s="271"/>
      <c r="K129" s="271"/>
      <c r="L129" s="271"/>
      <c r="M129" s="271"/>
      <c r="N129" s="271"/>
      <c r="O129" s="274" t="s">
        <v>205</v>
      </c>
      <c r="P129" s="274"/>
      <c r="Q129" s="274"/>
      <c r="R129" s="276" t="s">
        <v>206</v>
      </c>
      <c r="S129" s="276"/>
      <c r="T129" s="276"/>
      <c r="U129" s="277" t="s">
        <v>207</v>
      </c>
      <c r="V129" s="277"/>
      <c r="W129" s="277"/>
      <c r="X129" s="277"/>
      <c r="Y129" s="277"/>
      <c r="Z129" s="277"/>
      <c r="AA129" s="277"/>
      <c r="AB129" s="277"/>
      <c r="AC129" s="277"/>
      <c r="AD129" s="277"/>
      <c r="AE129" s="277"/>
      <c r="AF129" s="277"/>
      <c r="AG129" s="277"/>
      <c r="AH129" s="277"/>
      <c r="AI129" s="277"/>
      <c r="AJ129" s="277"/>
      <c r="AK129" s="277"/>
      <c r="AL129" s="277"/>
      <c r="AM129" s="277"/>
      <c r="AN129" s="277"/>
      <c r="AO129" s="277"/>
      <c r="AP129" s="277"/>
      <c r="AQ129" s="277"/>
      <c r="AR129" s="277"/>
      <c r="AS129" s="277"/>
      <c r="AT129" s="277"/>
      <c r="AU129" s="277"/>
      <c r="AV129" s="277"/>
      <c r="AW129" s="277"/>
      <c r="AX129" s="277"/>
      <c r="AY129" s="278"/>
    </row>
    <row r="130" spans="1:51" ht="48" customHeight="1" x14ac:dyDescent="0.2">
      <c r="A130" s="265"/>
      <c r="B130" s="266"/>
      <c r="C130" s="266"/>
      <c r="D130" s="266"/>
      <c r="E130" s="266"/>
      <c r="F130" s="267"/>
      <c r="G130" s="272"/>
      <c r="H130" s="272"/>
      <c r="I130" s="272"/>
      <c r="J130" s="272"/>
      <c r="K130" s="272"/>
      <c r="L130" s="272"/>
      <c r="M130" s="272"/>
      <c r="N130" s="272"/>
      <c r="O130" s="275"/>
      <c r="P130" s="275"/>
      <c r="Q130" s="275"/>
      <c r="R130" s="279" t="s">
        <v>208</v>
      </c>
      <c r="S130" s="279"/>
      <c r="T130" s="279"/>
      <c r="U130" s="280" t="s">
        <v>209</v>
      </c>
      <c r="V130" s="281"/>
      <c r="W130" s="281"/>
      <c r="X130" s="281"/>
      <c r="Y130" s="281"/>
      <c r="Z130" s="281"/>
      <c r="AA130" s="281"/>
      <c r="AB130" s="281"/>
      <c r="AC130" s="281"/>
      <c r="AD130" s="281"/>
      <c r="AE130" s="281"/>
      <c r="AF130" s="281"/>
      <c r="AG130" s="281"/>
      <c r="AH130" s="281"/>
      <c r="AI130" s="281"/>
      <c r="AJ130" s="281"/>
      <c r="AK130" s="281"/>
      <c r="AL130" s="281"/>
      <c r="AM130" s="281"/>
      <c r="AN130" s="281"/>
      <c r="AO130" s="281"/>
      <c r="AP130" s="281"/>
      <c r="AQ130" s="281"/>
      <c r="AR130" s="281"/>
      <c r="AS130" s="281"/>
      <c r="AT130" s="281"/>
      <c r="AU130" s="281"/>
      <c r="AV130" s="281"/>
      <c r="AW130" s="281"/>
      <c r="AX130" s="281"/>
      <c r="AY130" s="282"/>
    </row>
    <row r="131" spans="1:51" ht="36" customHeight="1" x14ac:dyDescent="0.2">
      <c r="A131" s="265"/>
      <c r="B131" s="266"/>
      <c r="C131" s="266"/>
      <c r="D131" s="266"/>
      <c r="E131" s="266"/>
      <c r="F131" s="267"/>
      <c r="G131" s="272"/>
      <c r="H131" s="272"/>
      <c r="I131" s="272"/>
      <c r="J131" s="272"/>
      <c r="K131" s="272"/>
      <c r="L131" s="272"/>
      <c r="M131" s="272"/>
      <c r="N131" s="272"/>
      <c r="O131" s="275" t="s">
        <v>210</v>
      </c>
      <c r="P131" s="275"/>
      <c r="Q131" s="275"/>
      <c r="R131" s="275"/>
      <c r="S131" s="275"/>
      <c r="T131" s="275"/>
      <c r="U131" s="243" t="s">
        <v>206</v>
      </c>
      <c r="V131" s="243"/>
      <c r="W131" s="243"/>
      <c r="X131" s="244" t="s">
        <v>211</v>
      </c>
      <c r="Y131" s="245"/>
      <c r="Z131" s="245"/>
      <c r="AA131" s="245"/>
      <c r="AB131" s="245"/>
      <c r="AC131" s="245"/>
      <c r="AD131" s="245"/>
      <c r="AE131" s="245"/>
      <c r="AF131" s="245"/>
      <c r="AG131" s="245"/>
      <c r="AH131" s="245"/>
      <c r="AI131" s="245"/>
      <c r="AJ131" s="245"/>
      <c r="AK131" s="245"/>
      <c r="AL131" s="245"/>
      <c r="AM131" s="245"/>
      <c r="AN131" s="245"/>
      <c r="AO131" s="245"/>
      <c r="AP131" s="245"/>
      <c r="AQ131" s="245"/>
      <c r="AR131" s="245"/>
      <c r="AS131" s="245"/>
      <c r="AT131" s="245"/>
      <c r="AU131" s="245"/>
      <c r="AV131" s="245"/>
      <c r="AW131" s="245"/>
      <c r="AX131" s="245"/>
      <c r="AY131" s="246"/>
    </row>
    <row r="132" spans="1:51" ht="74.25" customHeight="1" x14ac:dyDescent="0.2">
      <c r="A132" s="265"/>
      <c r="B132" s="266"/>
      <c r="C132" s="266"/>
      <c r="D132" s="266"/>
      <c r="E132" s="266"/>
      <c r="F132" s="267"/>
      <c r="G132" s="272"/>
      <c r="H132" s="272"/>
      <c r="I132" s="272"/>
      <c r="J132" s="272"/>
      <c r="K132" s="272"/>
      <c r="L132" s="272"/>
      <c r="M132" s="272"/>
      <c r="N132" s="272"/>
      <c r="O132" s="275"/>
      <c r="P132" s="275"/>
      <c r="Q132" s="275"/>
      <c r="R132" s="275"/>
      <c r="S132" s="275"/>
      <c r="T132" s="275"/>
      <c r="U132" s="247" t="s">
        <v>212</v>
      </c>
      <c r="V132" s="247"/>
      <c r="W132" s="247"/>
      <c r="X132" s="248" t="s">
        <v>213</v>
      </c>
      <c r="Y132" s="249"/>
      <c r="Z132" s="249"/>
      <c r="AA132" s="249"/>
      <c r="AB132" s="249"/>
      <c r="AC132" s="249"/>
      <c r="AD132" s="249"/>
      <c r="AE132" s="249"/>
      <c r="AF132" s="249"/>
      <c r="AG132" s="249"/>
      <c r="AH132" s="249"/>
      <c r="AI132" s="249"/>
      <c r="AJ132" s="249"/>
      <c r="AK132" s="249"/>
      <c r="AL132" s="249"/>
      <c r="AM132" s="249"/>
      <c r="AN132" s="249"/>
      <c r="AO132" s="249"/>
      <c r="AP132" s="249"/>
      <c r="AQ132" s="249"/>
      <c r="AR132" s="249"/>
      <c r="AS132" s="249"/>
      <c r="AT132" s="249"/>
      <c r="AU132" s="249"/>
      <c r="AV132" s="249"/>
      <c r="AW132" s="249"/>
      <c r="AX132" s="249"/>
      <c r="AY132" s="250"/>
    </row>
    <row r="133" spans="1:51" ht="333" customHeight="1" x14ac:dyDescent="0.2">
      <c r="A133" s="265"/>
      <c r="B133" s="266"/>
      <c r="C133" s="266"/>
      <c r="D133" s="266"/>
      <c r="E133" s="266"/>
      <c r="F133" s="267"/>
      <c r="G133" s="272"/>
      <c r="H133" s="272"/>
      <c r="I133" s="272"/>
      <c r="J133" s="272"/>
      <c r="K133" s="272"/>
      <c r="L133" s="272"/>
      <c r="M133" s="272"/>
      <c r="N133" s="272"/>
      <c r="O133" s="275"/>
      <c r="P133" s="275"/>
      <c r="Q133" s="275"/>
      <c r="R133" s="275"/>
      <c r="S133" s="275"/>
      <c r="T133" s="275"/>
      <c r="U133" s="247" t="s">
        <v>214</v>
      </c>
      <c r="V133" s="247"/>
      <c r="W133" s="247"/>
      <c r="X133" s="248" t="s">
        <v>215</v>
      </c>
      <c r="Y133" s="249"/>
      <c r="Z133" s="249"/>
      <c r="AA133" s="249"/>
      <c r="AB133" s="249"/>
      <c r="AC133" s="249"/>
      <c r="AD133" s="249"/>
      <c r="AE133" s="249"/>
      <c r="AF133" s="249"/>
      <c r="AG133" s="249"/>
      <c r="AH133" s="249"/>
      <c r="AI133" s="249"/>
      <c r="AJ133" s="249"/>
      <c r="AK133" s="249"/>
      <c r="AL133" s="249"/>
      <c r="AM133" s="249"/>
      <c r="AN133" s="249"/>
      <c r="AO133" s="249"/>
      <c r="AP133" s="249"/>
      <c r="AQ133" s="249"/>
      <c r="AR133" s="249"/>
      <c r="AS133" s="249"/>
      <c r="AT133" s="249"/>
      <c r="AU133" s="249"/>
      <c r="AV133" s="249"/>
      <c r="AW133" s="249"/>
      <c r="AX133" s="249"/>
      <c r="AY133" s="250"/>
    </row>
    <row r="134" spans="1:51" ht="93" customHeight="1" thickBot="1" x14ac:dyDescent="0.25">
      <c r="A134" s="268"/>
      <c r="B134" s="269"/>
      <c r="C134" s="269"/>
      <c r="D134" s="269"/>
      <c r="E134" s="269"/>
      <c r="F134" s="270"/>
      <c r="G134" s="273"/>
      <c r="H134" s="273"/>
      <c r="I134" s="273"/>
      <c r="J134" s="273"/>
      <c r="K134" s="273"/>
      <c r="L134" s="273"/>
      <c r="M134" s="273"/>
      <c r="N134" s="273"/>
      <c r="O134" s="283"/>
      <c r="P134" s="283"/>
      <c r="Q134" s="283"/>
      <c r="R134" s="283"/>
      <c r="S134" s="283"/>
      <c r="T134" s="283"/>
      <c r="U134" s="284" t="s">
        <v>216</v>
      </c>
      <c r="V134" s="284"/>
      <c r="W134" s="284"/>
      <c r="X134" s="285" t="s">
        <v>217</v>
      </c>
      <c r="Y134" s="285"/>
      <c r="Z134" s="285"/>
      <c r="AA134" s="285"/>
      <c r="AB134" s="285"/>
      <c r="AC134" s="285"/>
      <c r="AD134" s="285"/>
      <c r="AE134" s="285"/>
      <c r="AF134" s="285"/>
      <c r="AG134" s="285"/>
      <c r="AH134" s="285"/>
      <c r="AI134" s="285"/>
      <c r="AJ134" s="285"/>
      <c r="AK134" s="285"/>
      <c r="AL134" s="285"/>
      <c r="AM134" s="285"/>
      <c r="AN134" s="285"/>
      <c r="AO134" s="285"/>
      <c r="AP134" s="285"/>
      <c r="AQ134" s="285"/>
      <c r="AR134" s="285"/>
      <c r="AS134" s="285"/>
      <c r="AT134" s="285"/>
      <c r="AU134" s="285"/>
      <c r="AV134" s="285"/>
      <c r="AW134" s="285"/>
      <c r="AX134" s="285"/>
      <c r="AY134" s="286"/>
    </row>
    <row r="135" spans="1:51" ht="36" customHeight="1" x14ac:dyDescent="0.2">
      <c r="A135" s="86" t="s">
        <v>218</v>
      </c>
      <c r="B135" s="87"/>
      <c r="C135" s="87"/>
      <c r="D135" s="87"/>
      <c r="E135" s="87"/>
      <c r="F135" s="88"/>
      <c r="G135" s="223" t="s">
        <v>219</v>
      </c>
      <c r="H135" s="224"/>
      <c r="I135" s="224"/>
      <c r="J135" s="224"/>
      <c r="K135" s="224"/>
      <c r="L135" s="224"/>
      <c r="M135" s="224"/>
      <c r="N135" s="224"/>
      <c r="O135" s="224"/>
      <c r="P135" s="224"/>
      <c r="Q135" s="224"/>
      <c r="R135" s="224"/>
      <c r="S135" s="224"/>
      <c r="T135" s="225"/>
      <c r="U135" s="226" t="s">
        <v>220</v>
      </c>
      <c r="V135" s="227"/>
      <c r="W135" s="228"/>
      <c r="X135" s="229" t="s">
        <v>221</v>
      </c>
      <c r="Y135" s="168"/>
      <c r="Z135" s="168"/>
      <c r="AA135" s="168"/>
      <c r="AB135" s="168"/>
      <c r="AC135" s="168"/>
      <c r="AD135" s="168"/>
      <c r="AE135" s="168"/>
      <c r="AF135" s="168"/>
      <c r="AG135" s="168"/>
      <c r="AH135" s="168"/>
      <c r="AI135" s="168"/>
      <c r="AJ135" s="168"/>
      <c r="AK135" s="168"/>
      <c r="AL135" s="168"/>
      <c r="AM135" s="168"/>
      <c r="AN135" s="168"/>
      <c r="AO135" s="168"/>
      <c r="AP135" s="168"/>
      <c r="AQ135" s="168"/>
      <c r="AR135" s="168"/>
      <c r="AS135" s="168"/>
      <c r="AT135" s="168"/>
      <c r="AU135" s="168"/>
      <c r="AV135" s="168"/>
      <c r="AW135" s="168"/>
      <c r="AX135" s="168"/>
      <c r="AY135" s="230"/>
    </row>
    <row r="136" spans="1:51" ht="36" customHeight="1" x14ac:dyDescent="0.2">
      <c r="A136" s="89"/>
      <c r="B136" s="90"/>
      <c r="C136" s="90"/>
      <c r="D136" s="90"/>
      <c r="E136" s="90"/>
      <c r="F136" s="91"/>
      <c r="G136" s="209" t="s">
        <v>222</v>
      </c>
      <c r="H136" s="210"/>
      <c r="I136" s="210"/>
      <c r="J136" s="210"/>
      <c r="K136" s="210"/>
      <c r="L136" s="210"/>
      <c r="M136" s="210"/>
      <c r="N136" s="210"/>
      <c r="O136" s="210"/>
      <c r="P136" s="210"/>
      <c r="Q136" s="210"/>
      <c r="R136" s="210"/>
      <c r="S136" s="210"/>
      <c r="T136" s="211"/>
      <c r="U136" s="206" t="s">
        <v>223</v>
      </c>
      <c r="V136" s="207"/>
      <c r="W136" s="208"/>
      <c r="X136" s="231" t="s">
        <v>224</v>
      </c>
      <c r="Y136" s="232"/>
      <c r="Z136" s="232"/>
      <c r="AA136" s="232"/>
      <c r="AB136" s="232"/>
      <c r="AC136" s="232"/>
      <c r="AD136" s="232"/>
      <c r="AE136" s="232"/>
      <c r="AF136" s="232"/>
      <c r="AG136" s="232"/>
      <c r="AH136" s="232"/>
      <c r="AI136" s="232"/>
      <c r="AJ136" s="232"/>
      <c r="AK136" s="232"/>
      <c r="AL136" s="232"/>
      <c r="AM136" s="232"/>
      <c r="AN136" s="232"/>
      <c r="AO136" s="232"/>
      <c r="AP136" s="232"/>
      <c r="AQ136" s="232"/>
      <c r="AR136" s="232"/>
      <c r="AS136" s="232"/>
      <c r="AT136" s="232"/>
      <c r="AU136" s="232"/>
      <c r="AV136" s="232"/>
      <c r="AW136" s="232"/>
      <c r="AX136" s="232"/>
      <c r="AY136" s="233"/>
    </row>
    <row r="137" spans="1:51" ht="36" customHeight="1" x14ac:dyDescent="0.2">
      <c r="A137" s="89"/>
      <c r="B137" s="90"/>
      <c r="C137" s="90"/>
      <c r="D137" s="90"/>
      <c r="E137" s="90"/>
      <c r="F137" s="91"/>
      <c r="G137" s="209" t="s">
        <v>225</v>
      </c>
      <c r="H137" s="210"/>
      <c r="I137" s="210"/>
      <c r="J137" s="210"/>
      <c r="K137" s="210"/>
      <c r="L137" s="210"/>
      <c r="M137" s="210"/>
      <c r="N137" s="210"/>
      <c r="O137" s="210"/>
      <c r="P137" s="210"/>
      <c r="Q137" s="210"/>
      <c r="R137" s="210"/>
      <c r="S137" s="210"/>
      <c r="T137" s="211"/>
      <c r="U137" s="206" t="s">
        <v>220</v>
      </c>
      <c r="V137" s="207"/>
      <c r="W137" s="208"/>
      <c r="X137" s="231"/>
      <c r="Y137" s="232"/>
      <c r="Z137" s="232"/>
      <c r="AA137" s="232"/>
      <c r="AB137" s="232"/>
      <c r="AC137" s="232"/>
      <c r="AD137" s="232"/>
      <c r="AE137" s="232"/>
      <c r="AF137" s="232"/>
      <c r="AG137" s="232"/>
      <c r="AH137" s="232"/>
      <c r="AI137" s="232"/>
      <c r="AJ137" s="232"/>
      <c r="AK137" s="232"/>
      <c r="AL137" s="232"/>
      <c r="AM137" s="232"/>
      <c r="AN137" s="232"/>
      <c r="AO137" s="232"/>
      <c r="AP137" s="232"/>
      <c r="AQ137" s="232"/>
      <c r="AR137" s="232"/>
      <c r="AS137" s="232"/>
      <c r="AT137" s="232"/>
      <c r="AU137" s="232"/>
      <c r="AV137" s="232"/>
      <c r="AW137" s="232"/>
      <c r="AX137" s="232"/>
      <c r="AY137" s="233"/>
    </row>
    <row r="138" spans="1:51" ht="36" customHeight="1" x14ac:dyDescent="0.2">
      <c r="A138" s="89"/>
      <c r="B138" s="90"/>
      <c r="C138" s="90"/>
      <c r="D138" s="90"/>
      <c r="E138" s="90"/>
      <c r="F138" s="91"/>
      <c r="G138" s="209" t="s">
        <v>226</v>
      </c>
      <c r="H138" s="210"/>
      <c r="I138" s="210"/>
      <c r="J138" s="210"/>
      <c r="K138" s="210"/>
      <c r="L138" s="210"/>
      <c r="M138" s="210"/>
      <c r="N138" s="210"/>
      <c r="O138" s="210"/>
      <c r="P138" s="210"/>
      <c r="Q138" s="210"/>
      <c r="R138" s="210"/>
      <c r="S138" s="210"/>
      <c r="T138" s="211"/>
      <c r="U138" s="206" t="s">
        <v>220</v>
      </c>
      <c r="V138" s="207"/>
      <c r="W138" s="208"/>
      <c r="X138" s="231"/>
      <c r="Y138" s="232"/>
      <c r="Z138" s="232"/>
      <c r="AA138" s="232"/>
      <c r="AB138" s="232"/>
      <c r="AC138" s="232"/>
      <c r="AD138" s="232"/>
      <c r="AE138" s="232"/>
      <c r="AF138" s="232"/>
      <c r="AG138" s="232"/>
      <c r="AH138" s="232"/>
      <c r="AI138" s="232"/>
      <c r="AJ138" s="232"/>
      <c r="AK138" s="232"/>
      <c r="AL138" s="232"/>
      <c r="AM138" s="232"/>
      <c r="AN138" s="232"/>
      <c r="AO138" s="232"/>
      <c r="AP138" s="232"/>
      <c r="AQ138" s="232"/>
      <c r="AR138" s="232"/>
      <c r="AS138" s="232"/>
      <c r="AT138" s="232"/>
      <c r="AU138" s="232"/>
      <c r="AV138" s="232"/>
      <c r="AW138" s="232"/>
      <c r="AX138" s="232"/>
      <c r="AY138" s="233"/>
    </row>
    <row r="139" spans="1:51" ht="36" customHeight="1" thickBot="1" x14ac:dyDescent="0.25">
      <c r="A139" s="89"/>
      <c r="B139" s="90"/>
      <c r="C139" s="90"/>
      <c r="D139" s="90"/>
      <c r="E139" s="90"/>
      <c r="F139" s="91"/>
      <c r="G139" s="212" t="s">
        <v>227</v>
      </c>
      <c r="H139" s="213"/>
      <c r="I139" s="213"/>
      <c r="J139" s="213"/>
      <c r="K139" s="213"/>
      <c r="L139" s="213"/>
      <c r="M139" s="213"/>
      <c r="N139" s="213"/>
      <c r="O139" s="213"/>
      <c r="P139" s="213"/>
      <c r="Q139" s="213"/>
      <c r="R139" s="213"/>
      <c r="S139" s="213"/>
      <c r="T139" s="214"/>
      <c r="U139" s="215" t="s">
        <v>228</v>
      </c>
      <c r="V139" s="216"/>
      <c r="W139" s="217"/>
      <c r="X139" s="234"/>
      <c r="Y139" s="235"/>
      <c r="Z139" s="235"/>
      <c r="AA139" s="235"/>
      <c r="AB139" s="235"/>
      <c r="AC139" s="235"/>
      <c r="AD139" s="235"/>
      <c r="AE139" s="235"/>
      <c r="AF139" s="235"/>
      <c r="AG139" s="235"/>
      <c r="AH139" s="235"/>
      <c r="AI139" s="235"/>
      <c r="AJ139" s="235"/>
      <c r="AK139" s="235"/>
      <c r="AL139" s="235"/>
      <c r="AM139" s="235"/>
      <c r="AN139" s="235"/>
      <c r="AO139" s="235"/>
      <c r="AP139" s="235"/>
      <c r="AQ139" s="235"/>
      <c r="AR139" s="235"/>
      <c r="AS139" s="235"/>
      <c r="AT139" s="235"/>
      <c r="AU139" s="235"/>
      <c r="AV139" s="235"/>
      <c r="AW139" s="235"/>
      <c r="AX139" s="235"/>
      <c r="AY139" s="236"/>
    </row>
    <row r="140" spans="1:51" ht="36" customHeight="1" x14ac:dyDescent="0.2">
      <c r="A140" s="89"/>
      <c r="B140" s="90"/>
      <c r="C140" s="90"/>
      <c r="D140" s="90"/>
      <c r="E140" s="90"/>
      <c r="F140" s="91"/>
      <c r="G140" s="218" t="s">
        <v>229</v>
      </c>
      <c r="H140" s="219"/>
      <c r="I140" s="219"/>
      <c r="J140" s="219"/>
      <c r="K140" s="219"/>
      <c r="L140" s="219"/>
      <c r="M140" s="219"/>
      <c r="N140" s="220"/>
      <c r="O140" s="221" t="s">
        <v>230</v>
      </c>
      <c r="P140" s="63"/>
      <c r="Q140" s="63"/>
      <c r="R140" s="63"/>
      <c r="S140" s="63"/>
      <c r="T140" s="63"/>
      <c r="U140" s="63"/>
      <c r="V140" s="63"/>
      <c r="W140" s="63"/>
      <c r="X140" s="63"/>
      <c r="Y140" s="63"/>
      <c r="Z140" s="63"/>
      <c r="AA140" s="63"/>
      <c r="AB140" s="63"/>
      <c r="AC140" s="63"/>
      <c r="AD140" s="63"/>
      <c r="AE140" s="63"/>
      <c r="AF140" s="63"/>
      <c r="AG140" s="63"/>
      <c r="AH140" s="63"/>
      <c r="AI140" s="63"/>
      <c r="AJ140" s="63"/>
      <c r="AK140" s="63"/>
      <c r="AL140" s="63"/>
      <c r="AM140" s="63"/>
      <c r="AN140" s="63"/>
      <c r="AO140" s="63"/>
      <c r="AP140" s="63"/>
      <c r="AQ140" s="63"/>
      <c r="AR140" s="63"/>
      <c r="AS140" s="63"/>
      <c r="AT140" s="63"/>
      <c r="AU140" s="63"/>
      <c r="AV140" s="63"/>
      <c r="AW140" s="63"/>
      <c r="AX140" s="63"/>
      <c r="AY140" s="222"/>
    </row>
    <row r="141" spans="1:51" ht="150" customHeight="1" thickBot="1" x14ac:dyDescent="0.25">
      <c r="A141" s="203"/>
      <c r="B141" s="204"/>
      <c r="C141" s="204"/>
      <c r="D141" s="204"/>
      <c r="E141" s="204"/>
      <c r="F141" s="205"/>
      <c r="G141" s="179" t="s">
        <v>231</v>
      </c>
      <c r="H141" s="180"/>
      <c r="I141" s="180"/>
      <c r="J141" s="180"/>
      <c r="K141" s="180"/>
      <c r="L141" s="180"/>
      <c r="M141" s="180"/>
      <c r="N141" s="181"/>
      <c r="O141" s="182" t="s">
        <v>281</v>
      </c>
      <c r="P141" s="183"/>
      <c r="Q141" s="183"/>
      <c r="R141" s="183"/>
      <c r="S141" s="183"/>
      <c r="T141" s="183"/>
      <c r="U141" s="183"/>
      <c r="V141" s="183"/>
      <c r="W141" s="183"/>
      <c r="X141" s="183"/>
      <c r="Y141" s="183"/>
      <c r="Z141" s="183"/>
      <c r="AA141" s="183"/>
      <c r="AB141" s="183"/>
      <c r="AC141" s="183"/>
      <c r="AD141" s="183"/>
      <c r="AE141" s="183"/>
      <c r="AF141" s="183"/>
      <c r="AG141" s="183"/>
      <c r="AH141" s="183"/>
      <c r="AI141" s="183"/>
      <c r="AJ141" s="183"/>
      <c r="AK141" s="183"/>
      <c r="AL141" s="183"/>
      <c r="AM141" s="183"/>
      <c r="AN141" s="183"/>
      <c r="AO141" s="183"/>
      <c r="AP141" s="183"/>
      <c r="AQ141" s="183"/>
      <c r="AR141" s="183"/>
      <c r="AS141" s="183"/>
      <c r="AT141" s="183"/>
      <c r="AU141" s="183"/>
      <c r="AV141" s="183"/>
      <c r="AW141" s="183"/>
      <c r="AX141" s="183"/>
      <c r="AY141" s="184"/>
    </row>
    <row r="142" spans="1:51" s="11" customFormat="1" ht="48" customHeight="1" thickBot="1" x14ac:dyDescent="0.25">
      <c r="A142" s="185" t="s">
        <v>232</v>
      </c>
      <c r="B142" s="186"/>
      <c r="C142" s="186"/>
      <c r="D142" s="186"/>
      <c r="E142" s="186"/>
      <c r="F142" s="187"/>
      <c r="G142" s="191" t="s">
        <v>233</v>
      </c>
      <c r="H142" s="192"/>
      <c r="I142" s="192"/>
      <c r="J142" s="192"/>
      <c r="K142" s="192"/>
      <c r="L142" s="192"/>
      <c r="M142" s="192"/>
      <c r="N142" s="193"/>
      <c r="O142" s="194" t="s">
        <v>151</v>
      </c>
      <c r="P142" s="195"/>
      <c r="Q142" s="195"/>
      <c r="R142" s="195"/>
      <c r="S142" s="195"/>
      <c r="T142" s="195"/>
      <c r="U142" s="195"/>
      <c r="V142" s="195"/>
      <c r="W142" s="195"/>
      <c r="X142" s="195"/>
      <c r="Y142" s="195"/>
      <c r="Z142" s="195"/>
      <c r="AA142" s="195"/>
      <c r="AB142" s="195"/>
      <c r="AC142" s="195"/>
      <c r="AD142" s="195"/>
      <c r="AE142" s="195"/>
      <c r="AF142" s="195"/>
      <c r="AG142" s="195"/>
      <c r="AH142" s="195"/>
      <c r="AI142" s="195"/>
      <c r="AJ142" s="195"/>
      <c r="AK142" s="195"/>
      <c r="AL142" s="195"/>
      <c r="AM142" s="195"/>
      <c r="AN142" s="195"/>
      <c r="AO142" s="195"/>
      <c r="AP142" s="195"/>
      <c r="AQ142" s="195"/>
      <c r="AR142" s="195"/>
      <c r="AS142" s="195"/>
      <c r="AT142" s="195"/>
      <c r="AU142" s="195"/>
      <c r="AV142" s="195"/>
      <c r="AW142" s="195"/>
      <c r="AX142" s="195"/>
      <c r="AY142" s="196"/>
    </row>
    <row r="143" spans="1:51" s="11" customFormat="1" ht="48" customHeight="1" thickBot="1" x14ac:dyDescent="0.25">
      <c r="A143" s="188"/>
      <c r="B143" s="189"/>
      <c r="C143" s="189"/>
      <c r="D143" s="189"/>
      <c r="E143" s="189"/>
      <c r="F143" s="190"/>
      <c r="G143" s="197" t="s">
        <v>234</v>
      </c>
      <c r="H143" s="198"/>
      <c r="I143" s="198"/>
      <c r="J143" s="198"/>
      <c r="K143" s="198"/>
      <c r="L143" s="198"/>
      <c r="M143" s="198"/>
      <c r="N143" s="199"/>
      <c r="O143" s="200" t="s">
        <v>151</v>
      </c>
      <c r="P143" s="201"/>
      <c r="Q143" s="201"/>
      <c r="R143" s="201"/>
      <c r="S143" s="201"/>
      <c r="T143" s="201"/>
      <c r="U143" s="201"/>
      <c r="V143" s="201"/>
      <c r="W143" s="201"/>
      <c r="X143" s="201"/>
      <c r="Y143" s="201"/>
      <c r="Z143" s="201"/>
      <c r="AA143" s="201"/>
      <c r="AB143" s="201"/>
      <c r="AC143" s="201"/>
      <c r="AD143" s="201"/>
      <c r="AE143" s="201"/>
      <c r="AF143" s="201"/>
      <c r="AG143" s="201"/>
      <c r="AH143" s="201"/>
      <c r="AI143" s="201"/>
      <c r="AJ143" s="201"/>
      <c r="AK143" s="201"/>
      <c r="AL143" s="201"/>
      <c r="AM143" s="201"/>
      <c r="AN143" s="201"/>
      <c r="AO143" s="201"/>
      <c r="AP143" s="201"/>
      <c r="AQ143" s="201"/>
      <c r="AR143" s="201"/>
      <c r="AS143" s="201"/>
      <c r="AT143" s="201"/>
      <c r="AU143" s="201"/>
      <c r="AV143" s="201"/>
      <c r="AW143" s="201"/>
      <c r="AX143" s="201"/>
      <c r="AY143" s="202"/>
    </row>
    <row r="144" spans="1:51" ht="54.75" customHeight="1" thickBot="1" x14ac:dyDescent="0.25">
      <c r="A144" s="237" t="s">
        <v>235</v>
      </c>
      <c r="B144" s="238"/>
      <c r="C144" s="238"/>
      <c r="D144" s="238"/>
      <c r="E144" s="238"/>
      <c r="F144" s="239"/>
      <c r="G144" s="240" t="s">
        <v>236</v>
      </c>
      <c r="H144" s="241"/>
      <c r="I144" s="241"/>
      <c r="J144" s="241"/>
      <c r="K144" s="241"/>
      <c r="L144" s="241"/>
      <c r="M144" s="241"/>
      <c r="N144" s="241"/>
      <c r="O144" s="241"/>
      <c r="P144" s="241"/>
      <c r="Q144" s="241"/>
      <c r="R144" s="241"/>
      <c r="S144" s="241"/>
      <c r="T144" s="241"/>
      <c r="U144" s="241"/>
      <c r="V144" s="241"/>
      <c r="W144" s="241"/>
      <c r="X144" s="241"/>
      <c r="Y144" s="241"/>
      <c r="Z144" s="241"/>
      <c r="AA144" s="241"/>
      <c r="AB144" s="241"/>
      <c r="AC144" s="241"/>
      <c r="AD144" s="241"/>
      <c r="AE144" s="241"/>
      <c r="AF144" s="241"/>
      <c r="AG144" s="241"/>
      <c r="AH144" s="241"/>
      <c r="AI144" s="241"/>
      <c r="AJ144" s="241"/>
      <c r="AK144" s="241"/>
      <c r="AL144" s="241"/>
      <c r="AM144" s="241"/>
      <c r="AN144" s="241"/>
      <c r="AO144" s="241"/>
      <c r="AP144" s="241"/>
      <c r="AQ144" s="241"/>
      <c r="AR144" s="241"/>
      <c r="AS144" s="241"/>
      <c r="AT144" s="241"/>
      <c r="AU144" s="241"/>
      <c r="AV144" s="241"/>
      <c r="AW144" s="241"/>
      <c r="AX144" s="241"/>
      <c r="AY144" s="242"/>
    </row>
    <row r="145" spans="1:51" ht="60" customHeight="1" x14ac:dyDescent="0.2">
      <c r="A145" s="161" t="s">
        <v>237</v>
      </c>
      <c r="B145" s="162"/>
      <c r="C145" s="162"/>
      <c r="D145" s="162"/>
      <c r="E145" s="162"/>
      <c r="F145" s="163"/>
      <c r="G145" s="167" t="s">
        <v>238</v>
      </c>
      <c r="H145" s="168"/>
      <c r="I145" s="168"/>
      <c r="J145" s="168"/>
      <c r="K145" s="168"/>
      <c r="L145" s="168"/>
      <c r="M145" s="168"/>
      <c r="N145" s="169"/>
      <c r="O145" s="170" t="s">
        <v>239</v>
      </c>
      <c r="P145" s="171"/>
      <c r="Q145" s="171"/>
      <c r="R145" s="171"/>
      <c r="S145" s="171"/>
      <c r="T145" s="171"/>
      <c r="U145" s="171"/>
      <c r="V145" s="171"/>
      <c r="W145" s="171"/>
      <c r="X145" s="171"/>
      <c r="Y145" s="171"/>
      <c r="Z145" s="171"/>
      <c r="AA145" s="171"/>
      <c r="AB145" s="171"/>
      <c r="AC145" s="171"/>
      <c r="AD145" s="171"/>
      <c r="AE145" s="171"/>
      <c r="AF145" s="171"/>
      <c r="AG145" s="171"/>
      <c r="AH145" s="171"/>
      <c r="AI145" s="171"/>
      <c r="AJ145" s="171"/>
      <c r="AK145" s="171"/>
      <c r="AL145" s="171"/>
      <c r="AM145" s="171"/>
      <c r="AN145" s="171"/>
      <c r="AO145" s="171"/>
      <c r="AP145" s="171"/>
      <c r="AQ145" s="171"/>
      <c r="AR145" s="171"/>
      <c r="AS145" s="171"/>
      <c r="AT145" s="171"/>
      <c r="AU145" s="171"/>
      <c r="AV145" s="171"/>
      <c r="AW145" s="171"/>
      <c r="AX145" s="171"/>
      <c r="AY145" s="172"/>
    </row>
    <row r="146" spans="1:51" ht="48" customHeight="1" thickBot="1" x14ac:dyDescent="0.25">
      <c r="A146" s="164"/>
      <c r="B146" s="165"/>
      <c r="C146" s="165"/>
      <c r="D146" s="165"/>
      <c r="E146" s="165"/>
      <c r="F146" s="166"/>
      <c r="G146" s="173" t="s">
        <v>240</v>
      </c>
      <c r="H146" s="174"/>
      <c r="I146" s="174"/>
      <c r="J146" s="174"/>
      <c r="K146" s="174"/>
      <c r="L146" s="174"/>
      <c r="M146" s="174"/>
      <c r="N146" s="175"/>
      <c r="O146" s="176" t="s">
        <v>241</v>
      </c>
      <c r="P146" s="177"/>
      <c r="Q146" s="177"/>
      <c r="R146" s="177"/>
      <c r="S146" s="177"/>
      <c r="T146" s="177"/>
      <c r="U146" s="177"/>
      <c r="V146" s="177"/>
      <c r="W146" s="177"/>
      <c r="X146" s="177"/>
      <c r="Y146" s="177"/>
      <c r="Z146" s="177"/>
      <c r="AA146" s="177"/>
      <c r="AB146" s="177"/>
      <c r="AC146" s="177"/>
      <c r="AD146" s="177"/>
      <c r="AE146" s="177"/>
      <c r="AF146" s="177"/>
      <c r="AG146" s="177"/>
      <c r="AH146" s="177"/>
      <c r="AI146" s="177"/>
      <c r="AJ146" s="177"/>
      <c r="AK146" s="177"/>
      <c r="AL146" s="177"/>
      <c r="AM146" s="177"/>
      <c r="AN146" s="177"/>
      <c r="AO146" s="177"/>
      <c r="AP146" s="177"/>
      <c r="AQ146" s="177"/>
      <c r="AR146" s="177"/>
      <c r="AS146" s="177"/>
      <c r="AT146" s="177"/>
      <c r="AU146" s="177"/>
      <c r="AV146" s="177"/>
      <c r="AW146" s="177"/>
      <c r="AX146" s="177"/>
      <c r="AY146" s="178"/>
    </row>
    <row r="147" spans="1:51" s="11" customFormat="1" ht="23.25" customHeight="1" x14ac:dyDescent="0.2">
      <c r="A147" s="134" t="s">
        <v>242</v>
      </c>
      <c r="B147" s="135"/>
      <c r="C147" s="135"/>
      <c r="D147" s="135"/>
      <c r="E147" s="135"/>
      <c r="F147" s="135"/>
      <c r="G147" s="135"/>
      <c r="H147" s="135"/>
      <c r="I147" s="135"/>
      <c r="J147" s="135"/>
      <c r="K147" s="135"/>
      <c r="L147" s="135"/>
      <c r="M147" s="135"/>
      <c r="N147" s="135"/>
      <c r="O147" s="135"/>
      <c r="P147" s="135"/>
      <c r="Q147" s="135"/>
      <c r="R147" s="135"/>
      <c r="S147" s="135"/>
      <c r="T147" s="135"/>
      <c r="U147" s="135"/>
      <c r="V147" s="135"/>
      <c r="W147" s="135"/>
      <c r="X147" s="135"/>
      <c r="Y147" s="135"/>
      <c r="Z147" s="135"/>
      <c r="AA147" s="135"/>
      <c r="AB147" s="135"/>
      <c r="AC147" s="135"/>
      <c r="AD147" s="135"/>
      <c r="AE147" s="135"/>
      <c r="AF147" s="135"/>
      <c r="AG147" s="135"/>
      <c r="AH147" s="135"/>
      <c r="AI147" s="135"/>
      <c r="AJ147" s="135"/>
      <c r="AK147" s="135"/>
      <c r="AL147" s="135"/>
      <c r="AM147" s="135"/>
      <c r="AN147" s="135"/>
      <c r="AO147" s="135"/>
      <c r="AP147" s="135"/>
      <c r="AQ147" s="135"/>
      <c r="AR147" s="135"/>
      <c r="AS147" s="135"/>
      <c r="AT147" s="135"/>
      <c r="AU147" s="135"/>
      <c r="AV147" s="135"/>
      <c r="AW147" s="135"/>
      <c r="AX147" s="135"/>
      <c r="AY147" s="136"/>
    </row>
    <row r="148" spans="1:51" s="11" customFormat="1" ht="23.25" customHeight="1" x14ac:dyDescent="0.2">
      <c r="A148" s="137" t="s">
        <v>243</v>
      </c>
      <c r="B148" s="138"/>
      <c r="C148" s="138"/>
      <c r="D148" s="138"/>
      <c r="E148" s="138"/>
      <c r="F148" s="139"/>
      <c r="G148" s="143" t="s">
        <v>244</v>
      </c>
      <c r="H148" s="144"/>
      <c r="I148" s="144"/>
      <c r="J148" s="144"/>
      <c r="K148" s="144"/>
      <c r="L148" s="144"/>
      <c r="M148" s="144"/>
      <c r="N148" s="144"/>
      <c r="O148" s="144"/>
      <c r="P148" s="144"/>
      <c r="Q148" s="144"/>
      <c r="R148" s="144"/>
      <c r="S148" s="144"/>
      <c r="T148" s="144"/>
      <c r="U148" s="144"/>
      <c r="V148" s="144"/>
      <c r="W148" s="144"/>
      <c r="X148" s="144"/>
      <c r="Y148" s="144"/>
      <c r="Z148" s="144"/>
      <c r="AA148" s="144"/>
      <c r="AB148" s="144"/>
      <c r="AC148" s="144"/>
      <c r="AD148" s="145"/>
      <c r="AE148" s="149" t="s">
        <v>245</v>
      </c>
      <c r="AF148" s="150"/>
      <c r="AG148" s="150"/>
      <c r="AH148" s="150"/>
      <c r="AI148" s="150"/>
      <c r="AJ148" s="150"/>
      <c r="AK148" s="150"/>
      <c r="AL148" s="150"/>
      <c r="AM148" s="150"/>
      <c r="AN148" s="150"/>
      <c r="AO148" s="150"/>
      <c r="AP148" s="150"/>
      <c r="AQ148" s="150"/>
      <c r="AR148" s="150"/>
      <c r="AS148" s="150"/>
      <c r="AT148" s="150"/>
      <c r="AU148" s="150"/>
      <c r="AV148" s="150"/>
      <c r="AW148" s="150"/>
      <c r="AX148" s="150"/>
      <c r="AY148" s="151"/>
    </row>
    <row r="149" spans="1:51" s="11" customFormat="1" ht="220.2" customHeight="1" x14ac:dyDescent="0.2">
      <c r="A149" s="140"/>
      <c r="B149" s="141"/>
      <c r="C149" s="141"/>
      <c r="D149" s="141"/>
      <c r="E149" s="141"/>
      <c r="F149" s="142"/>
      <c r="G149" s="146"/>
      <c r="H149" s="147"/>
      <c r="I149" s="147"/>
      <c r="J149" s="147"/>
      <c r="K149" s="147"/>
      <c r="L149" s="147"/>
      <c r="M149" s="147"/>
      <c r="N149" s="147"/>
      <c r="O149" s="147"/>
      <c r="P149" s="147"/>
      <c r="Q149" s="147"/>
      <c r="R149" s="147"/>
      <c r="S149" s="147"/>
      <c r="T149" s="147"/>
      <c r="U149" s="147"/>
      <c r="V149" s="147"/>
      <c r="W149" s="147"/>
      <c r="X149" s="147"/>
      <c r="Y149" s="147"/>
      <c r="Z149" s="147"/>
      <c r="AA149" s="147"/>
      <c r="AB149" s="147"/>
      <c r="AC149" s="147"/>
      <c r="AD149" s="148"/>
      <c r="AE149" s="152" t="s">
        <v>18</v>
      </c>
      <c r="AF149" s="153"/>
      <c r="AG149" s="153"/>
      <c r="AH149" s="153"/>
      <c r="AI149" s="153"/>
      <c r="AJ149" s="153"/>
      <c r="AK149" s="153"/>
      <c r="AL149" s="153"/>
      <c r="AM149" s="153"/>
      <c r="AN149" s="153"/>
      <c r="AO149" s="153"/>
      <c r="AP149" s="153"/>
      <c r="AQ149" s="153"/>
      <c r="AR149" s="153"/>
      <c r="AS149" s="153"/>
      <c r="AT149" s="153"/>
      <c r="AU149" s="153"/>
      <c r="AV149" s="153"/>
      <c r="AW149" s="153"/>
      <c r="AX149" s="153"/>
      <c r="AY149" s="154"/>
    </row>
    <row r="150" spans="1:51" s="11" customFormat="1" ht="69" customHeight="1" thickBot="1" x14ac:dyDescent="0.25">
      <c r="A150" s="155" t="s">
        <v>246</v>
      </c>
      <c r="B150" s="156"/>
      <c r="C150" s="156"/>
      <c r="D150" s="156"/>
      <c r="E150" s="156"/>
      <c r="F150" s="157"/>
      <c r="G150" s="158" t="s">
        <v>247</v>
      </c>
      <c r="H150" s="159"/>
      <c r="I150" s="159"/>
      <c r="J150" s="159"/>
      <c r="K150" s="159"/>
      <c r="L150" s="159"/>
      <c r="M150" s="159"/>
      <c r="N150" s="159"/>
      <c r="O150" s="159"/>
      <c r="P150" s="159"/>
      <c r="Q150" s="159"/>
      <c r="R150" s="159"/>
      <c r="S150" s="159"/>
      <c r="T150" s="159"/>
      <c r="U150" s="159"/>
      <c r="V150" s="159"/>
      <c r="W150" s="159"/>
      <c r="X150" s="159"/>
      <c r="Y150" s="159"/>
      <c r="Z150" s="159"/>
      <c r="AA150" s="159"/>
      <c r="AB150" s="159"/>
      <c r="AC150" s="159"/>
      <c r="AD150" s="159"/>
      <c r="AE150" s="159"/>
      <c r="AF150" s="159"/>
      <c r="AG150" s="159"/>
      <c r="AH150" s="159"/>
      <c r="AI150" s="159"/>
      <c r="AJ150" s="159"/>
      <c r="AK150" s="159"/>
      <c r="AL150" s="159"/>
      <c r="AM150" s="159"/>
      <c r="AN150" s="159"/>
      <c r="AO150" s="159"/>
      <c r="AP150" s="159"/>
      <c r="AQ150" s="159"/>
      <c r="AR150" s="159"/>
      <c r="AS150" s="159"/>
      <c r="AT150" s="159"/>
      <c r="AU150" s="159"/>
      <c r="AV150" s="159"/>
      <c r="AW150" s="159"/>
      <c r="AX150" s="159"/>
      <c r="AY150" s="160"/>
    </row>
    <row r="151" spans="1:51" s="11" customFormat="1" ht="23.25" customHeight="1" x14ac:dyDescent="0.2">
      <c r="A151" s="125" t="s">
        <v>248</v>
      </c>
      <c r="B151" s="126"/>
      <c r="C151" s="126"/>
      <c r="D151" s="126"/>
      <c r="E151" s="126"/>
      <c r="F151" s="126"/>
      <c r="G151" s="126"/>
      <c r="H151" s="126"/>
      <c r="I151" s="126"/>
      <c r="J151" s="126"/>
      <c r="K151" s="126"/>
      <c r="L151" s="126"/>
      <c r="M151" s="126"/>
      <c r="N151" s="126"/>
      <c r="O151" s="126"/>
      <c r="P151" s="126"/>
      <c r="Q151" s="126"/>
      <c r="R151" s="126"/>
      <c r="S151" s="126"/>
      <c r="T151" s="126"/>
      <c r="U151" s="126"/>
      <c r="V151" s="126"/>
      <c r="W151" s="126"/>
      <c r="X151" s="126"/>
      <c r="Y151" s="126"/>
      <c r="Z151" s="126"/>
      <c r="AA151" s="126"/>
      <c r="AB151" s="126"/>
      <c r="AC151" s="126"/>
      <c r="AD151" s="126"/>
      <c r="AE151" s="126"/>
      <c r="AF151" s="126"/>
      <c r="AG151" s="126"/>
      <c r="AH151" s="126"/>
      <c r="AI151" s="126"/>
      <c r="AJ151" s="126"/>
      <c r="AK151" s="126"/>
      <c r="AL151" s="126"/>
      <c r="AM151" s="126"/>
      <c r="AN151" s="126"/>
      <c r="AO151" s="126"/>
      <c r="AP151" s="126"/>
      <c r="AQ151" s="126"/>
      <c r="AR151" s="126"/>
      <c r="AS151" s="126"/>
      <c r="AT151" s="126"/>
      <c r="AU151" s="126"/>
      <c r="AV151" s="126"/>
      <c r="AW151" s="126"/>
      <c r="AX151" s="126"/>
      <c r="AY151" s="127"/>
    </row>
    <row r="152" spans="1:51" s="11" customFormat="1" ht="60" customHeight="1" thickBot="1" x14ac:dyDescent="0.25">
      <c r="A152" s="128" t="s">
        <v>249</v>
      </c>
      <c r="B152" s="129"/>
      <c r="C152" s="129"/>
      <c r="D152" s="129"/>
      <c r="E152" s="129"/>
      <c r="F152" s="129"/>
      <c r="G152" s="129"/>
      <c r="H152" s="129"/>
      <c r="I152" s="129"/>
      <c r="J152" s="129"/>
      <c r="K152" s="129"/>
      <c r="L152" s="129"/>
      <c r="M152" s="129"/>
      <c r="N152" s="129"/>
      <c r="O152" s="129"/>
      <c r="P152" s="129"/>
      <c r="Q152" s="129"/>
      <c r="R152" s="129"/>
      <c r="S152" s="129"/>
      <c r="T152" s="129"/>
      <c r="U152" s="129"/>
      <c r="V152" s="129"/>
      <c r="W152" s="129"/>
      <c r="X152" s="129"/>
      <c r="Y152" s="129"/>
      <c r="Z152" s="129"/>
      <c r="AA152" s="129"/>
      <c r="AB152" s="129"/>
      <c r="AC152" s="129"/>
      <c r="AD152" s="129"/>
      <c r="AE152" s="129"/>
      <c r="AF152" s="129"/>
      <c r="AG152" s="129"/>
      <c r="AH152" s="129"/>
      <c r="AI152" s="129"/>
      <c r="AJ152" s="129"/>
      <c r="AK152" s="129"/>
      <c r="AL152" s="129"/>
      <c r="AM152" s="129"/>
      <c r="AN152" s="129"/>
      <c r="AO152" s="129"/>
      <c r="AP152" s="129"/>
      <c r="AQ152" s="129"/>
      <c r="AR152" s="129"/>
      <c r="AS152" s="129"/>
      <c r="AT152" s="129"/>
      <c r="AU152" s="129"/>
      <c r="AV152" s="129"/>
      <c r="AW152" s="129"/>
      <c r="AX152" s="129"/>
      <c r="AY152" s="130"/>
    </row>
    <row r="153" spans="1:51" s="11" customFormat="1" ht="23.25" customHeight="1" x14ac:dyDescent="0.2">
      <c r="A153" s="125" t="s">
        <v>250</v>
      </c>
      <c r="B153" s="126"/>
      <c r="C153" s="126"/>
      <c r="D153" s="126"/>
      <c r="E153" s="126"/>
      <c r="F153" s="126"/>
      <c r="G153" s="126"/>
      <c r="H153" s="126"/>
      <c r="I153" s="126"/>
      <c r="J153" s="126"/>
      <c r="K153" s="126"/>
      <c r="L153" s="126"/>
      <c r="M153" s="126"/>
      <c r="N153" s="126"/>
      <c r="O153" s="126"/>
      <c r="P153" s="126"/>
      <c r="Q153" s="126"/>
      <c r="R153" s="126"/>
      <c r="S153" s="126"/>
      <c r="T153" s="126"/>
      <c r="U153" s="126"/>
      <c r="V153" s="126"/>
      <c r="W153" s="126"/>
      <c r="X153" s="126"/>
      <c r="Y153" s="126"/>
      <c r="Z153" s="126"/>
      <c r="AA153" s="126"/>
      <c r="AB153" s="126"/>
      <c r="AC153" s="126"/>
      <c r="AD153" s="126"/>
      <c r="AE153" s="126"/>
      <c r="AF153" s="126"/>
      <c r="AG153" s="126"/>
      <c r="AH153" s="126"/>
      <c r="AI153" s="126"/>
      <c r="AJ153" s="126"/>
      <c r="AK153" s="126"/>
      <c r="AL153" s="126"/>
      <c r="AM153" s="126"/>
      <c r="AN153" s="126"/>
      <c r="AO153" s="126"/>
      <c r="AP153" s="126"/>
      <c r="AQ153" s="126"/>
      <c r="AR153" s="126"/>
      <c r="AS153" s="126"/>
      <c r="AT153" s="126"/>
      <c r="AU153" s="126"/>
      <c r="AV153" s="126"/>
      <c r="AW153" s="126"/>
      <c r="AX153" s="126"/>
      <c r="AY153" s="127"/>
    </row>
    <row r="154" spans="1:51" s="11" customFormat="1" ht="60" customHeight="1" thickBot="1" x14ac:dyDescent="0.25">
      <c r="A154" s="128" t="s">
        <v>251</v>
      </c>
      <c r="B154" s="129"/>
      <c r="C154" s="129"/>
      <c r="D154" s="129"/>
      <c r="E154" s="129"/>
      <c r="F154" s="129"/>
      <c r="G154" s="129"/>
      <c r="H154" s="129"/>
      <c r="I154" s="129"/>
      <c r="J154" s="129"/>
      <c r="K154" s="129"/>
      <c r="L154" s="129"/>
      <c r="M154" s="129"/>
      <c r="N154" s="129"/>
      <c r="O154" s="129"/>
      <c r="P154" s="129"/>
      <c r="Q154" s="129"/>
      <c r="R154" s="129"/>
      <c r="S154" s="129"/>
      <c r="T154" s="129"/>
      <c r="U154" s="129"/>
      <c r="V154" s="129"/>
      <c r="W154" s="129"/>
      <c r="X154" s="129"/>
      <c r="Y154" s="129"/>
      <c r="Z154" s="129"/>
      <c r="AA154" s="129"/>
      <c r="AB154" s="129"/>
      <c r="AC154" s="129"/>
      <c r="AD154" s="129"/>
      <c r="AE154" s="129"/>
      <c r="AF154" s="129"/>
      <c r="AG154" s="129"/>
      <c r="AH154" s="129"/>
      <c r="AI154" s="129"/>
      <c r="AJ154" s="129"/>
      <c r="AK154" s="129"/>
      <c r="AL154" s="129"/>
      <c r="AM154" s="129"/>
      <c r="AN154" s="129"/>
      <c r="AO154" s="129"/>
      <c r="AP154" s="129"/>
      <c r="AQ154" s="129"/>
      <c r="AR154" s="129"/>
      <c r="AS154" s="129"/>
      <c r="AT154" s="129"/>
      <c r="AU154" s="129"/>
      <c r="AV154" s="129"/>
      <c r="AW154" s="129"/>
      <c r="AX154" s="129"/>
      <c r="AY154" s="130"/>
    </row>
    <row r="155" spans="1:51" s="11" customFormat="1" ht="23.25" customHeight="1" x14ac:dyDescent="0.2">
      <c r="A155" s="125" t="s">
        <v>252</v>
      </c>
      <c r="B155" s="126"/>
      <c r="C155" s="126"/>
      <c r="D155" s="126"/>
      <c r="E155" s="126"/>
      <c r="F155" s="126"/>
      <c r="G155" s="126"/>
      <c r="H155" s="126"/>
      <c r="I155" s="126"/>
      <c r="J155" s="126"/>
      <c r="K155" s="126"/>
      <c r="L155" s="126"/>
      <c r="M155" s="126"/>
      <c r="N155" s="126"/>
      <c r="O155" s="126"/>
      <c r="P155" s="126"/>
      <c r="Q155" s="126"/>
      <c r="R155" s="126"/>
      <c r="S155" s="126"/>
      <c r="T155" s="126"/>
      <c r="U155" s="126"/>
      <c r="V155" s="126"/>
      <c r="W155" s="126"/>
      <c r="X155" s="126"/>
      <c r="Y155" s="126"/>
      <c r="Z155" s="126"/>
      <c r="AA155" s="126"/>
      <c r="AB155" s="126"/>
      <c r="AC155" s="126"/>
      <c r="AD155" s="126"/>
      <c r="AE155" s="126"/>
      <c r="AF155" s="126"/>
      <c r="AG155" s="126"/>
      <c r="AH155" s="126"/>
      <c r="AI155" s="126"/>
      <c r="AJ155" s="126"/>
      <c r="AK155" s="126"/>
      <c r="AL155" s="126"/>
      <c r="AM155" s="126"/>
      <c r="AN155" s="126"/>
      <c r="AO155" s="126"/>
      <c r="AP155" s="126"/>
      <c r="AQ155" s="126"/>
      <c r="AR155" s="126"/>
      <c r="AS155" s="126"/>
      <c r="AT155" s="126"/>
      <c r="AU155" s="126"/>
      <c r="AV155" s="126"/>
      <c r="AW155" s="126"/>
      <c r="AX155" s="126"/>
      <c r="AY155" s="127"/>
    </row>
    <row r="156" spans="1:51" s="11" customFormat="1" ht="60" customHeight="1" thickBot="1" x14ac:dyDescent="0.25">
      <c r="A156" s="131" t="s">
        <v>253</v>
      </c>
      <c r="B156" s="132"/>
      <c r="C156" s="132"/>
      <c r="D156" s="132"/>
      <c r="E156" s="132"/>
      <c r="F156" s="132"/>
      <c r="G156" s="132"/>
      <c r="H156" s="132"/>
      <c r="I156" s="132"/>
      <c r="J156" s="132"/>
      <c r="K156" s="132"/>
      <c r="L156" s="132"/>
      <c r="M156" s="132"/>
      <c r="N156" s="132"/>
      <c r="O156" s="132"/>
      <c r="P156" s="132"/>
      <c r="Q156" s="132"/>
      <c r="R156" s="132"/>
      <c r="S156" s="132"/>
      <c r="T156" s="132"/>
      <c r="U156" s="132"/>
      <c r="V156" s="132"/>
      <c r="W156" s="132"/>
      <c r="X156" s="132"/>
      <c r="Y156" s="132"/>
      <c r="Z156" s="132"/>
      <c r="AA156" s="132"/>
      <c r="AB156" s="132"/>
      <c r="AC156" s="132"/>
      <c r="AD156" s="132"/>
      <c r="AE156" s="132"/>
      <c r="AF156" s="132"/>
      <c r="AG156" s="132"/>
      <c r="AH156" s="132"/>
      <c r="AI156" s="132"/>
      <c r="AJ156" s="132"/>
      <c r="AK156" s="132"/>
      <c r="AL156" s="132"/>
      <c r="AM156" s="132"/>
      <c r="AN156" s="132"/>
      <c r="AO156" s="132"/>
      <c r="AP156" s="132"/>
      <c r="AQ156" s="132"/>
      <c r="AR156" s="132"/>
      <c r="AS156" s="132"/>
      <c r="AT156" s="132"/>
      <c r="AU156" s="132"/>
      <c r="AV156" s="132"/>
      <c r="AW156" s="132"/>
      <c r="AX156" s="132"/>
      <c r="AY156" s="133"/>
    </row>
    <row r="157" spans="1:51" ht="114" customHeight="1" thickBot="1" x14ac:dyDescent="0.25">
      <c r="A157" s="68" t="s">
        <v>254</v>
      </c>
      <c r="B157" s="69"/>
      <c r="C157" s="69"/>
      <c r="D157" s="69"/>
      <c r="E157" s="69"/>
      <c r="F157" s="70"/>
      <c r="G157" s="71" t="s">
        <v>255</v>
      </c>
      <c r="H157" s="72"/>
      <c r="I157" s="72"/>
      <c r="J157" s="72"/>
      <c r="K157" s="72"/>
      <c r="L157" s="72"/>
      <c r="M157" s="72"/>
      <c r="N157" s="72"/>
      <c r="O157" s="72"/>
      <c r="P157" s="72"/>
      <c r="Q157" s="72"/>
      <c r="R157" s="72"/>
      <c r="S157" s="72"/>
      <c r="T157" s="72"/>
      <c r="U157" s="72"/>
      <c r="V157" s="72"/>
      <c r="W157" s="72"/>
      <c r="X157" s="72"/>
      <c r="Y157" s="72"/>
      <c r="Z157" s="72"/>
      <c r="AA157" s="72"/>
      <c r="AB157" s="72"/>
      <c r="AC157" s="72"/>
      <c r="AD157" s="72"/>
      <c r="AE157" s="72"/>
      <c r="AF157" s="72"/>
      <c r="AG157" s="72"/>
      <c r="AH157" s="72"/>
      <c r="AI157" s="72"/>
      <c r="AJ157" s="72"/>
      <c r="AK157" s="72"/>
      <c r="AL157" s="72"/>
      <c r="AM157" s="72"/>
      <c r="AN157" s="72"/>
      <c r="AO157" s="72"/>
      <c r="AP157" s="72"/>
      <c r="AQ157" s="72"/>
      <c r="AR157" s="72"/>
      <c r="AS157" s="72"/>
      <c r="AT157" s="72"/>
      <c r="AU157" s="72"/>
      <c r="AV157" s="72"/>
      <c r="AW157" s="72"/>
      <c r="AX157" s="72"/>
      <c r="AY157" s="73"/>
    </row>
    <row r="158" spans="1:51" ht="163.5" customHeight="1" thickBot="1" x14ac:dyDescent="0.25">
      <c r="A158" s="74" t="s">
        <v>256</v>
      </c>
      <c r="B158" s="75"/>
      <c r="C158" s="75"/>
      <c r="D158" s="75"/>
      <c r="E158" s="75"/>
      <c r="F158" s="76"/>
      <c r="G158" s="77" t="s">
        <v>282</v>
      </c>
      <c r="H158" s="78"/>
      <c r="I158" s="78"/>
      <c r="J158" s="78"/>
      <c r="K158" s="78"/>
      <c r="L158" s="78"/>
      <c r="M158" s="78"/>
      <c r="N158" s="78"/>
      <c r="O158" s="78"/>
      <c r="P158" s="78"/>
      <c r="Q158" s="78"/>
      <c r="R158" s="78"/>
      <c r="S158" s="78"/>
      <c r="T158" s="78"/>
      <c r="U158" s="78"/>
      <c r="V158" s="78"/>
      <c r="W158" s="78"/>
      <c r="X158" s="78"/>
      <c r="Y158" s="78"/>
      <c r="Z158" s="78"/>
      <c r="AA158" s="78"/>
      <c r="AB158" s="78"/>
      <c r="AC158" s="78"/>
      <c r="AD158" s="78"/>
      <c r="AE158" s="78"/>
      <c r="AF158" s="78"/>
      <c r="AG158" s="78"/>
      <c r="AH158" s="78"/>
      <c r="AI158" s="78"/>
      <c r="AJ158" s="78"/>
      <c r="AK158" s="78"/>
      <c r="AL158" s="78"/>
      <c r="AM158" s="78"/>
      <c r="AN158" s="78"/>
      <c r="AO158" s="78"/>
      <c r="AP158" s="78"/>
      <c r="AQ158" s="78"/>
      <c r="AR158" s="78"/>
      <c r="AS158" s="78"/>
      <c r="AT158" s="78"/>
      <c r="AU158" s="78"/>
      <c r="AV158" s="78"/>
      <c r="AW158" s="78"/>
      <c r="AX158" s="78"/>
      <c r="AY158" s="79"/>
    </row>
    <row r="159" spans="1:51" ht="41.25" customHeight="1" x14ac:dyDescent="0.2">
      <c r="A159" s="80" t="s">
        <v>257</v>
      </c>
      <c r="B159" s="81"/>
      <c r="C159" s="81"/>
      <c r="D159" s="81"/>
      <c r="E159" s="81"/>
      <c r="F159" s="82"/>
      <c r="G159" s="34"/>
      <c r="H159" s="35"/>
      <c r="I159" s="35"/>
      <c r="J159" s="35"/>
      <c r="K159" s="35"/>
      <c r="L159" s="35"/>
      <c r="M159" s="35"/>
      <c r="N159" s="35"/>
      <c r="O159" s="35"/>
      <c r="P159" s="35"/>
      <c r="Q159" s="35"/>
      <c r="R159" s="35"/>
      <c r="S159" s="35"/>
      <c r="T159" s="35"/>
      <c r="U159" s="35"/>
      <c r="V159" s="35"/>
      <c r="W159" s="35"/>
      <c r="X159" s="35"/>
      <c r="Y159" s="35"/>
      <c r="Z159" s="35"/>
      <c r="AA159" s="35"/>
      <c r="AB159" s="35"/>
      <c r="AC159" s="35"/>
      <c r="AD159" s="35"/>
      <c r="AE159" s="35"/>
      <c r="AF159" s="35"/>
      <c r="AG159" s="35"/>
      <c r="AH159" s="35"/>
      <c r="AI159" s="35"/>
      <c r="AJ159" s="35"/>
      <c r="AK159" s="35"/>
      <c r="AL159" s="35"/>
      <c r="AM159" s="35"/>
      <c r="AN159" s="35"/>
      <c r="AO159" s="35"/>
      <c r="AP159" s="35"/>
      <c r="AQ159" s="35"/>
      <c r="AR159" s="35"/>
      <c r="AS159" s="35"/>
      <c r="AT159" s="35"/>
      <c r="AU159" s="35"/>
      <c r="AV159" s="35"/>
      <c r="AW159" s="35"/>
      <c r="AX159" s="35"/>
      <c r="AY159" s="36"/>
    </row>
    <row r="160" spans="1:51" ht="75" customHeight="1" x14ac:dyDescent="0.2">
      <c r="A160" s="68"/>
      <c r="B160" s="69"/>
      <c r="C160" s="69"/>
      <c r="D160" s="69"/>
      <c r="E160" s="69"/>
      <c r="F160" s="70"/>
      <c r="G160" s="37"/>
      <c r="H160" s="38"/>
      <c r="I160" s="38"/>
      <c r="J160" s="38"/>
      <c r="K160" s="38"/>
      <c r="L160" s="38"/>
      <c r="M160" s="38"/>
      <c r="N160" s="38"/>
      <c r="O160" s="38"/>
      <c r="P160" s="38"/>
      <c r="Q160" s="38"/>
      <c r="R160" s="38"/>
      <c r="S160" s="38"/>
      <c r="T160" s="38"/>
      <c r="U160" s="38"/>
      <c r="V160" s="38"/>
      <c r="W160" s="38"/>
      <c r="X160" s="38"/>
      <c r="Y160" s="38"/>
      <c r="Z160" s="38"/>
      <c r="AA160" s="38"/>
      <c r="AB160" s="38"/>
      <c r="AC160" s="38"/>
      <c r="AD160" s="38"/>
      <c r="AE160" s="38"/>
      <c r="AF160" s="38"/>
      <c r="AG160" s="38"/>
      <c r="AH160" s="38"/>
      <c r="AI160" s="38"/>
      <c r="AJ160" s="38"/>
      <c r="AK160" s="38"/>
      <c r="AL160" s="38"/>
      <c r="AM160" s="38"/>
      <c r="AN160" s="38"/>
      <c r="AO160" s="38"/>
      <c r="AP160" s="38"/>
      <c r="AQ160" s="38"/>
      <c r="AR160" s="38"/>
      <c r="AS160" s="38"/>
      <c r="AT160" s="38"/>
      <c r="AU160" s="38"/>
      <c r="AV160" s="38"/>
      <c r="AW160" s="38"/>
      <c r="AX160" s="38"/>
      <c r="AY160" s="39"/>
    </row>
    <row r="161" spans="1:51" ht="180" customHeight="1" x14ac:dyDescent="0.2">
      <c r="A161" s="68"/>
      <c r="B161" s="69"/>
      <c r="C161" s="69"/>
      <c r="D161" s="69"/>
      <c r="E161" s="69"/>
      <c r="F161" s="70"/>
      <c r="G161" s="37"/>
      <c r="H161" s="38"/>
      <c r="I161" s="38"/>
      <c r="J161" s="38"/>
      <c r="K161" s="38"/>
      <c r="L161" s="38"/>
      <c r="M161" s="38"/>
      <c r="N161" s="38"/>
      <c r="O161" s="38"/>
      <c r="P161" s="38"/>
      <c r="Q161" s="38"/>
      <c r="R161" s="38"/>
      <c r="S161" s="38"/>
      <c r="T161" s="38"/>
      <c r="U161" s="38"/>
      <c r="V161" s="38"/>
      <c r="W161" s="38"/>
      <c r="X161" s="38"/>
      <c r="Y161" s="38"/>
      <c r="Z161" s="38"/>
      <c r="AA161" s="38"/>
      <c r="AB161" s="38"/>
      <c r="AC161" s="38"/>
      <c r="AD161" s="38"/>
      <c r="AE161" s="38"/>
      <c r="AF161" s="38"/>
      <c r="AG161" s="38"/>
      <c r="AH161" s="38"/>
      <c r="AI161" s="38"/>
      <c r="AJ161" s="38"/>
      <c r="AK161" s="38"/>
      <c r="AL161" s="38"/>
      <c r="AM161" s="38"/>
      <c r="AN161" s="38"/>
      <c r="AO161" s="38"/>
      <c r="AP161" s="38"/>
      <c r="AQ161" s="38"/>
      <c r="AR161" s="38"/>
      <c r="AS161" s="38"/>
      <c r="AT161" s="38"/>
      <c r="AU161" s="38"/>
      <c r="AV161" s="38"/>
      <c r="AW161" s="38"/>
      <c r="AX161" s="38"/>
      <c r="AY161" s="39"/>
    </row>
    <row r="162" spans="1:51" ht="73.2" customHeight="1" x14ac:dyDescent="0.2">
      <c r="A162" s="68"/>
      <c r="B162" s="69"/>
      <c r="C162" s="69"/>
      <c r="D162" s="69"/>
      <c r="E162" s="69"/>
      <c r="F162" s="70"/>
      <c r="G162" s="37"/>
      <c r="H162" s="38"/>
      <c r="I162" s="38"/>
      <c r="J162" s="38"/>
      <c r="K162" s="38"/>
      <c r="L162" s="38"/>
      <c r="M162" s="38"/>
      <c r="N162" s="38"/>
      <c r="O162" s="38"/>
      <c r="P162" s="38"/>
      <c r="Q162" s="38"/>
      <c r="R162" s="38"/>
      <c r="S162" s="38"/>
      <c r="T162" s="38"/>
      <c r="U162" s="38"/>
      <c r="V162" s="38"/>
      <c r="W162" s="38"/>
      <c r="X162" s="38"/>
      <c r="Y162" s="38"/>
      <c r="Z162" s="38"/>
      <c r="AA162" s="38"/>
      <c r="AB162" s="38"/>
      <c r="AC162" s="38"/>
      <c r="AD162" s="38"/>
      <c r="AE162" s="38"/>
      <c r="AF162" s="38"/>
      <c r="AG162" s="38"/>
      <c r="AH162" s="38"/>
      <c r="AI162" s="38"/>
      <c r="AJ162" s="38"/>
      <c r="AK162" s="38"/>
      <c r="AL162" s="38"/>
      <c r="AM162" s="38"/>
      <c r="AN162" s="38"/>
      <c r="AO162" s="38"/>
      <c r="AP162" s="38"/>
      <c r="AQ162" s="38"/>
      <c r="AR162" s="38"/>
      <c r="AS162" s="38"/>
      <c r="AT162" s="38"/>
      <c r="AU162" s="38"/>
      <c r="AV162" s="38"/>
      <c r="AW162" s="38"/>
      <c r="AX162" s="38"/>
      <c r="AY162" s="39"/>
    </row>
    <row r="163" spans="1:51" ht="72.75" customHeight="1" x14ac:dyDescent="0.2">
      <c r="A163" s="68"/>
      <c r="B163" s="69"/>
      <c r="C163" s="69"/>
      <c r="D163" s="69"/>
      <c r="E163" s="69"/>
      <c r="F163" s="70"/>
      <c r="G163" s="37"/>
      <c r="H163" s="38"/>
      <c r="I163" s="38"/>
      <c r="J163" s="38"/>
      <c r="K163" s="38"/>
      <c r="L163" s="38"/>
      <c r="M163" s="38"/>
      <c r="N163" s="38"/>
      <c r="O163" s="38"/>
      <c r="P163" s="38"/>
      <c r="Q163" s="38"/>
      <c r="R163" s="38"/>
      <c r="S163" s="38"/>
      <c r="T163" s="38"/>
      <c r="U163" s="38"/>
      <c r="V163" s="38"/>
      <c r="W163" s="38"/>
      <c r="X163" s="38"/>
      <c r="Y163" s="38"/>
      <c r="Z163" s="38"/>
      <c r="AA163" s="38"/>
      <c r="AB163" s="38"/>
      <c r="AC163" s="38"/>
      <c r="AD163" s="38"/>
      <c r="AE163" s="38"/>
      <c r="AF163" s="38"/>
      <c r="AG163" s="38"/>
      <c r="AH163" s="38"/>
      <c r="AI163" s="38"/>
      <c r="AJ163" s="38"/>
      <c r="AK163" s="38"/>
      <c r="AL163" s="38"/>
      <c r="AM163" s="38"/>
      <c r="AN163" s="38"/>
      <c r="AO163" s="38"/>
      <c r="AP163" s="38"/>
      <c r="AQ163" s="38"/>
      <c r="AR163" s="38"/>
      <c r="AS163" s="38"/>
      <c r="AT163" s="38"/>
      <c r="AU163" s="38"/>
      <c r="AV163" s="38"/>
      <c r="AW163" s="38"/>
      <c r="AX163" s="38"/>
      <c r="AY163" s="39"/>
    </row>
    <row r="164" spans="1:51" ht="66" customHeight="1" x14ac:dyDescent="0.2">
      <c r="A164" s="68"/>
      <c r="B164" s="69"/>
      <c r="C164" s="69"/>
      <c r="D164" s="69"/>
      <c r="E164" s="69"/>
      <c r="F164" s="70"/>
      <c r="G164" s="37"/>
      <c r="H164" s="38"/>
      <c r="I164" s="38"/>
      <c r="J164" s="38"/>
      <c r="K164" s="38"/>
      <c r="L164" s="38"/>
      <c r="M164" s="38"/>
      <c r="N164" s="38"/>
      <c r="O164" s="38"/>
      <c r="P164" s="38"/>
      <c r="Q164" s="38"/>
      <c r="R164" s="38"/>
      <c r="S164" s="38"/>
      <c r="T164" s="38"/>
      <c r="U164" s="38"/>
      <c r="V164" s="38"/>
      <c r="W164" s="38"/>
      <c r="X164" s="38"/>
      <c r="Y164" s="38"/>
      <c r="Z164" s="38"/>
      <c r="AA164" s="38"/>
      <c r="AB164" s="38"/>
      <c r="AC164" s="38"/>
      <c r="AD164" s="38"/>
      <c r="AE164" s="38"/>
      <c r="AF164" s="38"/>
      <c r="AG164" s="38"/>
      <c r="AH164" s="38"/>
      <c r="AI164" s="38"/>
      <c r="AJ164" s="38"/>
      <c r="AK164" s="38"/>
      <c r="AL164" s="38"/>
      <c r="AM164" s="38"/>
      <c r="AN164" s="38"/>
      <c r="AO164" s="38"/>
      <c r="AP164" s="38"/>
      <c r="AQ164" s="38"/>
      <c r="AR164" s="38"/>
      <c r="AS164" s="38"/>
      <c r="AT164" s="38"/>
      <c r="AU164" s="38"/>
      <c r="AV164" s="38"/>
      <c r="AW164" s="38"/>
      <c r="AX164" s="38"/>
      <c r="AY164" s="39"/>
    </row>
    <row r="165" spans="1:51" ht="19.5" customHeight="1" x14ac:dyDescent="0.2">
      <c r="A165" s="68"/>
      <c r="B165" s="69"/>
      <c r="C165" s="69"/>
      <c r="D165" s="69"/>
      <c r="E165" s="69"/>
      <c r="F165" s="70"/>
      <c r="G165" s="37"/>
      <c r="H165" s="38"/>
      <c r="I165" s="38"/>
      <c r="J165" s="38"/>
      <c r="K165" s="38"/>
      <c r="L165" s="38"/>
      <c r="M165" s="38"/>
      <c r="N165" s="38"/>
      <c r="O165" s="38"/>
      <c r="P165" s="38"/>
      <c r="Q165" s="38"/>
      <c r="R165" s="38"/>
      <c r="S165" s="38"/>
      <c r="T165" s="38"/>
      <c r="U165" s="38"/>
      <c r="V165" s="38"/>
      <c r="W165" s="38"/>
      <c r="X165" s="38"/>
      <c r="Y165" s="38"/>
      <c r="Z165" s="38"/>
      <c r="AA165" s="38"/>
      <c r="AB165" s="38"/>
      <c r="AC165" s="38"/>
      <c r="AD165" s="38"/>
      <c r="AE165" s="38"/>
      <c r="AF165" s="38"/>
      <c r="AG165" s="38"/>
      <c r="AH165" s="38"/>
      <c r="AI165" s="38"/>
      <c r="AJ165" s="38"/>
      <c r="AK165" s="38"/>
      <c r="AL165" s="38"/>
      <c r="AM165" s="38"/>
      <c r="AN165" s="38"/>
      <c r="AO165" s="38"/>
      <c r="AP165" s="38"/>
      <c r="AQ165" s="38"/>
      <c r="AR165" s="38"/>
      <c r="AS165" s="38"/>
      <c r="AT165" s="38"/>
      <c r="AU165" s="38"/>
      <c r="AV165" s="38"/>
      <c r="AW165" s="38"/>
      <c r="AX165" s="38"/>
      <c r="AY165" s="39"/>
    </row>
    <row r="166" spans="1:51" ht="19.5" customHeight="1" x14ac:dyDescent="0.2">
      <c r="A166" s="68"/>
      <c r="B166" s="69"/>
      <c r="C166" s="69"/>
      <c r="D166" s="69"/>
      <c r="E166" s="69"/>
      <c r="F166" s="70"/>
      <c r="G166" s="37"/>
      <c r="H166" s="38"/>
      <c r="I166" s="38"/>
      <c r="J166" s="38"/>
      <c r="K166" s="38"/>
      <c r="L166" s="38"/>
      <c r="M166" s="38"/>
      <c r="N166" s="38"/>
      <c r="O166" s="38"/>
      <c r="P166" s="38"/>
      <c r="Q166" s="38"/>
      <c r="R166" s="38"/>
      <c r="S166" s="38"/>
      <c r="T166" s="38"/>
      <c r="U166" s="38"/>
      <c r="V166" s="38"/>
      <c r="W166" s="38"/>
      <c r="X166" s="38"/>
      <c r="Y166" s="38"/>
      <c r="Z166" s="38"/>
      <c r="AA166" s="38"/>
      <c r="AB166" s="38"/>
      <c r="AC166" s="38"/>
      <c r="AD166" s="38"/>
      <c r="AE166" s="38"/>
      <c r="AF166" s="38"/>
      <c r="AG166" s="38"/>
      <c r="AH166" s="38"/>
      <c r="AI166" s="38"/>
      <c r="AJ166" s="38"/>
      <c r="AK166" s="38"/>
      <c r="AL166" s="38"/>
      <c r="AM166" s="38"/>
      <c r="AN166" s="38"/>
      <c r="AO166" s="38"/>
      <c r="AP166" s="38"/>
      <c r="AQ166" s="38"/>
      <c r="AR166" s="38"/>
      <c r="AS166" s="38"/>
      <c r="AT166" s="38"/>
      <c r="AU166" s="38"/>
      <c r="AV166" s="38"/>
      <c r="AW166" s="38"/>
      <c r="AX166" s="38"/>
      <c r="AY166" s="39"/>
    </row>
    <row r="167" spans="1:51" ht="19.5" customHeight="1" x14ac:dyDescent="0.2">
      <c r="A167" s="68"/>
      <c r="B167" s="69"/>
      <c r="C167" s="69"/>
      <c r="D167" s="69"/>
      <c r="E167" s="69"/>
      <c r="F167" s="70"/>
      <c r="G167" s="37"/>
      <c r="H167" s="38"/>
      <c r="I167" s="38"/>
      <c r="J167" s="38"/>
      <c r="K167" s="38"/>
      <c r="L167" s="38"/>
      <c r="M167" s="38"/>
      <c r="N167" s="38"/>
      <c r="O167" s="38"/>
      <c r="P167" s="38"/>
      <c r="Q167" s="38"/>
      <c r="R167" s="38"/>
      <c r="S167" s="38"/>
      <c r="T167" s="38"/>
      <c r="U167" s="38"/>
      <c r="V167" s="38"/>
      <c r="W167" s="38"/>
      <c r="X167" s="38"/>
      <c r="Y167" s="38"/>
      <c r="Z167" s="38"/>
      <c r="AA167" s="38"/>
      <c r="AB167" s="38"/>
      <c r="AC167" s="38"/>
      <c r="AD167" s="38"/>
      <c r="AE167" s="38"/>
      <c r="AF167" s="38"/>
      <c r="AG167" s="38"/>
      <c r="AH167" s="38"/>
      <c r="AI167" s="38"/>
      <c r="AJ167" s="38"/>
      <c r="AK167" s="38"/>
      <c r="AL167" s="38"/>
      <c r="AM167" s="38"/>
      <c r="AN167" s="38"/>
      <c r="AO167" s="38"/>
      <c r="AP167" s="38"/>
      <c r="AQ167" s="38"/>
      <c r="AR167" s="38"/>
      <c r="AS167" s="38"/>
      <c r="AT167" s="38"/>
      <c r="AU167" s="38"/>
      <c r="AV167" s="38"/>
      <c r="AW167" s="38"/>
      <c r="AX167" s="38"/>
      <c r="AY167" s="39"/>
    </row>
    <row r="168" spans="1:51" ht="19.5" customHeight="1" x14ac:dyDescent="0.2">
      <c r="A168" s="68"/>
      <c r="B168" s="69"/>
      <c r="C168" s="69"/>
      <c r="D168" s="69"/>
      <c r="E168" s="69"/>
      <c r="F168" s="70"/>
      <c r="G168" s="37"/>
      <c r="H168" s="38"/>
      <c r="I168" s="38"/>
      <c r="J168" s="38"/>
      <c r="K168" s="38"/>
      <c r="L168" s="38"/>
      <c r="M168" s="38"/>
      <c r="N168" s="38"/>
      <c r="O168" s="38"/>
      <c r="P168" s="38"/>
      <c r="Q168" s="38"/>
      <c r="R168" s="38"/>
      <c r="S168" s="38"/>
      <c r="T168" s="38"/>
      <c r="U168" s="38"/>
      <c r="V168" s="38"/>
      <c r="W168" s="38"/>
      <c r="X168" s="38"/>
      <c r="Y168" s="38"/>
      <c r="Z168" s="38"/>
      <c r="AA168" s="38"/>
      <c r="AB168" s="38"/>
      <c r="AC168" s="38"/>
      <c r="AD168" s="38"/>
      <c r="AE168" s="38"/>
      <c r="AF168" s="38"/>
      <c r="AG168" s="38"/>
      <c r="AH168" s="38"/>
      <c r="AI168" s="38"/>
      <c r="AJ168" s="38"/>
      <c r="AK168" s="38"/>
      <c r="AL168" s="38"/>
      <c r="AM168" s="38"/>
      <c r="AN168" s="38"/>
      <c r="AO168" s="38"/>
      <c r="AP168" s="38"/>
      <c r="AQ168" s="38"/>
      <c r="AR168" s="38"/>
      <c r="AS168" s="38"/>
      <c r="AT168" s="38"/>
      <c r="AU168" s="38"/>
      <c r="AV168" s="38"/>
      <c r="AW168" s="38"/>
      <c r="AX168" s="38"/>
      <c r="AY168" s="39"/>
    </row>
    <row r="169" spans="1:51" ht="19.5" customHeight="1" x14ac:dyDescent="0.2">
      <c r="A169" s="68"/>
      <c r="B169" s="69"/>
      <c r="C169" s="69"/>
      <c r="D169" s="69"/>
      <c r="E169" s="69"/>
      <c r="F169" s="70"/>
      <c r="G169" s="37"/>
      <c r="H169" s="38"/>
      <c r="I169" s="38"/>
      <c r="J169" s="38"/>
      <c r="K169" s="38"/>
      <c r="L169" s="38"/>
      <c r="M169" s="38"/>
      <c r="N169" s="38"/>
      <c r="O169" s="38"/>
      <c r="P169" s="38"/>
      <c r="Q169" s="38"/>
      <c r="R169" s="38"/>
      <c r="S169" s="38"/>
      <c r="T169" s="38"/>
      <c r="U169" s="38"/>
      <c r="V169" s="38"/>
      <c r="W169" s="38"/>
      <c r="X169" s="38"/>
      <c r="Y169" s="38"/>
      <c r="Z169" s="38"/>
      <c r="AA169" s="38"/>
      <c r="AB169" s="38"/>
      <c r="AC169" s="38"/>
      <c r="AD169" s="38"/>
      <c r="AE169" s="38"/>
      <c r="AF169" s="38"/>
      <c r="AG169" s="38"/>
      <c r="AH169" s="38"/>
      <c r="AI169" s="38"/>
      <c r="AJ169" s="38"/>
      <c r="AK169" s="38"/>
      <c r="AL169" s="38"/>
      <c r="AM169" s="38"/>
      <c r="AN169" s="38"/>
      <c r="AO169" s="38"/>
      <c r="AP169" s="38"/>
      <c r="AQ169" s="38"/>
      <c r="AR169" s="38"/>
      <c r="AS169" s="38"/>
      <c r="AT169" s="38"/>
      <c r="AU169" s="38"/>
      <c r="AV169" s="38"/>
      <c r="AW169" s="38"/>
      <c r="AX169" s="38"/>
      <c r="AY169" s="39"/>
    </row>
    <row r="170" spans="1:51" ht="120" customHeight="1" thickBot="1" x14ac:dyDescent="0.25">
      <c r="A170" s="83"/>
      <c r="B170" s="84"/>
      <c r="C170" s="84"/>
      <c r="D170" s="84"/>
      <c r="E170" s="84"/>
      <c r="F170" s="85"/>
      <c r="G170" s="40"/>
      <c r="H170" s="41"/>
      <c r="I170" s="41"/>
      <c r="J170" s="41"/>
      <c r="K170" s="41"/>
      <c r="L170" s="41"/>
      <c r="M170" s="41"/>
      <c r="N170" s="41"/>
      <c r="O170" s="41"/>
      <c r="P170" s="41"/>
      <c r="Q170" s="41"/>
      <c r="R170" s="41"/>
      <c r="S170" s="41"/>
      <c r="T170" s="41"/>
      <c r="U170" s="41"/>
      <c r="V170" s="41"/>
      <c r="W170" s="41"/>
      <c r="X170" s="41"/>
      <c r="Y170" s="41"/>
      <c r="Z170" s="41"/>
      <c r="AA170" s="41"/>
      <c r="AB170" s="41"/>
      <c r="AC170" s="41"/>
      <c r="AD170" s="41"/>
      <c r="AE170" s="41"/>
      <c r="AF170" s="41"/>
      <c r="AG170" s="41"/>
      <c r="AH170" s="41"/>
      <c r="AI170" s="41"/>
      <c r="AJ170" s="41"/>
      <c r="AK170" s="41"/>
      <c r="AL170" s="41"/>
      <c r="AM170" s="41"/>
      <c r="AN170" s="41"/>
      <c r="AO170" s="41"/>
      <c r="AP170" s="41"/>
      <c r="AQ170" s="41"/>
      <c r="AR170" s="41"/>
      <c r="AS170" s="41"/>
      <c r="AT170" s="41"/>
      <c r="AU170" s="41"/>
      <c r="AV170" s="41"/>
      <c r="AW170" s="41"/>
      <c r="AX170" s="41"/>
      <c r="AY170" s="42"/>
    </row>
    <row r="171" spans="1:51" ht="24.75" customHeight="1" x14ac:dyDescent="0.2">
      <c r="A171" s="86" t="s">
        <v>258</v>
      </c>
      <c r="B171" s="87"/>
      <c r="C171" s="87"/>
      <c r="D171" s="87"/>
      <c r="E171" s="87"/>
      <c r="F171" s="88"/>
      <c r="G171" s="95" t="s">
        <v>259</v>
      </c>
      <c r="H171" s="96"/>
      <c r="I171" s="96"/>
      <c r="J171" s="96"/>
      <c r="K171" s="96"/>
      <c r="L171" s="96"/>
      <c r="M171" s="96"/>
      <c r="N171" s="96"/>
      <c r="O171" s="96"/>
      <c r="P171" s="96"/>
      <c r="Q171" s="96"/>
      <c r="R171" s="96"/>
      <c r="S171" s="96"/>
      <c r="T171" s="96"/>
      <c r="U171" s="96"/>
      <c r="V171" s="96"/>
      <c r="W171" s="96"/>
      <c r="X171" s="96"/>
      <c r="Y171" s="96"/>
      <c r="Z171" s="96"/>
      <c r="AA171" s="96"/>
      <c r="AB171" s="96"/>
      <c r="AC171" s="97"/>
      <c r="AD171" s="98" t="s">
        <v>260</v>
      </c>
      <c r="AE171" s="99"/>
      <c r="AF171" s="99"/>
      <c r="AG171" s="99"/>
      <c r="AH171" s="99"/>
      <c r="AI171" s="99"/>
      <c r="AJ171" s="99"/>
      <c r="AK171" s="99"/>
      <c r="AL171" s="99"/>
      <c r="AM171" s="99"/>
      <c r="AN171" s="99"/>
      <c r="AO171" s="99"/>
      <c r="AP171" s="99"/>
      <c r="AQ171" s="99"/>
      <c r="AR171" s="99"/>
      <c r="AS171" s="99"/>
      <c r="AT171" s="99"/>
      <c r="AU171" s="99"/>
      <c r="AV171" s="99"/>
      <c r="AW171" s="99"/>
      <c r="AX171" s="99"/>
      <c r="AY171" s="100"/>
    </row>
    <row r="172" spans="1:51" ht="24.75" customHeight="1" x14ac:dyDescent="0.2">
      <c r="A172" s="89"/>
      <c r="B172" s="90"/>
      <c r="C172" s="90"/>
      <c r="D172" s="90"/>
      <c r="E172" s="90"/>
      <c r="F172" s="91"/>
      <c r="G172" s="101" t="s">
        <v>261</v>
      </c>
      <c r="H172" s="102"/>
      <c r="I172" s="102"/>
      <c r="J172" s="102"/>
      <c r="K172" s="103"/>
      <c r="L172" s="104" t="s">
        <v>262</v>
      </c>
      <c r="M172" s="102"/>
      <c r="N172" s="102"/>
      <c r="O172" s="102"/>
      <c r="P172" s="102"/>
      <c r="Q172" s="102"/>
      <c r="R172" s="102"/>
      <c r="S172" s="102"/>
      <c r="T172" s="102"/>
      <c r="U172" s="102"/>
      <c r="V172" s="102"/>
      <c r="W172" s="102"/>
      <c r="X172" s="103"/>
      <c r="Y172" s="112" t="s">
        <v>263</v>
      </c>
      <c r="Z172" s="113"/>
      <c r="AA172" s="113"/>
      <c r="AB172" s="113"/>
      <c r="AC172" s="114"/>
      <c r="AD172" s="115" t="s">
        <v>261</v>
      </c>
      <c r="AE172" s="116"/>
      <c r="AF172" s="116"/>
      <c r="AG172" s="116"/>
      <c r="AH172" s="116"/>
      <c r="AI172" s="104" t="s">
        <v>262</v>
      </c>
      <c r="AJ172" s="102"/>
      <c r="AK172" s="102"/>
      <c r="AL172" s="102"/>
      <c r="AM172" s="102"/>
      <c r="AN172" s="102"/>
      <c r="AO172" s="102"/>
      <c r="AP172" s="102"/>
      <c r="AQ172" s="102"/>
      <c r="AR172" s="102"/>
      <c r="AS172" s="102"/>
      <c r="AT172" s="102"/>
      <c r="AU172" s="103"/>
      <c r="AV172" s="112" t="s">
        <v>264</v>
      </c>
      <c r="AW172" s="113"/>
      <c r="AX172" s="113"/>
      <c r="AY172" s="117"/>
    </row>
    <row r="173" spans="1:51" ht="24.75" customHeight="1" x14ac:dyDescent="0.2">
      <c r="A173" s="89"/>
      <c r="B173" s="90"/>
      <c r="C173" s="90"/>
      <c r="D173" s="90"/>
      <c r="E173" s="90"/>
      <c r="F173" s="91"/>
      <c r="G173" s="118" t="s">
        <v>265</v>
      </c>
      <c r="H173" s="45"/>
      <c r="I173" s="45"/>
      <c r="J173" s="45"/>
      <c r="K173" s="46"/>
      <c r="L173" s="119" t="s">
        <v>266</v>
      </c>
      <c r="M173" s="120"/>
      <c r="N173" s="120"/>
      <c r="O173" s="120"/>
      <c r="P173" s="120"/>
      <c r="Q173" s="120"/>
      <c r="R173" s="120"/>
      <c r="S173" s="120"/>
      <c r="T173" s="120"/>
      <c r="U173" s="120"/>
      <c r="V173" s="120"/>
      <c r="W173" s="120"/>
      <c r="X173" s="121"/>
      <c r="Y173" s="122">
        <v>0</v>
      </c>
      <c r="Z173" s="123"/>
      <c r="AA173" s="123"/>
      <c r="AB173" s="123"/>
      <c r="AC173" s="124"/>
      <c r="AD173" s="118" t="s">
        <v>18</v>
      </c>
      <c r="AE173" s="45"/>
      <c r="AF173" s="45"/>
      <c r="AG173" s="45"/>
      <c r="AH173" s="46"/>
      <c r="AI173" s="44" t="s">
        <v>18</v>
      </c>
      <c r="AJ173" s="45"/>
      <c r="AK173" s="45"/>
      <c r="AL173" s="45"/>
      <c r="AM173" s="45"/>
      <c r="AN173" s="45"/>
      <c r="AO173" s="45"/>
      <c r="AP173" s="45"/>
      <c r="AQ173" s="45"/>
      <c r="AR173" s="45"/>
      <c r="AS173" s="45"/>
      <c r="AT173" s="45"/>
      <c r="AU173" s="46"/>
      <c r="AV173" s="47">
        <v>0</v>
      </c>
      <c r="AW173" s="48"/>
      <c r="AX173" s="48"/>
      <c r="AY173" s="49"/>
    </row>
    <row r="174" spans="1:51" ht="24.75" customHeight="1" x14ac:dyDescent="0.2">
      <c r="A174" s="92"/>
      <c r="B174" s="93"/>
      <c r="C174" s="93"/>
      <c r="D174" s="93"/>
      <c r="E174" s="93"/>
      <c r="F174" s="94"/>
      <c r="G174" s="101" t="s">
        <v>267</v>
      </c>
      <c r="H174" s="102"/>
      <c r="I174" s="102"/>
      <c r="J174" s="102"/>
      <c r="K174" s="103"/>
      <c r="L174" s="105"/>
      <c r="M174" s="106"/>
      <c r="N174" s="106"/>
      <c r="O174" s="106"/>
      <c r="P174" s="106"/>
      <c r="Q174" s="106"/>
      <c r="R174" s="106"/>
      <c r="S174" s="106"/>
      <c r="T174" s="106"/>
      <c r="U174" s="106"/>
      <c r="V174" s="106"/>
      <c r="W174" s="106"/>
      <c r="X174" s="107"/>
      <c r="Y174" s="108">
        <f>SUM(Y173:AC173)</f>
        <v>0</v>
      </c>
      <c r="Z174" s="109"/>
      <c r="AA174" s="109"/>
      <c r="AB174" s="109"/>
      <c r="AC174" s="110"/>
      <c r="AD174" s="101" t="s">
        <v>267</v>
      </c>
      <c r="AE174" s="102"/>
      <c r="AF174" s="102"/>
      <c r="AG174" s="102"/>
      <c r="AH174" s="102"/>
      <c r="AI174" s="105"/>
      <c r="AJ174" s="106"/>
      <c r="AK174" s="106"/>
      <c r="AL174" s="106"/>
      <c r="AM174" s="106"/>
      <c r="AN174" s="106"/>
      <c r="AO174" s="106"/>
      <c r="AP174" s="106"/>
      <c r="AQ174" s="106"/>
      <c r="AR174" s="106"/>
      <c r="AS174" s="106"/>
      <c r="AT174" s="106"/>
      <c r="AU174" s="107"/>
      <c r="AV174" s="108">
        <f>SUM(AV173:AY173)</f>
        <v>0</v>
      </c>
      <c r="AW174" s="109"/>
      <c r="AX174" s="109"/>
      <c r="AY174" s="111"/>
    </row>
    <row r="175" spans="1:51" x14ac:dyDescent="0.2">
      <c r="A175" s="11"/>
    </row>
    <row r="176" spans="1:51" ht="14.4" x14ac:dyDescent="0.2">
      <c r="A176" s="11"/>
      <c r="B176" s="27" t="s">
        <v>268</v>
      </c>
      <c r="C176" s="11"/>
      <c r="D176" s="11"/>
      <c r="E176" s="11"/>
      <c r="F176" s="11"/>
      <c r="G176" s="11"/>
      <c r="H176" s="11"/>
      <c r="I176" s="11"/>
      <c r="J176" s="11"/>
      <c r="K176" s="11"/>
      <c r="L176" s="11"/>
      <c r="M176" s="11"/>
      <c r="N176" s="11"/>
      <c r="O176" s="11"/>
      <c r="P176" s="11"/>
      <c r="Q176" s="11"/>
      <c r="R176" s="11"/>
      <c r="S176" s="11"/>
      <c r="T176" s="11"/>
      <c r="U176" s="11"/>
      <c r="V176" s="11"/>
      <c r="W176" s="11"/>
      <c r="X176" s="11"/>
      <c r="Y176" s="11"/>
      <c r="Z176" s="11"/>
      <c r="AA176" s="11"/>
      <c r="AB176" s="11"/>
      <c r="AC176" s="11"/>
      <c r="AD176" s="11"/>
      <c r="AE176" s="11"/>
      <c r="AF176" s="11"/>
      <c r="AG176" s="11"/>
      <c r="AH176" s="11"/>
      <c r="AI176" s="11"/>
      <c r="AJ176" s="11"/>
      <c r="AK176" s="11"/>
    </row>
    <row r="177" spans="1:51" x14ac:dyDescent="0.2">
      <c r="A177" s="11"/>
      <c r="B177" s="11" t="s">
        <v>269</v>
      </c>
      <c r="C177" s="11"/>
      <c r="D177" s="11"/>
      <c r="E177" s="11"/>
      <c r="F177" s="11"/>
      <c r="G177" s="11"/>
      <c r="H177" s="11"/>
      <c r="I177" s="11"/>
      <c r="J177" s="11"/>
      <c r="K177" s="11"/>
      <c r="L177" s="11"/>
      <c r="M177" s="11"/>
      <c r="N177" s="11"/>
      <c r="O177" s="11"/>
      <c r="P177" s="11"/>
      <c r="Q177" s="11"/>
      <c r="R177" s="11"/>
      <c r="S177" s="11"/>
      <c r="T177" s="11"/>
      <c r="U177" s="11"/>
      <c r="V177" s="11"/>
      <c r="W177" s="11"/>
      <c r="X177" s="11"/>
      <c r="Y177" s="11"/>
      <c r="Z177" s="11"/>
      <c r="AA177" s="11"/>
      <c r="AB177" s="11"/>
      <c r="AC177" s="11"/>
      <c r="AD177" s="11"/>
      <c r="AE177" s="11"/>
      <c r="AF177" s="11"/>
      <c r="AG177" s="11"/>
      <c r="AH177" s="11"/>
      <c r="AI177" s="11"/>
      <c r="AJ177" s="11"/>
      <c r="AK177" s="11"/>
    </row>
    <row r="178" spans="1:51" ht="34.5" customHeight="1" x14ac:dyDescent="0.2">
      <c r="A178" s="50"/>
      <c r="B178" s="51"/>
      <c r="C178" s="52" t="s">
        <v>270</v>
      </c>
      <c r="D178" s="53"/>
      <c r="E178" s="53"/>
      <c r="F178" s="53"/>
      <c r="G178" s="53"/>
      <c r="H178" s="53"/>
      <c r="I178" s="53"/>
      <c r="J178" s="53"/>
      <c r="K178" s="53"/>
      <c r="L178" s="53"/>
      <c r="M178" s="54" t="s">
        <v>271</v>
      </c>
      <c r="N178" s="55"/>
      <c r="O178" s="55"/>
      <c r="P178" s="55"/>
      <c r="Q178" s="55"/>
      <c r="R178" s="55"/>
      <c r="S178" s="55"/>
      <c r="T178" s="53" t="s">
        <v>272</v>
      </c>
      <c r="U178" s="53"/>
      <c r="V178" s="53"/>
      <c r="W178" s="53"/>
      <c r="X178" s="53"/>
      <c r="Y178" s="53"/>
      <c r="Z178" s="53"/>
      <c r="AA178" s="53"/>
      <c r="AB178" s="53"/>
      <c r="AC178" s="53"/>
      <c r="AD178" s="53"/>
      <c r="AE178" s="53"/>
      <c r="AF178" s="53"/>
      <c r="AG178" s="53"/>
      <c r="AH178" s="53"/>
      <c r="AI178" s="53"/>
      <c r="AJ178" s="53"/>
      <c r="AK178" s="56"/>
      <c r="AL178" s="57" t="s">
        <v>273</v>
      </c>
      <c r="AM178" s="58"/>
      <c r="AN178" s="58"/>
      <c r="AO178" s="58"/>
      <c r="AP178" s="58"/>
      <c r="AQ178" s="58"/>
      <c r="AR178" s="58"/>
      <c r="AS178" s="58"/>
      <c r="AT178" s="58"/>
      <c r="AU178" s="58"/>
      <c r="AV178" s="58"/>
      <c r="AW178" s="58"/>
      <c r="AX178" s="58"/>
      <c r="AY178" s="59"/>
    </row>
    <row r="179" spans="1:51" ht="70.2" customHeight="1" x14ac:dyDescent="0.2">
      <c r="A179" s="52">
        <v>1</v>
      </c>
      <c r="B179" s="56">
        <v>1</v>
      </c>
      <c r="C179" s="60" t="s">
        <v>274</v>
      </c>
      <c r="D179" s="61"/>
      <c r="E179" s="61"/>
      <c r="F179" s="61"/>
      <c r="G179" s="61"/>
      <c r="H179" s="61"/>
      <c r="I179" s="61"/>
      <c r="J179" s="61"/>
      <c r="K179" s="61"/>
      <c r="L179" s="61"/>
      <c r="M179" s="62" t="s">
        <v>275</v>
      </c>
      <c r="N179" s="62"/>
      <c r="O179" s="62"/>
      <c r="P179" s="62"/>
      <c r="Q179" s="62"/>
      <c r="R179" s="62"/>
      <c r="S179" s="62"/>
      <c r="T179" s="63" t="s">
        <v>276</v>
      </c>
      <c r="U179" s="63"/>
      <c r="V179" s="63"/>
      <c r="W179" s="63"/>
      <c r="X179" s="63"/>
      <c r="Y179" s="63"/>
      <c r="Z179" s="63"/>
      <c r="AA179" s="63"/>
      <c r="AB179" s="63"/>
      <c r="AC179" s="63"/>
      <c r="AD179" s="63"/>
      <c r="AE179" s="63"/>
      <c r="AF179" s="63"/>
      <c r="AG179" s="63"/>
      <c r="AH179" s="63"/>
      <c r="AI179" s="63"/>
      <c r="AJ179" s="63"/>
      <c r="AK179" s="64"/>
      <c r="AL179" s="65">
        <v>0</v>
      </c>
      <c r="AM179" s="66"/>
      <c r="AN179" s="66"/>
      <c r="AO179" s="66"/>
      <c r="AP179" s="66"/>
      <c r="AQ179" s="66"/>
      <c r="AR179" s="66"/>
      <c r="AS179" s="66"/>
      <c r="AT179" s="66"/>
      <c r="AU179" s="66"/>
      <c r="AV179" s="66"/>
      <c r="AW179" s="66"/>
      <c r="AX179" s="66"/>
      <c r="AY179" s="67"/>
    </row>
    <row r="180" spans="1:51" x14ac:dyDescent="0.2">
      <c r="A180" s="11"/>
      <c r="B180" s="11"/>
      <c r="C180" s="11"/>
      <c r="D180" s="11"/>
      <c r="E180" s="11"/>
      <c r="F180" s="11"/>
      <c r="G180" s="11"/>
      <c r="H180" s="11"/>
      <c r="I180" s="11"/>
      <c r="J180" s="11"/>
      <c r="K180" s="11"/>
      <c r="L180" s="11"/>
      <c r="M180" s="11"/>
      <c r="N180" s="11"/>
      <c r="O180" s="11"/>
      <c r="P180" s="11"/>
      <c r="Q180" s="11"/>
      <c r="R180" s="11"/>
      <c r="S180" s="11"/>
      <c r="T180" s="11"/>
      <c r="U180" s="11"/>
      <c r="V180" s="11"/>
      <c r="W180" s="11"/>
      <c r="X180" s="11"/>
      <c r="Y180" s="11"/>
      <c r="Z180" s="11"/>
      <c r="AA180" s="11"/>
      <c r="AB180" s="11"/>
      <c r="AC180" s="11"/>
      <c r="AD180" s="11"/>
      <c r="AE180" s="11"/>
      <c r="AF180" s="11"/>
      <c r="AG180" s="11"/>
      <c r="AH180" s="11"/>
      <c r="AI180" s="11"/>
      <c r="AJ180" s="11"/>
      <c r="AK180" s="11"/>
    </row>
  </sheetData>
  <mergeCells count="637">
    <mergeCell ref="A5:F5"/>
    <mergeCell ref="G5:Z5"/>
    <mergeCell ref="AA5:AF5"/>
    <mergeCell ref="AG5:AY5"/>
    <mergeCell ref="A6:F6"/>
    <mergeCell ref="G6:Z6"/>
    <mergeCell ref="AA6:AF6"/>
    <mergeCell ref="AG6:AY6"/>
    <mergeCell ref="AJ2:AQ2"/>
    <mergeCell ref="AR2:AY2"/>
    <mergeCell ref="A3:AK3"/>
    <mergeCell ref="AL3:AO3"/>
    <mergeCell ref="AP3:AY3"/>
    <mergeCell ref="A4:F4"/>
    <mergeCell ref="G4:Z4"/>
    <mergeCell ref="AA4:AF4"/>
    <mergeCell ref="AG4:AY4"/>
    <mergeCell ref="A9:F9"/>
    <mergeCell ref="G9:AY9"/>
    <mergeCell ref="A10:F10"/>
    <mergeCell ref="G10:AY10"/>
    <mergeCell ref="A11:F13"/>
    <mergeCell ref="G13:AY13"/>
    <mergeCell ref="A7:F7"/>
    <mergeCell ref="G7:Z7"/>
    <mergeCell ref="AA7:AF8"/>
    <mergeCell ref="AG7:AY8"/>
    <mergeCell ref="A8:F8"/>
    <mergeCell ref="G8:Z8"/>
    <mergeCell ref="A14:F14"/>
    <mergeCell ref="G14:AY14"/>
    <mergeCell ref="A15:F15"/>
    <mergeCell ref="G15:AY15"/>
    <mergeCell ref="A16:F20"/>
    <mergeCell ref="G16:N19"/>
    <mergeCell ref="P16:AF16"/>
    <mergeCell ref="AG16:AY16"/>
    <mergeCell ref="P17:AF17"/>
    <mergeCell ref="AG17:AY19"/>
    <mergeCell ref="P18:AF18"/>
    <mergeCell ref="P19:AF19"/>
    <mergeCell ref="G20:N20"/>
    <mergeCell ref="O20:AY20"/>
    <mergeCell ref="A21:F23"/>
    <mergeCell ref="G21:N22"/>
    <mergeCell ref="O21:V22"/>
    <mergeCell ref="W21:AD21"/>
    <mergeCell ref="AE21:AK21"/>
    <mergeCell ref="AL21:AR22"/>
    <mergeCell ref="AS21:AY22"/>
    <mergeCell ref="W22:AD22"/>
    <mergeCell ref="AE22:AK22"/>
    <mergeCell ref="G23:N23"/>
    <mergeCell ref="O23:V23"/>
    <mergeCell ref="W23:AD23"/>
    <mergeCell ref="AE23:AK23"/>
    <mergeCell ref="AL23:AR23"/>
    <mergeCell ref="AS23:AY23"/>
    <mergeCell ref="G27:N27"/>
    <mergeCell ref="O27:V27"/>
    <mergeCell ref="W27:AD27"/>
    <mergeCell ref="AE27:AK27"/>
    <mergeCell ref="AL27:AR27"/>
    <mergeCell ref="AS27:AY27"/>
    <mergeCell ref="AS24:AY24"/>
    <mergeCell ref="A25:F27"/>
    <mergeCell ref="G25:N26"/>
    <mergeCell ref="O25:V26"/>
    <mergeCell ref="W25:AD25"/>
    <mergeCell ref="AE25:AK25"/>
    <mergeCell ref="AL25:AR26"/>
    <mergeCell ref="AS25:AY26"/>
    <mergeCell ref="W26:AD26"/>
    <mergeCell ref="AE26:AK26"/>
    <mergeCell ref="A24:F24"/>
    <mergeCell ref="G24:K24"/>
    <mergeCell ref="L24:Q24"/>
    <mergeCell ref="R24:V24"/>
    <mergeCell ref="W24:AK24"/>
    <mergeCell ref="AL24:AR24"/>
    <mergeCell ref="G31:N31"/>
    <mergeCell ref="O31:V31"/>
    <mergeCell ref="W31:AD31"/>
    <mergeCell ref="AE31:AK31"/>
    <mergeCell ref="AL31:AR31"/>
    <mergeCell ref="AS31:AY31"/>
    <mergeCell ref="AS28:AY28"/>
    <mergeCell ref="A29:F31"/>
    <mergeCell ref="G29:N30"/>
    <mergeCell ref="O29:V30"/>
    <mergeCell ref="W29:AD29"/>
    <mergeCell ref="AE29:AK29"/>
    <mergeCell ref="AL29:AR30"/>
    <mergeCell ref="AS29:AY30"/>
    <mergeCell ref="W30:AD30"/>
    <mergeCell ref="AE30:AK30"/>
    <mergeCell ref="A28:F28"/>
    <mergeCell ref="G28:K28"/>
    <mergeCell ref="L28:Q28"/>
    <mergeCell ref="R28:V28"/>
    <mergeCell ref="W28:AK28"/>
    <mergeCell ref="AL28:AR28"/>
    <mergeCell ref="G35:N35"/>
    <mergeCell ref="O35:V35"/>
    <mergeCell ref="W35:AD35"/>
    <mergeCell ref="AE35:AK35"/>
    <mergeCell ref="AL35:AR35"/>
    <mergeCell ref="AS35:AY35"/>
    <mergeCell ref="AS32:AY32"/>
    <mergeCell ref="A33:F35"/>
    <mergeCell ref="G33:N34"/>
    <mergeCell ref="O33:V34"/>
    <mergeCell ref="W33:AD33"/>
    <mergeCell ref="AE33:AK33"/>
    <mergeCell ref="AL33:AR34"/>
    <mergeCell ref="AS33:AY34"/>
    <mergeCell ref="W34:AD34"/>
    <mergeCell ref="AE34:AK34"/>
    <mergeCell ref="A32:F32"/>
    <mergeCell ref="G32:K32"/>
    <mergeCell ref="L32:Q32"/>
    <mergeCell ref="R32:V32"/>
    <mergeCell ref="W32:AK32"/>
    <mergeCell ref="AL32:AR32"/>
    <mergeCell ref="A39:F40"/>
    <mergeCell ref="G39:N39"/>
    <mergeCell ref="O39:AK39"/>
    <mergeCell ref="AL39:AR39"/>
    <mergeCell ref="AS39:AY39"/>
    <mergeCell ref="G40:N40"/>
    <mergeCell ref="O40:AY40"/>
    <mergeCell ref="AS36:AY36"/>
    <mergeCell ref="A37:F38"/>
    <mergeCell ref="G37:N37"/>
    <mergeCell ref="O37:AK37"/>
    <mergeCell ref="AL37:AR37"/>
    <mergeCell ref="AS37:AY37"/>
    <mergeCell ref="G38:N38"/>
    <mergeCell ref="O38:AY38"/>
    <mergeCell ref="A36:F36"/>
    <mergeCell ref="G36:K36"/>
    <mergeCell ref="L36:Q36"/>
    <mergeCell ref="R36:V36"/>
    <mergeCell ref="W36:AK36"/>
    <mergeCell ref="AL36:AR36"/>
    <mergeCell ref="A43:F44"/>
    <mergeCell ref="G43:N43"/>
    <mergeCell ref="O43:AK43"/>
    <mergeCell ref="AL43:AR43"/>
    <mergeCell ref="AS43:AY43"/>
    <mergeCell ref="G44:N44"/>
    <mergeCell ref="O44:AY44"/>
    <mergeCell ref="A41:F42"/>
    <mergeCell ref="G41:N41"/>
    <mergeCell ref="O41:AK41"/>
    <mergeCell ref="AL41:AR41"/>
    <mergeCell ref="AS41:AY41"/>
    <mergeCell ref="G42:N42"/>
    <mergeCell ref="O42:AY42"/>
    <mergeCell ref="A47:F48"/>
    <mergeCell ref="G47:N47"/>
    <mergeCell ref="O47:AK47"/>
    <mergeCell ref="AL47:AR47"/>
    <mergeCell ref="AS47:AY47"/>
    <mergeCell ref="G48:N48"/>
    <mergeCell ref="O48:AY48"/>
    <mergeCell ref="A45:F46"/>
    <mergeCell ref="G45:N45"/>
    <mergeCell ref="O45:AK45"/>
    <mergeCell ref="AL45:AR45"/>
    <mergeCell ref="AS45:AY45"/>
    <mergeCell ref="G46:N46"/>
    <mergeCell ref="O46:AY46"/>
    <mergeCell ref="A49:F57"/>
    <mergeCell ref="G49:AY49"/>
    <mergeCell ref="G50:AY50"/>
    <mergeCell ref="G51:AY51"/>
    <mergeCell ref="G52:AY52"/>
    <mergeCell ref="G53:AY53"/>
    <mergeCell ref="G54:AY54"/>
    <mergeCell ref="G55:AY55"/>
    <mergeCell ref="G56:AY56"/>
    <mergeCell ref="G57:AY57"/>
    <mergeCell ref="A58:F58"/>
    <mergeCell ref="G58:AY58"/>
    <mergeCell ref="A59:F59"/>
    <mergeCell ref="G59:AY59"/>
    <mergeCell ref="A60:F60"/>
    <mergeCell ref="A61:F63"/>
    <mergeCell ref="G61:O61"/>
    <mergeCell ref="P61:X61"/>
    <mergeCell ref="Y61:AA61"/>
    <mergeCell ref="AB61:AE61"/>
    <mergeCell ref="AF61:AI61"/>
    <mergeCell ref="AJ61:AM61"/>
    <mergeCell ref="AN61:AQ61"/>
    <mergeCell ref="AR61:AU61"/>
    <mergeCell ref="AV61:AY61"/>
    <mergeCell ref="G62:O63"/>
    <mergeCell ref="P62:X63"/>
    <mergeCell ref="Y62:AA62"/>
    <mergeCell ref="AB62:AE62"/>
    <mergeCell ref="AF62:AI62"/>
    <mergeCell ref="AJ62:AM62"/>
    <mergeCell ref="AN62:AQ62"/>
    <mergeCell ref="AR62:AU62"/>
    <mergeCell ref="AV62:AY62"/>
    <mergeCell ref="Y63:AA63"/>
    <mergeCell ref="AB63:AE63"/>
    <mergeCell ref="AF63:AI63"/>
    <mergeCell ref="AJ63:AM63"/>
    <mergeCell ref="AN63:AQ63"/>
    <mergeCell ref="AR63:AU63"/>
    <mergeCell ref="AV63:AY63"/>
    <mergeCell ref="G64:AY64"/>
    <mergeCell ref="A65:B65"/>
    <mergeCell ref="C65:F65"/>
    <mergeCell ref="G65:AY65"/>
    <mergeCell ref="AN66:AQ67"/>
    <mergeCell ref="AR66:AY66"/>
    <mergeCell ref="AR67:AU67"/>
    <mergeCell ref="AV67:AW67"/>
    <mergeCell ref="AX67:AY67"/>
    <mergeCell ref="AN70:AQ70"/>
    <mergeCell ref="AR70:AY70"/>
    <mergeCell ref="A71:F71"/>
    <mergeCell ref="G71:AY71"/>
    <mergeCell ref="A66:F70"/>
    <mergeCell ref="G66:O67"/>
    <mergeCell ref="P66:X67"/>
    <mergeCell ref="Y66:AA67"/>
    <mergeCell ref="AB66:AE67"/>
    <mergeCell ref="AF70:AI70"/>
    <mergeCell ref="AJ70:AM70"/>
    <mergeCell ref="AF66:AI67"/>
    <mergeCell ref="AJ66:AM67"/>
    <mergeCell ref="G72:AY72"/>
    <mergeCell ref="A73:B73"/>
    <mergeCell ref="C73:F73"/>
    <mergeCell ref="G73:AY73"/>
    <mergeCell ref="AN68:AQ68"/>
    <mergeCell ref="AR68:AY68"/>
    <mergeCell ref="Y69:AA69"/>
    <mergeCell ref="AB69:AE69"/>
    <mergeCell ref="AF69:AI69"/>
    <mergeCell ref="AJ69:AM69"/>
    <mergeCell ref="AN69:AQ69"/>
    <mergeCell ref="AR69:AY69"/>
    <mergeCell ref="G68:O70"/>
    <mergeCell ref="P68:X70"/>
    <mergeCell ref="Y68:AA68"/>
    <mergeCell ref="AB68:AE68"/>
    <mergeCell ref="AF68:AI68"/>
    <mergeCell ref="AJ68:AM68"/>
    <mergeCell ref="Y70:AA70"/>
    <mergeCell ref="AB70:AE70"/>
    <mergeCell ref="AJ74:AM75"/>
    <mergeCell ref="AN74:AQ75"/>
    <mergeCell ref="AR74:AY74"/>
    <mergeCell ref="AR75:AU75"/>
    <mergeCell ref="AV75:AW75"/>
    <mergeCell ref="AX75:AY75"/>
    <mergeCell ref="A74:F78"/>
    <mergeCell ref="G74:O75"/>
    <mergeCell ref="P74:X75"/>
    <mergeCell ref="Y74:AA75"/>
    <mergeCell ref="AB74:AE75"/>
    <mergeCell ref="AF74:AI75"/>
    <mergeCell ref="G76:O78"/>
    <mergeCell ref="P76:X78"/>
    <mergeCell ref="Y76:AA76"/>
    <mergeCell ref="AB76:AE76"/>
    <mergeCell ref="AF76:AI76"/>
    <mergeCell ref="AJ76:AM76"/>
    <mergeCell ref="AN76:AQ76"/>
    <mergeCell ref="AR76:AY76"/>
    <mergeCell ref="Y77:AA77"/>
    <mergeCell ref="AB77:AE77"/>
    <mergeCell ref="AF77:AI77"/>
    <mergeCell ref="AJ77:AM77"/>
    <mergeCell ref="AN77:AQ77"/>
    <mergeCell ref="AR77:AY77"/>
    <mergeCell ref="A79:F79"/>
    <mergeCell ref="G79:AY79"/>
    <mergeCell ref="G80:AY80"/>
    <mergeCell ref="A81:B81"/>
    <mergeCell ref="C81:F81"/>
    <mergeCell ref="G81:AY81"/>
    <mergeCell ref="Y78:AA78"/>
    <mergeCell ref="AB78:AE78"/>
    <mergeCell ref="AF78:AI78"/>
    <mergeCell ref="AJ78:AM78"/>
    <mergeCell ref="AN78:AQ78"/>
    <mergeCell ref="AR78:AY78"/>
    <mergeCell ref="AJ82:AM83"/>
    <mergeCell ref="AN82:AQ83"/>
    <mergeCell ref="AR82:AY82"/>
    <mergeCell ref="AR83:AU83"/>
    <mergeCell ref="AV83:AW83"/>
    <mergeCell ref="AX83:AY83"/>
    <mergeCell ref="A82:F86"/>
    <mergeCell ref="G82:O83"/>
    <mergeCell ref="P82:X83"/>
    <mergeCell ref="Y82:AA83"/>
    <mergeCell ref="AB82:AE83"/>
    <mergeCell ref="AF82:AI83"/>
    <mergeCell ref="G84:O86"/>
    <mergeCell ref="P84:X86"/>
    <mergeCell ref="Y84:AA84"/>
    <mergeCell ref="AB84:AE84"/>
    <mergeCell ref="AF84:AI84"/>
    <mergeCell ref="AJ84:AM84"/>
    <mergeCell ref="AN84:AQ84"/>
    <mergeCell ref="AR84:AY84"/>
    <mergeCell ref="Y85:AA85"/>
    <mergeCell ref="AB85:AE85"/>
    <mergeCell ref="AF85:AI85"/>
    <mergeCell ref="AJ85:AM85"/>
    <mergeCell ref="AN85:AQ85"/>
    <mergeCell ref="AR85:AY85"/>
    <mergeCell ref="A87:F87"/>
    <mergeCell ref="G87:AY87"/>
    <mergeCell ref="A88:F91"/>
    <mergeCell ref="G88:AY88"/>
    <mergeCell ref="G89:AY89"/>
    <mergeCell ref="G90:AY90"/>
    <mergeCell ref="G91:AY91"/>
    <mergeCell ref="Y86:AA86"/>
    <mergeCell ref="AB86:AE86"/>
    <mergeCell ref="AF86:AI86"/>
    <mergeCell ref="AJ86:AM86"/>
    <mergeCell ref="AN86:AQ86"/>
    <mergeCell ref="AR86:AY86"/>
    <mergeCell ref="A92:F108"/>
    <mergeCell ref="G92:N92"/>
    <mergeCell ref="O92:W92"/>
    <mergeCell ref="X92:AG92"/>
    <mergeCell ref="AH92:AP92"/>
    <mergeCell ref="AQ92:AY92"/>
    <mergeCell ref="G93:N93"/>
    <mergeCell ref="O93:W93"/>
    <mergeCell ref="X93:AG93"/>
    <mergeCell ref="AH93:AP93"/>
    <mergeCell ref="AH95:AP95"/>
    <mergeCell ref="AQ95:AY95"/>
    <mergeCell ref="I96:N96"/>
    <mergeCell ref="O96:W96"/>
    <mergeCell ref="X96:AG96"/>
    <mergeCell ref="AH96:AP96"/>
    <mergeCell ref="AQ96:AY96"/>
    <mergeCell ref="AQ93:AY93"/>
    <mergeCell ref="G94:H100"/>
    <mergeCell ref="I94:N94"/>
    <mergeCell ref="O94:W94"/>
    <mergeCell ref="X94:AG94"/>
    <mergeCell ref="AH94:AP94"/>
    <mergeCell ref="AQ94:AY94"/>
    <mergeCell ref="I95:N95"/>
    <mergeCell ref="O95:W95"/>
    <mergeCell ref="X95:AG95"/>
    <mergeCell ref="I97:N97"/>
    <mergeCell ref="O97:W97"/>
    <mergeCell ref="X97:AG97"/>
    <mergeCell ref="AH97:AP97"/>
    <mergeCell ref="AQ97:AY97"/>
    <mergeCell ref="I98:N98"/>
    <mergeCell ref="O98:W98"/>
    <mergeCell ref="X98:AG98"/>
    <mergeCell ref="AH98:AP98"/>
    <mergeCell ref="AQ98:AY98"/>
    <mergeCell ref="I99:N99"/>
    <mergeCell ref="O99:W99"/>
    <mergeCell ref="X99:AG99"/>
    <mergeCell ref="AH99:AP99"/>
    <mergeCell ref="AQ99:AY99"/>
    <mergeCell ref="I100:N100"/>
    <mergeCell ref="O100:W100"/>
    <mergeCell ref="X100:AG100"/>
    <mergeCell ref="AH100:AP100"/>
    <mergeCell ref="AQ100:AY100"/>
    <mergeCell ref="AQ102:AY102"/>
    <mergeCell ref="I103:N103"/>
    <mergeCell ref="O103:W103"/>
    <mergeCell ref="X103:AG103"/>
    <mergeCell ref="AH103:AP103"/>
    <mergeCell ref="AQ103:AY103"/>
    <mergeCell ref="G101:H105"/>
    <mergeCell ref="I101:N101"/>
    <mergeCell ref="O101:W101"/>
    <mergeCell ref="X101:AG101"/>
    <mergeCell ref="AH101:AP101"/>
    <mergeCell ref="AQ101:AY101"/>
    <mergeCell ref="I102:N102"/>
    <mergeCell ref="O102:W102"/>
    <mergeCell ref="X102:AG102"/>
    <mergeCell ref="AH102:AP102"/>
    <mergeCell ref="I104:N104"/>
    <mergeCell ref="O104:W104"/>
    <mergeCell ref="X104:AG104"/>
    <mergeCell ref="AH104:AP104"/>
    <mergeCell ref="AQ104:AY104"/>
    <mergeCell ref="I105:N105"/>
    <mergeCell ref="O105:W105"/>
    <mergeCell ref="X105:AG105"/>
    <mergeCell ref="AH105:AP105"/>
    <mergeCell ref="AQ105:AY105"/>
    <mergeCell ref="G108:H108"/>
    <mergeCell ref="I108:N108"/>
    <mergeCell ref="O108:W108"/>
    <mergeCell ref="X108:AG108"/>
    <mergeCell ref="AH108:AP108"/>
    <mergeCell ref="AQ108:AY108"/>
    <mergeCell ref="G106:N106"/>
    <mergeCell ref="O106:W106"/>
    <mergeCell ref="X106:AG106"/>
    <mergeCell ref="AH106:AP106"/>
    <mergeCell ref="AQ106:AY106"/>
    <mergeCell ref="G107:N107"/>
    <mergeCell ref="O107:W107"/>
    <mergeCell ref="X107:AG107"/>
    <mergeCell ref="AH107:AP107"/>
    <mergeCell ref="AQ107:AY107"/>
    <mergeCell ref="A109:F111"/>
    <mergeCell ref="G109:N109"/>
    <mergeCell ref="O109:W109"/>
    <mergeCell ref="X109:AG109"/>
    <mergeCell ref="AH109:AP109"/>
    <mergeCell ref="AQ109:AY109"/>
    <mergeCell ref="G110:N110"/>
    <mergeCell ref="O110:W110"/>
    <mergeCell ref="X110:AG110"/>
    <mergeCell ref="AH110:AP110"/>
    <mergeCell ref="AQ110:AY110"/>
    <mergeCell ref="G111:N111"/>
    <mergeCell ref="O111:W111"/>
    <mergeCell ref="X111:AG111"/>
    <mergeCell ref="AH111:AP111"/>
    <mergeCell ref="AQ111:AY111"/>
    <mergeCell ref="G112:K113"/>
    <mergeCell ref="L112:N113"/>
    <mergeCell ref="O112:U113"/>
    <mergeCell ref="V112:AY112"/>
    <mergeCell ref="V113:AA113"/>
    <mergeCell ref="AB113:AG113"/>
    <mergeCell ref="AH113:AM113"/>
    <mergeCell ref="AN113:AS113"/>
    <mergeCell ref="AT113:AY113"/>
    <mergeCell ref="G116:K117"/>
    <mergeCell ref="L116:N116"/>
    <mergeCell ref="O116:P116"/>
    <mergeCell ref="R116:U116"/>
    <mergeCell ref="V116:AA116"/>
    <mergeCell ref="AB116:AC116"/>
    <mergeCell ref="AT114:AU114"/>
    <mergeCell ref="AW114:AY114"/>
    <mergeCell ref="L115:N115"/>
    <mergeCell ref="O115:P115"/>
    <mergeCell ref="AE114:AG114"/>
    <mergeCell ref="AH114:AI114"/>
    <mergeCell ref="AK114:AM114"/>
    <mergeCell ref="O114:P114"/>
    <mergeCell ref="R114:U114"/>
    <mergeCell ref="V114:W114"/>
    <mergeCell ref="Y114:AA114"/>
    <mergeCell ref="G114:K115"/>
    <mergeCell ref="AB114:AC114"/>
    <mergeCell ref="AN114:AO114"/>
    <mergeCell ref="AH115:AM115"/>
    <mergeCell ref="AN115:AS115"/>
    <mergeCell ref="AT115:AY115"/>
    <mergeCell ref="AQ114:AS114"/>
    <mergeCell ref="AH119:AM119"/>
    <mergeCell ref="AH118:AI118"/>
    <mergeCell ref="AK118:AM118"/>
    <mergeCell ref="AN119:AS119"/>
    <mergeCell ref="AT119:AY119"/>
    <mergeCell ref="L114:N114"/>
    <mergeCell ref="AW116:AY116"/>
    <mergeCell ref="L117:N117"/>
    <mergeCell ref="O117:P117"/>
    <mergeCell ref="R117:U117"/>
    <mergeCell ref="V117:AA117"/>
    <mergeCell ref="AB117:AG117"/>
    <mergeCell ref="AH117:AM117"/>
    <mergeCell ref="AN117:AS117"/>
    <mergeCell ref="AT117:AY117"/>
    <mergeCell ref="AE116:AG116"/>
    <mergeCell ref="AH116:AI116"/>
    <mergeCell ref="AK116:AM116"/>
    <mergeCell ref="AN116:AO116"/>
    <mergeCell ref="AQ116:AS116"/>
    <mergeCell ref="AT116:AU116"/>
    <mergeCell ref="R115:U115"/>
    <mergeCell ref="V115:AA115"/>
    <mergeCell ref="AB115:AG115"/>
    <mergeCell ref="L118:N118"/>
    <mergeCell ref="O118:P118"/>
    <mergeCell ref="R118:U118"/>
    <mergeCell ref="V118:AA118"/>
    <mergeCell ref="AB118:AG118"/>
    <mergeCell ref="L119:N119"/>
    <mergeCell ref="O119:P119"/>
    <mergeCell ref="R119:U119"/>
    <mergeCell ref="V119:AA119"/>
    <mergeCell ref="AB119:AG119"/>
    <mergeCell ref="AQ118:AS118"/>
    <mergeCell ref="AT120:AU120"/>
    <mergeCell ref="AW120:AY120"/>
    <mergeCell ref="A121:F128"/>
    <mergeCell ref="G121:Q121"/>
    <mergeCell ref="R121:AB121"/>
    <mergeCell ref="AC121:AM121"/>
    <mergeCell ref="AN121:AY121"/>
    <mergeCell ref="G125:Q125"/>
    <mergeCell ref="R125:AB125"/>
    <mergeCell ref="AC125:AM125"/>
    <mergeCell ref="AN125:AY125"/>
    <mergeCell ref="G126:Q126"/>
    <mergeCell ref="R126:AB126"/>
    <mergeCell ref="AC126:AM126"/>
    <mergeCell ref="AN126:AY126"/>
    <mergeCell ref="G122:Q122"/>
    <mergeCell ref="R122:AB122"/>
    <mergeCell ref="AC122:AM122"/>
    <mergeCell ref="AT118:AU118"/>
    <mergeCell ref="AW118:AY118"/>
    <mergeCell ref="AN122:AY122"/>
    <mergeCell ref="G123:AY123"/>
    <mergeCell ref="G118:K119"/>
    <mergeCell ref="G124:AY124"/>
    <mergeCell ref="G120:K120"/>
    <mergeCell ref="L120:N120"/>
    <mergeCell ref="O120:P120"/>
    <mergeCell ref="G127:AY127"/>
    <mergeCell ref="G128:AY128"/>
    <mergeCell ref="A129:F134"/>
    <mergeCell ref="G129:N134"/>
    <mergeCell ref="O129:Q130"/>
    <mergeCell ref="R129:T129"/>
    <mergeCell ref="U129:AY129"/>
    <mergeCell ref="R130:T130"/>
    <mergeCell ref="U130:AY130"/>
    <mergeCell ref="O131:T134"/>
    <mergeCell ref="U134:W134"/>
    <mergeCell ref="X134:AY134"/>
    <mergeCell ref="AN120:AO120"/>
    <mergeCell ref="AQ120:AS120"/>
    <mergeCell ref="R120:U120"/>
    <mergeCell ref="V120:AA120"/>
    <mergeCell ref="AB120:AG120"/>
    <mergeCell ref="AH120:AM120"/>
    <mergeCell ref="A112:F120"/>
    <mergeCell ref="AN118:AO118"/>
    <mergeCell ref="U136:W136"/>
    <mergeCell ref="X136:AY139"/>
    <mergeCell ref="G137:T137"/>
    <mergeCell ref="A144:F144"/>
    <mergeCell ref="G144:AY144"/>
    <mergeCell ref="U131:W131"/>
    <mergeCell ref="X131:AY131"/>
    <mergeCell ref="U132:W132"/>
    <mergeCell ref="X132:AY132"/>
    <mergeCell ref="U133:W133"/>
    <mergeCell ref="X133:AY133"/>
    <mergeCell ref="A145:F146"/>
    <mergeCell ref="G145:N145"/>
    <mergeCell ref="O145:AY145"/>
    <mergeCell ref="G146:N146"/>
    <mergeCell ref="O146:AY146"/>
    <mergeCell ref="G141:N141"/>
    <mergeCell ref="O141:AY141"/>
    <mergeCell ref="A142:F143"/>
    <mergeCell ref="G142:N142"/>
    <mergeCell ref="O142:AY142"/>
    <mergeCell ref="G143:N143"/>
    <mergeCell ref="O143:AY143"/>
    <mergeCell ref="A135:F141"/>
    <mergeCell ref="U137:W137"/>
    <mergeCell ref="G138:T138"/>
    <mergeCell ref="U138:W138"/>
    <mergeCell ref="G139:T139"/>
    <mergeCell ref="U139:W139"/>
    <mergeCell ref="G140:N140"/>
    <mergeCell ref="O140:AY140"/>
    <mergeCell ref="G135:T135"/>
    <mergeCell ref="U135:W135"/>
    <mergeCell ref="X135:AY135"/>
    <mergeCell ref="G136:T136"/>
    <mergeCell ref="A151:AY151"/>
    <mergeCell ref="A152:AY152"/>
    <mergeCell ref="A153:AY153"/>
    <mergeCell ref="A154:AY154"/>
    <mergeCell ref="A155:AY155"/>
    <mergeCell ref="A156:AY156"/>
    <mergeCell ref="A147:AY147"/>
    <mergeCell ref="A148:F149"/>
    <mergeCell ref="G148:AD149"/>
    <mergeCell ref="AE148:AY148"/>
    <mergeCell ref="AE149:AY149"/>
    <mergeCell ref="A150:F150"/>
    <mergeCell ref="G150:AY150"/>
    <mergeCell ref="A157:F157"/>
    <mergeCell ref="G157:AY157"/>
    <mergeCell ref="A158:F158"/>
    <mergeCell ref="G158:AY158"/>
    <mergeCell ref="A159:F170"/>
    <mergeCell ref="A171:F174"/>
    <mergeCell ref="G171:AC171"/>
    <mergeCell ref="AD171:AY171"/>
    <mergeCell ref="G172:K172"/>
    <mergeCell ref="L172:X172"/>
    <mergeCell ref="G174:K174"/>
    <mergeCell ref="L174:X174"/>
    <mergeCell ref="Y174:AC174"/>
    <mergeCell ref="AD174:AH174"/>
    <mergeCell ref="AI174:AU174"/>
    <mergeCell ref="AV174:AY174"/>
    <mergeCell ref="Y172:AC172"/>
    <mergeCell ref="AD172:AH172"/>
    <mergeCell ref="AI172:AU172"/>
    <mergeCell ref="AV172:AY172"/>
    <mergeCell ref="G173:K173"/>
    <mergeCell ref="L173:X173"/>
    <mergeCell ref="Y173:AC173"/>
    <mergeCell ref="AD173:AH173"/>
    <mergeCell ref="AI173:AU173"/>
    <mergeCell ref="AV173:AY173"/>
    <mergeCell ref="A178:B178"/>
    <mergeCell ref="C178:L178"/>
    <mergeCell ref="M178:S178"/>
    <mergeCell ref="T178:AK178"/>
    <mergeCell ref="AL178:AY178"/>
    <mergeCell ref="A179:B179"/>
    <mergeCell ref="C179:L179"/>
    <mergeCell ref="M179:S179"/>
    <mergeCell ref="T179:AK179"/>
    <mergeCell ref="AL179:AY179"/>
  </mergeCells>
  <phoneticPr fontId="3"/>
  <conditionalFormatting sqref="AF62 AR62">
    <cfRule type="expression" dxfId="71" priority="71">
      <formula>IF(RIGHT(TEXT(AF62,"0.#"),1)=".",FALSE,TRUE)</formula>
    </cfRule>
    <cfRule type="expression" dxfId="70" priority="72">
      <formula>IF(RIGHT(TEXT(AF62,"0.#"),1)=".",TRUE,FALSE)</formula>
    </cfRule>
  </conditionalFormatting>
  <conditionalFormatting sqref="AJ62">
    <cfRule type="expression" dxfId="69" priority="69">
      <formula>IF(RIGHT(TEXT(AJ62,"0.#"),1)=".",FALSE,TRUE)</formula>
    </cfRule>
    <cfRule type="expression" dxfId="68" priority="70">
      <formula>IF(RIGHT(TEXT(AJ62,"0.#"),1)=".",TRUE,FALSE)</formula>
    </cfRule>
  </conditionalFormatting>
  <conditionalFormatting sqref="AF63">
    <cfRule type="expression" dxfId="67" priority="67">
      <formula>IF(RIGHT(TEXT(AF63,"0.#"),1)=".",FALSE,TRUE)</formula>
    </cfRule>
    <cfRule type="expression" dxfId="66" priority="68">
      <formula>IF(RIGHT(TEXT(AF63,"0.#"),1)=".",TRUE,FALSE)</formula>
    </cfRule>
  </conditionalFormatting>
  <conditionalFormatting sqref="AJ63">
    <cfRule type="expression" dxfId="65" priority="65">
      <formula>IF(RIGHT(TEXT(AJ63,"0.#"),1)=".",FALSE,TRUE)</formula>
    </cfRule>
    <cfRule type="expression" dxfId="64" priority="66">
      <formula>IF(RIGHT(TEXT(AJ63,"0.#"),1)=".",TRUE,FALSE)</formula>
    </cfRule>
  </conditionalFormatting>
  <conditionalFormatting sqref="AN63">
    <cfRule type="expression" dxfId="63" priority="63">
      <formula>IF(RIGHT(TEXT(AN63,"0.#"),1)=".",FALSE,TRUE)</formula>
    </cfRule>
    <cfRule type="expression" dxfId="62" priority="64">
      <formula>IF(RIGHT(TEXT(AN63,"0.#"),1)=".",TRUE,FALSE)</formula>
    </cfRule>
  </conditionalFormatting>
  <conditionalFormatting sqref="AV62">
    <cfRule type="expression" dxfId="61" priority="61">
      <formula>IF(RIGHT(TEXT(AV62,"0.#"),1)=".",FALSE,TRUE)</formula>
    </cfRule>
    <cfRule type="expression" dxfId="60" priority="62">
      <formula>IF(RIGHT(TEXT(AV62,"0.#"),1)=".",TRUE,FALSE)</formula>
    </cfRule>
  </conditionalFormatting>
  <conditionalFormatting sqref="AN77">
    <cfRule type="expression" dxfId="59" priority="45">
      <formula>IF(RIGHT(TEXT(AN77,"0.#"),1)=".",FALSE,TRUE)</formula>
    </cfRule>
    <cfRule type="expression" dxfId="58" priority="46">
      <formula>IF(RIGHT(TEXT(AN77,"0.#"),1)=".",TRUE,FALSE)</formula>
    </cfRule>
  </conditionalFormatting>
  <conditionalFormatting sqref="AN76">
    <cfRule type="expression" dxfId="57" priority="47">
      <formula>IF(RIGHT(TEXT(AN76,"0.#"),1)=".",FALSE,TRUE)</formula>
    </cfRule>
    <cfRule type="expression" dxfId="56" priority="48">
      <formula>IF(RIGHT(TEXT(AN76,"0.#"),1)=".",TRUE,FALSE)</formula>
    </cfRule>
  </conditionalFormatting>
  <conditionalFormatting sqref="AF78">
    <cfRule type="expression" dxfId="55" priority="55">
      <formula>IF(RIGHT(TEXT(AF78,"0.#"),1)=".",FALSE,TRUE)</formula>
    </cfRule>
    <cfRule type="expression" dxfId="54" priority="56">
      <formula>IF(RIGHT(TEXT(AF78,"0.#"),1)=".",TRUE,FALSE)</formula>
    </cfRule>
  </conditionalFormatting>
  <conditionalFormatting sqref="AF76">
    <cfRule type="expression" dxfId="53" priority="59">
      <formula>IF(RIGHT(TEXT(AF76,"0.#"),1)=".",FALSE,TRUE)</formula>
    </cfRule>
    <cfRule type="expression" dxfId="52" priority="60">
      <formula>IF(RIGHT(TEXT(AF76,"0.#"),1)=".",TRUE,FALSE)</formula>
    </cfRule>
  </conditionalFormatting>
  <conditionalFormatting sqref="AF77">
    <cfRule type="expression" dxfId="51" priority="57">
      <formula>IF(RIGHT(TEXT(AF77,"0.#"),1)=".",FALSE,TRUE)</formula>
    </cfRule>
    <cfRule type="expression" dxfId="50" priority="58">
      <formula>IF(RIGHT(TEXT(AF77,"0.#"),1)=".",TRUE,FALSE)</formula>
    </cfRule>
  </conditionalFormatting>
  <conditionalFormatting sqref="AJ76">
    <cfRule type="expression" dxfId="49" priority="49">
      <formula>IF(RIGHT(TEXT(AJ76,"0.#"),1)=".",FALSE,TRUE)</formula>
    </cfRule>
    <cfRule type="expression" dxfId="48" priority="50">
      <formula>IF(RIGHT(TEXT(AJ76,"0.#"),1)=".",TRUE,FALSE)</formula>
    </cfRule>
  </conditionalFormatting>
  <conditionalFormatting sqref="AJ77">
    <cfRule type="expression" dxfId="47" priority="51">
      <formula>IF(RIGHT(TEXT(AJ77,"0.#"),1)=".",FALSE,TRUE)</formula>
    </cfRule>
    <cfRule type="expression" dxfId="46" priority="52">
      <formula>IF(RIGHT(TEXT(AJ77,"0.#"),1)=".",TRUE,FALSE)</formula>
    </cfRule>
  </conditionalFormatting>
  <conditionalFormatting sqref="AJ78">
    <cfRule type="expression" dxfId="45" priority="53">
      <formula>IF(RIGHT(TEXT(AJ78,"0.#"),1)=".",FALSE,TRUE)</formula>
    </cfRule>
    <cfRule type="expression" dxfId="44" priority="54">
      <formula>IF(RIGHT(TEXT(AJ78,"0.#"),1)=".",TRUE,FALSE)</formula>
    </cfRule>
  </conditionalFormatting>
  <conditionalFormatting sqref="AR76:AR78">
    <cfRule type="expression" dxfId="43" priority="41">
      <formula>IF(RIGHT(TEXT(AR76,"0.#"),1)=".",FALSE,TRUE)</formula>
    </cfRule>
    <cfRule type="expression" dxfId="42" priority="42">
      <formula>IF(RIGHT(TEXT(AR76,"0.#"),1)=".",TRUE,FALSE)</formula>
    </cfRule>
  </conditionalFormatting>
  <conditionalFormatting sqref="AN78">
    <cfRule type="expression" dxfId="41" priority="43">
      <formula>IF(RIGHT(TEXT(AN78,"0.#"),1)=".",FALSE,TRUE)</formula>
    </cfRule>
    <cfRule type="expression" dxfId="40" priority="44">
      <formula>IF(RIGHT(TEXT(AN78,"0.#"),1)=".",TRUE,FALSE)</formula>
    </cfRule>
  </conditionalFormatting>
  <conditionalFormatting sqref="AR84 AR86">
    <cfRule type="expression" dxfId="39" priority="40">
      <formula>IF(RIGHT(TEXT(AR84,"0.#"),1)=".",FALSE,TRUE)</formula>
    </cfRule>
  </conditionalFormatting>
  <conditionalFormatting sqref="AF84">
    <cfRule type="expression" dxfId="38" priority="38">
      <formula>IF(RIGHT(TEXT(AF84,"0.#"),1)=".",TRUE,FALSE)</formula>
    </cfRule>
    <cfRule type="expression" dxfId="37" priority="39">
      <formula>IF(RIGHT(TEXT(AF84,"0.#"),1)=".",FALSE,TRUE)</formula>
    </cfRule>
  </conditionalFormatting>
  <conditionalFormatting sqref="AF86">
    <cfRule type="expression" dxfId="36" priority="37">
      <formula>IF(RIGHT(TEXT(AF86,"0.#"),1)=".",TRUE,FALSE)</formula>
    </cfRule>
    <cfRule type="expression" dxfId="35" priority="73">
      <formula>IF(RIGHT(TEXT(AF86,"0.#"),1)=".",FALSE,TRUE)</formula>
    </cfRule>
  </conditionalFormatting>
  <conditionalFormatting sqref="AN84">
    <cfRule type="expression" dxfId="34" priority="35">
      <formula>IF(RIGHT(TEXT(AN84,"0.#"),1)=".",FALSE,TRUE)</formula>
    </cfRule>
  </conditionalFormatting>
  <conditionalFormatting sqref="AJ84">
    <cfRule type="expression" dxfId="33" priority="36">
      <formula>IF(RIGHT(TEXT(AJ84,"0.#"),1)=".",TRUE,FALSE)</formula>
    </cfRule>
    <cfRule type="expression" dxfId="32" priority="74">
      <formula>IF(RIGHT(TEXT(AJ84,"0.#"),1)=".",FALSE,TRUE)</formula>
    </cfRule>
  </conditionalFormatting>
  <conditionalFormatting sqref="AJ86 AN86">
    <cfRule type="expression" dxfId="31" priority="33">
      <formula>IF(RIGHT(TEXT(AJ86,"0.#"),1)=".",TRUE,FALSE)</formula>
    </cfRule>
    <cfRule type="expression" dxfId="30" priority="34">
      <formula>IF(RIGHT(TEXT(AJ86,"0.#"),1)=".",FALSE,TRUE)</formula>
    </cfRule>
  </conditionalFormatting>
  <conditionalFormatting sqref="AF85 AJ85">
    <cfRule type="expression" dxfId="29" priority="31">
      <formula>IF(RIGHT(TEXT(AF85,"0.#"),1)=".",FALSE,TRUE)</formula>
    </cfRule>
    <cfRule type="expression" dxfId="28" priority="32">
      <formula>IF(RIGHT(TEXT(AF85,"0.#"),1)=".",TRUE,FALSE)</formula>
    </cfRule>
  </conditionalFormatting>
  <conditionalFormatting sqref="AN85">
    <cfRule type="expression" dxfId="27" priority="29">
      <formula>IF(RIGHT(TEXT(AN85,"0.#"),1)=".",FALSE,TRUE)</formula>
    </cfRule>
    <cfRule type="expression" dxfId="26" priority="30">
      <formula>IF(RIGHT(TEXT(AN85,"0.#"),1)=".",TRUE,FALSE)</formula>
    </cfRule>
  </conditionalFormatting>
  <conditionalFormatting sqref="AR85">
    <cfRule type="expression" dxfId="25" priority="27">
      <formula>IF(RIGHT(TEXT(AR85,"0.#"),1)=".",FALSE,TRUE)</formula>
    </cfRule>
    <cfRule type="expression" dxfId="24" priority="28">
      <formula>IF(RIGHT(TEXT(AR85,"0.#"),1)=".",TRUE,FALSE)</formula>
    </cfRule>
  </conditionalFormatting>
  <conditionalFormatting sqref="AN62">
    <cfRule type="expression" dxfId="23" priority="25">
      <formula>IF(RIGHT(TEXT(AN62,"0.#"),1)=".",FALSE,TRUE)</formula>
    </cfRule>
    <cfRule type="expression" dxfId="22" priority="26">
      <formula>IF(RIGHT(TEXT(AN62,"0.#"),1)=".",TRUE,FALSE)</formula>
    </cfRule>
  </conditionalFormatting>
  <conditionalFormatting sqref="AR63 AV63">
    <cfRule type="expression" dxfId="21" priority="23">
      <formula>IF(RIGHT(TEXT(AR63,"0.#"),1)=".",FALSE,TRUE)</formula>
    </cfRule>
    <cfRule type="expression" dxfId="20" priority="24">
      <formula>IF(RIGHT(TEXT(AR63,"0.#"),1)=".",TRUE,FALSE)</formula>
    </cfRule>
  </conditionalFormatting>
  <conditionalFormatting sqref="AN70">
    <cfRule type="expression" dxfId="19" priority="11">
      <formula>IF(RIGHT(TEXT(AN70,"0.#"),1)=".",FALSE,TRUE)</formula>
    </cfRule>
    <cfRule type="expression" dxfId="18" priority="12">
      <formula>IF(RIGHT(TEXT(AN70,"0.#"),1)=".",TRUE,FALSE)</formula>
    </cfRule>
  </conditionalFormatting>
  <conditionalFormatting sqref="AR68 AR70">
    <cfRule type="expression" dxfId="17" priority="9">
      <formula>IF(RIGHT(TEXT(AR68,"0.#"),1)=".",FALSE,TRUE)</formula>
    </cfRule>
    <cfRule type="expression" dxfId="16" priority="10">
      <formula>IF(RIGHT(TEXT(AR68,"0.#"),1)=".",TRUE,FALSE)</formula>
    </cfRule>
  </conditionalFormatting>
  <conditionalFormatting sqref="AF68">
    <cfRule type="expression" dxfId="15" priority="21">
      <formula>IF(RIGHT(TEXT(AF68,"0.#"),1)=".",FALSE,TRUE)</formula>
    </cfRule>
    <cfRule type="expression" dxfId="14" priority="22">
      <formula>IF(RIGHT(TEXT(AF68,"0.#"),1)=".",TRUE,FALSE)</formula>
    </cfRule>
  </conditionalFormatting>
  <conditionalFormatting sqref="AJ70">
    <cfRule type="expression" dxfId="13" priority="17">
      <formula>IF(RIGHT(TEXT(AJ70,"0.#"),1)=".",FALSE,TRUE)</formula>
    </cfRule>
    <cfRule type="expression" dxfId="12" priority="18">
      <formula>IF(RIGHT(TEXT(AJ70,"0.#"),1)=".",TRUE,FALSE)</formula>
    </cfRule>
  </conditionalFormatting>
  <conditionalFormatting sqref="AF70">
    <cfRule type="expression" dxfId="11" priority="19">
      <formula>IF(RIGHT(TEXT(AF70,"0.#"),1)=".",FALSE,TRUE)</formula>
    </cfRule>
    <cfRule type="expression" dxfId="10" priority="20">
      <formula>IF(RIGHT(TEXT(AF70,"0.#"),1)=".",TRUE,FALSE)</formula>
    </cfRule>
  </conditionalFormatting>
  <conditionalFormatting sqref="AN68">
    <cfRule type="expression" dxfId="9" priority="13">
      <formula>IF(RIGHT(TEXT(AN68,"0.#"),1)=".",FALSE,TRUE)</formula>
    </cfRule>
    <cfRule type="expression" dxfId="8" priority="14">
      <formula>IF(RIGHT(TEXT(AN68,"0.#"),1)=".",TRUE,FALSE)</formula>
    </cfRule>
  </conditionalFormatting>
  <conditionalFormatting sqref="AJ68">
    <cfRule type="expression" dxfId="7" priority="15">
      <formula>IF(RIGHT(TEXT(AJ68,"0.#"),1)=".",FALSE,TRUE)</formula>
    </cfRule>
    <cfRule type="expression" dxfId="6" priority="16">
      <formula>IF(RIGHT(TEXT(AJ68,"0.#"),1)=".",TRUE,FALSE)</formula>
    </cfRule>
  </conditionalFormatting>
  <conditionalFormatting sqref="AF69 AJ69">
    <cfRule type="expression" dxfId="5" priority="7">
      <formula>IF(RIGHT(TEXT(AF69,"0.#"),1)=".",FALSE,TRUE)</formula>
    </cfRule>
    <cfRule type="expression" dxfId="4" priority="8">
      <formula>IF(RIGHT(TEXT(AF69,"0.#"),1)=".",TRUE,FALSE)</formula>
    </cfRule>
  </conditionalFormatting>
  <conditionalFormatting sqref="AN69">
    <cfRule type="expression" dxfId="3" priority="5">
      <formula>IF(RIGHT(TEXT(AN69,"0.#"),1)=".",FALSE,TRUE)</formula>
    </cfRule>
    <cfRule type="expression" dxfId="2" priority="6">
      <formula>IF(RIGHT(TEXT(AN69,"0.#"),1)=".",TRUE,FALSE)</formula>
    </cfRule>
  </conditionalFormatting>
  <conditionalFormatting sqref="AR69">
    <cfRule type="expression" dxfId="1" priority="1">
      <formula>IF(RIGHT(TEXT(AR69,"0.#"),1)=".",FALSE,TRUE)</formula>
    </cfRule>
    <cfRule type="expression" dxfId="0" priority="2">
      <formula>IF(RIGHT(TEXT(AR69,"0.#"),1)=".",TRUE,FALSE)</formula>
    </cfRule>
  </conditionalFormatting>
  <dataValidations count="6">
    <dataValidation type="decimal" allowBlank="1" showInputMessage="1" showErrorMessage="1" sqref="AS45:AY45 AS47:AY47" xr:uid="{CB43C261-55A6-45E1-956B-603514B77FE1}">
      <formula1>-1E+31</formula1>
      <formula2>1E+32</formula2>
    </dataValidation>
    <dataValidation type="decimal" allowBlank="1" showInputMessage="1" showErrorMessage="1" sqref="R125:AB125 R121:AB121 AW120:AY120 AL179:AY179 AS21:AY22 O93:AY111 R114:U120 Y114:AA114 AE114:AG114 AE116:AG116 AK114:AM114 AK116:AM116 AK118:AM118 AQ114:AS114 AQ116:AS116 AQ118:AS118 AQ120:AS120 AW114:AY114 AW116:AY116 AW118:AY118 Y173:AC174 AV173:AY174" xr:uid="{796D8E93-E995-4D37-A937-8D622580C0D1}">
      <formula1>-1000000000</formula1>
      <formula2>1000000000</formula2>
    </dataValidation>
    <dataValidation type="decimal" allowBlank="1" showInputMessage="1" showErrorMessage="1" sqref="AN121 AN125" xr:uid="{668E7572-59EE-44B3-B05B-1EFDCF3E4B8F}">
      <formula1>-1E+34</formula1>
      <formula2>1E+33</formula2>
    </dataValidation>
    <dataValidation imeMode="disabled" allowBlank="1" showInputMessage="1" showErrorMessage="1" sqref="AR83 AR75 AR67" xr:uid="{7207D45C-F038-4248-AD13-ABDD11244E2B}"/>
    <dataValidation imeMode="on" allowBlank="1" showInputMessage="1" showErrorMessage="1" sqref="AR82:AY82 AR74:AY74 AR66:AY66" xr:uid="{78F43C93-5B4F-4E27-B9D8-159B7009C645}"/>
    <dataValidation type="custom" imeMode="disabled" allowBlank="1" showInputMessage="1" showErrorMessage="1" sqref="AR86 AF85:AR85 AF62:AY63 AF76:AR78 AV75:AY75 AV83:AY83 AN84:AR84 AN70:AR70 AV67:AY67 AN68:AR68 AF69:AR69" xr:uid="{D0DD896F-76DA-42E5-909F-F7531357B6C7}">
      <formula1>OR(ISNUMBER(AF62), AF62="-")</formula1>
    </dataValidation>
  </dataValidations>
  <hyperlinks>
    <hyperlink ref="G14" r:id="rId1" display="https://www.maff.go.jp/j/kanbo/joho/saigai/attach/pdf/r5kettei_hukkou-30.pdf" xr:uid="{D1B0C8DD-35FD-4B01-887C-3C4B25328725}"/>
  </hyperlinks>
  <pageMargins left="0.70866141732283472" right="0.70866141732283472" top="0.74803149606299213" bottom="0.74803149606299213" header="0.31496062992125984" footer="0.31496062992125984"/>
  <pageSetup paperSize="9" scale="65" fitToHeight="8" orientation="portrait" r:id="rId2"/>
  <headerFooter alignWithMargins="0"/>
  <rowBreaks count="6" manualBreakCount="6">
    <brk id="32" max="50" man="1"/>
    <brk id="65" max="50" man="1"/>
    <brk id="91" max="50" man="1"/>
    <brk id="128" max="50" man="1"/>
    <brk id="141" max="50" man="1"/>
    <brk id="158" max="50" man="1"/>
  </rowBreaks>
  <drawing r:id="rId3"/>
  <legacyDrawing r:id="rId4"/>
  <mc:AlternateContent xmlns:mc="http://schemas.openxmlformats.org/markup-compatibility/2006">
    <mc:Choice Requires="x14">
      <controls>
        <mc:AlternateContent xmlns:mc="http://schemas.openxmlformats.org/markup-compatibility/2006">
          <mc:Choice Requires="x14">
            <control shapeId="3073" r:id="rId5" name="Check Box 1">
              <controlPr defaultSize="0" autoFill="0" autoLine="0" autoPict="0">
                <anchor moveWithCells="1">
                  <from>
                    <xdr:col>8</xdr:col>
                    <xdr:colOff>0</xdr:colOff>
                    <xdr:row>10</xdr:row>
                    <xdr:rowOff>22860</xdr:rowOff>
                  </from>
                  <to>
                    <xdr:col>9</xdr:col>
                    <xdr:colOff>152400</xdr:colOff>
                    <xdr:row>10</xdr:row>
                    <xdr:rowOff>266700</xdr:rowOff>
                  </to>
                </anchor>
              </controlPr>
            </control>
          </mc:Choice>
        </mc:AlternateContent>
        <mc:AlternateContent xmlns:mc="http://schemas.openxmlformats.org/markup-compatibility/2006">
          <mc:Choice Requires="x14">
            <control shapeId="3074" r:id="rId6" name="Check Box 2">
              <controlPr defaultSize="0" autoFill="0" autoLine="0" autoPict="0">
                <anchor moveWithCells="1">
                  <from>
                    <xdr:col>14</xdr:col>
                    <xdr:colOff>0</xdr:colOff>
                    <xdr:row>10</xdr:row>
                    <xdr:rowOff>22860</xdr:rowOff>
                  </from>
                  <to>
                    <xdr:col>15</xdr:col>
                    <xdr:colOff>152400</xdr:colOff>
                    <xdr:row>10</xdr:row>
                    <xdr:rowOff>266700</xdr:rowOff>
                  </to>
                </anchor>
              </controlPr>
            </control>
          </mc:Choice>
        </mc:AlternateContent>
        <mc:AlternateContent xmlns:mc="http://schemas.openxmlformats.org/markup-compatibility/2006">
          <mc:Choice Requires="x14">
            <control shapeId="3075" r:id="rId7" name="Check Box 3">
              <controlPr defaultSize="0" autoFill="0" autoLine="0" autoPict="0">
                <anchor moveWithCells="1">
                  <from>
                    <xdr:col>20</xdr:col>
                    <xdr:colOff>0</xdr:colOff>
                    <xdr:row>10</xdr:row>
                    <xdr:rowOff>22860</xdr:rowOff>
                  </from>
                  <to>
                    <xdr:col>21</xdr:col>
                    <xdr:colOff>152400</xdr:colOff>
                    <xdr:row>10</xdr:row>
                    <xdr:rowOff>266700</xdr:rowOff>
                  </to>
                </anchor>
              </controlPr>
            </control>
          </mc:Choice>
        </mc:AlternateContent>
        <mc:AlternateContent xmlns:mc="http://schemas.openxmlformats.org/markup-compatibility/2006">
          <mc:Choice Requires="x14">
            <control shapeId="3076" r:id="rId8" name="Check Box 4">
              <controlPr defaultSize="0" autoFill="0" autoLine="0" autoPict="0">
                <anchor moveWithCells="1">
                  <from>
                    <xdr:col>26</xdr:col>
                    <xdr:colOff>0</xdr:colOff>
                    <xdr:row>10</xdr:row>
                    <xdr:rowOff>22860</xdr:rowOff>
                  </from>
                  <to>
                    <xdr:col>27</xdr:col>
                    <xdr:colOff>152400</xdr:colOff>
                    <xdr:row>10</xdr:row>
                    <xdr:rowOff>266700</xdr:rowOff>
                  </to>
                </anchor>
              </controlPr>
            </control>
          </mc:Choice>
        </mc:AlternateContent>
        <mc:AlternateContent xmlns:mc="http://schemas.openxmlformats.org/markup-compatibility/2006">
          <mc:Choice Requires="x14">
            <control shapeId="3077" r:id="rId9" name="Check Box 5">
              <controlPr defaultSize="0" autoFill="0" autoLine="0" autoPict="0">
                <anchor moveWithCells="1">
                  <from>
                    <xdr:col>32</xdr:col>
                    <xdr:colOff>0</xdr:colOff>
                    <xdr:row>10</xdr:row>
                    <xdr:rowOff>22860</xdr:rowOff>
                  </from>
                  <to>
                    <xdr:col>33</xdr:col>
                    <xdr:colOff>152400</xdr:colOff>
                    <xdr:row>10</xdr:row>
                    <xdr:rowOff>266700</xdr:rowOff>
                  </to>
                </anchor>
              </controlPr>
            </control>
          </mc:Choice>
        </mc:AlternateContent>
        <mc:AlternateContent xmlns:mc="http://schemas.openxmlformats.org/markup-compatibility/2006">
          <mc:Choice Requires="x14">
            <control shapeId="3078" r:id="rId10" name="Check Box 6">
              <controlPr defaultSize="0" autoFill="0" autoLine="0" autoPict="0">
                <anchor moveWithCells="1">
                  <from>
                    <xdr:col>8</xdr:col>
                    <xdr:colOff>0</xdr:colOff>
                    <xdr:row>11</xdr:row>
                    <xdr:rowOff>22860</xdr:rowOff>
                  </from>
                  <to>
                    <xdr:col>9</xdr:col>
                    <xdr:colOff>152400</xdr:colOff>
                    <xdr:row>11</xdr:row>
                    <xdr:rowOff>266700</xdr:rowOff>
                  </to>
                </anchor>
              </controlPr>
            </control>
          </mc:Choice>
        </mc:AlternateContent>
        <mc:AlternateContent xmlns:mc="http://schemas.openxmlformats.org/markup-compatibility/2006">
          <mc:Choice Requires="x14">
            <control shapeId="3079" r:id="rId11" name="Check Box 7">
              <controlPr defaultSize="0" autoFill="0" autoLine="0" autoPict="0">
                <anchor moveWithCells="1">
                  <from>
                    <xdr:col>12</xdr:col>
                    <xdr:colOff>0</xdr:colOff>
                    <xdr:row>11</xdr:row>
                    <xdr:rowOff>22860</xdr:rowOff>
                  </from>
                  <to>
                    <xdr:col>13</xdr:col>
                    <xdr:colOff>152400</xdr:colOff>
                    <xdr:row>11</xdr:row>
                    <xdr:rowOff>266700</xdr:rowOff>
                  </to>
                </anchor>
              </controlPr>
            </control>
          </mc:Choice>
        </mc:AlternateContent>
        <mc:AlternateContent xmlns:mc="http://schemas.openxmlformats.org/markup-compatibility/2006">
          <mc:Choice Requires="x14">
            <control shapeId="3080" r:id="rId12" name="Check Box 8">
              <controlPr defaultSize="0" autoFill="0" autoLine="0" autoPict="0">
                <anchor moveWithCells="1">
                  <from>
                    <xdr:col>17</xdr:col>
                    <xdr:colOff>0</xdr:colOff>
                    <xdr:row>11</xdr:row>
                    <xdr:rowOff>22860</xdr:rowOff>
                  </from>
                  <to>
                    <xdr:col>18</xdr:col>
                    <xdr:colOff>152400</xdr:colOff>
                    <xdr:row>11</xdr:row>
                    <xdr:rowOff>266700</xdr:rowOff>
                  </to>
                </anchor>
              </controlPr>
            </control>
          </mc:Choice>
        </mc:AlternateContent>
        <mc:AlternateContent xmlns:mc="http://schemas.openxmlformats.org/markup-compatibility/2006">
          <mc:Choice Requires="x14">
            <control shapeId="3081" r:id="rId13" name="Check Box 9">
              <controlPr defaultSize="0" autoFill="0" autoLine="0" autoPict="0">
                <anchor moveWithCells="1">
                  <from>
                    <xdr:col>24</xdr:col>
                    <xdr:colOff>0</xdr:colOff>
                    <xdr:row>11</xdr:row>
                    <xdr:rowOff>22860</xdr:rowOff>
                  </from>
                  <to>
                    <xdr:col>25</xdr:col>
                    <xdr:colOff>152400</xdr:colOff>
                    <xdr:row>11</xdr:row>
                    <xdr:rowOff>266700</xdr:rowOff>
                  </to>
                </anchor>
              </controlPr>
            </control>
          </mc:Choice>
        </mc:AlternateContent>
        <mc:AlternateContent xmlns:mc="http://schemas.openxmlformats.org/markup-compatibility/2006">
          <mc:Choice Requires="x14">
            <control shapeId="3082" r:id="rId14" name="Check Box 10">
              <controlPr defaultSize="0" autoFill="0" autoLine="0" autoPict="0">
                <anchor moveWithCells="1">
                  <from>
                    <xdr:col>28</xdr:col>
                    <xdr:colOff>0</xdr:colOff>
                    <xdr:row>11</xdr:row>
                    <xdr:rowOff>22860</xdr:rowOff>
                  </from>
                  <to>
                    <xdr:col>29</xdr:col>
                    <xdr:colOff>152400</xdr:colOff>
                    <xdr:row>11</xdr:row>
                    <xdr:rowOff>266700</xdr:rowOff>
                  </to>
                </anchor>
              </controlPr>
            </control>
          </mc:Choice>
        </mc:AlternateContent>
        <mc:AlternateContent xmlns:mc="http://schemas.openxmlformats.org/markup-compatibility/2006">
          <mc:Choice Requires="x14">
            <control shapeId="3083" r:id="rId15" name="Check Box 11">
              <controlPr defaultSize="0" autoFill="0" autoLine="0" autoPict="0">
                <anchor moveWithCells="1">
                  <from>
                    <xdr:col>33</xdr:col>
                    <xdr:colOff>0</xdr:colOff>
                    <xdr:row>11</xdr:row>
                    <xdr:rowOff>22860</xdr:rowOff>
                  </from>
                  <to>
                    <xdr:col>34</xdr:col>
                    <xdr:colOff>152400</xdr:colOff>
                    <xdr:row>11</xdr:row>
                    <xdr:rowOff>266700</xdr:rowOff>
                  </to>
                </anchor>
              </controlPr>
            </control>
          </mc:Choice>
        </mc:AlternateContent>
        <mc:AlternateContent xmlns:mc="http://schemas.openxmlformats.org/markup-compatibility/2006">
          <mc:Choice Requires="x14">
            <control shapeId="3084" r:id="rId16" name="Check Box 12">
              <controlPr defaultSize="0" autoFill="0" autoLine="0" autoPict="0">
                <anchor moveWithCells="1">
                  <from>
                    <xdr:col>37</xdr:col>
                    <xdr:colOff>0</xdr:colOff>
                    <xdr:row>11</xdr:row>
                    <xdr:rowOff>22860</xdr:rowOff>
                  </from>
                  <to>
                    <xdr:col>38</xdr:col>
                    <xdr:colOff>152400</xdr:colOff>
                    <xdr:row>11</xdr:row>
                    <xdr:rowOff>266700</xdr:rowOff>
                  </to>
                </anchor>
              </controlPr>
            </control>
          </mc:Choice>
        </mc:AlternateContent>
        <mc:AlternateContent xmlns:mc="http://schemas.openxmlformats.org/markup-compatibility/2006">
          <mc:Choice Requires="x14">
            <control shapeId="3085" r:id="rId17" name="Check Box 13">
              <controlPr defaultSize="0" autoFill="0" autoLine="0" autoPict="0">
                <anchor moveWithCells="1">
                  <from>
                    <xdr:col>42</xdr:col>
                    <xdr:colOff>0</xdr:colOff>
                    <xdr:row>11</xdr:row>
                    <xdr:rowOff>22860</xdr:rowOff>
                  </from>
                  <to>
                    <xdr:col>43</xdr:col>
                    <xdr:colOff>152400</xdr:colOff>
                    <xdr:row>11</xdr:row>
                    <xdr:rowOff>266700</xdr:rowOff>
                  </to>
                </anchor>
              </controlPr>
            </control>
          </mc:Choice>
        </mc:AlternateContent>
        <mc:AlternateContent xmlns:mc="http://schemas.openxmlformats.org/markup-compatibility/2006">
          <mc:Choice Requires="x14">
            <control shapeId="3086" r:id="rId18" name="Check Box 14">
              <controlPr defaultSize="0" autoFill="0" autoLine="0" autoPict="0">
                <anchor moveWithCells="1">
                  <from>
                    <xdr:col>14</xdr:col>
                    <xdr:colOff>22860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3087" r:id="rId19" name="Check Box 15">
              <controlPr defaultSize="0" autoFill="0" autoLine="0" autoPict="0">
                <anchor moveWithCells="1">
                  <from>
                    <xdr:col>14</xdr:col>
                    <xdr:colOff>22860</xdr:colOff>
                    <xdr:row>16</xdr:row>
                    <xdr:rowOff>22860</xdr:rowOff>
                  </from>
                  <to>
                    <xdr:col>15</xdr:col>
                    <xdr:colOff>152400</xdr:colOff>
                    <xdr:row>16</xdr:row>
                    <xdr:rowOff>266700</xdr:rowOff>
                  </to>
                </anchor>
              </controlPr>
            </control>
          </mc:Choice>
        </mc:AlternateContent>
        <mc:AlternateContent xmlns:mc="http://schemas.openxmlformats.org/markup-compatibility/2006">
          <mc:Choice Requires="x14">
            <control shapeId="3088" r:id="rId20" name="Check Box 16">
              <controlPr defaultSize="0" autoFill="0" autoLine="0" autoPict="0">
                <anchor moveWithCells="1">
                  <from>
                    <xdr:col>14</xdr:col>
                    <xdr:colOff>22860</xdr:colOff>
                    <xdr:row>16</xdr:row>
                    <xdr:rowOff>22860</xdr:rowOff>
                  </from>
                  <to>
                    <xdr:col>15</xdr:col>
                    <xdr:colOff>152400</xdr:colOff>
                    <xdr:row>16</xdr:row>
                    <xdr:rowOff>266700</xdr:rowOff>
                  </to>
                </anchor>
              </controlPr>
            </control>
          </mc:Choice>
        </mc:AlternateContent>
        <mc:AlternateContent xmlns:mc="http://schemas.openxmlformats.org/markup-compatibility/2006">
          <mc:Choice Requires="x14">
            <control shapeId="3089" r:id="rId21" name="Check Box 17">
              <controlPr defaultSize="0" autoFill="0" autoLine="0" autoPict="0">
                <anchor moveWithCells="1">
                  <from>
                    <xdr:col>14</xdr:col>
                    <xdr:colOff>22860</xdr:colOff>
                    <xdr:row>17</xdr:row>
                    <xdr:rowOff>22860</xdr:rowOff>
                  </from>
                  <to>
                    <xdr:col>15</xdr:col>
                    <xdr:colOff>152400</xdr:colOff>
                    <xdr:row>17</xdr:row>
                    <xdr:rowOff>266700</xdr:rowOff>
                  </to>
                </anchor>
              </controlPr>
            </control>
          </mc:Choice>
        </mc:AlternateContent>
        <mc:AlternateContent xmlns:mc="http://schemas.openxmlformats.org/markup-compatibility/2006">
          <mc:Choice Requires="x14">
            <control shapeId="3090" r:id="rId22" name="Check Box 18">
              <controlPr defaultSize="0" autoFill="0" autoLine="0" autoPict="0">
                <anchor moveWithCells="1">
                  <from>
                    <xdr:col>14</xdr:col>
                    <xdr:colOff>22860</xdr:colOff>
                    <xdr:row>17</xdr:row>
                    <xdr:rowOff>22860</xdr:rowOff>
                  </from>
                  <to>
                    <xdr:col>15</xdr:col>
                    <xdr:colOff>152400</xdr:colOff>
                    <xdr:row>17</xdr:row>
                    <xdr:rowOff>266700</xdr:rowOff>
                  </to>
                </anchor>
              </controlPr>
            </control>
          </mc:Choice>
        </mc:AlternateContent>
        <mc:AlternateContent xmlns:mc="http://schemas.openxmlformats.org/markup-compatibility/2006">
          <mc:Choice Requires="x14">
            <control shapeId="3091" r:id="rId23" name="Check Box 19">
              <controlPr defaultSize="0" autoFill="0" autoLine="0" autoPict="0">
                <anchor moveWithCells="1">
                  <from>
                    <xdr:col>14</xdr:col>
                    <xdr:colOff>22860</xdr:colOff>
                    <xdr:row>17</xdr:row>
                    <xdr:rowOff>22860</xdr:rowOff>
                  </from>
                  <to>
                    <xdr:col>15</xdr:col>
                    <xdr:colOff>152400</xdr:colOff>
                    <xdr:row>17</xdr:row>
                    <xdr:rowOff>266700</xdr:rowOff>
                  </to>
                </anchor>
              </controlPr>
            </control>
          </mc:Choice>
        </mc:AlternateContent>
        <mc:AlternateContent xmlns:mc="http://schemas.openxmlformats.org/markup-compatibility/2006">
          <mc:Choice Requires="x14">
            <control shapeId="3092" r:id="rId24" name="Check Box 20">
              <controlPr defaultSize="0" autoFill="0" autoLine="0" autoPict="0">
                <anchor moveWithCells="1">
                  <from>
                    <xdr:col>14</xdr:col>
                    <xdr:colOff>22860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3093" r:id="rId25" name="Check Box 21">
              <controlPr defaultSize="0" autoFill="0" autoLine="0" autoPict="0">
                <anchor moveWithCells="1">
                  <from>
                    <xdr:col>14</xdr:col>
                    <xdr:colOff>22860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3094" r:id="rId26" name="Check Box 22">
              <controlPr defaultSize="0" autoFill="0" autoLine="0" autoPict="0">
                <anchor moveWithCells="1">
                  <from>
                    <xdr:col>14</xdr:col>
                    <xdr:colOff>22860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3095" r:id="rId27" name="Check Box 23">
              <controlPr defaultSize="0" autoFill="0" autoLine="0" autoPict="0">
                <anchor moveWithCells="1">
                  <from>
                    <xdr:col>14</xdr:col>
                    <xdr:colOff>22860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3096" r:id="rId28" name="Check Box 24">
              <controlPr defaultSize="0" autoFill="0" autoLine="0" autoPict="0">
                <anchor moveWithCells="1">
                  <from>
                    <xdr:col>14</xdr:col>
                    <xdr:colOff>22860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3097" r:id="rId29" name="Check Box 25">
              <controlPr defaultSize="0" autoFill="0" autoLine="0" autoPict="0">
                <anchor moveWithCells="1">
                  <from>
                    <xdr:col>14</xdr:col>
                    <xdr:colOff>22860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3098" r:id="rId30" name="Check Box 26">
              <controlPr defaultSize="0" autoFill="0" autoLine="0" autoPict="0">
                <anchor moveWithCells="1">
                  <from>
                    <xdr:col>14</xdr:col>
                    <xdr:colOff>22860</xdr:colOff>
                    <xdr:row>16</xdr:row>
                    <xdr:rowOff>22860</xdr:rowOff>
                  </from>
                  <to>
                    <xdr:col>15</xdr:col>
                    <xdr:colOff>152400</xdr:colOff>
                    <xdr:row>16</xdr:row>
                    <xdr:rowOff>266700</xdr:rowOff>
                  </to>
                </anchor>
              </controlPr>
            </control>
          </mc:Choice>
        </mc:AlternateContent>
        <mc:AlternateContent xmlns:mc="http://schemas.openxmlformats.org/markup-compatibility/2006">
          <mc:Choice Requires="x14">
            <control shapeId="3099" r:id="rId31" name="Check Box 27">
              <controlPr defaultSize="0" autoFill="0" autoLine="0" autoPict="0">
                <anchor moveWithCells="1">
                  <from>
                    <xdr:col>14</xdr:col>
                    <xdr:colOff>22860</xdr:colOff>
                    <xdr:row>16</xdr:row>
                    <xdr:rowOff>22860</xdr:rowOff>
                  </from>
                  <to>
                    <xdr:col>15</xdr:col>
                    <xdr:colOff>152400</xdr:colOff>
                    <xdr:row>16</xdr:row>
                    <xdr:rowOff>266700</xdr:rowOff>
                  </to>
                </anchor>
              </controlPr>
            </control>
          </mc:Choice>
        </mc:AlternateContent>
        <mc:AlternateContent xmlns:mc="http://schemas.openxmlformats.org/markup-compatibility/2006">
          <mc:Choice Requires="x14">
            <control shapeId="3100" r:id="rId32" name="Check Box 28">
              <controlPr defaultSize="0" autoFill="0" autoLine="0" autoPict="0">
                <anchor moveWithCells="1">
                  <from>
                    <xdr:col>14</xdr:col>
                    <xdr:colOff>22860</xdr:colOff>
                    <xdr:row>16</xdr:row>
                    <xdr:rowOff>22860</xdr:rowOff>
                  </from>
                  <to>
                    <xdr:col>15</xdr:col>
                    <xdr:colOff>152400</xdr:colOff>
                    <xdr:row>16</xdr:row>
                    <xdr:rowOff>266700</xdr:rowOff>
                  </to>
                </anchor>
              </controlPr>
            </control>
          </mc:Choice>
        </mc:AlternateContent>
        <mc:AlternateContent xmlns:mc="http://schemas.openxmlformats.org/markup-compatibility/2006">
          <mc:Choice Requires="x14">
            <control shapeId="3101" r:id="rId33" name="Check Box 29">
              <controlPr defaultSize="0" autoFill="0" autoLine="0" autoPict="0">
                <anchor moveWithCells="1">
                  <from>
                    <xdr:col>14</xdr:col>
                    <xdr:colOff>22860</xdr:colOff>
                    <xdr:row>17</xdr:row>
                    <xdr:rowOff>22860</xdr:rowOff>
                  </from>
                  <to>
                    <xdr:col>15</xdr:col>
                    <xdr:colOff>152400</xdr:colOff>
                    <xdr:row>17</xdr:row>
                    <xdr:rowOff>266700</xdr:rowOff>
                  </to>
                </anchor>
              </controlPr>
            </control>
          </mc:Choice>
        </mc:AlternateContent>
        <mc:AlternateContent xmlns:mc="http://schemas.openxmlformats.org/markup-compatibility/2006">
          <mc:Choice Requires="x14">
            <control shapeId="3102" r:id="rId34" name="Check Box 30">
              <controlPr defaultSize="0" autoFill="0" autoLine="0" autoPict="0">
                <anchor moveWithCells="1">
                  <from>
                    <xdr:col>14</xdr:col>
                    <xdr:colOff>22860</xdr:colOff>
                    <xdr:row>17</xdr:row>
                    <xdr:rowOff>22860</xdr:rowOff>
                  </from>
                  <to>
                    <xdr:col>15</xdr:col>
                    <xdr:colOff>152400</xdr:colOff>
                    <xdr:row>17</xdr:row>
                    <xdr:rowOff>266700</xdr:rowOff>
                  </to>
                </anchor>
              </controlPr>
            </control>
          </mc:Choice>
        </mc:AlternateContent>
        <mc:AlternateContent xmlns:mc="http://schemas.openxmlformats.org/markup-compatibility/2006">
          <mc:Choice Requires="x14">
            <control shapeId="3103" r:id="rId35" name="Check Box 31">
              <controlPr defaultSize="0" autoFill="0" autoLine="0" autoPict="0">
                <anchor moveWithCells="1">
                  <from>
                    <xdr:col>14</xdr:col>
                    <xdr:colOff>22860</xdr:colOff>
                    <xdr:row>17</xdr:row>
                    <xdr:rowOff>22860</xdr:rowOff>
                  </from>
                  <to>
                    <xdr:col>15</xdr:col>
                    <xdr:colOff>152400</xdr:colOff>
                    <xdr:row>17</xdr:row>
                    <xdr:rowOff>266700</xdr:rowOff>
                  </to>
                </anchor>
              </controlPr>
            </control>
          </mc:Choice>
        </mc:AlternateContent>
        <mc:AlternateContent xmlns:mc="http://schemas.openxmlformats.org/markup-compatibility/2006">
          <mc:Choice Requires="x14">
            <control shapeId="3104" r:id="rId36" name="Check Box 32">
              <controlPr defaultSize="0" autoFill="0" autoLine="0" autoPict="0">
                <anchor moveWithCells="1">
                  <from>
                    <xdr:col>14</xdr:col>
                    <xdr:colOff>22860</xdr:colOff>
                    <xdr:row>17</xdr:row>
                    <xdr:rowOff>22860</xdr:rowOff>
                  </from>
                  <to>
                    <xdr:col>15</xdr:col>
                    <xdr:colOff>152400</xdr:colOff>
                    <xdr:row>17</xdr:row>
                    <xdr:rowOff>266700</xdr:rowOff>
                  </to>
                </anchor>
              </controlPr>
            </control>
          </mc:Choice>
        </mc:AlternateContent>
        <mc:AlternateContent xmlns:mc="http://schemas.openxmlformats.org/markup-compatibility/2006">
          <mc:Choice Requires="x14">
            <control shapeId="3105" r:id="rId37" name="Check Box 33">
              <controlPr defaultSize="0" autoFill="0" autoLine="0" autoPict="0">
                <anchor moveWithCells="1">
                  <from>
                    <xdr:col>14</xdr:col>
                    <xdr:colOff>22860</xdr:colOff>
                    <xdr:row>18</xdr:row>
                    <xdr:rowOff>22860</xdr:rowOff>
                  </from>
                  <to>
                    <xdr:col>15</xdr:col>
                    <xdr:colOff>152400</xdr:colOff>
                    <xdr:row>18</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errorStyle="warning" allowBlank="1" showInputMessage="1" showErrorMessage="1" xr:uid="{2459B1A5-8158-4F22-8038-220A6217B9C1}">
          <x14:formula1>
            <xm:f>入力規則等!$B$2:$B$9</xm:f>
          </x14:formula1>
          <xm:sqref>AE25:AK25 AE21:AK21 AE29:AK29 AE33:AK33</xm:sqref>
        </x14:dataValidation>
        <x14:dataValidation type="list" errorStyle="warning" allowBlank="1" showInputMessage="1" showErrorMessage="1" xr:uid="{F15DC45A-7EDC-42C9-AABD-CF1E2787254E}">
          <x14:formula1>
            <xm:f>入力規則等!$C$2:$C$15</xm:f>
          </x14:formula1>
          <xm:sqref>AE22:AK22 AE26:AK26 AE30:AK30 AE34:AK34</xm:sqref>
        </x14:dataValidation>
        <x14:dataValidation type="list" errorStyle="warning" allowBlank="1" showInputMessage="1" showErrorMessage="1" xr:uid="{C4E54737-DB10-4E78-9F06-35998C81574C}">
          <x14:formula1>
            <xm:f>入力規則等!$D$2:$D$3</xm:f>
          </x14:formula1>
          <xm:sqref>O23:V23 O27:V27 O31:V31 O35:V35</xm:sqref>
        </x14:dataValidation>
        <x14:dataValidation type="list" allowBlank="1" showInputMessage="1" showErrorMessage="1" xr:uid="{005CA176-561C-4733-A310-7FC0D997A5B0}">
          <x14:formula1>
            <xm:f>入力規則等!$E$2:$E$3</xm:f>
          </x14:formula1>
          <xm:sqref>AS23:AY23 AS27:AY27 AS31:AY31 AS35:AY35</xm:sqref>
        </x14:dataValidation>
        <x14:dataValidation type="list" allowBlank="1" showInputMessage="1" showErrorMessage="1" xr:uid="{072032E6-5EB9-4C32-8BFD-1171E5EF15B0}">
          <x14:formula1>
            <xm:f>入力規則等!$G$2:$G$3</xm:f>
          </x14:formula1>
          <xm:sqref>AL3:AO3</xm:sqref>
        </x14:dataValidation>
        <x14:dataValidation type="list" allowBlank="1" showInputMessage="1" showErrorMessage="1" xr:uid="{C1BD5943-B25C-4922-8B15-708ED19EB6D3}">
          <x14:formula1>
            <xm:f>入力規則等!$H$2:$H$6</xm:f>
          </x14:formula1>
          <xm:sqref>G52:AY52</xm:sqref>
        </x14:dataValidation>
        <x14:dataValidation type="list" errorStyle="warning" allowBlank="1" showInputMessage="1" showErrorMessage="1" xr:uid="{D90CBB62-73C5-460A-BEEB-A062E312EFE4}">
          <x14:formula1>
            <xm:f>入力規則等!$A$2:$A$60</xm:f>
          </x14:formula1>
          <xm:sqref>O37:AK37 O25:V26 O21:V22 O29:V30 O33:V34 O39:AK39 O41:AK41 O43:AK43 O45:AK45 O47:AK47</xm:sqref>
        </x14:dataValidation>
        <x14:dataValidation type="list" allowBlank="1" showInputMessage="1" showErrorMessage="1" xr:uid="{231A2B47-F265-442F-9CC0-56C52A226794}">
          <x14:formula1>
            <xm:f>入力規則等!$A$47:$A$60</xm:f>
          </x14:formula1>
          <xm:sqref>L24:Q24 L28:Q28 L32:Q32 L36:Q36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2" x14ac:dyDescent="0.2"/>
  <cols>
    <col min="1" max="6" width="17.21875" customWidth="1"/>
    <col min="8" max="8" width="46.6640625" bestFit="1" customWidth="1"/>
  </cols>
  <sheetData>
    <row r="1" spans="1:8" x14ac:dyDescent="0.2">
      <c r="A1" s="2" t="s">
        <v>283</v>
      </c>
      <c r="B1" s="2" t="s">
        <v>284</v>
      </c>
      <c r="C1" s="2" t="s">
        <v>285</v>
      </c>
      <c r="D1" s="2" t="s">
        <v>62</v>
      </c>
      <c r="E1" s="2" t="s">
        <v>286</v>
      </c>
      <c r="F1" s="7" t="s">
        <v>287</v>
      </c>
      <c r="G1" s="8" t="s">
        <v>288</v>
      </c>
      <c r="H1" s="2" t="s">
        <v>289</v>
      </c>
    </row>
    <row r="2" spans="1:8" x14ac:dyDescent="0.2">
      <c r="A2" s="1" t="s">
        <v>290</v>
      </c>
      <c r="B2" s="4" t="s">
        <v>82</v>
      </c>
      <c r="C2" s="1" t="s">
        <v>61</v>
      </c>
      <c r="D2" s="1" t="s">
        <v>63</v>
      </c>
      <c r="E2" s="1" t="s">
        <v>228</v>
      </c>
      <c r="F2" s="1" t="s">
        <v>228</v>
      </c>
      <c r="G2" s="4" t="s">
        <v>291</v>
      </c>
      <c r="H2" s="9" t="s">
        <v>107</v>
      </c>
    </row>
    <row r="3" spans="1:8" x14ac:dyDescent="0.2">
      <c r="A3" s="1" t="s">
        <v>292</v>
      </c>
      <c r="B3" s="4" t="s">
        <v>58</v>
      </c>
      <c r="C3" s="1" t="s">
        <v>293</v>
      </c>
      <c r="D3" s="1" t="s">
        <v>294</v>
      </c>
      <c r="E3" s="1" t="s">
        <v>67</v>
      </c>
      <c r="F3" s="1" t="s">
        <v>67</v>
      </c>
      <c r="H3" s="1" t="s">
        <v>295</v>
      </c>
    </row>
    <row r="4" spans="1:8" x14ac:dyDescent="0.2">
      <c r="A4" s="1" t="s">
        <v>296</v>
      </c>
      <c r="B4" s="4" t="s">
        <v>297</v>
      </c>
      <c r="C4" s="4" t="s">
        <v>298</v>
      </c>
      <c r="D4" s="5"/>
      <c r="H4" s="1" t="s">
        <v>299</v>
      </c>
    </row>
    <row r="5" spans="1:8" x14ac:dyDescent="0.2">
      <c r="A5" s="1" t="s">
        <v>300</v>
      </c>
      <c r="B5" s="4" t="s">
        <v>77</v>
      </c>
      <c r="C5" s="4" t="s">
        <v>301</v>
      </c>
      <c r="D5" s="6"/>
      <c r="H5" s="1" t="s">
        <v>302</v>
      </c>
    </row>
    <row r="6" spans="1:8" x14ac:dyDescent="0.2">
      <c r="A6" s="1" t="s">
        <v>303</v>
      </c>
      <c r="B6" s="4" t="s">
        <v>304</v>
      </c>
      <c r="C6" s="4" t="s">
        <v>305</v>
      </c>
      <c r="D6" s="6"/>
      <c r="H6" s="1" t="s">
        <v>306</v>
      </c>
    </row>
    <row r="7" spans="1:8" x14ac:dyDescent="0.2">
      <c r="A7" s="1" t="s">
        <v>307</v>
      </c>
      <c r="B7" s="4" t="s">
        <v>308</v>
      </c>
      <c r="C7" s="4" t="s">
        <v>309</v>
      </c>
      <c r="D7" s="6"/>
    </row>
    <row r="8" spans="1:8" x14ac:dyDescent="0.2">
      <c r="A8" s="1" t="s">
        <v>310</v>
      </c>
      <c r="B8" s="4" t="s">
        <v>311</v>
      </c>
      <c r="C8" s="4" t="s">
        <v>312</v>
      </c>
      <c r="D8" s="6"/>
    </row>
    <row r="9" spans="1:8" x14ac:dyDescent="0.2">
      <c r="A9" s="1" t="s">
        <v>313</v>
      </c>
      <c r="B9" s="4" t="s">
        <v>166</v>
      </c>
      <c r="C9" s="4" t="s">
        <v>314</v>
      </c>
      <c r="D9" s="6"/>
    </row>
    <row r="10" spans="1:8" x14ac:dyDescent="0.2">
      <c r="A10" s="1" t="s">
        <v>315</v>
      </c>
      <c r="B10" s="3"/>
      <c r="C10" s="4" t="s">
        <v>316</v>
      </c>
      <c r="D10" s="6"/>
    </row>
    <row r="11" spans="1:8" x14ac:dyDescent="0.2">
      <c r="A11" s="1" t="s">
        <v>317</v>
      </c>
      <c r="B11" s="3"/>
      <c r="C11" s="4" t="s">
        <v>318</v>
      </c>
      <c r="D11" s="6"/>
    </row>
    <row r="12" spans="1:8" x14ac:dyDescent="0.2">
      <c r="A12" s="1" t="s">
        <v>319</v>
      </c>
      <c r="B12" s="3"/>
      <c r="C12" s="4" t="s">
        <v>320</v>
      </c>
      <c r="D12" s="6"/>
    </row>
    <row r="13" spans="1:8" x14ac:dyDescent="0.2">
      <c r="A13" s="1" t="s">
        <v>321</v>
      </c>
      <c r="B13" s="3"/>
      <c r="C13" s="4" t="s">
        <v>322</v>
      </c>
      <c r="D13" s="6"/>
    </row>
    <row r="14" spans="1:8" x14ac:dyDescent="0.2">
      <c r="A14" s="1" t="s">
        <v>323</v>
      </c>
      <c r="B14" s="3"/>
      <c r="C14" s="4" t="s">
        <v>324</v>
      </c>
      <c r="D14" s="6"/>
    </row>
    <row r="15" spans="1:8" x14ac:dyDescent="0.2">
      <c r="A15" s="1" t="s">
        <v>325</v>
      </c>
      <c r="B15" s="3"/>
      <c r="C15" s="4" t="s">
        <v>83</v>
      </c>
      <c r="D15" s="6"/>
    </row>
    <row r="16" spans="1:8" x14ac:dyDescent="0.2">
      <c r="A16" s="1" t="s">
        <v>326</v>
      </c>
      <c r="B16" s="3"/>
    </row>
    <row r="17" spans="1:2" x14ac:dyDescent="0.2">
      <c r="A17" s="1" t="s">
        <v>327</v>
      </c>
      <c r="B17" s="3"/>
    </row>
    <row r="18" spans="1:2" x14ac:dyDescent="0.2">
      <c r="A18" s="1" t="s">
        <v>328</v>
      </c>
      <c r="B18" s="3"/>
    </row>
    <row r="19" spans="1:2" x14ac:dyDescent="0.2">
      <c r="A19" s="1" t="s">
        <v>329</v>
      </c>
      <c r="B19" s="3"/>
    </row>
    <row r="20" spans="1:2" x14ac:dyDescent="0.2">
      <c r="A20" s="1" t="s">
        <v>330</v>
      </c>
      <c r="B20" s="3"/>
    </row>
    <row r="21" spans="1:2" x14ac:dyDescent="0.2">
      <c r="A21" s="1" t="s">
        <v>331</v>
      </c>
      <c r="B21" s="3"/>
    </row>
    <row r="22" spans="1:2" x14ac:dyDescent="0.2">
      <c r="A22" s="1" t="s">
        <v>332</v>
      </c>
      <c r="B22" s="3"/>
    </row>
    <row r="23" spans="1:2" x14ac:dyDescent="0.2">
      <c r="A23" s="1" t="s">
        <v>333</v>
      </c>
      <c r="B23" s="3"/>
    </row>
    <row r="24" spans="1:2" x14ac:dyDescent="0.2">
      <c r="A24" s="1" t="s">
        <v>334</v>
      </c>
      <c r="B24" s="3"/>
    </row>
    <row r="25" spans="1:2" x14ac:dyDescent="0.2">
      <c r="A25" s="1" t="s">
        <v>335</v>
      </c>
      <c r="B25" s="3"/>
    </row>
    <row r="26" spans="1:2" x14ac:dyDescent="0.2">
      <c r="A26" s="1" t="s">
        <v>336</v>
      </c>
      <c r="B26" s="3"/>
    </row>
    <row r="27" spans="1:2" x14ac:dyDescent="0.2">
      <c r="A27" s="1" t="s">
        <v>337</v>
      </c>
      <c r="B27" s="3"/>
    </row>
    <row r="28" spans="1:2" x14ac:dyDescent="0.2">
      <c r="A28" s="1" t="s">
        <v>338</v>
      </c>
      <c r="B28" s="3"/>
    </row>
    <row r="29" spans="1:2" x14ac:dyDescent="0.2">
      <c r="A29" s="1" t="s">
        <v>339</v>
      </c>
      <c r="B29" s="3"/>
    </row>
    <row r="30" spans="1:2" x14ac:dyDescent="0.2">
      <c r="A30" s="1" t="s">
        <v>340</v>
      </c>
      <c r="B30" s="3"/>
    </row>
    <row r="31" spans="1:2" x14ac:dyDescent="0.2">
      <c r="A31" s="1" t="s">
        <v>341</v>
      </c>
      <c r="B31" s="3"/>
    </row>
    <row r="32" spans="1:2" x14ac:dyDescent="0.2">
      <c r="A32" s="1" t="s">
        <v>342</v>
      </c>
      <c r="B32" s="3"/>
    </row>
    <row r="33" spans="1:2" x14ac:dyDescent="0.2">
      <c r="A33" s="1" t="s">
        <v>343</v>
      </c>
      <c r="B33" s="3"/>
    </row>
    <row r="34" spans="1:2" x14ac:dyDescent="0.2">
      <c r="A34" s="1" t="s">
        <v>344</v>
      </c>
      <c r="B34" s="3"/>
    </row>
    <row r="35" spans="1:2" x14ac:dyDescent="0.2">
      <c r="A35" s="1" t="s">
        <v>345</v>
      </c>
      <c r="B35" s="3"/>
    </row>
    <row r="36" spans="1:2" x14ac:dyDescent="0.2">
      <c r="A36" s="1" t="s">
        <v>346</v>
      </c>
      <c r="B36" s="3"/>
    </row>
    <row r="37" spans="1:2" x14ac:dyDescent="0.2">
      <c r="A37" s="1" t="s">
        <v>347</v>
      </c>
      <c r="B37" s="3"/>
    </row>
    <row r="38" spans="1:2" x14ac:dyDescent="0.2">
      <c r="A38" s="1" t="s">
        <v>348</v>
      </c>
      <c r="B38" s="3"/>
    </row>
    <row r="39" spans="1:2" x14ac:dyDescent="0.2">
      <c r="A39" s="1" t="s">
        <v>349</v>
      </c>
      <c r="B39" s="3"/>
    </row>
    <row r="40" spans="1:2" x14ac:dyDescent="0.2">
      <c r="A40" s="1" t="s">
        <v>350</v>
      </c>
      <c r="B40" s="3"/>
    </row>
    <row r="41" spans="1:2" x14ac:dyDescent="0.2">
      <c r="A41" s="1" t="s">
        <v>351</v>
      </c>
      <c r="B41" s="3"/>
    </row>
    <row r="42" spans="1:2" x14ac:dyDescent="0.2">
      <c r="A42" s="1" t="s">
        <v>352</v>
      </c>
      <c r="B42" s="3"/>
    </row>
    <row r="43" spans="1:2" x14ac:dyDescent="0.2">
      <c r="A43" s="1" t="s">
        <v>353</v>
      </c>
      <c r="B43" s="3"/>
    </row>
    <row r="44" spans="1:2" x14ac:dyDescent="0.2">
      <c r="A44" s="1" t="s">
        <v>354</v>
      </c>
      <c r="B44" s="3"/>
    </row>
    <row r="45" spans="1:2" x14ac:dyDescent="0.2">
      <c r="A45" s="1" t="s">
        <v>355</v>
      </c>
      <c r="B45" s="3"/>
    </row>
    <row r="46" spans="1:2" x14ac:dyDescent="0.2">
      <c r="A46" s="1" t="s">
        <v>356</v>
      </c>
      <c r="B46" s="3"/>
    </row>
    <row r="47" spans="1:2" x14ac:dyDescent="0.2">
      <c r="A47" s="1" t="s">
        <v>357</v>
      </c>
      <c r="B47" s="3"/>
    </row>
    <row r="48" spans="1:2" x14ac:dyDescent="0.2">
      <c r="A48" s="1" t="s">
        <v>56</v>
      </c>
      <c r="B48" s="3"/>
    </row>
    <row r="49" spans="1:2" x14ac:dyDescent="0.2">
      <c r="A49" s="1" t="s">
        <v>70</v>
      </c>
      <c r="B49" s="3"/>
    </row>
    <row r="50" spans="1:2" x14ac:dyDescent="0.2">
      <c r="A50" s="1" t="s">
        <v>85</v>
      </c>
      <c r="B50" s="3"/>
    </row>
    <row r="51" spans="1:2" x14ac:dyDescent="0.2">
      <c r="A51" s="1" t="s">
        <v>88</v>
      </c>
      <c r="B51" s="3"/>
    </row>
    <row r="52" spans="1:2" x14ac:dyDescent="0.2">
      <c r="A52" s="1" t="s">
        <v>358</v>
      </c>
      <c r="B52" s="3"/>
    </row>
    <row r="53" spans="1:2" x14ac:dyDescent="0.2">
      <c r="A53" s="1" t="s">
        <v>359</v>
      </c>
      <c r="B53" s="3"/>
    </row>
    <row r="54" spans="1:2" x14ac:dyDescent="0.2">
      <c r="A54" s="1" t="s">
        <v>91</v>
      </c>
      <c r="B54" s="3"/>
    </row>
    <row r="55" spans="1:2" x14ac:dyDescent="0.2">
      <c r="A55" s="1" t="s">
        <v>96</v>
      </c>
      <c r="B55" s="3"/>
    </row>
    <row r="56" spans="1:2" x14ac:dyDescent="0.2">
      <c r="A56" s="1" t="s">
        <v>360</v>
      </c>
      <c r="B56" s="3"/>
    </row>
    <row r="57" spans="1:2" x14ac:dyDescent="0.2">
      <c r="A57" s="1" t="s">
        <v>98</v>
      </c>
      <c r="B57" s="3"/>
    </row>
    <row r="58" spans="1:2" x14ac:dyDescent="0.2">
      <c r="A58" s="1" t="s">
        <v>100</v>
      </c>
      <c r="B58" s="3"/>
    </row>
    <row r="59" spans="1:2" x14ac:dyDescent="0.2">
      <c r="A59" s="1" t="s">
        <v>102</v>
      </c>
      <c r="B59" s="3"/>
    </row>
    <row r="60" spans="1:2" x14ac:dyDescent="0.2">
      <c r="A60" s="1" t="s">
        <v>104</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15f42c2-0251-4780-9576-9ad0838e2a24">
      <Terms xmlns="http://schemas.microsoft.com/office/infopath/2007/PartnerControls"/>
    </lcf76f155ced4ddcb4097134ff3c332f>
    <TaxCatchAll xmlns="53d8f250-ce29-42e9-9c43-7d55f02f7c7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BD0C9D2534B0340853089B43426D51D" ma:contentTypeVersion="12" ma:contentTypeDescription="新しいドキュメントを作成します。" ma:contentTypeScope="" ma:versionID="49f7e121a744073643948b0a474091c5">
  <xsd:schema xmlns:xsd="http://www.w3.org/2001/XMLSchema" xmlns:xs="http://www.w3.org/2001/XMLSchema" xmlns:p="http://schemas.microsoft.com/office/2006/metadata/properties" xmlns:ns2="a15f42c2-0251-4780-9576-9ad0838e2a24" xmlns:ns3="53d8f250-ce29-42e9-9c43-7d55f02f7c74" targetNamespace="http://schemas.microsoft.com/office/2006/metadata/properties" ma:root="true" ma:fieldsID="a4584b5ac7cda0c84dcce21a5be4cd9f" ns2:_="" ns3:_="">
    <xsd:import namespace="a15f42c2-0251-4780-9576-9ad0838e2a24"/>
    <xsd:import namespace="53d8f250-ce29-42e9-9c43-7d55f02f7c7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MediaServiceSearchProperties" minOccurs="0"/>
                <xsd:element ref="ns2:MediaServiceDateTake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5f42c2-0251-4780-9576-9ad0838e2a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3d8f250-ce29-42e9-9c43-7d55f02f7c7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5013881-1bda-4e41-b4b8-3d5a709adcbb}" ma:internalName="TaxCatchAll" ma:showField="CatchAllData" ma:web="53d8f250-ce29-42e9-9c43-7d55f02f7c7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C7172B3-7642-45D3-BF13-2F7D95C0B2D8}">
  <ds:schemaRefs>
    <ds:schemaRef ds:uri="http://www.w3.org/XML/1998/namespace"/>
    <ds:schemaRef ds:uri="http://purl.org/dc/elements/1.1/"/>
    <ds:schemaRef ds:uri="http://schemas.microsoft.com/office/2006/documentManagement/types"/>
    <ds:schemaRef ds:uri="http://purl.org/dc/terms/"/>
    <ds:schemaRef ds:uri="http://schemas.microsoft.com/office/2006/metadata/properties"/>
    <ds:schemaRef ds:uri="http://schemas.microsoft.com/office/infopath/2007/PartnerControls"/>
    <ds:schemaRef ds:uri="http://schemas.openxmlformats.org/package/2006/metadata/core-properties"/>
    <ds:schemaRef ds:uri="53d8f250-ce29-42e9-9c43-7d55f02f7c74"/>
    <ds:schemaRef ds:uri="a15f42c2-0251-4780-9576-9ad0838e2a24"/>
    <ds:schemaRef ds:uri="http://purl.org/dc/dcmitype/"/>
  </ds:schemaRefs>
</ds:datastoreItem>
</file>

<file path=customXml/itemProps2.xml><?xml version="1.0" encoding="utf-8"?>
<ds:datastoreItem xmlns:ds="http://schemas.openxmlformats.org/officeDocument/2006/customXml" ds:itemID="{7C00AD49-626C-4FF2-974B-CBCBA0412ECA}">
  <ds:schemaRefs>
    <ds:schemaRef ds:uri="http://schemas.microsoft.com/sharepoint/v3/contenttype/forms"/>
  </ds:schemaRefs>
</ds:datastoreItem>
</file>

<file path=customXml/itemProps3.xml><?xml version="1.0" encoding="utf-8"?>
<ds:datastoreItem xmlns:ds="http://schemas.openxmlformats.org/officeDocument/2006/customXml" ds:itemID="{5CEE6962-16F4-4C7A-89D5-B2B0AEAA75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5f42c2-0251-4780-9576-9ad0838e2a24"/>
    <ds:schemaRef ds:uri="53d8f250-ce29-42e9-9c43-7d55f02f7c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2024-04-19T11:31:40Z</dcterms:created>
  <dcterms:modified xsi:type="dcterms:W3CDTF">2024-04-19T11:32:14Z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0x010100DBD0C9D2534B0340853089B43426D51D</vt:lpwstr>
  </property>
</Properties>
</file>