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行政事業レビューシート!$A$1:$AY$627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8" i="11" s="1"/>
  <c r="AY372" i="11"/>
  <c r="AY371" i="11"/>
  <c r="AY370" i="11"/>
  <c r="AY369" i="11"/>
  <c r="AY368" i="11"/>
  <c r="AY367" i="11"/>
  <c r="AY334" i="11"/>
  <c r="AY339" i="11" s="1"/>
  <c r="AY321" i="11"/>
  <c r="AY332" i="11" s="1"/>
  <c r="AY399" i="11" l="1"/>
  <c r="AY70" i="11"/>
  <c r="AY323" i="11"/>
  <c r="AY325" i="11"/>
  <c r="AY327" i="11"/>
  <c r="AY329" i="11"/>
  <c r="AY331" i="11"/>
  <c r="AY333" i="11"/>
  <c r="AY337" i="11"/>
  <c r="AY34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55" i="11"/>
  <c r="AY63" i="11"/>
  <c r="AY80" i="11"/>
  <c r="AY82" i="11"/>
  <c r="AY84" i="11"/>
  <c r="AY86" i="11"/>
  <c r="AY90" i="11"/>
  <c r="AY92" i="11"/>
  <c r="AY96"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<sst xmlns="http://schemas.openxmlformats.org/spreadsheetml/2006/main" count="1425" uniqueCount="683">
  <si>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</si>
  <si>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</si>
  <si>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</si>
  <si>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</si>
  <si>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</si>
  <si>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</si>
  <si>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</si>
  <si>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</si>
  <si>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</si>
  <si>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</si>
  <si>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</si>
  <si>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</si>
  <si>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</si>
  <si>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</si>
  <si>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</si>
  <si>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</si>
  <si>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</si>
  <si>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</si>
  <si>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</si>
  <si>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</si>
  <si>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</si>
  <si>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</si>
  <si>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</si>
  <si>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</si>
  <si>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</si>
  <si>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</si>
  <si>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</si>
  <si>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</si>
  <si>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</si>
  <si>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</si>
  <si>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</si>
  <si>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</si>
  <si>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</si>
  <si>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</si>
  <si>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</si>
  <si>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</si>
  <si>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</si>
  <si>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</si>
  <si>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</si>
  <si>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</si>
  <si>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</si>
  <si>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</si>
  <si>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</si>
  <si>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</si>
  <si>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</si>
  <si>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</si>
  <si>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</si>
  <si>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</si>
  <si>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</si>
  <si>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</si>
  <si>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</si>
  <si>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</si>
  <si>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</si>
  <si>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</si>
  <si>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</si>
  <si>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</si>
  <si>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</si>
  <si>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</si>
  <si>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</si>
  <si>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</si>
  <si>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</si>
  <si>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</si>
  <si>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</si>
  <si>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</si>
  <si>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</si>
  <si>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</si>
  <si>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</si>
  <si>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</si>
  <si>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</si>
  <si>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</si>
  <si>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</si>
  <si>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</si>
  <si>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</si>
  <si>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</si>
  <si>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</si>
  <si>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</si>
  <si>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</si>
  <si>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</si>
  <si>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</si>
  <si>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</si>
  <si>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</si>
  <si>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</si>
  <si>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</si>
  <si>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</si>
  <si>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</si>
  <si>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</si>
  <si>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</si>
  <si>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</si>
  <si>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</si>
  <si>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</si>
  <si>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</si>
  <si>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</si>
  <si>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</si>
  <si>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</si>
  <si>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</si>
  <si>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</si>
  <si>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</si>
  <si>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</si>
  <si>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</si>
  <si>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</si>
  <si>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</si>
  <si>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</si>
  <si>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</si>
  <si>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</si>
  <si>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</si>
  <si>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</si>
  <si>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</si>
  <si>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</si>
  <si>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</si>
  <si>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</si>
  <si>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</si>
  <si>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</si>
  <si>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</si>
  <si>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</si>
  <si>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</si>
  <si>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</si>
  <si>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</si>
  <si>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</si>
  <si>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</si>
  <si>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</si>
  <si>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</si>
  <si>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</si>
  <si>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</si>
  <si>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</si>
  <si>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</si>
  <si>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</si>
  <si>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</si>
  <si>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</si>
  <si>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</si>
  <si>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</si>
  <si>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</si>
  <si>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</si>
  <si>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</si>
  <si>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</si>
  <si>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</si>
  <si>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</si>
  <si>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</si>
  <si>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</si>
  <si>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</si>
  <si>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</si>
  <si>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</si>
  <si>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</si>
  <si>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</si>
  <si>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</si>
  <si>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</si>
  <si>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</si>
  <si>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</si>
  <si>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</si>
  <si>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</si>
  <si>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</si>
  <si>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</si>
  <si>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</si>
  <si>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</si>
  <si>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</si>
  <si>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</si>
  <si>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</si>
  <si>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</si>
  <si>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</si>
  <si>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</si>
  <si>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</si>
  <si>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</si>
  <si>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</si>
  <si>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</si>
  <si>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</si>
  <si>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</si>
  <si>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</si>
  <si>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</si>
  <si>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</si>
  <si>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</si>
  <si>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</si>
  <si>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</si>
  <si>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</si>
  <si>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</si>
  <si>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</si>
  <si>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</si>
  <si>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</si>
  <si>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</si>
  <si>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</si>
  <si>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</si>
  <si>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</si>
  <si>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</si>
  <si>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</si>
  <si>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</si>
  <si>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</si>
  <si>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</si>
  <si>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</si>
  <si>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</si>
  <si>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</si>
  <si>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</si>
  <si>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</si>
  <si>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</si>
  <si>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</si>
  <si>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</si>
  <si>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</si>
  <si>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</si>
  <si>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</si>
  <si>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</si>
  <si>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</si>
  <si>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</si>
  <si>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</si>
  <si>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</si>
  <si>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</si>
  <si>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</si>
  <si>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</si>
  <si>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</si>
  <si>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</si>
  <si>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</si>
  <si>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</si>
  <si>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</si>
  <si>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</si>
  <si>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</si>
  <si>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</si>
  <si>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</si>
  <si>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</si>
  <si>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</si>
  <si>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</si>
  <si>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</si>
  <si>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</si>
  <si>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</si>
  <si>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</si>
  <si>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</si>
  <si>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</si>
  <si>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</si>
  <si>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</si>
  <si>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</si>
  <si>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</si>
  <si>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</si>
  <si>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</si>
  <si>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</si>
  <si>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</si>
  <si>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</si>
  <si>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</si>
  <si>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</si>
  <si>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</si>
  <si>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</si>
  <si>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</si>
  <si>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</si>
  <si>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</si>
  <si>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</si>
  <si>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</si>
  <si>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</si>
  <si>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</si>
  <si>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</si>
  <si>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</si>
  <si>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</si>
  <si>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</si>
  <si>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</si>
  <si>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</si>
  <si>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</si>
  <si>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</si>
  <si>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</si>
  <si>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</si>
  <si>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</si>
  <si>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</si>
  <si>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</si>
  <si>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</si>
  <si>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</si>
  <si>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</si>
  <si>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</si>
  <si>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</si>
  <si>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</si>
  <si>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</si>
  <si>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</si>
  <si>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</si>
  <si>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</si>
  <si>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</si>
  <si>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</si>
  <si>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</si>
  <si>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</si>
  <si>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</si>
  <si>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</si>
  <si>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</si>
  <si>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</si>
  <si>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</si>
  <si>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</si>
  <si>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</si>
  <si>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</si>
  <si>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</si>
  <si>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</si>
  <si>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</si>
  <si>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</si>
  <si>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</si>
  <si>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</si>
  <si>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</si>
  <si>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</si>
  <si>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</si>
  <si>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</si>
  <si>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</si>
  <si>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</si>
  <si>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</si>
  <si>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</si>
  <si>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</si>
  <si>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</si>
  <si>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</si>
  <si>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</si>
  <si>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</si>
  <si>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</si>
  <si>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</si>
  <si>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</si>
  <si>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</si>
  <si>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</si>
  <si>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</si>
  <si>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</si>
  <si>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</si>
  <si>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</si>
  <si>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</si>
  <si>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</si>
  <si>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</si>
  <si>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</si>
  <si>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</si>
  <si>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</si>
  <si>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</si>
  <si>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</si>
  <si>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</si>
  <si>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</si>
  <si>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</si>
  <si>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</si>
  <si>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</si>
  <si>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</si>
  <si>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</si>
  <si>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</si>
  <si>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</si>
  <si>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</si>
  <si>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</si>
  <si>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</si>
  <si>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</si>
  <si>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</si>
  <si>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</si>
  <si>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</si>
  <si>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</si>
  <si>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</si>
  <si>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</si>
  <si>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</si>
  <si>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</si>
  <si>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</si>
  <si>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</si>
  <si>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</si>
  <si>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</si>
  <si>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</si>
  <si>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</si>
  <si>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</si>
  <si>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</si>
  <si>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</si>
  <si>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</si>
  <si>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</si>
  <si>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</si>
  <si>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</si>
  <si>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</si>
  <si>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</si>
  <si>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</si>
  <si>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</si>
  <si>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</si>
  <si>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</si>
  <si>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</si>
  <si>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</si>
  <si>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</si>
  <si>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</si>
  <si>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</si>
  <si>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</si>
  <si>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</si>
  <si>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</si>
  <si>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</si>
  <si>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</si>
  <si>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</si>
  <si>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</si>
  <si>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</si>
  <si>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</si>
  <si>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</si>
  <si>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</si>
  <si>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</si>
  <si>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</si>
  <si>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</si>
  <si>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</si>
  <si>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</si>
  <si>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</si>
  <si>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</si>
  <si>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</si>
  <si>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</si>
  <si>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</si>
  <si>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</si>
  <si>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</si>
  <si>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</si>
  <si>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</si>
  <si>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</si>
  <si>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</si>
  <si>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</si>
  <si>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</si>
  <si>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</si>
  <si>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</si>
  <si>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</si>
  <si>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</si>
  <si>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</si>
  <si>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</si>
  <si>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</si>
  <si>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</si>
  <si>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</si>
  <si>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</si>
  <si>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</si>
  <si>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</si>
  <si>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</si>
  <si>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</si>
  <si>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</si>
  <si>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</si>
  <si>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</si>
  <si>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</si>
  <si>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</si>
  <si>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</si>
  <si>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</si>
  <si>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</si>
  <si>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</si>
  <si>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</si>
  <si>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</si>
  <si>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</si>
  <si>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</si>
  <si>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</si>
  <si>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</si>
  <si>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</si>
  <si>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</si>
  <si>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</si>
  <si>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</si>
  <si>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</si>
  <si>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</si>
  <si>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</si>
  <si>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</si>
  <si>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</si>
  <si>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</si>
  <si>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</si>
  <si>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</si>
  <si>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</si>
  <si>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</si>
  <si>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</si>
  <si>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</si>
  <si>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</si>
  <si>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</si>
  <si>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</si>
  <si>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</si>
  <si>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</si>
  <si>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</si>
  <si>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</si>
  <si>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</si>
  <si>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</si>
  <si>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</si>
  <si>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</si>
  <si>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</si>
  <si>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</si>
  <si>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</si>
  <si>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</si>
  <si>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</si>
  <si>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</si>
  <si>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</si>
  <si>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</si>
  <si>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</si>
  <si>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</si>
  <si>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</si>
  <si>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</si>
  <si>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</si>
  <si>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</si>
  <si>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</si>
  <si>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</si>
  <si>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</si>
  <si>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</si>
  <si>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</si>
  <si>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</si>
  <si>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</si>
  <si>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</si>
  <si>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</si>
  <si>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</si>
  <si>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</si>
  <si>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</si>
  <si>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</si>
  <si>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</si>
  <si>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</si>
  <si>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</si>
  <si>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</si>
  <si>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</si>
  <si>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</si>
  <si>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</si>
  <si>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</si>
  <si>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</si>
  <si>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</si>
  <si>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</si>
  <si>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</si>
  <si>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</si>
  <si>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</si>
  <si>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</si>
  <si>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</si>
  <si>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</si>
  <si>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</si>
  <si>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</si>
  <si>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</si>
  <si>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</si>
  <si>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</si>
  <si>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</si>
  <si>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</si>
  <si>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</si>
  <si>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</si>
  <si>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</si>
  <si>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</si>
  <si>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</si>
  <si>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</si>
  <si>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</si>
  <si>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</si>
  <si>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</si>
  <si>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</si>
  <si>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</si>
  <si>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</si>
  <si>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</si>
  <si>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</si>
  <si>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</si>
  <si>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</si>
  <si>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</si>
  <si>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</si>
  <si>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</si>
  <si>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</si>
  <si>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</si>
  <si>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</si>
  <si>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</si>
  <si>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</si>
  <si>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</si>
  <si>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</si>
  <si>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</si>
  <si>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</si>
  <si>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</si>
  <si>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</si>
  <si>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</si>
  <si>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</si>
  <si>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</si>
  <si>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</si>
  <si>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</si>
  <si>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</si>
  <si>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</si>
  <si>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</si>
  <si>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</si>
  <si>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</si>
  <si>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</si>
  <si>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</si>
  <si>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</si>
  <si>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</si>
  <si>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</si>
  <si>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</si>
  <si>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</si>
  <si>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</si>
  <si>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</si>
  <si>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</si>
  <si>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</si>
  <si>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</si>
  <si>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</si>
  <si>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</si>
  <si>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</si>
  <si>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</si>
  <si>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</si>
  <si>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</si>
  <si>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</si>
  <si>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</si>
  <si>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</si>
  <si>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</si>
  <si>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</si>
  <si>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</si>
  <si>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</si>
  <si>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</si>
  <si>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</si>
  <si>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</si>
  <si>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</si>
  <si>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</si>
  <si>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</si>
  <si>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</si>
  <si>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</si>
  <si>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</si>
  <si>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</si>
  <si>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</si>
  <si>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</si>
  <si>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</si>
  <si>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</si>
  <si>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</si>
  <si>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</si>
  <si>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</si>
  <si>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</si>
  <si>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</si>
  <si>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</si>
  <si>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</si>
  <si>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</si>
  <si>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</si>
  <si>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</si>
  <si>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</si>
  <si>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</si>
  <si>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</si>
  <si>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</si>
  <si>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</si>
  <si>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</si>
  <si>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</si>
  <si>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</si>
  <si>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</si>
  <si>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</si>
  <si>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</si>
  <si>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</si>
  <si>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</si>
  <si>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</si>
  <si>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</si>
  <si>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</si>
  <si>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</si>
  <si>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</si>
  <si>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</si>
  <si>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</si>
  <si>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</si>
  <si>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</si>
  <si>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</si>
  <si>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</si>
  <si>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平成24年度</t>
  </si>
  <si>
    <t>統括官付参事官(予算・会計担当)</t>
  </si>
  <si>
    <t>公共土木施設災害復旧事業費国庫負担法、農林水産業施設災害復旧事業費国庫補助の暫定措置に関する法律、東日本大震災による被害を受けた公共土木施設の災害復旧事業等に係る工事の国等による代行に関する法律</t>
  </si>
  <si>
    <t>-</t>
  </si>
  <si>
    <t>東日本大震災により被害を受けた漁港や海岸等を早期に復旧し、地域住民の生活の安定と水産物の安定供給体制の速やかな復旧を図る。</t>
  </si>
  <si>
    <t>漁港施設災害復旧事業費補助</t>
  </si>
  <si>
    <t>漁港施設災害関連事業費補助</t>
  </si>
  <si>
    <t>被災した全漁港において、陸揚げ機能の回復を図る。</t>
  </si>
  <si>
    <t>被災した全漁港のうち、陸揚げが可能な漁港の割合
（部分的に陸揚げ可能な場合を含む）。
計算式（陸揚げが可能な漁港）／（被災した全漁港）</t>
  </si>
  <si>
    <t>被災した全ての漁港施設の復旧完了を目指す。</t>
  </si>
  <si>
    <t>被災した漁港施設のうち、復旧が完了した漁港施設の割合
計算式（復旧が完了した漁港施設数）／（被災した漁港施設数）</t>
  </si>
  <si>
    <t>東日本大震災からの水産業復興へ向けた現状と課題（水産庁）、復興施策に関する事業計画及び工程表（復興庁）（公表予定）</t>
  </si>
  <si>
    <t>復旧工事実施漁港数</t>
  </si>
  <si>
    <t>漁港</t>
  </si>
  <si>
    <t>/</t>
    <phoneticPr fontId="5"/>
  </si>
  <si>
    <t>／　</t>
    <phoneticPr fontId="5"/>
  </si>
  <si>
    <t>0100</t>
  </si>
  <si>
    <t>0135</t>
  </si>
  <si>
    <t>0154</t>
  </si>
  <si>
    <t>0158</t>
  </si>
  <si>
    <t>0129</t>
  </si>
  <si>
    <t>0122</t>
  </si>
  <si>
    <t>○</t>
  </si>
  <si>
    <t>漁港関係災害復旧等事業</t>
    <rPh sb="8" eb="9">
      <t>トウ</t>
    </rPh>
    <phoneticPr fontId="5"/>
  </si>
  <si>
    <t>-</t>
    <phoneticPr fontId="5"/>
  </si>
  <si>
    <t>－</t>
    <phoneticPr fontId="5"/>
  </si>
  <si>
    <t>国による代行事業、都道府県・市町村等による国庫補助事業により以下の事業を実施。
①漁港施設等災害復旧事業
　災害により被災した防波堤、岸壁等の漁港施設、堤防、護岸等の海岸を防護するための施設等の災害復旧を行う事業
　　(補助率：2/3等)
　災害により被災した沿岸漁場整備開発施設等の漁業用施設等の災害復旧を行う事業
　　(補助率：6.5/10等)
②漁港施設等災害関連事業
　漁港施設等の災害復旧事業に関連して、同時に被災した漁業集落環境施設の復旧を行う事業
　　(補助率：5/10等)</t>
    <phoneticPr fontId="5"/>
  </si>
  <si>
    <t>国による代行事業、都道府県・市町村等による国庫補助事業を行う。</t>
    <rPh sb="28" eb="29">
      <t>オコナ</t>
    </rPh>
    <phoneticPr fontId="5"/>
  </si>
  <si>
    <t>関係法令に基づき、東日本大震災により被災した施設等の速やかな復旧を図ることにより、水産業の維持・発展とその経営の安定に寄与するとともに、国民への水産物の安定供給と漁港背後住民の生命・財産の防護を図るものであり、国民や社会のニーズを的確に反映している。</t>
    <phoneticPr fontId="5"/>
  </si>
  <si>
    <t>未曾有の被害に対し早期の復旧を図るには、地方自治体、民間等に委ねるのは不適切である。</t>
    <phoneticPr fontId="5"/>
  </si>
  <si>
    <t>東日本大震災により被災した施設の速やかな復旧を図るものであり、必要な機能を早期に回復させることは被災地の喫緊の課題であることから、優先度が高い。</t>
    <phoneticPr fontId="5"/>
  </si>
  <si>
    <t>無</t>
  </si>
  <si>
    <t>各地区の執行に当たっては、緊急を要する応急工事等のやむを得ない場合を除き総合評価落札方式などの競争性のある方式により支出先を選定している。</t>
    <phoneticPr fontId="5"/>
  </si>
  <si>
    <t>公共土木施設災害復旧事業費国庫負担法等にて国と地方の負担割合を規定している。</t>
    <phoneticPr fontId="5"/>
  </si>
  <si>
    <t>‐</t>
  </si>
  <si>
    <t>工事内容や人件費、資材費の変動により工事費が変動することから、年度間の単位当たりコストの比較は適当ではない。</t>
    <phoneticPr fontId="5"/>
  </si>
  <si>
    <t>中間段階での支出はない。</t>
    <phoneticPr fontId="5"/>
  </si>
  <si>
    <t>費目・使途については、事業目的に則した工事費等に限定している。</t>
    <phoneticPr fontId="5"/>
  </si>
  <si>
    <t>コスト縮減事例集の周知を行うとともに、現場発生材の有効活用等、工事コスト縮減の取組を行っている。</t>
    <phoneticPr fontId="5"/>
  </si>
  <si>
    <t>達成度は100％であり、成果実績は成果目標に見合ったものとなっている。</t>
    <phoneticPr fontId="5"/>
  </si>
  <si>
    <t>漁港施設等の被災箇所ごとに被災状況、復旧計画内容等の確認・審査を実施して事業費を決定した上で早急に事業を実施しており、効果的な事業である。</t>
    <phoneticPr fontId="5"/>
  </si>
  <si>
    <t>活動実績は当初見込みのとおりである。</t>
    <phoneticPr fontId="5"/>
  </si>
  <si>
    <t>本事業は被災した施設等を原形復旧するものであり、事業の採択にあたっては、当該施設等の活用を前提としている。</t>
    <phoneticPr fontId="5"/>
  </si>
  <si>
    <t>他部局が所管する災害復旧事業とは対象施設により適切な区分ができている。</t>
    <phoneticPr fontId="5"/>
  </si>
  <si>
    <t>岩手県</t>
    <rPh sb="0" eb="3">
      <t>イワテケン</t>
    </rPh>
    <phoneticPr fontId="5"/>
  </si>
  <si>
    <t>宮城県</t>
    <rPh sb="0" eb="3">
      <t>ミヤギケン</t>
    </rPh>
    <phoneticPr fontId="5"/>
  </si>
  <si>
    <t>漁港施設、海岸保全施設の災害復旧</t>
    <rPh sb="0" eb="2">
      <t>ギョコウ</t>
    </rPh>
    <rPh sb="2" eb="4">
      <t>シセツ</t>
    </rPh>
    <rPh sb="5" eb="7">
      <t>カイガン</t>
    </rPh>
    <rPh sb="7" eb="9">
      <t>ホゼン</t>
    </rPh>
    <rPh sb="9" eb="11">
      <t>シセツ</t>
    </rPh>
    <rPh sb="12" eb="14">
      <t>サイガイ</t>
    </rPh>
    <rPh sb="14" eb="16">
      <t>フッキュウ</t>
    </rPh>
    <phoneticPr fontId="5"/>
  </si>
  <si>
    <t>補助金等交付</t>
  </si>
  <si>
    <t>-</t>
    <phoneticPr fontId="5"/>
  </si>
  <si>
    <t>漁港施設、海岸保全施設の災害復旧</t>
    <phoneticPr fontId="5"/>
  </si>
  <si>
    <t>A.岩手県</t>
    <rPh sb="2" eb="5">
      <t>イワテケン</t>
    </rPh>
    <phoneticPr fontId="5"/>
  </si>
  <si>
    <t>B.岩手県</t>
    <rPh sb="2" eb="5">
      <t>イワテケン</t>
    </rPh>
    <phoneticPr fontId="5"/>
  </si>
  <si>
    <t>工事費</t>
    <rPh sb="0" eb="3">
      <t>コウジヒ</t>
    </rPh>
    <phoneticPr fontId="5"/>
  </si>
  <si>
    <t>県が実施する漁港関係等災害復旧事業に係る工事費</t>
    <rPh sb="20" eb="22">
      <t>コウジ</t>
    </rPh>
    <phoneticPr fontId="5"/>
  </si>
  <si>
    <t>C.宮城県南三陸町</t>
    <rPh sb="2" eb="5">
      <t>ミヤギケン</t>
    </rPh>
    <rPh sb="5" eb="6">
      <t>ミナミ</t>
    </rPh>
    <rPh sb="6" eb="8">
      <t>サンリク</t>
    </rPh>
    <rPh sb="8" eb="9">
      <t>マチ</t>
    </rPh>
    <phoneticPr fontId="5"/>
  </si>
  <si>
    <t>繰越額が生じた主な理由は、コロナ禍に伴い作業員の不足が生じたためである。</t>
    <rPh sb="7" eb="8">
      <t>オモ</t>
    </rPh>
    <rPh sb="9" eb="11">
      <t>リユウ</t>
    </rPh>
    <rPh sb="16" eb="17">
      <t>カ</t>
    </rPh>
    <rPh sb="18" eb="19">
      <t>トモナ</t>
    </rPh>
    <rPh sb="20" eb="23">
      <t>サギョウイン</t>
    </rPh>
    <rPh sb="24" eb="26">
      <t>フソク</t>
    </rPh>
    <rPh sb="27" eb="28">
      <t>ショウ</t>
    </rPh>
    <phoneticPr fontId="5"/>
  </si>
  <si>
    <t>不用額が生じた主な理由は、工事の精算に伴い執行残が生じたためである。</t>
    <rPh sb="0" eb="2">
      <t>フヨウ</t>
    </rPh>
    <rPh sb="2" eb="3">
      <t>ガク</t>
    </rPh>
    <rPh sb="4" eb="5">
      <t>ショウ</t>
    </rPh>
    <rPh sb="7" eb="8">
      <t>オモ</t>
    </rPh>
    <rPh sb="9" eb="11">
      <t>リユウ</t>
    </rPh>
    <rPh sb="13" eb="15">
      <t>コウジ</t>
    </rPh>
    <rPh sb="16" eb="18">
      <t>セイサン</t>
    </rPh>
    <rPh sb="19" eb="20">
      <t>トモナ</t>
    </rPh>
    <rPh sb="21" eb="23">
      <t>シッコウ</t>
    </rPh>
    <rPh sb="23" eb="24">
      <t>ザン</t>
    </rPh>
    <rPh sb="25" eb="26">
      <t>ショウ</t>
    </rPh>
    <phoneticPr fontId="5"/>
  </si>
  <si>
    <t>山林施設災害復旧等事業</t>
    <phoneticPr fontId="5"/>
  </si>
  <si>
    <t>復興</t>
  </si>
  <si>
    <t>町が実施する漁港関係等災害復旧事業に係る工事費</t>
    <rPh sb="0" eb="1">
      <t>マチ</t>
    </rPh>
    <phoneticPr fontId="5"/>
  </si>
  <si>
    <t>宮城県
南三陸町</t>
    <rPh sb="0" eb="3">
      <t>ミヤギケン</t>
    </rPh>
    <phoneticPr fontId="5"/>
  </si>
  <si>
    <t>宮城県
気仙沼市</t>
    <rPh sb="0" eb="3">
      <t>ミヤギケン</t>
    </rPh>
    <phoneticPr fontId="5"/>
  </si>
  <si>
    <t>宮城県
石巻市</t>
    <rPh sb="0" eb="3">
      <t>ミヤギケン</t>
    </rPh>
    <phoneticPr fontId="5"/>
  </si>
  <si>
    <t>岩手県
陸前高田市</t>
    <rPh sb="0" eb="3">
      <t>イワテケン</t>
    </rPh>
    <phoneticPr fontId="5"/>
  </si>
  <si>
    <t>宮城県
塩竈市</t>
    <rPh sb="0" eb="3">
      <t>ミヤギケン</t>
    </rPh>
    <phoneticPr fontId="5"/>
  </si>
  <si>
    <t>岩手県
大船渡市</t>
    <rPh sb="0" eb="3">
      <t>イワテケン</t>
    </rPh>
    <phoneticPr fontId="5"/>
  </si>
  <si>
    <t>宮城県
女川町</t>
    <rPh sb="0" eb="3">
      <t>ミヤギケン</t>
    </rPh>
    <rPh sb="4" eb="5">
      <t>オンナ</t>
    </rPh>
    <rPh sb="5" eb="6">
      <t>カワ</t>
    </rPh>
    <rPh sb="6" eb="7">
      <t>マチ</t>
    </rPh>
    <phoneticPr fontId="5"/>
  </si>
  <si>
    <t>宮城県
東松島市</t>
    <rPh sb="0" eb="3">
      <t>ミヤギケン</t>
    </rPh>
    <phoneticPr fontId="5"/>
  </si>
  <si>
    <t>災害復旧事業は、被災した漁港施設等の速やかな復旧を図るため、関係法令等に基づく必要な手順を踏まえて決定された事業費に基づいて適切に実施している。また、被災した漁港施設等の速やかな復旧を図ることにより、水産業の維持・発展とその経営の安定に寄与するとともに、国民への水産物の安定供給と漁港背後住民の生命・財産の防護を図るものである。本事業は、国費投入の必要性や事業の効率性、事業の有効性や資金の流れなどから妥当な事業であると考えられる。</t>
    <phoneticPr fontId="5"/>
  </si>
  <si>
    <t>-</t>
    <phoneticPr fontId="5"/>
  </si>
  <si>
    <t>参事官　原　崇</t>
    <phoneticPr fontId="5"/>
  </si>
  <si>
    <t>計画通り事業終了は適当である。</t>
  </si>
  <si>
    <t>終了予定</t>
  </si>
  <si>
    <t>令和４年度で計画通り終了することは適当。事業の検証を行い、成果や知見の活用を図ること。</t>
    <phoneticPr fontId="5"/>
  </si>
  <si>
    <t>今後、事業の検証を行い、成果や知見の活用を図ってまいりたい。</t>
    <rPh sb="0" eb="2">
      <t>コンゴ</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</si>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</sst>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162848</xdr:colOff>
      <xdr:row>270</xdr:row>
      <xdr:rowOff>0</xdr:rowOff>
    </xdr:from>
    <xdr:to>
      <xdr:col>27</xdr:col>
      <xdr:colOff>74237</xdr:colOff>
      <xdr:row>271</xdr:row>
      <xdr:rowOff>338283</xdr:rowOff>
    </xdr:to>
    <xdr:sp macro="" textlink="">
      <xdr:nvSpPr>
        <xdr:cNvPr id="2" name="テキスト ボックス 1">
          <a:extLst>
            <a:ext uri="{FF2B5EF4-FFF2-40B4-BE49-F238E27FC236}">
              <a16:creationId xmlns:a16="http://schemas.microsoft.com/office/drawing/2014/main" id="{BD1E5BD2-3642-4850-B0EA-FE495E18A84E}"/>
            </a:ext>
          </a:extLst>
        </xdr:cNvPr>
        <xdr:cNvSpPr txBox="1"/>
      </xdr:nvSpPr>
      <xdr:spPr>
        <a:xfrm>
          <a:off x="2398048" y="45288200"/>
          <a:ext cx="3162589" cy="6938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r>
            <a:rPr kumimoji="1" lang="en-US" altLang="ja-JP" sz="1100">
              <a:latin typeface="+mn-ea"/>
              <a:ea typeface="+mn-ea"/>
            </a:rPr>
            <a:t>41,665</a:t>
          </a:r>
          <a:r>
            <a:rPr kumimoji="1" lang="ja-JP" altLang="en-US" sz="1100">
              <a:latin typeface="+mn-ea"/>
              <a:ea typeface="+mn-ea"/>
            </a:rPr>
            <a:t>百万円</a:t>
          </a:r>
        </a:p>
      </xdr:txBody>
    </xdr:sp>
    <xdr:clientData/>
  </xdr:twoCellAnchor>
  <xdr:twoCellAnchor>
    <xdr:from>
      <xdr:col>12</xdr:col>
      <xdr:colOff>9871</xdr:colOff>
      <xdr:row>273</xdr:row>
      <xdr:rowOff>339314</xdr:rowOff>
    </xdr:from>
    <xdr:to>
      <xdr:col>27</xdr:col>
      <xdr:colOff>96462</xdr:colOff>
      <xdr:row>274</xdr:row>
      <xdr:rowOff>342901</xdr:rowOff>
    </xdr:to>
    <xdr:sp macro="" textlink="">
      <xdr:nvSpPr>
        <xdr:cNvPr id="3" name="テキスト ボックス 2">
          <a:extLst>
            <a:ext uri="{FF2B5EF4-FFF2-40B4-BE49-F238E27FC236}">
              <a16:creationId xmlns:a16="http://schemas.microsoft.com/office/drawing/2014/main" id="{A233FA59-9563-463B-BE92-65FA4DC9DD03}"/>
            </a:ext>
          </a:extLst>
        </xdr:cNvPr>
        <xdr:cNvSpPr txBox="1"/>
      </xdr:nvSpPr>
      <xdr:spPr>
        <a:xfrm>
          <a:off x="2448271" y="46694314"/>
          <a:ext cx="3134591" cy="35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移し替え</a:t>
          </a:r>
        </a:p>
      </xdr:txBody>
    </xdr:sp>
    <xdr:clientData/>
  </xdr:twoCellAnchor>
  <xdr:twoCellAnchor>
    <xdr:from>
      <xdr:col>19</xdr:col>
      <xdr:colOff>145927</xdr:colOff>
      <xdr:row>271</xdr:row>
      <xdr:rowOff>331067</xdr:rowOff>
    </xdr:from>
    <xdr:to>
      <xdr:col>19</xdr:col>
      <xdr:colOff>145927</xdr:colOff>
      <xdr:row>273</xdr:row>
      <xdr:rowOff>332510</xdr:rowOff>
    </xdr:to>
    <xdr:cxnSp macro="">
      <xdr:nvCxnSpPr>
        <xdr:cNvPr id="4" name="直線矢印コネクタ 3">
          <a:extLst>
            <a:ext uri="{FF2B5EF4-FFF2-40B4-BE49-F238E27FC236}">
              <a16:creationId xmlns:a16="http://schemas.microsoft.com/office/drawing/2014/main" id="{3571ABA1-0CE8-444D-8931-11DA2474BC85}"/>
            </a:ext>
          </a:extLst>
        </xdr:cNvPr>
        <xdr:cNvCxnSpPr/>
      </xdr:nvCxnSpPr>
      <xdr:spPr>
        <a:xfrm>
          <a:off x="4006727" y="45974867"/>
          <a:ext cx="0" cy="71264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162848</xdr:colOff>
      <xdr:row>279</xdr:row>
      <xdr:rowOff>301664</xdr:rowOff>
    </xdr:from>
    <xdr:to>
      <xdr:col>27</xdr:col>
      <xdr:colOff>74237</xdr:colOff>
      <xdr:row>281</xdr:row>
      <xdr:rowOff>273917</xdr:rowOff>
    </xdr:to>
    <xdr:sp macro="" textlink="">
      <xdr:nvSpPr>
        <xdr:cNvPr id="5" name="テキスト ボックス 4">
          <a:extLst>
            <a:ext uri="{FF2B5EF4-FFF2-40B4-BE49-F238E27FC236}">
              <a16:creationId xmlns:a16="http://schemas.microsoft.com/office/drawing/2014/main" id="{D2B478A8-6AE9-4641-845D-1D1D7508A5CD}"/>
            </a:ext>
          </a:extLst>
        </xdr:cNvPr>
        <xdr:cNvSpPr txBox="1"/>
      </xdr:nvSpPr>
      <xdr:spPr>
        <a:xfrm>
          <a:off x="2398048" y="48790264"/>
          <a:ext cx="3162589" cy="6834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県　</a:t>
          </a:r>
          <a:r>
            <a:rPr kumimoji="1" lang="en-US" altLang="ja-JP" sz="1100">
              <a:latin typeface="+mn-ea"/>
              <a:ea typeface="+mn-ea"/>
            </a:rPr>
            <a:t>17,562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岩手県　外１県</a:t>
          </a:r>
        </a:p>
      </xdr:txBody>
    </xdr:sp>
    <xdr:clientData/>
  </xdr:twoCellAnchor>
  <xdr:twoCellAnchor>
    <xdr:from>
      <xdr:col>35</xdr:col>
      <xdr:colOff>142644</xdr:colOff>
      <xdr:row>279</xdr:row>
      <xdr:rowOff>285792</xdr:rowOff>
    </xdr:from>
    <xdr:to>
      <xdr:col>49</xdr:col>
      <xdr:colOff>441960</xdr:colOff>
      <xdr:row>281</xdr:row>
      <xdr:rowOff>242167</xdr:rowOff>
    </xdr:to>
    <xdr:sp macro="" textlink="">
      <xdr:nvSpPr>
        <xdr:cNvPr id="6" name="テキスト ボックス 5">
          <a:extLst>
            <a:ext uri="{FF2B5EF4-FFF2-40B4-BE49-F238E27FC236}">
              <a16:creationId xmlns:a16="http://schemas.microsoft.com/office/drawing/2014/main" id="{3F4AB5D5-3097-4882-87A8-7EE52D347F83}"/>
            </a:ext>
          </a:extLst>
        </xdr:cNvPr>
        <xdr:cNvSpPr txBox="1"/>
      </xdr:nvSpPr>
      <xdr:spPr>
        <a:xfrm>
          <a:off x="7254644" y="48774392"/>
          <a:ext cx="3144116" cy="667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　県営　</a:t>
          </a:r>
          <a:r>
            <a:rPr kumimoji="1" lang="en-US" altLang="ja-JP" sz="1100">
              <a:latin typeface="+mn-ea"/>
              <a:ea typeface="+mn-ea"/>
            </a:rPr>
            <a:t>17,562</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岩手県　外１県</a:t>
          </a:r>
        </a:p>
      </xdr:txBody>
    </xdr:sp>
    <xdr:clientData/>
  </xdr:twoCellAnchor>
  <xdr:twoCellAnchor>
    <xdr:from>
      <xdr:col>11</xdr:col>
      <xdr:colOff>162848</xdr:colOff>
      <xdr:row>274</xdr:row>
      <xdr:rowOff>333376</xdr:rowOff>
    </xdr:from>
    <xdr:to>
      <xdr:col>27</xdr:col>
      <xdr:colOff>74237</xdr:colOff>
      <xdr:row>276</xdr:row>
      <xdr:rowOff>310862</xdr:rowOff>
    </xdr:to>
    <xdr:sp macro="" textlink="">
      <xdr:nvSpPr>
        <xdr:cNvPr id="7" name="テキスト ボックス 6">
          <a:extLst>
            <a:ext uri="{FF2B5EF4-FFF2-40B4-BE49-F238E27FC236}">
              <a16:creationId xmlns:a16="http://schemas.microsoft.com/office/drawing/2014/main" id="{F05BF17A-CE97-4D34-B082-44F55FD5895A}"/>
            </a:ext>
          </a:extLst>
        </xdr:cNvPr>
        <xdr:cNvSpPr txBox="1"/>
      </xdr:nvSpPr>
      <xdr:spPr>
        <a:xfrm>
          <a:off x="2398048" y="47043976"/>
          <a:ext cx="3162589" cy="6886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農林水産省</a:t>
          </a:r>
          <a:endParaRPr kumimoji="1" lang="en-US" altLang="ja-JP" sz="1100"/>
        </a:p>
        <a:p>
          <a:pPr algn="ctr"/>
          <a:r>
            <a:rPr kumimoji="1" lang="en-US" altLang="ja-JP" sz="1100">
              <a:solidFill>
                <a:schemeClr val="dk1"/>
              </a:solidFill>
              <a:effectLst/>
              <a:latin typeface="+mj-ea"/>
              <a:ea typeface="+mj-ea"/>
              <a:cs typeface="+mn-cs"/>
            </a:rPr>
            <a:t>28,568</a:t>
          </a:r>
          <a:r>
            <a:rPr kumimoji="1" lang="ja-JP" altLang="en-US" sz="1100">
              <a:latin typeface="+mn-ea"/>
              <a:ea typeface="+mn-ea"/>
            </a:rPr>
            <a:t>百万円</a:t>
          </a:r>
        </a:p>
      </xdr:txBody>
    </xdr:sp>
    <xdr:clientData/>
  </xdr:twoCellAnchor>
  <xdr:twoCellAnchor>
    <xdr:from>
      <xdr:col>12</xdr:col>
      <xdr:colOff>13045</xdr:colOff>
      <xdr:row>282</xdr:row>
      <xdr:rowOff>54526</xdr:rowOff>
    </xdr:from>
    <xdr:to>
      <xdr:col>27</xdr:col>
      <xdr:colOff>99636</xdr:colOff>
      <xdr:row>283</xdr:row>
      <xdr:rowOff>335686</xdr:rowOff>
    </xdr:to>
    <xdr:sp macro="" textlink="">
      <xdr:nvSpPr>
        <xdr:cNvPr id="8" name="大かっこ 7">
          <a:extLst>
            <a:ext uri="{FF2B5EF4-FFF2-40B4-BE49-F238E27FC236}">
              <a16:creationId xmlns:a16="http://schemas.microsoft.com/office/drawing/2014/main" id="{397FA6C6-BADB-49C7-9CCE-864435BD04E6}"/>
            </a:ext>
          </a:extLst>
        </xdr:cNvPr>
        <xdr:cNvSpPr/>
      </xdr:nvSpPr>
      <xdr:spPr>
        <a:xfrm>
          <a:off x="2451445" y="49609926"/>
          <a:ext cx="3134591" cy="6367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漁港施設、海岸保全施設等の災害復旧、市町村事業に対する補助金交付</a:t>
          </a:r>
          <a:endParaRPr kumimoji="1" lang="ja-JP" altLang="en-US" sz="1100"/>
        </a:p>
      </xdr:txBody>
    </xdr:sp>
    <xdr:clientData/>
  </xdr:twoCellAnchor>
  <xdr:twoCellAnchor>
    <xdr:from>
      <xdr:col>12</xdr:col>
      <xdr:colOff>9871</xdr:colOff>
      <xdr:row>278</xdr:row>
      <xdr:rowOff>309873</xdr:rowOff>
    </xdr:from>
    <xdr:to>
      <xdr:col>27</xdr:col>
      <xdr:colOff>96462</xdr:colOff>
      <xdr:row>279</xdr:row>
      <xdr:rowOff>310285</xdr:rowOff>
    </xdr:to>
    <xdr:sp macro="" textlink="">
      <xdr:nvSpPr>
        <xdr:cNvPr id="9" name="テキスト ボックス 8">
          <a:extLst>
            <a:ext uri="{FF2B5EF4-FFF2-40B4-BE49-F238E27FC236}">
              <a16:creationId xmlns:a16="http://schemas.microsoft.com/office/drawing/2014/main" id="{BEF2C0C0-3CF9-481E-9848-A5F797F4F39D}"/>
            </a:ext>
          </a:extLst>
        </xdr:cNvPr>
        <xdr:cNvSpPr txBox="1"/>
      </xdr:nvSpPr>
      <xdr:spPr>
        <a:xfrm>
          <a:off x="2448271" y="48442873"/>
          <a:ext cx="3134591" cy="356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144911</xdr:colOff>
      <xdr:row>278</xdr:row>
      <xdr:rowOff>293998</xdr:rowOff>
    </xdr:from>
    <xdr:to>
      <xdr:col>49</xdr:col>
      <xdr:colOff>434702</xdr:colOff>
      <xdr:row>279</xdr:row>
      <xdr:rowOff>294410</xdr:rowOff>
    </xdr:to>
    <xdr:sp macro="" textlink="">
      <xdr:nvSpPr>
        <xdr:cNvPr id="10" name="テキスト ボックス 9">
          <a:extLst>
            <a:ext uri="{FF2B5EF4-FFF2-40B4-BE49-F238E27FC236}">
              <a16:creationId xmlns:a16="http://schemas.microsoft.com/office/drawing/2014/main" id="{D795D9F4-C74C-4751-9946-442F4202C9E1}"/>
            </a:ext>
          </a:extLst>
        </xdr:cNvPr>
        <xdr:cNvSpPr txBox="1"/>
      </xdr:nvSpPr>
      <xdr:spPr>
        <a:xfrm>
          <a:off x="7256911" y="48426998"/>
          <a:ext cx="3134591" cy="356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19396</xdr:colOff>
      <xdr:row>285</xdr:row>
      <xdr:rowOff>552451</xdr:rowOff>
    </xdr:from>
    <xdr:to>
      <xdr:col>27</xdr:col>
      <xdr:colOff>105987</xdr:colOff>
      <xdr:row>286</xdr:row>
      <xdr:rowOff>174914</xdr:rowOff>
    </xdr:to>
    <xdr:sp macro="" textlink="">
      <xdr:nvSpPr>
        <xdr:cNvPr id="11" name="テキスト ボックス 10">
          <a:extLst>
            <a:ext uri="{FF2B5EF4-FFF2-40B4-BE49-F238E27FC236}">
              <a16:creationId xmlns:a16="http://schemas.microsoft.com/office/drawing/2014/main" id="{0CC2DA08-989E-4271-9204-D66955273E8A}"/>
            </a:ext>
          </a:extLst>
        </xdr:cNvPr>
        <xdr:cNvSpPr txBox="1"/>
      </xdr:nvSpPr>
      <xdr:spPr>
        <a:xfrm>
          <a:off x="2457796" y="51174651"/>
          <a:ext cx="3134591" cy="29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69474</xdr:colOff>
      <xdr:row>280</xdr:row>
      <xdr:rowOff>285750</xdr:rowOff>
    </xdr:from>
    <xdr:to>
      <xdr:col>35</xdr:col>
      <xdr:colOff>145818</xdr:colOff>
      <xdr:row>280</xdr:row>
      <xdr:rowOff>285750</xdr:rowOff>
    </xdr:to>
    <xdr:cxnSp macro="">
      <xdr:nvCxnSpPr>
        <xdr:cNvPr id="12" name="直線矢印コネクタ 11">
          <a:extLst>
            <a:ext uri="{FF2B5EF4-FFF2-40B4-BE49-F238E27FC236}">
              <a16:creationId xmlns:a16="http://schemas.microsoft.com/office/drawing/2014/main" id="{E20FC846-84DB-4A2A-B30E-3BE784458857}"/>
            </a:ext>
          </a:extLst>
        </xdr:cNvPr>
        <xdr:cNvCxnSpPr/>
      </xdr:nvCxnSpPr>
      <xdr:spPr>
        <a:xfrm>
          <a:off x="5555874" y="49129950"/>
          <a:ext cx="1701944" cy="0"/>
        </a:xfrm>
        <a:prstGeom prst="straightConnector1">
          <a:avLst/>
        </a:prstGeom>
        <a:ln w="19050">
          <a:solidFill>
            <a:schemeClr val="tx1"/>
          </a:solidFill>
          <a:prstDash val="sysDash"/>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145927</xdr:colOff>
      <xdr:row>276</xdr:row>
      <xdr:rowOff>317212</xdr:rowOff>
    </xdr:from>
    <xdr:to>
      <xdr:col>19</xdr:col>
      <xdr:colOff>145927</xdr:colOff>
      <xdr:row>278</xdr:row>
      <xdr:rowOff>348385</xdr:rowOff>
    </xdr:to>
    <xdr:cxnSp macro="">
      <xdr:nvCxnSpPr>
        <xdr:cNvPr id="13" name="直線矢印コネクタ 12">
          <a:extLst>
            <a:ext uri="{FF2B5EF4-FFF2-40B4-BE49-F238E27FC236}">
              <a16:creationId xmlns:a16="http://schemas.microsoft.com/office/drawing/2014/main" id="{B8FF4C81-CCEB-46EF-A850-A65EF055E75E}"/>
            </a:ext>
          </a:extLst>
        </xdr:cNvPr>
        <xdr:cNvCxnSpPr/>
      </xdr:nvCxnSpPr>
      <xdr:spPr>
        <a:xfrm>
          <a:off x="4006727" y="47739012"/>
          <a:ext cx="0" cy="74237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277</xdr:row>
      <xdr:rowOff>329343</xdr:rowOff>
    </xdr:from>
    <xdr:to>
      <xdr:col>19</xdr:col>
      <xdr:colOff>147908</xdr:colOff>
      <xdr:row>285</xdr:row>
      <xdr:rowOff>492968</xdr:rowOff>
    </xdr:to>
    <xdr:sp macro="" textlink="">
      <xdr:nvSpPr>
        <xdr:cNvPr id="14" name="フリーフォーム: 図形 13">
          <a:extLst>
            <a:ext uri="{FF2B5EF4-FFF2-40B4-BE49-F238E27FC236}">
              <a16:creationId xmlns:a16="http://schemas.microsoft.com/office/drawing/2014/main" id="{DBC82E78-39FB-4249-A6DB-63819F767EC2}"/>
            </a:ext>
          </a:extLst>
        </xdr:cNvPr>
        <xdr:cNvSpPr/>
      </xdr:nvSpPr>
      <xdr:spPr>
        <a:xfrm>
          <a:off x="1828800" y="48106743"/>
          <a:ext cx="2179908" cy="3008425"/>
        </a:xfrm>
        <a:custGeom>
          <a:avLst/>
          <a:gdLst>
            <a:gd name="connsiteX0" fmla="*/ 1785937 w 1785937"/>
            <a:gd name="connsiteY0" fmla="*/ 0 h 5274468"/>
            <a:gd name="connsiteX1" fmla="*/ 0 w 1785937"/>
            <a:gd name="connsiteY1" fmla="*/ 11906 h 5274468"/>
            <a:gd name="connsiteX2" fmla="*/ 11906 w 1785937"/>
            <a:gd name="connsiteY2" fmla="*/ 4191000 h 5274468"/>
            <a:gd name="connsiteX3" fmla="*/ 1631156 w 1785937"/>
            <a:gd name="connsiteY3" fmla="*/ 4191000 h 5274468"/>
            <a:gd name="connsiteX4" fmla="*/ 1595437 w 1785937"/>
            <a:gd name="connsiteY4" fmla="*/ 5274468 h 5274468"/>
            <a:gd name="connsiteX0" fmla="*/ 1785937 w 1785937"/>
            <a:gd name="connsiteY0" fmla="*/ 0 h 5274468"/>
            <a:gd name="connsiteX1" fmla="*/ 0 w 1785937"/>
            <a:gd name="connsiteY1" fmla="*/ 11906 h 5274468"/>
            <a:gd name="connsiteX2" fmla="*/ 11906 w 1785937"/>
            <a:gd name="connsiteY2" fmla="*/ 4191000 h 5274468"/>
            <a:gd name="connsiteX3" fmla="*/ 1416844 w 1785937"/>
            <a:gd name="connsiteY3" fmla="*/ 3286670 h 5274468"/>
            <a:gd name="connsiteX4" fmla="*/ 1595437 w 1785937"/>
            <a:gd name="connsiteY4" fmla="*/ 5274468 h 5274468"/>
            <a:gd name="connsiteX0" fmla="*/ 1785937 w 1785937"/>
            <a:gd name="connsiteY0" fmla="*/ 0 h 4464843"/>
            <a:gd name="connsiteX1" fmla="*/ 0 w 1785937"/>
            <a:gd name="connsiteY1" fmla="*/ 11906 h 4464843"/>
            <a:gd name="connsiteX2" fmla="*/ 11906 w 1785937"/>
            <a:gd name="connsiteY2" fmla="*/ 4191000 h 4464843"/>
            <a:gd name="connsiteX3" fmla="*/ 1416844 w 1785937"/>
            <a:gd name="connsiteY3" fmla="*/ 3286670 h 4464843"/>
            <a:gd name="connsiteX4" fmla="*/ 1393031 w 1785937"/>
            <a:gd name="connsiteY4" fmla="*/ 4464843 h 4464843"/>
            <a:gd name="connsiteX0" fmla="*/ 1785937 w 1785937"/>
            <a:gd name="connsiteY0" fmla="*/ 0 h 4464843"/>
            <a:gd name="connsiteX1" fmla="*/ 0 w 1785937"/>
            <a:gd name="connsiteY1" fmla="*/ 11906 h 4464843"/>
            <a:gd name="connsiteX2" fmla="*/ 95250 w 1785937"/>
            <a:gd name="connsiteY2" fmla="*/ 3308684 h 4464843"/>
            <a:gd name="connsiteX3" fmla="*/ 1416844 w 1785937"/>
            <a:gd name="connsiteY3" fmla="*/ 3286670 h 4464843"/>
            <a:gd name="connsiteX4" fmla="*/ 1393031 w 1785937"/>
            <a:gd name="connsiteY4" fmla="*/ 4464843 h 4464843"/>
            <a:gd name="connsiteX0" fmla="*/ 1690856 w 1690856"/>
            <a:gd name="connsiteY0" fmla="*/ 11907 h 4476750"/>
            <a:gd name="connsiteX1" fmla="*/ 59701 w 1690856"/>
            <a:gd name="connsiteY1" fmla="*/ 0 h 4476750"/>
            <a:gd name="connsiteX2" fmla="*/ 169 w 1690856"/>
            <a:gd name="connsiteY2" fmla="*/ 3320591 h 4476750"/>
            <a:gd name="connsiteX3" fmla="*/ 1321763 w 1690856"/>
            <a:gd name="connsiteY3" fmla="*/ 3298577 h 4476750"/>
            <a:gd name="connsiteX4" fmla="*/ 1297950 w 1690856"/>
            <a:gd name="connsiteY4" fmla="*/ 4476750 h 4476750"/>
            <a:gd name="connsiteX0" fmla="*/ 1690856 w 1690856"/>
            <a:gd name="connsiteY0" fmla="*/ 11907 h 4476750"/>
            <a:gd name="connsiteX1" fmla="*/ 59701 w 1690856"/>
            <a:gd name="connsiteY1" fmla="*/ 0 h 4476750"/>
            <a:gd name="connsiteX2" fmla="*/ 169 w 1690856"/>
            <a:gd name="connsiteY2" fmla="*/ 3320591 h 4476750"/>
            <a:gd name="connsiteX3" fmla="*/ 1333669 w 1690856"/>
            <a:gd name="connsiteY3" fmla="*/ 3787080 h 4476750"/>
            <a:gd name="connsiteX4" fmla="*/ 1297950 w 1690856"/>
            <a:gd name="connsiteY4" fmla="*/ 4476750 h 4476750"/>
            <a:gd name="connsiteX0" fmla="*/ 1690856 w 1690856"/>
            <a:gd name="connsiteY0" fmla="*/ 11907 h 4417219"/>
            <a:gd name="connsiteX1" fmla="*/ 59701 w 1690856"/>
            <a:gd name="connsiteY1" fmla="*/ 0 h 4417219"/>
            <a:gd name="connsiteX2" fmla="*/ 169 w 1690856"/>
            <a:gd name="connsiteY2" fmla="*/ 3320591 h 4417219"/>
            <a:gd name="connsiteX3" fmla="*/ 1333669 w 1690856"/>
            <a:gd name="connsiteY3" fmla="*/ 3787080 h 4417219"/>
            <a:gd name="connsiteX4" fmla="*/ 1321762 w 1690856"/>
            <a:gd name="connsiteY4" fmla="*/ 4417219 h 4417219"/>
            <a:gd name="connsiteX0" fmla="*/ 1762208 w 1762208"/>
            <a:gd name="connsiteY0" fmla="*/ 11907 h 4417219"/>
            <a:gd name="connsiteX1" fmla="*/ 131053 w 1762208"/>
            <a:gd name="connsiteY1" fmla="*/ 0 h 4417219"/>
            <a:gd name="connsiteX2" fmla="*/ 83 w 1762208"/>
            <a:gd name="connsiteY2" fmla="*/ 3808397 h 4417219"/>
            <a:gd name="connsiteX3" fmla="*/ 1405021 w 1762208"/>
            <a:gd name="connsiteY3" fmla="*/ 3787080 h 4417219"/>
            <a:gd name="connsiteX4" fmla="*/ 1393114 w 1762208"/>
            <a:gd name="connsiteY4" fmla="*/ 4417219 h 4417219"/>
            <a:gd name="connsiteX0" fmla="*/ 1786215 w 1786215"/>
            <a:gd name="connsiteY0" fmla="*/ 23814 h 4429126"/>
            <a:gd name="connsiteX1" fmla="*/ 0 w 1786215"/>
            <a:gd name="connsiteY1" fmla="*/ 0 h 4429126"/>
            <a:gd name="connsiteX2" fmla="*/ 24090 w 1786215"/>
            <a:gd name="connsiteY2" fmla="*/ 3820304 h 4429126"/>
            <a:gd name="connsiteX3" fmla="*/ 1429028 w 1786215"/>
            <a:gd name="connsiteY3" fmla="*/ 3798987 h 4429126"/>
            <a:gd name="connsiteX4" fmla="*/ 1417121 w 1786215"/>
            <a:gd name="connsiteY4" fmla="*/ 4429126 h 4429126"/>
            <a:gd name="connsiteX0" fmla="*/ 1774288 w 1774288"/>
            <a:gd name="connsiteY0" fmla="*/ 0 h 4405312"/>
            <a:gd name="connsiteX1" fmla="*/ 0 w 1774288"/>
            <a:gd name="connsiteY1" fmla="*/ 11905 h 4405312"/>
            <a:gd name="connsiteX2" fmla="*/ 12163 w 1774288"/>
            <a:gd name="connsiteY2" fmla="*/ 3796490 h 4405312"/>
            <a:gd name="connsiteX3" fmla="*/ 1417101 w 1774288"/>
            <a:gd name="connsiteY3" fmla="*/ 3775173 h 4405312"/>
            <a:gd name="connsiteX4" fmla="*/ 1405194 w 1774288"/>
            <a:gd name="connsiteY4" fmla="*/ 4405312 h 4405312"/>
            <a:gd name="connsiteX0" fmla="*/ 1881445 w 1881445"/>
            <a:gd name="connsiteY0" fmla="*/ 0 h 4405312"/>
            <a:gd name="connsiteX1" fmla="*/ 0 w 1881445"/>
            <a:gd name="connsiteY1" fmla="*/ 11905 h 4405312"/>
            <a:gd name="connsiteX2" fmla="*/ 12163 w 1881445"/>
            <a:gd name="connsiteY2" fmla="*/ 3796490 h 4405312"/>
            <a:gd name="connsiteX3" fmla="*/ 1417101 w 1881445"/>
            <a:gd name="connsiteY3" fmla="*/ 3775173 h 4405312"/>
            <a:gd name="connsiteX4" fmla="*/ 1405194 w 1881445"/>
            <a:gd name="connsiteY4" fmla="*/ 4405312 h 4405312"/>
            <a:gd name="connsiteX0" fmla="*/ 1357056 w 1417101"/>
            <a:gd name="connsiteY0" fmla="*/ 0 h 4602924"/>
            <a:gd name="connsiteX1" fmla="*/ 0 w 1417101"/>
            <a:gd name="connsiteY1" fmla="*/ 209517 h 4602924"/>
            <a:gd name="connsiteX2" fmla="*/ 12163 w 1417101"/>
            <a:gd name="connsiteY2" fmla="*/ 3994102 h 4602924"/>
            <a:gd name="connsiteX3" fmla="*/ 1417101 w 1417101"/>
            <a:gd name="connsiteY3" fmla="*/ 3972785 h 4602924"/>
            <a:gd name="connsiteX4" fmla="*/ 1405194 w 1417101"/>
            <a:gd name="connsiteY4" fmla="*/ 4602924 h 4602924"/>
            <a:gd name="connsiteX0" fmla="*/ 1881444 w 1881444"/>
            <a:gd name="connsiteY0" fmla="*/ 19583 h 4393407"/>
            <a:gd name="connsiteX1" fmla="*/ 0 w 1881444"/>
            <a:gd name="connsiteY1" fmla="*/ 0 h 4393407"/>
            <a:gd name="connsiteX2" fmla="*/ 12163 w 1881444"/>
            <a:gd name="connsiteY2" fmla="*/ 3784585 h 4393407"/>
            <a:gd name="connsiteX3" fmla="*/ 1417101 w 1881444"/>
            <a:gd name="connsiteY3" fmla="*/ 3763268 h 4393407"/>
            <a:gd name="connsiteX4" fmla="*/ 1405194 w 1881444"/>
            <a:gd name="connsiteY4" fmla="*/ 4393407 h 4393407"/>
            <a:gd name="connsiteX0" fmla="*/ 1869889 w 1869889"/>
            <a:gd name="connsiteY0" fmla="*/ 246272 h 4620096"/>
            <a:gd name="connsiteX1" fmla="*/ 9608 w 1869889"/>
            <a:gd name="connsiteY1" fmla="*/ 0 h 4620096"/>
            <a:gd name="connsiteX2" fmla="*/ 608 w 1869889"/>
            <a:gd name="connsiteY2" fmla="*/ 4011274 h 4620096"/>
            <a:gd name="connsiteX3" fmla="*/ 1405546 w 1869889"/>
            <a:gd name="connsiteY3" fmla="*/ 3989957 h 4620096"/>
            <a:gd name="connsiteX4" fmla="*/ 1393639 w 1869889"/>
            <a:gd name="connsiteY4" fmla="*/ 4620096 h 4620096"/>
            <a:gd name="connsiteX0" fmla="*/ 1869339 w 1869339"/>
            <a:gd name="connsiteY0" fmla="*/ 0 h 4373824"/>
            <a:gd name="connsiteX1" fmla="*/ 194517 w 1869339"/>
            <a:gd name="connsiteY1" fmla="*/ 304337 h 4373824"/>
            <a:gd name="connsiteX2" fmla="*/ 58 w 1869339"/>
            <a:gd name="connsiteY2" fmla="*/ 3765002 h 4373824"/>
            <a:gd name="connsiteX3" fmla="*/ 1404996 w 1869339"/>
            <a:gd name="connsiteY3" fmla="*/ 3743685 h 4373824"/>
            <a:gd name="connsiteX4" fmla="*/ 1393089 w 1869339"/>
            <a:gd name="connsiteY4" fmla="*/ 4373824 h 4373824"/>
            <a:gd name="connsiteX0" fmla="*/ 1891162 w 1891162"/>
            <a:gd name="connsiteY0" fmla="*/ 6733 h 4380557"/>
            <a:gd name="connsiteX1" fmla="*/ 0 w 1891162"/>
            <a:gd name="connsiteY1" fmla="*/ 0 h 4380557"/>
            <a:gd name="connsiteX2" fmla="*/ 21881 w 1891162"/>
            <a:gd name="connsiteY2" fmla="*/ 3771735 h 4380557"/>
            <a:gd name="connsiteX3" fmla="*/ 1426819 w 1891162"/>
            <a:gd name="connsiteY3" fmla="*/ 3750418 h 4380557"/>
            <a:gd name="connsiteX4" fmla="*/ 1414912 w 1891162"/>
            <a:gd name="connsiteY4" fmla="*/ 4380557 h 4380557"/>
            <a:gd name="connsiteX0" fmla="*/ 1881756 w 1881756"/>
            <a:gd name="connsiteY0" fmla="*/ 1906 h 4380557"/>
            <a:gd name="connsiteX1" fmla="*/ 0 w 1881756"/>
            <a:gd name="connsiteY1" fmla="*/ 0 h 4380557"/>
            <a:gd name="connsiteX2" fmla="*/ 21881 w 1881756"/>
            <a:gd name="connsiteY2" fmla="*/ 3771735 h 4380557"/>
            <a:gd name="connsiteX3" fmla="*/ 1426819 w 1881756"/>
            <a:gd name="connsiteY3" fmla="*/ 3750418 h 4380557"/>
            <a:gd name="connsiteX4" fmla="*/ 1414912 w 1881756"/>
            <a:gd name="connsiteY4" fmla="*/ 4380557 h 4380557"/>
            <a:gd name="connsiteX0" fmla="*/ 1881756 w 1881756"/>
            <a:gd name="connsiteY0" fmla="*/ 1906 h 4380557"/>
            <a:gd name="connsiteX1" fmla="*/ 0 w 1881756"/>
            <a:gd name="connsiteY1" fmla="*/ 0 h 4380557"/>
            <a:gd name="connsiteX2" fmla="*/ 264088 w 1881756"/>
            <a:gd name="connsiteY2" fmla="*/ 3653577 h 4380557"/>
            <a:gd name="connsiteX3" fmla="*/ 1426819 w 1881756"/>
            <a:gd name="connsiteY3" fmla="*/ 3750418 h 4380557"/>
            <a:gd name="connsiteX4" fmla="*/ 1414912 w 188175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433859 w 1888796"/>
            <a:gd name="connsiteY3" fmla="*/ 3750418 h 4380557"/>
            <a:gd name="connsiteX4" fmla="*/ 1421952 w 188879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059347 w 1888796"/>
            <a:gd name="connsiteY3" fmla="*/ 4056666 h 4380557"/>
            <a:gd name="connsiteX4" fmla="*/ 1421952 w 188879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434483 w 1888796"/>
            <a:gd name="connsiteY3" fmla="*/ 3752607 h 4380557"/>
            <a:gd name="connsiteX4" fmla="*/ 1421952 w 1888796"/>
            <a:gd name="connsiteY4" fmla="*/ 4380557 h 4380557"/>
            <a:gd name="connsiteX0" fmla="*/ 1888796 w 1888796"/>
            <a:gd name="connsiteY0" fmla="*/ 1906 h 4238284"/>
            <a:gd name="connsiteX1" fmla="*/ 7040 w 1888796"/>
            <a:gd name="connsiteY1" fmla="*/ 0 h 4238284"/>
            <a:gd name="connsiteX2" fmla="*/ 704 w 1888796"/>
            <a:gd name="connsiteY2" fmla="*/ 3754930 h 4238284"/>
            <a:gd name="connsiteX3" fmla="*/ 1434483 w 1888796"/>
            <a:gd name="connsiteY3" fmla="*/ 3752607 h 4238284"/>
            <a:gd name="connsiteX4" fmla="*/ 1127033 w 1888796"/>
            <a:gd name="connsiteY4" fmla="*/ 4238284 h 4238284"/>
            <a:gd name="connsiteX0" fmla="*/ 1888796 w 1888796"/>
            <a:gd name="connsiteY0" fmla="*/ 1906 h 4428641"/>
            <a:gd name="connsiteX1" fmla="*/ 7040 w 1888796"/>
            <a:gd name="connsiteY1" fmla="*/ 0 h 4428641"/>
            <a:gd name="connsiteX2" fmla="*/ 704 w 1888796"/>
            <a:gd name="connsiteY2" fmla="*/ 3754930 h 4428641"/>
            <a:gd name="connsiteX3" fmla="*/ 1434483 w 1888796"/>
            <a:gd name="connsiteY3" fmla="*/ 3752607 h 4428641"/>
            <a:gd name="connsiteX4" fmla="*/ 1436109 w 1888796"/>
            <a:gd name="connsiteY4" fmla="*/ 4428641 h 4428641"/>
            <a:gd name="connsiteX0" fmla="*/ 1881756 w 1881756"/>
            <a:gd name="connsiteY0" fmla="*/ 1906 h 4428641"/>
            <a:gd name="connsiteX1" fmla="*/ 0 w 1881756"/>
            <a:gd name="connsiteY1" fmla="*/ 0 h 4428641"/>
            <a:gd name="connsiteX2" fmla="*/ 3102 w 1881756"/>
            <a:gd name="connsiteY2" fmla="*/ 2479104 h 4428641"/>
            <a:gd name="connsiteX3" fmla="*/ 1427443 w 1881756"/>
            <a:gd name="connsiteY3" fmla="*/ 3752607 h 4428641"/>
            <a:gd name="connsiteX4" fmla="*/ 1429069 w 1881756"/>
            <a:gd name="connsiteY4" fmla="*/ 4428641 h 4428641"/>
            <a:gd name="connsiteX0" fmla="*/ 1881756 w 1881756"/>
            <a:gd name="connsiteY0" fmla="*/ 1906 h 4428641"/>
            <a:gd name="connsiteX1" fmla="*/ 0 w 1881756"/>
            <a:gd name="connsiteY1" fmla="*/ 0 h 4428641"/>
            <a:gd name="connsiteX2" fmla="*/ 3102 w 1881756"/>
            <a:gd name="connsiteY2" fmla="*/ 2479104 h 4428641"/>
            <a:gd name="connsiteX3" fmla="*/ 1276192 w 1881756"/>
            <a:gd name="connsiteY3" fmla="*/ 2027878 h 4428641"/>
            <a:gd name="connsiteX4" fmla="*/ 1429069 w 1881756"/>
            <a:gd name="connsiteY4" fmla="*/ 4428641 h 4428641"/>
            <a:gd name="connsiteX0" fmla="*/ 1881756 w 1881756"/>
            <a:gd name="connsiteY0" fmla="*/ 1906 h 2764152"/>
            <a:gd name="connsiteX1" fmla="*/ 0 w 1881756"/>
            <a:gd name="connsiteY1" fmla="*/ 0 h 2764152"/>
            <a:gd name="connsiteX2" fmla="*/ 3102 w 1881756"/>
            <a:gd name="connsiteY2" fmla="*/ 2479104 h 2764152"/>
            <a:gd name="connsiteX3" fmla="*/ 1276192 w 1881756"/>
            <a:gd name="connsiteY3" fmla="*/ 2027878 h 2764152"/>
            <a:gd name="connsiteX4" fmla="*/ 1249758 w 1881756"/>
            <a:gd name="connsiteY4" fmla="*/ 2764152 h 2764152"/>
            <a:gd name="connsiteX0" fmla="*/ 1881756 w 1881756"/>
            <a:gd name="connsiteY0" fmla="*/ 1906 h 2764152"/>
            <a:gd name="connsiteX1" fmla="*/ 0 w 1881756"/>
            <a:gd name="connsiteY1" fmla="*/ 0 h 2764152"/>
            <a:gd name="connsiteX2" fmla="*/ 50368 w 1881756"/>
            <a:gd name="connsiteY2" fmla="*/ 2022383 h 2764152"/>
            <a:gd name="connsiteX3" fmla="*/ 1276192 w 1881756"/>
            <a:gd name="connsiteY3" fmla="*/ 2027878 h 2764152"/>
            <a:gd name="connsiteX4" fmla="*/ 1249758 w 1881756"/>
            <a:gd name="connsiteY4" fmla="*/ 2764152 h 2764152"/>
            <a:gd name="connsiteX0" fmla="*/ 1881756 w 1881756"/>
            <a:gd name="connsiteY0" fmla="*/ 1906 h 2764152"/>
            <a:gd name="connsiteX1" fmla="*/ 0 w 1881756"/>
            <a:gd name="connsiteY1" fmla="*/ 0 h 2764152"/>
            <a:gd name="connsiteX2" fmla="*/ 12619 w 1881756"/>
            <a:gd name="connsiteY2" fmla="*/ 2013934 h 2764152"/>
            <a:gd name="connsiteX3" fmla="*/ 1276192 w 1881756"/>
            <a:gd name="connsiteY3" fmla="*/ 2027878 h 2764152"/>
            <a:gd name="connsiteX4" fmla="*/ 1249758 w 1881756"/>
            <a:gd name="connsiteY4" fmla="*/ 2764152 h 2764152"/>
            <a:gd name="connsiteX0" fmla="*/ 1881756 w 1881756"/>
            <a:gd name="connsiteY0" fmla="*/ 1906 h 2701285"/>
            <a:gd name="connsiteX1" fmla="*/ 0 w 1881756"/>
            <a:gd name="connsiteY1" fmla="*/ 0 h 2701285"/>
            <a:gd name="connsiteX2" fmla="*/ 12619 w 1881756"/>
            <a:gd name="connsiteY2" fmla="*/ 2013934 h 2701285"/>
            <a:gd name="connsiteX3" fmla="*/ 1276192 w 1881756"/>
            <a:gd name="connsiteY3" fmla="*/ 2027878 h 2701285"/>
            <a:gd name="connsiteX4" fmla="*/ 1249758 w 1881756"/>
            <a:gd name="connsiteY4" fmla="*/ 2701285 h 2701285"/>
            <a:gd name="connsiteX0" fmla="*/ 1881756 w 1881756"/>
            <a:gd name="connsiteY0" fmla="*/ 1906 h 2701285"/>
            <a:gd name="connsiteX1" fmla="*/ 0 w 1881756"/>
            <a:gd name="connsiteY1" fmla="*/ 0 h 2701285"/>
            <a:gd name="connsiteX2" fmla="*/ 12619 w 1881756"/>
            <a:gd name="connsiteY2" fmla="*/ 2013934 h 2701285"/>
            <a:gd name="connsiteX3" fmla="*/ 1249495 w 1881756"/>
            <a:gd name="connsiteY3" fmla="*/ 2025709 h 2701285"/>
            <a:gd name="connsiteX4" fmla="*/ 1249758 w 1881756"/>
            <a:gd name="connsiteY4" fmla="*/ 2701285 h 2701285"/>
            <a:gd name="connsiteX0" fmla="*/ 1882459 w 1882459"/>
            <a:gd name="connsiteY0" fmla="*/ 1906 h 2701285"/>
            <a:gd name="connsiteX1" fmla="*/ 703 w 1882459"/>
            <a:gd name="connsiteY1" fmla="*/ 0 h 2701285"/>
            <a:gd name="connsiteX2" fmla="*/ 1207 w 1882459"/>
            <a:gd name="connsiteY2" fmla="*/ 2024773 h 2701285"/>
            <a:gd name="connsiteX3" fmla="*/ 1250198 w 1882459"/>
            <a:gd name="connsiteY3" fmla="*/ 2025709 h 2701285"/>
            <a:gd name="connsiteX4" fmla="*/ 1250461 w 1882459"/>
            <a:gd name="connsiteY4" fmla="*/ 2701285 h 2701285"/>
            <a:gd name="connsiteX0" fmla="*/ 1882459 w 1882459"/>
            <a:gd name="connsiteY0" fmla="*/ 1906 h 2701285"/>
            <a:gd name="connsiteX1" fmla="*/ 703 w 1882459"/>
            <a:gd name="connsiteY1" fmla="*/ 0 h 2701285"/>
            <a:gd name="connsiteX2" fmla="*/ 1207 w 1882459"/>
            <a:gd name="connsiteY2" fmla="*/ 2024773 h 2701285"/>
            <a:gd name="connsiteX3" fmla="*/ 1444285 w 1882459"/>
            <a:gd name="connsiteY3" fmla="*/ 2032219 h 2701285"/>
            <a:gd name="connsiteX4" fmla="*/ 1250461 w 1882459"/>
            <a:gd name="connsiteY4" fmla="*/ 2701285 h 2701285"/>
            <a:gd name="connsiteX0" fmla="*/ 1882459 w 1882459"/>
            <a:gd name="connsiteY0" fmla="*/ 1906 h 2688278"/>
            <a:gd name="connsiteX1" fmla="*/ 703 w 1882459"/>
            <a:gd name="connsiteY1" fmla="*/ 0 h 2688278"/>
            <a:gd name="connsiteX2" fmla="*/ 1207 w 1882459"/>
            <a:gd name="connsiteY2" fmla="*/ 2024773 h 2688278"/>
            <a:gd name="connsiteX3" fmla="*/ 1444285 w 1882459"/>
            <a:gd name="connsiteY3" fmla="*/ 2032219 h 2688278"/>
            <a:gd name="connsiteX4" fmla="*/ 1458581 w 1882459"/>
            <a:gd name="connsiteY4" fmla="*/ 2688278 h 2688278"/>
            <a:gd name="connsiteX0" fmla="*/ 1882459 w 1882459"/>
            <a:gd name="connsiteY0" fmla="*/ 1906 h 2688278"/>
            <a:gd name="connsiteX1" fmla="*/ 703 w 1882459"/>
            <a:gd name="connsiteY1" fmla="*/ 0 h 2688278"/>
            <a:gd name="connsiteX2" fmla="*/ 1207 w 1882459"/>
            <a:gd name="connsiteY2" fmla="*/ 2024773 h 2688278"/>
            <a:gd name="connsiteX3" fmla="*/ 1431458 w 1882459"/>
            <a:gd name="connsiteY3" fmla="*/ 2029939 h 2688278"/>
            <a:gd name="connsiteX4" fmla="*/ 1458581 w 1882459"/>
            <a:gd name="connsiteY4" fmla="*/ 2688278 h 2688278"/>
            <a:gd name="connsiteX0" fmla="*/ 1882459 w 1882459"/>
            <a:gd name="connsiteY0" fmla="*/ 1906 h 2686003"/>
            <a:gd name="connsiteX1" fmla="*/ 703 w 1882459"/>
            <a:gd name="connsiteY1" fmla="*/ 0 h 2686003"/>
            <a:gd name="connsiteX2" fmla="*/ 1207 w 1882459"/>
            <a:gd name="connsiteY2" fmla="*/ 2024773 h 2686003"/>
            <a:gd name="connsiteX3" fmla="*/ 1431458 w 1882459"/>
            <a:gd name="connsiteY3" fmla="*/ 2029939 h 2686003"/>
            <a:gd name="connsiteX4" fmla="*/ 1432971 w 1882459"/>
            <a:gd name="connsiteY4" fmla="*/ 2686003 h 26860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82459" h="2686003">
              <a:moveTo>
                <a:pt x="1882459" y="1906"/>
              </a:moveTo>
              <a:lnTo>
                <a:pt x="703" y="0"/>
              </a:lnTo>
              <a:cubicBezTo>
                <a:pt x="4672" y="1393031"/>
                <a:pt x="-2762" y="631742"/>
                <a:pt x="1207" y="2024773"/>
              </a:cubicBezTo>
              <a:lnTo>
                <a:pt x="1431458" y="2029939"/>
              </a:lnTo>
              <a:cubicBezTo>
                <a:pt x="1431546" y="2255131"/>
                <a:pt x="1432883" y="2460811"/>
                <a:pt x="1432971" y="2686003"/>
              </a:cubicBezTo>
            </a:path>
          </a:pathLst>
        </a:custGeom>
        <a:noFill/>
        <a:ln w="19050">
          <a:solidFill>
            <a:schemeClr val="tx1"/>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9871</xdr:colOff>
      <xdr:row>286</xdr:row>
      <xdr:rowOff>194868</xdr:rowOff>
    </xdr:from>
    <xdr:to>
      <xdr:col>27</xdr:col>
      <xdr:colOff>105987</xdr:colOff>
      <xdr:row>287</xdr:row>
      <xdr:rowOff>222828</xdr:rowOff>
    </xdr:to>
    <xdr:sp macro="" textlink="">
      <xdr:nvSpPr>
        <xdr:cNvPr id="15" name="テキスト ボックス 14">
          <a:extLst>
            <a:ext uri="{FF2B5EF4-FFF2-40B4-BE49-F238E27FC236}">
              <a16:creationId xmlns:a16="http://schemas.microsoft.com/office/drawing/2014/main" id="{0B34EF73-7776-47A7-B9F0-5E68E0342EC8}"/>
            </a:ext>
          </a:extLst>
        </xdr:cNvPr>
        <xdr:cNvSpPr txBox="1"/>
      </xdr:nvSpPr>
      <xdr:spPr>
        <a:xfrm>
          <a:off x="2448271" y="51490168"/>
          <a:ext cx="3144116" cy="7010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市町村営　</a:t>
          </a:r>
          <a:r>
            <a:rPr kumimoji="1" lang="en-US" altLang="ja-JP" sz="1100">
              <a:latin typeface="+mn-ea"/>
              <a:ea typeface="+mn-ea"/>
            </a:rPr>
            <a:t>11,006</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宮城県南三陸町　外７市町村</a:t>
          </a:r>
        </a:p>
      </xdr:txBody>
    </xdr:sp>
    <xdr:clientData/>
  </xdr:twoCellAnchor>
  <xdr:twoCellAnchor>
    <xdr:from>
      <xdr:col>12</xdr:col>
      <xdr:colOff>38446</xdr:colOff>
      <xdr:row>287</xdr:row>
      <xdr:rowOff>356178</xdr:rowOff>
    </xdr:from>
    <xdr:to>
      <xdr:col>27</xdr:col>
      <xdr:colOff>96462</xdr:colOff>
      <xdr:row>288</xdr:row>
      <xdr:rowOff>324745</xdr:rowOff>
    </xdr:to>
    <xdr:sp macro="" textlink="">
      <xdr:nvSpPr>
        <xdr:cNvPr id="16" name="大かっこ 15">
          <a:extLst>
            <a:ext uri="{FF2B5EF4-FFF2-40B4-BE49-F238E27FC236}">
              <a16:creationId xmlns:a16="http://schemas.microsoft.com/office/drawing/2014/main" id="{B98E99FE-D554-442F-BB38-53B7584FFDCC}"/>
            </a:ext>
          </a:extLst>
        </xdr:cNvPr>
        <xdr:cNvSpPr/>
      </xdr:nvSpPr>
      <xdr:spPr>
        <a:xfrm>
          <a:off x="2476846" y="52324578"/>
          <a:ext cx="3106016" cy="64166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a:t>
          </a:r>
          <a:endParaRPr kumimoji="1" lang="ja-JP" altLang="en-US" sz="1100"/>
        </a:p>
      </xdr:txBody>
    </xdr:sp>
    <xdr:clientData/>
  </xdr:twoCellAnchor>
  <xdr:twoCellAnchor>
    <xdr:from>
      <xdr:col>35</xdr:col>
      <xdr:colOff>155343</xdr:colOff>
      <xdr:row>282</xdr:row>
      <xdr:rowOff>54526</xdr:rowOff>
    </xdr:from>
    <xdr:to>
      <xdr:col>49</xdr:col>
      <xdr:colOff>445134</xdr:colOff>
      <xdr:row>283</xdr:row>
      <xdr:rowOff>335686</xdr:rowOff>
    </xdr:to>
    <xdr:sp macro="" textlink="">
      <xdr:nvSpPr>
        <xdr:cNvPr id="17" name="大かっこ 16">
          <a:extLst>
            <a:ext uri="{FF2B5EF4-FFF2-40B4-BE49-F238E27FC236}">
              <a16:creationId xmlns:a16="http://schemas.microsoft.com/office/drawing/2014/main" id="{4CA023C6-19C7-4CB0-9E82-32FA0864A597}"/>
            </a:ext>
          </a:extLst>
        </xdr:cNvPr>
        <xdr:cNvSpPr/>
      </xdr:nvSpPr>
      <xdr:spPr>
        <a:xfrm>
          <a:off x="7267343" y="49609926"/>
          <a:ext cx="3134591" cy="6367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a:t>
          </a:r>
          <a:endParaRPr kumimoji="1" lang="ja-JP" altLang="en-US" sz="1100"/>
        </a:p>
      </xdr:txBody>
    </xdr:sp>
    <xdr:clientData/>
  </xdr:twoCellAnchor>
  <xdr:twoCellAnchor>
    <xdr:from>
      <xdr:col>19</xdr:col>
      <xdr:colOff>145927</xdr:colOff>
      <xdr:row>284</xdr:row>
      <xdr:rowOff>113435</xdr:rowOff>
    </xdr:from>
    <xdr:to>
      <xdr:col>19</xdr:col>
      <xdr:colOff>145927</xdr:colOff>
      <xdr:row>285</xdr:row>
      <xdr:rowOff>504826</xdr:rowOff>
    </xdr:to>
    <xdr:cxnSp macro="">
      <xdr:nvCxnSpPr>
        <xdr:cNvPr id="18" name="直線矢印コネクタ 17">
          <a:extLst>
            <a:ext uri="{FF2B5EF4-FFF2-40B4-BE49-F238E27FC236}">
              <a16:creationId xmlns:a16="http://schemas.microsoft.com/office/drawing/2014/main" id="{F6F87BDD-6F72-4655-BDA2-6CBF9F58D46A}"/>
            </a:ext>
          </a:extLst>
        </xdr:cNvPr>
        <xdr:cNvCxnSpPr/>
      </xdr:nvCxnSpPr>
      <xdr:spPr>
        <a:xfrm>
          <a:off x="4006727" y="50380035"/>
          <a:ext cx="0" cy="74699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665</v>
      </c>
      <c r="AK2" s="172"/>
      <c r="AL2" s="172"/>
      <c r="AM2" s="172"/>
      <c r="AN2" s="75" t="s">
        <v>283</v>
      </c>
      <c r="AO2" s="172">
        <v>21</v>
      </c>
      <c r="AP2" s="172"/>
      <c r="AQ2" s="172"/>
      <c r="AR2" s="76" t="s">
        <v>283</v>
      </c>
      <c r="AS2" s="173">
        <v>101</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386</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677</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8.2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4.75" customHeight="1" x14ac:dyDescent="0.15">
      <c r="A10" s="234" t="s">
        <v>27</v>
      </c>
      <c r="B10" s="235"/>
      <c r="C10" s="235"/>
      <c r="D10" s="235"/>
      <c r="E10" s="235"/>
      <c r="F10" s="235"/>
      <c r="G10" s="236" t="s">
        <v>633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62259</v>
      </c>
      <c r="Q13" s="217"/>
      <c r="R13" s="217"/>
      <c r="S13" s="217"/>
      <c r="T13" s="217"/>
      <c r="U13" s="217"/>
      <c r="V13" s="218"/>
      <c r="W13" s="216">
        <v>56000</v>
      </c>
      <c r="X13" s="217"/>
      <c r="Y13" s="217"/>
      <c r="Z13" s="217"/>
      <c r="AA13" s="217"/>
      <c r="AB13" s="217"/>
      <c r="AC13" s="218"/>
      <c r="AD13" s="216" t="s">
        <v>631</v>
      </c>
      <c r="AE13" s="217"/>
      <c r="AF13" s="217"/>
      <c r="AG13" s="217"/>
      <c r="AH13" s="217"/>
      <c r="AI13" s="217"/>
      <c r="AJ13" s="218"/>
      <c r="AK13" s="216" t="s">
        <v>631</v>
      </c>
      <c r="AL13" s="217"/>
      <c r="AM13" s="217"/>
      <c r="AN13" s="217"/>
      <c r="AO13" s="217"/>
      <c r="AP13" s="217"/>
      <c r="AQ13" s="218"/>
      <c r="AR13" s="228" t="s">
        <v>631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631</v>
      </c>
      <c r="AE14" s="217"/>
      <c r="AF14" s="217"/>
      <c r="AG14" s="217"/>
      <c r="AH14" s="217"/>
      <c r="AI14" s="217"/>
      <c r="AJ14" s="218"/>
      <c r="AK14" s="216" t="s">
        <v>631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57662</v>
      </c>
      <c r="Q15" s="217"/>
      <c r="R15" s="217"/>
      <c r="S15" s="217"/>
      <c r="T15" s="217"/>
      <c r="U15" s="217"/>
      <c r="V15" s="218"/>
      <c r="W15" s="216">
        <v>51573</v>
      </c>
      <c r="X15" s="217"/>
      <c r="Y15" s="217"/>
      <c r="Z15" s="217"/>
      <c r="AA15" s="217"/>
      <c r="AB15" s="217"/>
      <c r="AC15" s="218"/>
      <c r="AD15" s="216">
        <v>51168</v>
      </c>
      <c r="AE15" s="217"/>
      <c r="AF15" s="217"/>
      <c r="AG15" s="217"/>
      <c r="AH15" s="217"/>
      <c r="AI15" s="217"/>
      <c r="AJ15" s="218"/>
      <c r="AK15" s="216">
        <v>9503</v>
      </c>
      <c r="AL15" s="217"/>
      <c r="AM15" s="217"/>
      <c r="AN15" s="217"/>
      <c r="AO15" s="217"/>
      <c r="AP15" s="217"/>
      <c r="AQ15" s="218"/>
      <c r="AR15" s="216" t="s">
        <v>631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-51573</v>
      </c>
      <c r="Q16" s="217"/>
      <c r="R16" s="217"/>
      <c r="S16" s="217"/>
      <c r="T16" s="217"/>
      <c r="U16" s="217"/>
      <c r="V16" s="218"/>
      <c r="W16" s="216">
        <v>-51168</v>
      </c>
      <c r="X16" s="217"/>
      <c r="Y16" s="217"/>
      <c r="Z16" s="217"/>
      <c r="AA16" s="217"/>
      <c r="AB16" s="217"/>
      <c r="AC16" s="218"/>
      <c r="AD16" s="216">
        <v>-9503</v>
      </c>
      <c r="AE16" s="217"/>
      <c r="AF16" s="217"/>
      <c r="AG16" s="217"/>
      <c r="AH16" s="217"/>
      <c r="AI16" s="217"/>
      <c r="AJ16" s="218"/>
      <c r="AK16" s="216" t="s">
        <v>631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631</v>
      </c>
      <c r="AE17" s="217"/>
      <c r="AF17" s="217"/>
      <c r="AG17" s="217"/>
      <c r="AH17" s="217"/>
      <c r="AI17" s="217"/>
      <c r="AJ17" s="218"/>
      <c r="AK17" s="216" t="s">
        <v>631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68348</v>
      </c>
      <c r="Q18" s="261"/>
      <c r="R18" s="261"/>
      <c r="S18" s="261"/>
      <c r="T18" s="261"/>
      <c r="U18" s="261"/>
      <c r="V18" s="262"/>
      <c r="W18" s="260">
        <f>SUM(W13:AC17)</f>
        <v>56405</v>
      </c>
      <c r="X18" s="261"/>
      <c r="Y18" s="261"/>
      <c r="Z18" s="261"/>
      <c r="AA18" s="261"/>
      <c r="AB18" s="261"/>
      <c r="AC18" s="262"/>
      <c r="AD18" s="260">
        <f>SUM(AD13:AJ17)</f>
        <v>41665</v>
      </c>
      <c r="AE18" s="261"/>
      <c r="AF18" s="261"/>
      <c r="AG18" s="261"/>
      <c r="AH18" s="261"/>
      <c r="AI18" s="261"/>
      <c r="AJ18" s="262"/>
      <c r="AK18" s="260">
        <f>SUM(AK13:AQ17)</f>
        <v>9503</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64394</v>
      </c>
      <c r="Q19" s="217"/>
      <c r="R19" s="217"/>
      <c r="S19" s="217"/>
      <c r="T19" s="217"/>
      <c r="U19" s="217"/>
      <c r="V19" s="218"/>
      <c r="W19" s="216">
        <v>51097</v>
      </c>
      <c r="X19" s="217"/>
      <c r="Y19" s="217"/>
      <c r="Z19" s="217"/>
      <c r="AA19" s="217"/>
      <c r="AB19" s="217"/>
      <c r="AC19" s="218"/>
      <c r="AD19" s="216">
        <v>28568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0.94214900216538888</v>
      </c>
      <c r="Q20" s="292"/>
      <c r="R20" s="292"/>
      <c r="S20" s="292"/>
      <c r="T20" s="292"/>
      <c r="U20" s="292"/>
      <c r="V20" s="292"/>
      <c r="W20" s="292">
        <f>IF(W18=0, "-", SUM(W19)/W18)</f>
        <v>0.90589486747628756</v>
      </c>
      <c r="X20" s="292"/>
      <c r="Y20" s="292"/>
      <c r="Z20" s="292"/>
      <c r="AA20" s="292"/>
      <c r="AB20" s="292"/>
      <c r="AC20" s="292"/>
      <c r="AD20" s="292">
        <f>IF(AD18=0, "-", SUM(AD19)/AD18)</f>
        <v>0.68565942637705513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1.0342922308421272</v>
      </c>
      <c r="Q21" s="292"/>
      <c r="R21" s="292"/>
      <c r="S21" s="292"/>
      <c r="T21" s="292"/>
      <c r="U21" s="292"/>
      <c r="V21" s="292"/>
      <c r="W21" s="292">
        <f>IF(W19=0, "-", SUM(W19)/SUM(W13,W14))</f>
        <v>0.91244642857142855</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t="s">
        <v>631</v>
      </c>
      <c r="Q23" s="229"/>
      <c r="R23" s="229"/>
      <c r="S23" s="229"/>
      <c r="T23" s="229"/>
      <c r="U23" s="229"/>
      <c r="V23" s="280"/>
      <c r="W23" s="228" t="s">
        <v>631</v>
      </c>
      <c r="X23" s="229"/>
      <c r="Y23" s="229"/>
      <c r="Z23" s="229"/>
      <c r="AA23" s="229"/>
      <c r="AB23" s="229"/>
      <c r="AC23" s="280"/>
      <c r="AD23" s="281" t="s">
        <v>631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t="s">
        <v>631</v>
      </c>
      <c r="Q24" s="217"/>
      <c r="R24" s="217"/>
      <c r="S24" s="217"/>
      <c r="T24" s="217"/>
      <c r="U24" s="217"/>
      <c r="V24" s="218"/>
      <c r="W24" s="216" t="s">
        <v>631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634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592</v>
      </c>
      <c r="AV31" s="411"/>
      <c r="AW31" s="411"/>
      <c r="AX31" s="413"/>
    </row>
    <row r="32" spans="1:50" ht="23.25" customHeight="1" x14ac:dyDescent="0.15">
      <c r="A32" s="348"/>
      <c r="B32" s="317"/>
      <c r="C32" s="317"/>
      <c r="D32" s="317"/>
      <c r="E32" s="317"/>
      <c r="F32" s="318"/>
      <c r="G32" s="357" t="s">
        <v>632</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120</v>
      </c>
      <c r="AF32" s="371"/>
      <c r="AG32" s="371"/>
      <c r="AH32" s="371"/>
      <c r="AI32" s="371">
        <v>119</v>
      </c>
      <c r="AJ32" s="371"/>
      <c r="AK32" s="371"/>
      <c r="AL32" s="371"/>
      <c r="AM32" s="371">
        <v>64</v>
      </c>
      <c r="AN32" s="371"/>
      <c r="AO32" s="371"/>
      <c r="AP32" s="371"/>
      <c r="AQ32" s="398" t="s">
        <v>631</v>
      </c>
      <c r="AR32" s="371"/>
      <c r="AS32" s="371"/>
      <c r="AT32" s="371"/>
      <c r="AU32" s="389" t="s">
        <v>631</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120</v>
      </c>
      <c r="AF33" s="371"/>
      <c r="AG33" s="371"/>
      <c r="AH33" s="371"/>
      <c r="AI33" s="371">
        <v>119</v>
      </c>
      <c r="AJ33" s="371"/>
      <c r="AK33" s="371"/>
      <c r="AL33" s="371"/>
      <c r="AM33" s="371">
        <v>64</v>
      </c>
      <c r="AN33" s="371"/>
      <c r="AO33" s="371"/>
      <c r="AP33" s="371"/>
      <c r="AQ33" s="398" t="s">
        <v>631</v>
      </c>
      <c r="AR33" s="371"/>
      <c r="AS33" s="371"/>
      <c r="AT33" s="371"/>
      <c r="AU33" s="389" t="s">
        <v>631</v>
      </c>
      <c r="AV33" s="405"/>
      <c r="AW33" s="405"/>
      <c r="AX33" s="406"/>
    </row>
    <row r="34" spans="1:51" ht="23.25" customHeight="1" x14ac:dyDescent="0.15">
      <c r="A34" s="436" t="s">
        <v>580</v>
      </c>
      <c r="B34" s="437"/>
      <c r="C34" s="437"/>
      <c r="D34" s="437"/>
      <c r="E34" s="437"/>
      <c r="F34" s="438"/>
      <c r="G34" s="223" t="s">
        <v>581</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39"/>
      <c r="B35" s="440"/>
      <c r="C35" s="440"/>
      <c r="D35" s="440"/>
      <c r="E35" s="440"/>
      <c r="F35" s="441"/>
      <c r="G35" s="394" t="s">
        <v>582</v>
      </c>
      <c r="H35" s="395"/>
      <c r="I35" s="395"/>
      <c r="J35" s="395"/>
      <c r="K35" s="395"/>
      <c r="L35" s="395"/>
      <c r="M35" s="395"/>
      <c r="N35" s="395"/>
      <c r="O35" s="395"/>
      <c r="P35" s="395"/>
      <c r="Q35" s="395"/>
      <c r="R35" s="395"/>
      <c r="S35" s="395"/>
      <c r="T35" s="395"/>
      <c r="U35" s="395"/>
      <c r="V35" s="395"/>
      <c r="W35" s="395"/>
      <c r="X35" s="395"/>
      <c r="Y35" s="419" t="s">
        <v>580</v>
      </c>
      <c r="Z35" s="420"/>
      <c r="AA35" s="421"/>
      <c r="AB35" s="422" t="s">
        <v>610</v>
      </c>
      <c r="AC35" s="423"/>
      <c r="AD35" s="424"/>
      <c r="AE35" s="398" t="s">
        <v>610</v>
      </c>
      <c r="AF35" s="398"/>
      <c r="AG35" s="398"/>
      <c r="AH35" s="398"/>
      <c r="AI35" s="398" t="s">
        <v>610</v>
      </c>
      <c r="AJ35" s="398"/>
      <c r="AK35" s="398"/>
      <c r="AL35" s="398"/>
      <c r="AM35" s="398" t="s">
        <v>631</v>
      </c>
      <c r="AN35" s="398"/>
      <c r="AO35" s="398"/>
      <c r="AP35" s="398"/>
      <c r="AQ35" s="389" t="s">
        <v>631</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621</v>
      </c>
      <c r="AC36" s="426"/>
      <c r="AD36" s="427"/>
      <c r="AE36" s="428" t="s">
        <v>610</v>
      </c>
      <c r="AF36" s="428"/>
      <c r="AG36" s="428"/>
      <c r="AH36" s="428"/>
      <c r="AI36" s="428" t="s">
        <v>610</v>
      </c>
      <c r="AJ36" s="428"/>
      <c r="AK36" s="428"/>
      <c r="AL36" s="428"/>
      <c r="AM36" s="428" t="s">
        <v>631</v>
      </c>
      <c r="AN36" s="428"/>
      <c r="AO36" s="428"/>
      <c r="AP36" s="428"/>
      <c r="AQ36" s="428" t="s">
        <v>631</v>
      </c>
      <c r="AR36" s="428"/>
      <c r="AS36" s="428"/>
      <c r="AT36" s="428"/>
      <c r="AU36" s="428"/>
      <c r="AV36" s="428"/>
      <c r="AW36" s="428"/>
      <c r="AX36" s="430"/>
    </row>
    <row r="37" spans="1:51" ht="18.75" customHeight="1" x14ac:dyDescent="0.15">
      <c r="A37" s="466" t="s">
        <v>235</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610</v>
      </c>
      <c r="AR38" s="432"/>
      <c r="AS38" s="433" t="s">
        <v>175</v>
      </c>
      <c r="AT38" s="434"/>
      <c r="AU38" s="435">
        <v>30</v>
      </c>
      <c r="AV38" s="435"/>
      <c r="AW38" s="324" t="s">
        <v>166</v>
      </c>
      <c r="AX38" s="329"/>
    </row>
    <row r="39" spans="1:51" ht="26.25" customHeight="1" x14ac:dyDescent="0.15">
      <c r="A39" s="472"/>
      <c r="B39" s="470"/>
      <c r="C39" s="470"/>
      <c r="D39" s="470"/>
      <c r="E39" s="470"/>
      <c r="F39" s="471"/>
      <c r="G39" s="374" t="s">
        <v>614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250</v>
      </c>
      <c r="AC39" s="388"/>
      <c r="AD39" s="388"/>
      <c r="AE39" s="389">
        <v>100</v>
      </c>
      <c r="AF39" s="372"/>
      <c r="AG39" s="372"/>
      <c r="AH39" s="372"/>
      <c r="AI39" s="389">
        <v>100</v>
      </c>
      <c r="AJ39" s="372"/>
      <c r="AK39" s="372"/>
      <c r="AL39" s="372"/>
      <c r="AM39" s="389">
        <v>100</v>
      </c>
      <c r="AN39" s="372"/>
      <c r="AO39" s="372"/>
      <c r="AP39" s="372"/>
      <c r="AQ39" s="391" t="s">
        <v>610</v>
      </c>
      <c r="AR39" s="392"/>
      <c r="AS39" s="392"/>
      <c r="AT39" s="393"/>
      <c r="AU39" s="372">
        <v>100</v>
      </c>
      <c r="AV39" s="372"/>
      <c r="AW39" s="372"/>
      <c r="AX39" s="373"/>
    </row>
    <row r="40" spans="1:51" ht="26.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250</v>
      </c>
      <c r="AC40" s="447"/>
      <c r="AD40" s="447"/>
      <c r="AE40" s="389">
        <v>100</v>
      </c>
      <c r="AF40" s="372"/>
      <c r="AG40" s="372"/>
      <c r="AH40" s="372"/>
      <c r="AI40" s="389">
        <v>100</v>
      </c>
      <c r="AJ40" s="372"/>
      <c r="AK40" s="372"/>
      <c r="AL40" s="372"/>
      <c r="AM40" s="389">
        <v>100</v>
      </c>
      <c r="AN40" s="372"/>
      <c r="AO40" s="372"/>
      <c r="AP40" s="372"/>
      <c r="AQ40" s="391" t="s">
        <v>610</v>
      </c>
      <c r="AR40" s="392"/>
      <c r="AS40" s="392"/>
      <c r="AT40" s="393"/>
      <c r="AU40" s="372">
        <v>100</v>
      </c>
      <c r="AV40" s="372"/>
      <c r="AW40" s="372"/>
      <c r="AX40" s="373"/>
    </row>
    <row r="41" spans="1:51" ht="44.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610</v>
      </c>
      <c r="AR41" s="392"/>
      <c r="AS41" s="392"/>
      <c r="AT41" s="393"/>
      <c r="AU41" s="372">
        <v>100</v>
      </c>
      <c r="AV41" s="372"/>
      <c r="AW41" s="372"/>
      <c r="AX41" s="373"/>
    </row>
    <row r="42" spans="1:51" ht="23.25" customHeight="1" x14ac:dyDescent="0.15">
      <c r="A42" s="460" t="s">
        <v>259</v>
      </c>
      <c r="B42" s="455"/>
      <c r="C42" s="455"/>
      <c r="D42" s="455"/>
      <c r="E42" s="455"/>
      <c r="F42" s="456"/>
      <c r="G42" s="496" t="s">
        <v>631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0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5" t="s">
        <v>11</v>
      </c>
      <c r="AC49" s="906"/>
      <c r="AD49" s="907"/>
      <c r="AE49" s="415" t="s">
        <v>415</v>
      </c>
      <c r="AF49" s="415"/>
      <c r="AG49" s="415"/>
      <c r="AH49" s="415"/>
      <c r="AI49" s="415" t="s">
        <v>567</v>
      </c>
      <c r="AJ49" s="415"/>
      <c r="AK49" s="415"/>
      <c r="AL49" s="415"/>
      <c r="AM49" s="415" t="s">
        <v>383</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909" t="s">
        <v>57</v>
      </c>
      <c r="Z51" s="910"/>
      <c r="AA51" s="91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2"/>
      <c r="H52" s="383"/>
      <c r="I52" s="383"/>
      <c r="J52" s="383"/>
      <c r="K52" s="383"/>
      <c r="L52" s="383"/>
      <c r="M52" s="383"/>
      <c r="N52" s="383"/>
      <c r="O52" s="384"/>
      <c r="P52" s="450"/>
      <c r="Q52" s="450"/>
      <c r="R52" s="450"/>
      <c r="S52" s="450"/>
      <c r="T52" s="450"/>
      <c r="U52" s="450"/>
      <c r="V52" s="450"/>
      <c r="W52" s="450"/>
      <c r="X52" s="451"/>
      <c r="Y52" s="91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13" t="s">
        <v>13</v>
      </c>
      <c r="Z53" s="785"/>
      <c r="AA53" s="786"/>
      <c r="AB53" s="914" t="s">
        <v>14</v>
      </c>
      <c r="AC53" s="914"/>
      <c r="AD53" s="91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5" t="s">
        <v>11</v>
      </c>
      <c r="AC54" s="906"/>
      <c r="AD54" s="907"/>
      <c r="AE54" s="415" t="s">
        <v>415</v>
      </c>
      <c r="AF54" s="415"/>
      <c r="AG54" s="415"/>
      <c r="AH54" s="415"/>
      <c r="AI54" s="415" t="s">
        <v>567</v>
      </c>
      <c r="AJ54" s="415"/>
      <c r="AK54" s="415"/>
      <c r="AL54" s="415"/>
      <c r="AM54" s="415" t="s">
        <v>383</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909" t="s">
        <v>57</v>
      </c>
      <c r="Z56" s="910"/>
      <c r="AA56" s="91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2"/>
      <c r="H57" s="383"/>
      <c r="I57" s="383"/>
      <c r="J57" s="383"/>
      <c r="K57" s="383"/>
      <c r="L57" s="383"/>
      <c r="M57" s="383"/>
      <c r="N57" s="383"/>
      <c r="O57" s="384"/>
      <c r="P57" s="450"/>
      <c r="Q57" s="450"/>
      <c r="R57" s="450"/>
      <c r="S57" s="450"/>
      <c r="T57" s="450"/>
      <c r="U57" s="450"/>
      <c r="V57" s="450"/>
      <c r="W57" s="450"/>
      <c r="X57" s="451"/>
      <c r="Y57" s="91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13" t="s">
        <v>13</v>
      </c>
      <c r="Z58" s="785"/>
      <c r="AA58" s="786"/>
      <c r="AB58" s="914" t="s">
        <v>14</v>
      </c>
      <c r="AC58" s="914"/>
      <c r="AD58" s="91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5" t="s">
        <v>11</v>
      </c>
      <c r="AC59" s="906"/>
      <c r="AD59" s="907"/>
      <c r="AE59" s="415" t="s">
        <v>415</v>
      </c>
      <c r="AF59" s="415"/>
      <c r="AG59" s="415"/>
      <c r="AH59" s="415"/>
      <c r="AI59" s="415" t="s">
        <v>567</v>
      </c>
      <c r="AJ59" s="415"/>
      <c r="AK59" s="415"/>
      <c r="AL59" s="415"/>
      <c r="AM59" s="415" t="s">
        <v>383</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909" t="s">
        <v>57</v>
      </c>
      <c r="Z61" s="910"/>
      <c r="AA61" s="91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2"/>
      <c r="H62" s="383"/>
      <c r="I62" s="383"/>
      <c r="J62" s="383"/>
      <c r="K62" s="383"/>
      <c r="L62" s="383"/>
      <c r="M62" s="383"/>
      <c r="N62" s="383"/>
      <c r="O62" s="384"/>
      <c r="P62" s="450"/>
      <c r="Q62" s="450"/>
      <c r="R62" s="450"/>
      <c r="S62" s="450"/>
      <c r="T62" s="450"/>
      <c r="U62" s="450"/>
      <c r="V62" s="450"/>
      <c r="W62" s="450"/>
      <c r="X62" s="451"/>
      <c r="Y62" s="91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2"/>
      <c r="C63" s="903"/>
      <c r="D63" s="903"/>
      <c r="E63" s="903"/>
      <c r="F63" s="904"/>
      <c r="G63" s="141"/>
      <c r="H63" s="142"/>
      <c r="I63" s="142"/>
      <c r="J63" s="142"/>
      <c r="K63" s="142"/>
      <c r="L63" s="142"/>
      <c r="M63" s="142"/>
      <c r="N63" s="142"/>
      <c r="O63" s="143"/>
      <c r="P63" s="452"/>
      <c r="Q63" s="452"/>
      <c r="R63" s="452"/>
      <c r="S63" s="452"/>
      <c r="T63" s="452"/>
      <c r="U63" s="452"/>
      <c r="V63" s="452"/>
      <c r="W63" s="452"/>
      <c r="X63" s="453"/>
      <c r="Y63" s="913" t="s">
        <v>13</v>
      </c>
      <c r="Z63" s="785"/>
      <c r="AA63" s="786"/>
      <c r="AB63" s="914" t="s">
        <v>14</v>
      </c>
      <c r="AC63" s="914"/>
      <c r="AD63" s="91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592</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580</v>
      </c>
      <c r="B68" s="437"/>
      <c r="C68" s="437"/>
      <c r="D68" s="437"/>
      <c r="E68" s="437"/>
      <c r="F68" s="438"/>
      <c r="G68" s="223" t="s">
        <v>581</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235</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415</v>
      </c>
      <c r="AF71" s="415"/>
      <c r="AG71" s="415"/>
      <c r="AH71" s="415"/>
      <c r="AI71" s="415" t="s">
        <v>567</v>
      </c>
      <c r="AJ71" s="415"/>
      <c r="AK71" s="415"/>
      <c r="AL71" s="415"/>
      <c r="AM71" s="415" t="s">
        <v>383</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610</v>
      </c>
      <c r="AR72" s="432"/>
      <c r="AS72" s="433" t="s">
        <v>175</v>
      </c>
      <c r="AT72" s="434"/>
      <c r="AU72" s="435">
        <v>4</v>
      </c>
      <c r="AV72" s="435"/>
      <c r="AW72" s="324" t="s">
        <v>166</v>
      </c>
      <c r="AX72" s="329"/>
      <c r="AY72">
        <f t="shared" ref="AY72:AY77" si="1">$AY$71</f>
        <v>1</v>
      </c>
    </row>
    <row r="73" spans="1:51" ht="26.25" customHeight="1" x14ac:dyDescent="0.15">
      <c r="A73" s="508"/>
      <c r="B73" s="506"/>
      <c r="C73" s="506"/>
      <c r="D73" s="506"/>
      <c r="E73" s="506"/>
      <c r="F73" s="507"/>
      <c r="G73" s="374" t="s">
        <v>616</v>
      </c>
      <c r="H73" s="375"/>
      <c r="I73" s="375"/>
      <c r="J73" s="375"/>
      <c r="K73" s="375"/>
      <c r="L73" s="375"/>
      <c r="M73" s="375"/>
      <c r="N73" s="375"/>
      <c r="O73" s="376"/>
      <c r="P73" s="139" t="s">
        <v>617</v>
      </c>
      <c r="Q73" s="139"/>
      <c r="R73" s="139"/>
      <c r="S73" s="139"/>
      <c r="T73" s="139"/>
      <c r="U73" s="139"/>
      <c r="V73" s="139"/>
      <c r="W73" s="139"/>
      <c r="X73" s="140"/>
      <c r="Y73" s="385" t="s">
        <v>12</v>
      </c>
      <c r="Z73" s="386"/>
      <c r="AA73" s="387"/>
      <c r="AB73" s="388" t="s">
        <v>250</v>
      </c>
      <c r="AC73" s="388"/>
      <c r="AD73" s="388"/>
      <c r="AE73" s="389">
        <v>94</v>
      </c>
      <c r="AF73" s="372"/>
      <c r="AG73" s="372"/>
      <c r="AH73" s="372"/>
      <c r="AI73" s="389">
        <v>96</v>
      </c>
      <c r="AJ73" s="372"/>
      <c r="AK73" s="372"/>
      <c r="AL73" s="372"/>
      <c r="AM73" s="389">
        <v>99</v>
      </c>
      <c r="AN73" s="372"/>
      <c r="AO73" s="372"/>
      <c r="AP73" s="372"/>
      <c r="AQ73" s="391" t="s">
        <v>610</v>
      </c>
      <c r="AR73" s="392"/>
      <c r="AS73" s="392"/>
      <c r="AT73" s="393"/>
      <c r="AU73" s="372">
        <v>99</v>
      </c>
      <c r="AV73" s="372"/>
      <c r="AW73" s="372"/>
      <c r="AX73" s="373"/>
      <c r="AY73">
        <f t="shared" si="1"/>
        <v>1</v>
      </c>
    </row>
    <row r="74" spans="1:51" ht="30.7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250</v>
      </c>
      <c r="AC74" s="447"/>
      <c r="AD74" s="447"/>
      <c r="AE74" s="389">
        <v>100</v>
      </c>
      <c r="AF74" s="372"/>
      <c r="AG74" s="372"/>
      <c r="AH74" s="372"/>
      <c r="AI74" s="389">
        <v>100</v>
      </c>
      <c r="AJ74" s="372"/>
      <c r="AK74" s="372"/>
      <c r="AL74" s="372"/>
      <c r="AM74" s="389">
        <v>100</v>
      </c>
      <c r="AN74" s="372"/>
      <c r="AO74" s="372"/>
      <c r="AP74" s="372"/>
      <c r="AQ74" s="391" t="s">
        <v>610</v>
      </c>
      <c r="AR74" s="392"/>
      <c r="AS74" s="392"/>
      <c r="AT74" s="393"/>
      <c r="AU74" s="372">
        <v>100</v>
      </c>
      <c r="AV74" s="372"/>
      <c r="AW74" s="372"/>
      <c r="AX74" s="373"/>
      <c r="AY74">
        <f t="shared" si="1"/>
        <v>1</v>
      </c>
    </row>
    <row r="75" spans="1:51" ht="31.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94</v>
      </c>
      <c r="AF75" s="372"/>
      <c r="AG75" s="372"/>
      <c r="AH75" s="372"/>
      <c r="AI75" s="389">
        <v>96</v>
      </c>
      <c r="AJ75" s="372"/>
      <c r="AK75" s="372"/>
      <c r="AL75" s="372"/>
      <c r="AM75" s="389">
        <v>99</v>
      </c>
      <c r="AN75" s="372"/>
      <c r="AO75" s="372"/>
      <c r="AP75" s="372"/>
      <c r="AQ75" s="391" t="s">
        <v>610</v>
      </c>
      <c r="AR75" s="392"/>
      <c r="AS75" s="392"/>
      <c r="AT75" s="393"/>
      <c r="AU75" s="372">
        <v>99</v>
      </c>
      <c r="AV75" s="372"/>
      <c r="AW75" s="372"/>
      <c r="AX75" s="373"/>
      <c r="AY75">
        <f t="shared" si="1"/>
        <v>1</v>
      </c>
    </row>
    <row r="76" spans="1:51" ht="23.25" customHeight="1" x14ac:dyDescent="0.15">
      <c r="A76" s="460" t="s">
        <v>259</v>
      </c>
      <c r="B76" s="455"/>
      <c r="C76" s="455"/>
      <c r="D76" s="455"/>
      <c r="E76" s="455"/>
      <c r="F76" s="456"/>
      <c r="G76" s="496" t="s">
        <v>618</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thickBo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5" t="s">
        <v>11</v>
      </c>
      <c r="AC83" s="906"/>
      <c r="AD83" s="907"/>
      <c r="AE83" s="415" t="s">
        <v>415</v>
      </c>
      <c r="AF83" s="415"/>
      <c r="AG83" s="415"/>
      <c r="AH83" s="415"/>
      <c r="AI83" s="415" t="s">
        <v>567</v>
      </c>
      <c r="AJ83" s="415"/>
      <c r="AK83" s="415"/>
      <c r="AL83" s="415"/>
      <c r="AM83" s="415" t="s">
        <v>383</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909" t="s">
        <v>57</v>
      </c>
      <c r="Z85" s="910"/>
      <c r="AA85" s="91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2"/>
      <c r="H86" s="383"/>
      <c r="I86" s="383"/>
      <c r="J86" s="383"/>
      <c r="K86" s="383"/>
      <c r="L86" s="383"/>
      <c r="M86" s="383"/>
      <c r="N86" s="383"/>
      <c r="O86" s="384"/>
      <c r="P86" s="450"/>
      <c r="Q86" s="450"/>
      <c r="R86" s="450"/>
      <c r="S86" s="450"/>
      <c r="T86" s="450"/>
      <c r="U86" s="450"/>
      <c r="V86" s="450"/>
      <c r="W86" s="450"/>
      <c r="X86" s="451"/>
      <c r="Y86" s="91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13" t="s">
        <v>13</v>
      </c>
      <c r="Z87" s="785"/>
      <c r="AA87" s="786"/>
      <c r="AB87" s="914" t="s">
        <v>14</v>
      </c>
      <c r="AC87" s="914"/>
      <c r="AD87" s="91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5" t="s">
        <v>11</v>
      </c>
      <c r="AC88" s="906"/>
      <c r="AD88" s="907"/>
      <c r="AE88" s="415" t="s">
        <v>415</v>
      </c>
      <c r="AF88" s="415"/>
      <c r="AG88" s="415"/>
      <c r="AH88" s="415"/>
      <c r="AI88" s="415" t="s">
        <v>567</v>
      </c>
      <c r="AJ88" s="415"/>
      <c r="AK88" s="415"/>
      <c r="AL88" s="415"/>
      <c r="AM88" s="415" t="s">
        <v>383</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909" t="s">
        <v>57</v>
      </c>
      <c r="Z90" s="910"/>
      <c r="AA90" s="91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2"/>
      <c r="H91" s="383"/>
      <c r="I91" s="383"/>
      <c r="J91" s="383"/>
      <c r="K91" s="383"/>
      <c r="L91" s="383"/>
      <c r="M91" s="383"/>
      <c r="N91" s="383"/>
      <c r="O91" s="384"/>
      <c r="P91" s="450"/>
      <c r="Q91" s="450"/>
      <c r="R91" s="450"/>
      <c r="S91" s="450"/>
      <c r="T91" s="450"/>
      <c r="U91" s="450"/>
      <c r="V91" s="450"/>
      <c r="W91" s="450"/>
      <c r="X91" s="451"/>
      <c r="Y91" s="91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13" t="s">
        <v>13</v>
      </c>
      <c r="Z92" s="785"/>
      <c r="AA92" s="786"/>
      <c r="AB92" s="914" t="s">
        <v>14</v>
      </c>
      <c r="AC92" s="914"/>
      <c r="AD92" s="91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5" t="s">
        <v>11</v>
      </c>
      <c r="AC93" s="906"/>
      <c r="AD93" s="907"/>
      <c r="AE93" s="415" t="s">
        <v>415</v>
      </c>
      <c r="AF93" s="415"/>
      <c r="AG93" s="415"/>
      <c r="AH93" s="415"/>
      <c r="AI93" s="415" t="s">
        <v>567</v>
      </c>
      <c r="AJ93" s="415"/>
      <c r="AK93" s="415"/>
      <c r="AL93" s="415"/>
      <c r="AM93" s="415" t="s">
        <v>383</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909" t="s">
        <v>57</v>
      </c>
      <c r="Z95" s="910"/>
      <c r="AA95" s="91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2"/>
      <c r="H96" s="383"/>
      <c r="I96" s="383"/>
      <c r="J96" s="383"/>
      <c r="K96" s="383"/>
      <c r="L96" s="383"/>
      <c r="M96" s="383"/>
      <c r="N96" s="383"/>
      <c r="O96" s="384"/>
      <c r="P96" s="450"/>
      <c r="Q96" s="450"/>
      <c r="R96" s="450"/>
      <c r="S96" s="450"/>
      <c r="T96" s="450"/>
      <c r="U96" s="450"/>
      <c r="V96" s="450"/>
      <c r="W96" s="450"/>
      <c r="X96" s="451"/>
      <c r="Y96" s="91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2"/>
      <c r="C97" s="903"/>
      <c r="D97" s="903"/>
      <c r="E97" s="903"/>
      <c r="F97" s="904"/>
      <c r="G97" s="141"/>
      <c r="H97" s="142"/>
      <c r="I97" s="142"/>
      <c r="J97" s="142"/>
      <c r="K97" s="142"/>
      <c r="L97" s="142"/>
      <c r="M97" s="142"/>
      <c r="N97" s="142"/>
      <c r="O97" s="143"/>
      <c r="P97" s="452"/>
      <c r="Q97" s="452"/>
      <c r="R97" s="452"/>
      <c r="S97" s="452"/>
      <c r="T97" s="452"/>
      <c r="U97" s="452"/>
      <c r="V97" s="452"/>
      <c r="W97" s="452"/>
      <c r="X97" s="453"/>
      <c r="Y97" s="913" t="s">
        <v>13</v>
      </c>
      <c r="Z97" s="785"/>
      <c r="AA97" s="786"/>
      <c r="AB97" s="914" t="s">
        <v>14</v>
      </c>
      <c r="AC97" s="914"/>
      <c r="AD97" s="91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592</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580</v>
      </c>
      <c r="B102" s="341"/>
      <c r="C102" s="341"/>
      <c r="D102" s="341"/>
      <c r="E102" s="341"/>
      <c r="F102" s="461"/>
      <c r="G102" s="223" t="s">
        <v>581</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235</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415</v>
      </c>
      <c r="AF105" s="415"/>
      <c r="AG105" s="415"/>
      <c r="AH105" s="415"/>
      <c r="AI105" s="415" t="s">
        <v>567</v>
      </c>
      <c r="AJ105" s="415"/>
      <c r="AK105" s="415"/>
      <c r="AL105" s="415"/>
      <c r="AM105" s="415" t="s">
        <v>383</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259</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5" t="s">
        <v>11</v>
      </c>
      <c r="AC117" s="906"/>
      <c r="AD117" s="907"/>
      <c r="AE117" s="415" t="s">
        <v>415</v>
      </c>
      <c r="AF117" s="415"/>
      <c r="AG117" s="415"/>
      <c r="AH117" s="415"/>
      <c r="AI117" s="415" t="s">
        <v>567</v>
      </c>
      <c r="AJ117" s="415"/>
      <c r="AK117" s="415"/>
      <c r="AL117" s="415"/>
      <c r="AM117" s="415" t="s">
        <v>383</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909" t="s">
        <v>57</v>
      </c>
      <c r="Z119" s="910"/>
      <c r="AA119" s="91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2"/>
      <c r="H120" s="383"/>
      <c r="I120" s="383"/>
      <c r="J120" s="383"/>
      <c r="K120" s="383"/>
      <c r="L120" s="383"/>
      <c r="M120" s="383"/>
      <c r="N120" s="383"/>
      <c r="O120" s="384"/>
      <c r="P120" s="450"/>
      <c r="Q120" s="450"/>
      <c r="R120" s="450"/>
      <c r="S120" s="450"/>
      <c r="T120" s="450"/>
      <c r="U120" s="450"/>
      <c r="V120" s="450"/>
      <c r="W120" s="450"/>
      <c r="X120" s="451"/>
      <c r="Y120" s="91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13" t="s">
        <v>13</v>
      </c>
      <c r="Z121" s="785"/>
      <c r="AA121" s="786"/>
      <c r="AB121" s="914" t="s">
        <v>14</v>
      </c>
      <c r="AC121" s="914"/>
      <c r="AD121" s="91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5" t="s">
        <v>11</v>
      </c>
      <c r="AC122" s="906"/>
      <c r="AD122" s="907"/>
      <c r="AE122" s="415" t="s">
        <v>415</v>
      </c>
      <c r="AF122" s="415"/>
      <c r="AG122" s="415"/>
      <c r="AH122" s="415"/>
      <c r="AI122" s="415" t="s">
        <v>567</v>
      </c>
      <c r="AJ122" s="415"/>
      <c r="AK122" s="415"/>
      <c r="AL122" s="415"/>
      <c r="AM122" s="415" t="s">
        <v>383</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909" t="s">
        <v>57</v>
      </c>
      <c r="Z124" s="910"/>
      <c r="AA124" s="91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2"/>
      <c r="H125" s="383"/>
      <c r="I125" s="383"/>
      <c r="J125" s="383"/>
      <c r="K125" s="383"/>
      <c r="L125" s="383"/>
      <c r="M125" s="383"/>
      <c r="N125" s="383"/>
      <c r="O125" s="384"/>
      <c r="P125" s="450"/>
      <c r="Q125" s="450"/>
      <c r="R125" s="450"/>
      <c r="S125" s="450"/>
      <c r="T125" s="450"/>
      <c r="U125" s="450"/>
      <c r="V125" s="450"/>
      <c r="W125" s="450"/>
      <c r="X125" s="451"/>
      <c r="Y125" s="91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13" t="s">
        <v>13</v>
      </c>
      <c r="Z126" s="785"/>
      <c r="AA126" s="786"/>
      <c r="AB126" s="914" t="s">
        <v>14</v>
      </c>
      <c r="AC126" s="914"/>
      <c r="AD126" s="91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5" t="s">
        <v>11</v>
      </c>
      <c r="AC127" s="906"/>
      <c r="AD127" s="907"/>
      <c r="AE127" s="415" t="s">
        <v>415</v>
      </c>
      <c r="AF127" s="415"/>
      <c r="AG127" s="415"/>
      <c r="AH127" s="415"/>
      <c r="AI127" s="415" t="s">
        <v>567</v>
      </c>
      <c r="AJ127" s="415"/>
      <c r="AK127" s="415"/>
      <c r="AL127" s="415"/>
      <c r="AM127" s="415" t="s">
        <v>383</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909" t="s">
        <v>57</v>
      </c>
      <c r="Z129" s="910"/>
      <c r="AA129" s="91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2"/>
      <c r="H130" s="383"/>
      <c r="I130" s="383"/>
      <c r="J130" s="383"/>
      <c r="K130" s="383"/>
      <c r="L130" s="383"/>
      <c r="M130" s="383"/>
      <c r="N130" s="383"/>
      <c r="O130" s="384"/>
      <c r="P130" s="450"/>
      <c r="Q130" s="450"/>
      <c r="R130" s="450"/>
      <c r="S130" s="450"/>
      <c r="T130" s="450"/>
      <c r="U130" s="450"/>
      <c r="V130" s="450"/>
      <c r="W130" s="450"/>
      <c r="X130" s="451"/>
      <c r="Y130" s="91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2"/>
      <c r="C131" s="903"/>
      <c r="D131" s="903"/>
      <c r="E131" s="903"/>
      <c r="F131" s="904"/>
      <c r="G131" s="141"/>
      <c r="H131" s="142"/>
      <c r="I131" s="142"/>
      <c r="J131" s="142"/>
      <c r="K131" s="142"/>
      <c r="L131" s="142"/>
      <c r="M131" s="142"/>
      <c r="N131" s="142"/>
      <c r="O131" s="143"/>
      <c r="P131" s="452"/>
      <c r="Q131" s="452"/>
      <c r="R131" s="452"/>
      <c r="S131" s="452"/>
      <c r="T131" s="452"/>
      <c r="U131" s="452"/>
      <c r="V131" s="452"/>
      <c r="W131" s="452"/>
      <c r="X131" s="453"/>
      <c r="Y131" s="913" t="s">
        <v>13</v>
      </c>
      <c r="Z131" s="785"/>
      <c r="AA131" s="786"/>
      <c r="AB131" s="914" t="s">
        <v>14</v>
      </c>
      <c r="AC131" s="914"/>
      <c r="AD131" s="91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592</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580</v>
      </c>
      <c r="B136" s="341"/>
      <c r="C136" s="341"/>
      <c r="D136" s="341"/>
      <c r="E136" s="341"/>
      <c r="F136" s="461"/>
      <c r="G136" s="223" t="s">
        <v>581</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235</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415</v>
      </c>
      <c r="AF139" s="415"/>
      <c r="AG139" s="415"/>
      <c r="AH139" s="415"/>
      <c r="AI139" s="415" t="s">
        <v>567</v>
      </c>
      <c r="AJ139" s="415"/>
      <c r="AK139" s="415"/>
      <c r="AL139" s="415"/>
      <c r="AM139" s="415" t="s">
        <v>383</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259</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5" t="s">
        <v>11</v>
      </c>
      <c r="AC151" s="906"/>
      <c r="AD151" s="907"/>
      <c r="AE151" s="415" t="s">
        <v>415</v>
      </c>
      <c r="AF151" s="415"/>
      <c r="AG151" s="415"/>
      <c r="AH151" s="415"/>
      <c r="AI151" s="415" t="s">
        <v>567</v>
      </c>
      <c r="AJ151" s="415"/>
      <c r="AK151" s="415"/>
      <c r="AL151" s="415"/>
      <c r="AM151" s="415" t="s">
        <v>383</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909" t="s">
        <v>57</v>
      </c>
      <c r="Z153" s="910"/>
      <c r="AA153" s="91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2"/>
      <c r="H154" s="383"/>
      <c r="I154" s="383"/>
      <c r="J154" s="383"/>
      <c r="K154" s="383"/>
      <c r="L154" s="383"/>
      <c r="M154" s="383"/>
      <c r="N154" s="383"/>
      <c r="O154" s="384"/>
      <c r="P154" s="450"/>
      <c r="Q154" s="450"/>
      <c r="R154" s="450"/>
      <c r="S154" s="450"/>
      <c r="T154" s="450"/>
      <c r="U154" s="450"/>
      <c r="V154" s="450"/>
      <c r="W154" s="450"/>
      <c r="X154" s="451"/>
      <c r="Y154" s="91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13" t="s">
        <v>13</v>
      </c>
      <c r="Z155" s="785"/>
      <c r="AA155" s="786"/>
      <c r="AB155" s="914" t="s">
        <v>14</v>
      </c>
      <c r="AC155" s="914"/>
      <c r="AD155" s="91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5" t="s">
        <v>11</v>
      </c>
      <c r="AC156" s="906"/>
      <c r="AD156" s="907"/>
      <c r="AE156" s="415" t="s">
        <v>415</v>
      </c>
      <c r="AF156" s="415"/>
      <c r="AG156" s="415"/>
      <c r="AH156" s="415"/>
      <c r="AI156" s="415" t="s">
        <v>567</v>
      </c>
      <c r="AJ156" s="415"/>
      <c r="AK156" s="415"/>
      <c r="AL156" s="415"/>
      <c r="AM156" s="415" t="s">
        <v>383</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909" t="s">
        <v>57</v>
      </c>
      <c r="Z158" s="910"/>
      <c r="AA158" s="91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2"/>
      <c r="H159" s="383"/>
      <c r="I159" s="383"/>
      <c r="J159" s="383"/>
      <c r="K159" s="383"/>
      <c r="L159" s="383"/>
      <c r="M159" s="383"/>
      <c r="N159" s="383"/>
      <c r="O159" s="384"/>
      <c r="P159" s="450"/>
      <c r="Q159" s="450"/>
      <c r="R159" s="450"/>
      <c r="S159" s="450"/>
      <c r="T159" s="450"/>
      <c r="U159" s="450"/>
      <c r="V159" s="450"/>
      <c r="W159" s="450"/>
      <c r="X159" s="451"/>
      <c r="Y159" s="91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13" t="s">
        <v>13</v>
      </c>
      <c r="Z160" s="785"/>
      <c r="AA160" s="786"/>
      <c r="AB160" s="914" t="s">
        <v>14</v>
      </c>
      <c r="AC160" s="914"/>
      <c r="AD160" s="91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5" t="s">
        <v>11</v>
      </c>
      <c r="AC161" s="906"/>
      <c r="AD161" s="907"/>
      <c r="AE161" s="415" t="s">
        <v>415</v>
      </c>
      <c r="AF161" s="415"/>
      <c r="AG161" s="415"/>
      <c r="AH161" s="415"/>
      <c r="AI161" s="415" t="s">
        <v>567</v>
      </c>
      <c r="AJ161" s="415"/>
      <c r="AK161" s="415"/>
      <c r="AL161" s="415"/>
      <c r="AM161" s="415" t="s">
        <v>383</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909" t="s">
        <v>57</v>
      </c>
      <c r="Z163" s="910"/>
      <c r="AA163" s="91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2"/>
      <c r="H164" s="383"/>
      <c r="I164" s="383"/>
      <c r="J164" s="383"/>
      <c r="K164" s="383"/>
      <c r="L164" s="383"/>
      <c r="M164" s="383"/>
      <c r="N164" s="383"/>
      <c r="O164" s="384"/>
      <c r="P164" s="450"/>
      <c r="Q164" s="450"/>
      <c r="R164" s="450"/>
      <c r="S164" s="450"/>
      <c r="T164" s="450"/>
      <c r="U164" s="450"/>
      <c r="V164" s="450"/>
      <c r="W164" s="450"/>
      <c r="X164" s="451"/>
      <c r="Y164" s="91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592</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580</v>
      </c>
      <c r="B170" s="341"/>
      <c r="C170" s="341"/>
      <c r="D170" s="341"/>
      <c r="E170" s="341"/>
      <c r="F170" s="461"/>
      <c r="G170" s="223" t="s">
        <v>581</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235</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415</v>
      </c>
      <c r="AF173" s="415"/>
      <c r="AG173" s="415"/>
      <c r="AH173" s="415"/>
      <c r="AI173" s="415" t="s">
        <v>567</v>
      </c>
      <c r="AJ173" s="415"/>
      <c r="AK173" s="415"/>
      <c r="AL173" s="415"/>
      <c r="AM173" s="415" t="s">
        <v>383</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259</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5" t="s">
        <v>11</v>
      </c>
      <c r="AC185" s="906"/>
      <c r="AD185" s="907"/>
      <c r="AE185" s="415" t="s">
        <v>415</v>
      </c>
      <c r="AF185" s="415"/>
      <c r="AG185" s="415"/>
      <c r="AH185" s="415"/>
      <c r="AI185" s="415" t="s">
        <v>567</v>
      </c>
      <c r="AJ185" s="415"/>
      <c r="AK185" s="415"/>
      <c r="AL185" s="415"/>
      <c r="AM185" s="415" t="s">
        <v>383</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909" t="s">
        <v>57</v>
      </c>
      <c r="Z187" s="910"/>
      <c r="AA187" s="91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2"/>
      <c r="H188" s="383"/>
      <c r="I188" s="383"/>
      <c r="J188" s="383"/>
      <c r="K188" s="383"/>
      <c r="L188" s="383"/>
      <c r="M188" s="383"/>
      <c r="N188" s="383"/>
      <c r="O188" s="384"/>
      <c r="P188" s="450"/>
      <c r="Q188" s="450"/>
      <c r="R188" s="450"/>
      <c r="S188" s="450"/>
      <c r="T188" s="450"/>
      <c r="U188" s="450"/>
      <c r="V188" s="450"/>
      <c r="W188" s="450"/>
      <c r="X188" s="451"/>
      <c r="Y188" s="91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13" t="s">
        <v>13</v>
      </c>
      <c r="Z189" s="785"/>
      <c r="AA189" s="786"/>
      <c r="AB189" s="914" t="s">
        <v>14</v>
      </c>
      <c r="AC189" s="914"/>
      <c r="AD189" s="91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5" t="s">
        <v>11</v>
      </c>
      <c r="AC190" s="906"/>
      <c r="AD190" s="907"/>
      <c r="AE190" s="415" t="s">
        <v>415</v>
      </c>
      <c r="AF190" s="415"/>
      <c r="AG190" s="415"/>
      <c r="AH190" s="415"/>
      <c r="AI190" s="415" t="s">
        <v>567</v>
      </c>
      <c r="AJ190" s="415"/>
      <c r="AK190" s="415"/>
      <c r="AL190" s="415"/>
      <c r="AM190" s="415" t="s">
        <v>383</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909" t="s">
        <v>57</v>
      </c>
      <c r="Z192" s="910"/>
      <c r="AA192" s="91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2"/>
      <c r="H193" s="383"/>
      <c r="I193" s="383"/>
      <c r="J193" s="383"/>
      <c r="K193" s="383"/>
      <c r="L193" s="383"/>
      <c r="M193" s="383"/>
      <c r="N193" s="383"/>
      <c r="O193" s="384"/>
      <c r="P193" s="450"/>
      <c r="Q193" s="450"/>
      <c r="R193" s="450"/>
      <c r="S193" s="450"/>
      <c r="T193" s="450"/>
      <c r="U193" s="450"/>
      <c r="V193" s="450"/>
      <c r="W193" s="450"/>
      <c r="X193" s="451"/>
      <c r="Y193" s="91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13" t="s">
        <v>13</v>
      </c>
      <c r="Z194" s="785"/>
      <c r="AA194" s="786"/>
      <c r="AB194" s="914" t="s">
        <v>14</v>
      </c>
      <c r="AC194" s="914"/>
      <c r="AD194" s="91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5" t="s">
        <v>11</v>
      </c>
      <c r="AC195" s="906"/>
      <c r="AD195" s="907"/>
      <c r="AE195" s="415" t="s">
        <v>415</v>
      </c>
      <c r="AF195" s="415"/>
      <c r="AG195" s="415"/>
      <c r="AH195" s="415"/>
      <c r="AI195" s="415" t="s">
        <v>567</v>
      </c>
      <c r="AJ195" s="415"/>
      <c r="AK195" s="415"/>
      <c r="AL195" s="415"/>
      <c r="AM195" s="415" t="s">
        <v>383</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909" t="s">
        <v>57</v>
      </c>
      <c r="Z197" s="910"/>
      <c r="AA197" s="91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2"/>
      <c r="H198" s="383"/>
      <c r="I198" s="383"/>
      <c r="J198" s="383"/>
      <c r="K198" s="383"/>
      <c r="L198" s="383"/>
      <c r="M198" s="383"/>
      <c r="N198" s="383"/>
      <c r="O198" s="384"/>
      <c r="P198" s="450"/>
      <c r="Q198" s="450"/>
      <c r="R198" s="450"/>
      <c r="S198" s="450"/>
      <c r="T198" s="450"/>
      <c r="U198" s="450"/>
      <c r="V198" s="450"/>
      <c r="W198" s="450"/>
      <c r="X198" s="451"/>
      <c r="Y198" s="91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5" t="s">
        <v>415</v>
      </c>
      <c r="AF200" s="415"/>
      <c r="AG200" s="415"/>
      <c r="AH200" s="415"/>
      <c r="AI200" s="415" t="s">
        <v>567</v>
      </c>
      <c r="AJ200" s="415"/>
      <c r="AK200" s="415"/>
      <c r="AL200" s="415"/>
      <c r="AM200" s="415" t="s">
        <v>383</v>
      </c>
      <c r="AN200" s="415"/>
      <c r="AO200" s="415"/>
      <c r="AP200" s="415"/>
      <c r="AQ200" s="490" t="s">
        <v>174</v>
      </c>
      <c r="AR200" s="491"/>
      <c r="AS200" s="491"/>
      <c r="AT200" s="492"/>
      <c r="AU200" s="542" t="s">
        <v>128</v>
      </c>
      <c r="AV200" s="542"/>
      <c r="AW200" s="542"/>
      <c r="AX200" s="543"/>
      <c r="AY200">
        <f>COUNTA($H$202)</f>
        <v>1</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t="s">
        <v>631</v>
      </c>
      <c r="AR201" s="432"/>
      <c r="AS201" s="433" t="s">
        <v>175</v>
      </c>
      <c r="AT201" s="434"/>
      <c r="AU201" s="435" t="s">
        <v>631</v>
      </c>
      <c r="AV201" s="435"/>
      <c r="AW201" s="544" t="s">
        <v>166</v>
      </c>
      <c r="AX201" s="545"/>
      <c r="AY201">
        <f t="shared" ref="AY201:AY207" si="10">$AY$200</f>
        <v>1</v>
      </c>
    </row>
    <row r="202" spans="1:60" ht="23.25" hidden="1" customHeight="1" x14ac:dyDescent="0.15">
      <c r="A202" s="565"/>
      <c r="B202" s="566"/>
      <c r="C202" s="566"/>
      <c r="D202" s="566"/>
      <c r="E202" s="566"/>
      <c r="F202" s="567"/>
      <c r="G202" s="524" t="s">
        <v>176</v>
      </c>
      <c r="H202" s="527" t="s">
        <v>631</v>
      </c>
      <c r="I202" s="528"/>
      <c r="J202" s="528"/>
      <c r="K202" s="528"/>
      <c r="L202" s="528"/>
      <c r="M202" s="528"/>
      <c r="N202" s="528"/>
      <c r="O202" s="529"/>
      <c r="P202" s="527" t="s">
        <v>631</v>
      </c>
      <c r="Q202" s="528"/>
      <c r="R202" s="528"/>
      <c r="S202" s="528"/>
      <c r="T202" s="528"/>
      <c r="U202" s="528"/>
      <c r="V202" s="529"/>
      <c r="W202" s="533"/>
      <c r="X202" s="534"/>
      <c r="Y202" s="539" t="s">
        <v>12</v>
      </c>
      <c r="Z202" s="539"/>
      <c r="AA202" s="540"/>
      <c r="AB202" s="541" t="s">
        <v>249</v>
      </c>
      <c r="AC202" s="541"/>
      <c r="AD202" s="541"/>
      <c r="AE202" s="389" t="s">
        <v>631</v>
      </c>
      <c r="AF202" s="372"/>
      <c r="AG202" s="372"/>
      <c r="AH202" s="372"/>
      <c r="AI202" s="389" t="s">
        <v>631</v>
      </c>
      <c r="AJ202" s="372"/>
      <c r="AK202" s="372"/>
      <c r="AL202" s="372"/>
      <c r="AM202" s="389" t="s">
        <v>631</v>
      </c>
      <c r="AN202" s="372"/>
      <c r="AO202" s="372"/>
      <c r="AP202" s="372"/>
      <c r="AQ202" s="389" t="s">
        <v>631</v>
      </c>
      <c r="AR202" s="372"/>
      <c r="AS202" s="372"/>
      <c r="AT202" s="561"/>
      <c r="AU202" s="372" t="s">
        <v>631</v>
      </c>
      <c r="AV202" s="372"/>
      <c r="AW202" s="372"/>
      <c r="AX202" s="373"/>
      <c r="AY202">
        <f t="shared" si="10"/>
        <v>1</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249</v>
      </c>
      <c r="AC203" s="584"/>
      <c r="AD203" s="584"/>
      <c r="AE203" s="389" t="s">
        <v>631</v>
      </c>
      <c r="AF203" s="372"/>
      <c r="AG203" s="372"/>
      <c r="AH203" s="372"/>
      <c r="AI203" s="389" t="s">
        <v>631</v>
      </c>
      <c r="AJ203" s="372"/>
      <c r="AK203" s="372"/>
      <c r="AL203" s="372"/>
      <c r="AM203" s="389" t="s">
        <v>631</v>
      </c>
      <c r="AN203" s="372"/>
      <c r="AO203" s="372"/>
      <c r="AP203" s="372"/>
      <c r="AQ203" s="389" t="s">
        <v>631</v>
      </c>
      <c r="AR203" s="372"/>
      <c r="AS203" s="372"/>
      <c r="AT203" s="561"/>
      <c r="AU203" s="372" t="s">
        <v>631</v>
      </c>
      <c r="AV203" s="372"/>
      <c r="AW203" s="372"/>
      <c r="AX203" s="373"/>
      <c r="AY203">
        <f t="shared" si="10"/>
        <v>1</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250</v>
      </c>
      <c r="AC204" s="562"/>
      <c r="AD204" s="562"/>
      <c r="AE204" s="563" t="s">
        <v>631</v>
      </c>
      <c r="AF204" s="564"/>
      <c r="AG204" s="564"/>
      <c r="AH204" s="564"/>
      <c r="AI204" s="563" t="s">
        <v>631</v>
      </c>
      <c r="AJ204" s="564"/>
      <c r="AK204" s="564"/>
      <c r="AL204" s="564"/>
      <c r="AM204" s="563" t="s">
        <v>631</v>
      </c>
      <c r="AN204" s="564"/>
      <c r="AO204" s="564"/>
      <c r="AP204" s="564"/>
      <c r="AQ204" s="389" t="s">
        <v>631</v>
      </c>
      <c r="AR204" s="372"/>
      <c r="AS204" s="372"/>
      <c r="AT204" s="561"/>
      <c r="AU204" s="372" t="s">
        <v>631</v>
      </c>
      <c r="AV204" s="372"/>
      <c r="AW204" s="372"/>
      <c r="AX204" s="373"/>
      <c r="AY204">
        <f t="shared" si="10"/>
        <v>1</v>
      </c>
    </row>
    <row r="205" spans="1:60" ht="23.25" hidden="1" customHeight="1" x14ac:dyDescent="0.15">
      <c r="A205" s="565" t="s">
        <v>239</v>
      </c>
      <c r="B205" s="566"/>
      <c r="C205" s="566"/>
      <c r="D205" s="566"/>
      <c r="E205" s="566"/>
      <c r="F205" s="567"/>
      <c r="G205" s="525" t="s">
        <v>177</v>
      </c>
      <c r="H205" s="571" t="s">
        <v>631</v>
      </c>
      <c r="I205" s="571"/>
      <c r="J205" s="571"/>
      <c r="K205" s="571"/>
      <c r="L205" s="571"/>
      <c r="M205" s="571"/>
      <c r="N205" s="571"/>
      <c r="O205" s="571"/>
      <c r="P205" s="571" t="s">
        <v>631</v>
      </c>
      <c r="Q205" s="571"/>
      <c r="R205" s="571"/>
      <c r="S205" s="571"/>
      <c r="T205" s="571"/>
      <c r="U205" s="571"/>
      <c r="V205" s="571"/>
      <c r="W205" s="574" t="s">
        <v>248</v>
      </c>
      <c r="X205" s="575"/>
      <c r="Y205" s="539" t="s">
        <v>12</v>
      </c>
      <c r="Z205" s="539"/>
      <c r="AA205" s="540"/>
      <c r="AB205" s="541" t="s">
        <v>249</v>
      </c>
      <c r="AC205" s="541"/>
      <c r="AD205" s="541"/>
      <c r="AE205" s="389" t="s">
        <v>631</v>
      </c>
      <c r="AF205" s="372"/>
      <c r="AG205" s="372"/>
      <c r="AH205" s="372"/>
      <c r="AI205" s="389" t="s">
        <v>631</v>
      </c>
      <c r="AJ205" s="372"/>
      <c r="AK205" s="372"/>
      <c r="AL205" s="372"/>
      <c r="AM205" s="389" t="s">
        <v>631</v>
      </c>
      <c r="AN205" s="372"/>
      <c r="AO205" s="372"/>
      <c r="AP205" s="372"/>
      <c r="AQ205" s="389" t="s">
        <v>631</v>
      </c>
      <c r="AR205" s="372"/>
      <c r="AS205" s="372"/>
      <c r="AT205" s="561"/>
      <c r="AU205" s="372" t="s">
        <v>631</v>
      </c>
      <c r="AV205" s="372"/>
      <c r="AW205" s="372"/>
      <c r="AX205" s="373"/>
      <c r="AY205">
        <f t="shared" si="10"/>
        <v>1</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249</v>
      </c>
      <c r="AC206" s="584"/>
      <c r="AD206" s="584"/>
      <c r="AE206" s="389" t="s">
        <v>631</v>
      </c>
      <c r="AF206" s="372"/>
      <c r="AG206" s="372"/>
      <c r="AH206" s="372"/>
      <c r="AI206" s="389" t="s">
        <v>631</v>
      </c>
      <c r="AJ206" s="372"/>
      <c r="AK206" s="372"/>
      <c r="AL206" s="372"/>
      <c r="AM206" s="389" t="s">
        <v>631</v>
      </c>
      <c r="AN206" s="372"/>
      <c r="AO206" s="372"/>
      <c r="AP206" s="372"/>
      <c r="AQ206" s="389" t="s">
        <v>631</v>
      </c>
      <c r="AR206" s="372"/>
      <c r="AS206" s="372"/>
      <c r="AT206" s="561"/>
      <c r="AU206" s="372" t="s">
        <v>631</v>
      </c>
      <c r="AV206" s="372"/>
      <c r="AW206" s="372"/>
      <c r="AX206" s="373"/>
      <c r="AY206">
        <f t="shared" si="10"/>
        <v>1</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250</v>
      </c>
      <c r="AC207" s="562"/>
      <c r="AD207" s="562"/>
      <c r="AE207" s="563" t="s">
        <v>631</v>
      </c>
      <c r="AF207" s="564"/>
      <c r="AG207" s="564"/>
      <c r="AH207" s="564"/>
      <c r="AI207" s="563" t="s">
        <v>631</v>
      </c>
      <c r="AJ207" s="564"/>
      <c r="AK207" s="564"/>
      <c r="AL207" s="564"/>
      <c r="AM207" s="563" t="s">
        <v>631</v>
      </c>
      <c r="AN207" s="564"/>
      <c r="AO207" s="564"/>
      <c r="AP207" s="583"/>
      <c r="AQ207" s="389" t="s">
        <v>631</v>
      </c>
      <c r="AR207" s="372"/>
      <c r="AS207" s="372"/>
      <c r="AT207" s="561"/>
      <c r="AU207" s="372" t="s">
        <v>631</v>
      </c>
      <c r="AV207" s="372"/>
      <c r="AW207" s="372"/>
      <c r="AX207" s="373"/>
      <c r="AY207">
        <f t="shared" si="10"/>
        <v>1</v>
      </c>
    </row>
    <row r="208" spans="1:60" ht="18.75" hidden="1" customHeight="1" x14ac:dyDescent="0.15">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415</v>
      </c>
      <c r="AF208" s="136"/>
      <c r="AG208" s="136"/>
      <c r="AH208" s="136"/>
      <c r="AI208" s="415" t="s">
        <v>567</v>
      </c>
      <c r="AJ208" s="415"/>
      <c r="AK208" s="415"/>
      <c r="AL208" s="415"/>
      <c r="AM208" s="415" t="s">
        <v>383</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21.75" hidden="1" customHeight="1" thickBot="1" x14ac:dyDescent="0.2">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45" customHeight="1" x14ac:dyDescent="0.15">
      <c r="A215" s="650" t="s">
        <v>282</v>
      </c>
      <c r="B215" s="651"/>
      <c r="C215" s="653" t="s">
        <v>178</v>
      </c>
      <c r="D215" s="651"/>
      <c r="E215" s="654" t="s">
        <v>194</v>
      </c>
      <c r="F215" s="655"/>
      <c r="G215" s="656" t="s">
        <v>631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631</v>
      </c>
      <c r="H216" s="139"/>
      <c r="I216" s="139"/>
      <c r="J216" s="139"/>
      <c r="K216" s="139"/>
      <c r="L216" s="139"/>
      <c r="M216" s="139"/>
      <c r="N216" s="139"/>
      <c r="O216" s="139"/>
      <c r="P216" s="139"/>
      <c r="Q216" s="139"/>
      <c r="R216" s="139"/>
      <c r="S216" s="139"/>
      <c r="T216" s="139"/>
      <c r="U216" s="139"/>
      <c r="V216" s="140"/>
      <c r="W216" s="628" t="s">
        <v>585</v>
      </c>
      <c r="X216" s="629"/>
      <c r="Y216" s="629"/>
      <c r="Z216" s="629"/>
      <c r="AA216" s="630"/>
      <c r="AB216" s="631" t="s">
        <v>631</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586</v>
      </c>
      <c r="X217" s="635"/>
      <c r="Y217" s="635"/>
      <c r="Z217" s="635"/>
      <c r="AA217" s="636"/>
      <c r="AB217" s="631" t="s">
        <v>631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598</v>
      </c>
      <c r="D218" s="638"/>
      <c r="E218" s="454" t="s">
        <v>278</v>
      </c>
      <c r="F218" s="456"/>
      <c r="G218" s="618" t="s">
        <v>181</v>
      </c>
      <c r="H218" s="619"/>
      <c r="I218" s="619"/>
      <c r="J218" s="641" t="s">
        <v>610</v>
      </c>
      <c r="K218" s="642"/>
      <c r="L218" s="642"/>
      <c r="M218" s="642"/>
      <c r="N218" s="642"/>
      <c r="O218" s="642"/>
      <c r="P218" s="642"/>
      <c r="Q218" s="642"/>
      <c r="R218" s="642"/>
      <c r="S218" s="642"/>
      <c r="T218" s="643"/>
      <c r="U218" s="616" t="s">
        <v>631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599</v>
      </c>
      <c r="H219" s="619"/>
      <c r="I219" s="619"/>
      <c r="J219" s="619"/>
      <c r="K219" s="619"/>
      <c r="L219" s="619"/>
      <c r="M219" s="619"/>
      <c r="N219" s="619"/>
      <c r="O219" s="619"/>
      <c r="P219" s="619"/>
      <c r="Q219" s="619"/>
      <c r="R219" s="619"/>
      <c r="S219" s="619"/>
      <c r="T219" s="619"/>
      <c r="U219" s="615" t="s">
        <v>631</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586</v>
      </c>
      <c r="H220" s="619"/>
      <c r="I220" s="619"/>
      <c r="J220" s="619"/>
      <c r="K220" s="619"/>
      <c r="L220" s="619"/>
      <c r="M220" s="619"/>
      <c r="N220" s="619"/>
      <c r="O220" s="619"/>
      <c r="P220" s="619"/>
      <c r="Q220" s="619"/>
      <c r="R220" s="619"/>
      <c r="S220" s="619"/>
      <c r="T220" s="619"/>
      <c r="U220" s="144" t="s">
        <v>631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84.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629</v>
      </c>
      <c r="AE223" s="706"/>
      <c r="AF223" s="706"/>
      <c r="AG223" s="707" t="s">
        <v>635</v>
      </c>
      <c r="AH223" s="708"/>
      <c r="AI223" s="708"/>
      <c r="AJ223" s="708"/>
      <c r="AK223" s="708"/>
      <c r="AL223" s="708"/>
      <c r="AM223" s="708"/>
      <c r="AN223" s="708"/>
      <c r="AO223" s="708"/>
      <c r="AP223" s="708"/>
      <c r="AQ223" s="708"/>
      <c r="AR223" s="708"/>
      <c r="AS223" s="708"/>
      <c r="AT223" s="708"/>
      <c r="AU223" s="708"/>
      <c r="AV223" s="708"/>
      <c r="AW223" s="708"/>
      <c r="AX223" s="709"/>
    </row>
    <row r="224" spans="1:51" ht="42.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629</v>
      </c>
      <c r="AE224" s="687"/>
      <c r="AF224" s="687"/>
      <c r="AG224" s="713" t="s">
        <v>636</v>
      </c>
      <c r="AH224" s="714"/>
      <c r="AI224" s="714"/>
      <c r="AJ224" s="714"/>
      <c r="AK224" s="714"/>
      <c r="AL224" s="714"/>
      <c r="AM224" s="714"/>
      <c r="AN224" s="714"/>
      <c r="AO224" s="714"/>
      <c r="AP224" s="714"/>
      <c r="AQ224" s="714"/>
      <c r="AR224" s="714"/>
      <c r="AS224" s="714"/>
      <c r="AT224" s="714"/>
      <c r="AU224" s="714"/>
      <c r="AV224" s="714"/>
      <c r="AW224" s="714"/>
      <c r="AX224" s="715"/>
    </row>
    <row r="225" spans="1:50" ht="54.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629</v>
      </c>
      <c r="AE225" s="720"/>
      <c r="AF225" s="720"/>
      <c r="AG225" s="677" t="s">
        <v>637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629</v>
      </c>
      <c r="AE226" s="674"/>
      <c r="AF226" s="674"/>
      <c r="AG226" s="675" t="s">
        <v>639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638</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4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629</v>
      </c>
      <c r="AE229" s="739"/>
      <c r="AF229" s="739"/>
      <c r="AG229" s="740" t="s">
        <v>640</v>
      </c>
      <c r="AH229" s="741"/>
      <c r="AI229" s="741"/>
      <c r="AJ229" s="741"/>
      <c r="AK229" s="741"/>
      <c r="AL229" s="741"/>
      <c r="AM229" s="741"/>
      <c r="AN229" s="741"/>
      <c r="AO229" s="741"/>
      <c r="AP229" s="741"/>
      <c r="AQ229" s="741"/>
      <c r="AR229" s="741"/>
      <c r="AS229" s="741"/>
      <c r="AT229" s="741"/>
      <c r="AU229" s="741"/>
      <c r="AV229" s="741"/>
      <c r="AW229" s="741"/>
      <c r="AX229" s="742"/>
    </row>
    <row r="230" spans="1:50" ht="4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641</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4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t="s">
        <v>643</v>
      </c>
      <c r="AH231" s="714"/>
      <c r="AI231" s="714"/>
      <c r="AJ231" s="714"/>
      <c r="AK231" s="714"/>
      <c r="AL231" s="714"/>
      <c r="AM231" s="714"/>
      <c r="AN231" s="714"/>
      <c r="AO231" s="714"/>
      <c r="AP231" s="714"/>
      <c r="AQ231" s="714"/>
      <c r="AR231" s="714"/>
      <c r="AS231" s="714"/>
      <c r="AT231" s="714"/>
      <c r="AU231" s="714"/>
      <c r="AV231" s="714"/>
      <c r="AW231" s="714"/>
      <c r="AX231" s="715"/>
    </row>
    <row r="232" spans="1:50" ht="4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629</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45" customHeight="1" x14ac:dyDescent="0.15">
      <c r="A233" s="664"/>
      <c r="B233" s="666"/>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629</v>
      </c>
      <c r="AE233" s="720"/>
      <c r="AF233" s="720"/>
      <c r="AG233" s="735" t="s">
        <v>663</v>
      </c>
      <c r="AH233" s="736"/>
      <c r="AI233" s="736"/>
      <c r="AJ233" s="736"/>
      <c r="AK233" s="736"/>
      <c r="AL233" s="736"/>
      <c r="AM233" s="736"/>
      <c r="AN233" s="736"/>
      <c r="AO233" s="736"/>
      <c r="AP233" s="736"/>
      <c r="AQ233" s="736"/>
      <c r="AR233" s="736"/>
      <c r="AS233" s="736"/>
      <c r="AT233" s="736"/>
      <c r="AU233" s="736"/>
      <c r="AV233" s="736"/>
      <c r="AW233" s="736"/>
      <c r="AX233" s="737"/>
    </row>
    <row r="234" spans="1:50" ht="45" customHeight="1" x14ac:dyDescent="0.15">
      <c r="A234" s="664"/>
      <c r="B234" s="666"/>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629</v>
      </c>
      <c r="AE234" s="687"/>
      <c r="AF234" s="688"/>
      <c r="AG234" s="713" t="s">
        <v>662</v>
      </c>
      <c r="AH234" s="714"/>
      <c r="AI234" s="714"/>
      <c r="AJ234" s="714"/>
      <c r="AK234" s="714"/>
      <c r="AL234" s="714"/>
      <c r="AM234" s="714"/>
      <c r="AN234" s="714"/>
      <c r="AO234" s="714"/>
      <c r="AP234" s="714"/>
      <c r="AQ234" s="714"/>
      <c r="AR234" s="714"/>
      <c r="AS234" s="714"/>
      <c r="AT234" s="714"/>
      <c r="AU234" s="714"/>
      <c r="AV234" s="714"/>
      <c r="AW234" s="714"/>
      <c r="AX234" s="715"/>
    </row>
    <row r="235" spans="1:50" ht="45" customHeight="1" x14ac:dyDescent="0.15">
      <c r="A235" s="667"/>
      <c r="B235" s="668"/>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629</v>
      </c>
      <c r="AE235" s="728"/>
      <c r="AF235" s="729"/>
      <c r="AG235" s="730" t="s">
        <v>645</v>
      </c>
      <c r="AH235" s="731"/>
      <c r="AI235" s="731"/>
      <c r="AJ235" s="731"/>
      <c r="AK235" s="731"/>
      <c r="AL235" s="731"/>
      <c r="AM235" s="731"/>
      <c r="AN235" s="731"/>
      <c r="AO235" s="731"/>
      <c r="AP235" s="731"/>
      <c r="AQ235" s="731"/>
      <c r="AR235" s="731"/>
      <c r="AS235" s="731"/>
      <c r="AT235" s="731"/>
      <c r="AU235" s="731"/>
      <c r="AV235" s="731"/>
      <c r="AW235" s="731"/>
      <c r="AX235" s="732"/>
    </row>
    <row r="236" spans="1:50" ht="45"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629</v>
      </c>
      <c r="AE236" s="739"/>
      <c r="AF236" s="749"/>
      <c r="AG236" s="740" t="s">
        <v>646</v>
      </c>
      <c r="AH236" s="741"/>
      <c r="AI236" s="741"/>
      <c r="AJ236" s="741"/>
      <c r="AK236" s="741"/>
      <c r="AL236" s="741"/>
      <c r="AM236" s="741"/>
      <c r="AN236" s="741"/>
      <c r="AO236" s="741"/>
      <c r="AP236" s="741"/>
      <c r="AQ236" s="741"/>
      <c r="AR236" s="741"/>
      <c r="AS236" s="741"/>
      <c r="AT236" s="741"/>
      <c r="AU236" s="741"/>
      <c r="AV236" s="741"/>
      <c r="AW236" s="741"/>
      <c r="AX236" s="742"/>
    </row>
    <row r="237" spans="1:50" ht="4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629</v>
      </c>
      <c r="AE237" s="754"/>
      <c r="AF237" s="754"/>
      <c r="AG237" s="713" t="s">
        <v>647</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629</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4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629</v>
      </c>
      <c r="AE239" s="687"/>
      <c r="AF239" s="687"/>
      <c r="AG239" s="743" t="s">
        <v>649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629</v>
      </c>
      <c r="AE240" s="674"/>
      <c r="AF240" s="766"/>
      <c r="AG240" s="675" t="s">
        <v>650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665</v>
      </c>
      <c r="F242" s="88"/>
      <c r="G242" s="88"/>
      <c r="H242" s="89">
        <v>21</v>
      </c>
      <c r="I242" s="89"/>
      <c r="J242" s="90">
        <v>100</v>
      </c>
      <c r="K242" s="90"/>
      <c r="L242" s="90"/>
      <c r="M242" s="89"/>
      <c r="N242" s="91"/>
      <c r="O242" s="92" t="s">
        <v>664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679</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261</v>
      </c>
      <c r="B254" s="119"/>
      <c r="C254" s="119"/>
      <c r="D254" s="119"/>
      <c r="E254" s="120"/>
      <c r="F254" s="774" t="s">
        <v>681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682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610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623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624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625</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625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626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627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70" t="s">
        <v>628</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89" t="s">
        <v>606</v>
      </c>
      <c r="F266" s="790"/>
      <c r="G266" s="790"/>
      <c r="H266" s="77" t="str">
        <f>IF(E266="","","-")</f>
        <v>-</v>
      </c>
      <c r="I266" s="790"/>
      <c r="J266" s="790"/>
      <c r="K266" s="77" t="str">
        <f>IF(I266="","","-")</f>
        <v/>
      </c>
      <c r="L266" s="106">
        <v>122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606</v>
      </c>
      <c r="F267" s="790"/>
      <c r="G267" s="790"/>
      <c r="H267" s="77"/>
      <c r="I267" s="790"/>
      <c r="J267" s="790"/>
      <c r="K267" s="77"/>
      <c r="L267" s="106">
        <v>118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383</v>
      </c>
      <c r="B268" s="136"/>
      <c r="C268" s="136"/>
      <c r="D268" s="136"/>
      <c r="E268" s="792">
        <v>2021</v>
      </c>
      <c r="F268" s="137"/>
      <c r="G268" s="790" t="s">
        <v>665</v>
      </c>
      <c r="H268" s="790"/>
      <c r="I268" s="790"/>
      <c r="J268" s="137">
        <v>20</v>
      </c>
      <c r="K268" s="137"/>
      <c r="L268" s="106">
        <v>116</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657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658</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659</v>
      </c>
      <c r="H310" s="824"/>
      <c r="I310" s="824"/>
      <c r="J310" s="824"/>
      <c r="K310" s="825"/>
      <c r="L310" s="826" t="s">
        <v>660</v>
      </c>
      <c r="M310" s="827"/>
      <c r="N310" s="827"/>
      <c r="O310" s="827"/>
      <c r="P310" s="827"/>
      <c r="Q310" s="827"/>
      <c r="R310" s="827"/>
      <c r="S310" s="827"/>
      <c r="T310" s="827"/>
      <c r="U310" s="827"/>
      <c r="V310" s="827"/>
      <c r="W310" s="827"/>
      <c r="X310" s="828"/>
      <c r="Y310" s="829">
        <v>10900</v>
      </c>
      <c r="Z310" s="830"/>
      <c r="AA310" s="830"/>
      <c r="AB310" s="831"/>
      <c r="AC310" s="823" t="s">
        <v>659</v>
      </c>
      <c r="AD310" s="824"/>
      <c r="AE310" s="824"/>
      <c r="AF310" s="824"/>
      <c r="AG310" s="825"/>
      <c r="AH310" s="826" t="s">
        <v>660</v>
      </c>
      <c r="AI310" s="827"/>
      <c r="AJ310" s="827"/>
      <c r="AK310" s="827"/>
      <c r="AL310" s="827"/>
      <c r="AM310" s="827"/>
      <c r="AN310" s="827"/>
      <c r="AO310" s="827"/>
      <c r="AP310" s="827"/>
      <c r="AQ310" s="827"/>
      <c r="AR310" s="827"/>
      <c r="AS310" s="827"/>
      <c r="AT310" s="828"/>
      <c r="AU310" s="829">
        <v>10900</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4" t="s">
        <v>18</v>
      </c>
      <c r="H320" s="835"/>
      <c r="I320" s="835"/>
      <c r="J320" s="835"/>
      <c r="K320" s="835"/>
      <c r="L320" s="836"/>
      <c r="M320" s="837"/>
      <c r="N320" s="837"/>
      <c r="O320" s="837"/>
      <c r="P320" s="837"/>
      <c r="Q320" s="837"/>
      <c r="R320" s="837"/>
      <c r="S320" s="837"/>
      <c r="T320" s="837"/>
      <c r="U320" s="837"/>
      <c r="V320" s="837"/>
      <c r="W320" s="837"/>
      <c r="X320" s="838"/>
      <c r="Y320" s="839">
        <f>SUM(Y310:AB319)</f>
        <v>10900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10900</v>
      </c>
      <c r="AV320" s="840"/>
      <c r="AW320" s="840"/>
      <c r="AX320" s="842"/>
    </row>
    <row r="321" spans="1:51" ht="24.75" customHeight="1" x14ac:dyDescent="0.15">
      <c r="A321" s="799"/>
      <c r="B321" s="800"/>
      <c r="C321" s="800"/>
      <c r="D321" s="800"/>
      <c r="E321" s="800"/>
      <c r="F321" s="801"/>
      <c r="G321" s="802" t="s">
        <v>661</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33"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659</v>
      </c>
      <c r="H323" s="824"/>
      <c r="I323" s="824"/>
      <c r="J323" s="824"/>
      <c r="K323" s="825"/>
      <c r="L323" s="826" t="s">
        <v>666</v>
      </c>
      <c r="M323" s="827"/>
      <c r="N323" s="827"/>
      <c r="O323" s="827"/>
      <c r="P323" s="827"/>
      <c r="Q323" s="827"/>
      <c r="R323" s="827"/>
      <c r="S323" s="827"/>
      <c r="T323" s="827"/>
      <c r="U323" s="827"/>
      <c r="V323" s="827"/>
      <c r="W323" s="827"/>
      <c r="X323" s="828"/>
      <c r="Y323" s="829">
        <v>6141</v>
      </c>
      <c r="Z323" s="830"/>
      <c r="AA323" s="830"/>
      <c r="AB323" s="831"/>
      <c r="AC323" s="843"/>
      <c r="AD323" s="824"/>
      <c r="AE323" s="824"/>
      <c r="AF323" s="824"/>
      <c r="AG323" s="825"/>
      <c r="AH323" s="826"/>
      <c r="AI323" s="827"/>
      <c r="AJ323" s="827"/>
      <c r="AK323" s="827"/>
      <c r="AL323" s="827"/>
      <c r="AM323" s="827"/>
      <c r="AN323" s="827"/>
      <c r="AO323" s="827"/>
      <c r="AP323" s="827"/>
      <c r="AQ323" s="827"/>
      <c r="AR323" s="827"/>
      <c r="AS323" s="827"/>
      <c r="AT323" s="828"/>
      <c r="AU323" s="844"/>
      <c r="AV323" s="845"/>
      <c r="AW323" s="845"/>
      <c r="AX323" s="846"/>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4" t="s">
        <v>18</v>
      </c>
      <c r="H333" s="835"/>
      <c r="I333" s="835"/>
      <c r="J333" s="835"/>
      <c r="K333" s="835"/>
      <c r="L333" s="836"/>
      <c r="M333" s="837"/>
      <c r="N333" s="837"/>
      <c r="O333" s="837"/>
      <c r="P333" s="837"/>
      <c r="Q333" s="837"/>
      <c r="R333" s="837"/>
      <c r="S333" s="837"/>
      <c r="T333" s="837"/>
      <c r="U333" s="837"/>
      <c r="V333" s="837"/>
      <c r="W333" s="837"/>
      <c r="X333" s="838"/>
      <c r="Y333" s="839">
        <f>SUM(Y323:AB332)</f>
        <v>6141</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1</v>
      </c>
    </row>
    <row r="334" spans="1:51" ht="24.75" hidden="1" customHeight="1" x14ac:dyDescent="0.15">
      <c r="A334" s="799"/>
      <c r="B334" s="800"/>
      <c r="C334" s="800"/>
      <c r="D334" s="800"/>
      <c r="E334" s="800"/>
      <c r="F334" s="801"/>
      <c r="G334" s="833"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33"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43"/>
      <c r="H336" s="824"/>
      <c r="I336" s="824"/>
      <c r="J336" s="824"/>
      <c r="K336" s="825"/>
      <c r="L336" s="826"/>
      <c r="M336" s="827"/>
      <c r="N336" s="827"/>
      <c r="O336" s="827"/>
      <c r="P336" s="827"/>
      <c r="Q336" s="827"/>
      <c r="R336" s="827"/>
      <c r="S336" s="827"/>
      <c r="T336" s="827"/>
      <c r="U336" s="827"/>
      <c r="V336" s="827"/>
      <c r="W336" s="827"/>
      <c r="X336" s="828"/>
      <c r="Y336" s="844"/>
      <c r="Z336" s="845"/>
      <c r="AA336" s="845"/>
      <c r="AB336" s="847"/>
      <c r="AC336" s="843"/>
      <c r="AD336" s="824"/>
      <c r="AE336" s="824"/>
      <c r="AF336" s="824"/>
      <c r="AG336" s="825"/>
      <c r="AH336" s="826"/>
      <c r="AI336" s="827"/>
      <c r="AJ336" s="827"/>
      <c r="AK336" s="827"/>
      <c r="AL336" s="827"/>
      <c r="AM336" s="827"/>
      <c r="AN336" s="827"/>
      <c r="AO336" s="827"/>
      <c r="AP336" s="827"/>
      <c r="AQ336" s="827"/>
      <c r="AR336" s="827"/>
      <c r="AS336" s="827"/>
      <c r="AT336" s="828"/>
      <c r="AU336" s="844"/>
      <c r="AV336" s="845"/>
      <c r="AW336" s="845"/>
      <c r="AX336" s="846"/>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799"/>
      <c r="B347" s="800"/>
      <c r="C347" s="800"/>
      <c r="D347" s="800"/>
      <c r="E347" s="800"/>
      <c r="F347" s="801"/>
      <c r="G347" s="833"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33"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43"/>
      <c r="H349" s="824"/>
      <c r="I349" s="824"/>
      <c r="J349" s="824"/>
      <c r="K349" s="825"/>
      <c r="L349" s="826"/>
      <c r="M349" s="827"/>
      <c r="N349" s="827"/>
      <c r="O349" s="827"/>
      <c r="P349" s="827"/>
      <c r="Q349" s="827"/>
      <c r="R349" s="827"/>
      <c r="S349" s="827"/>
      <c r="T349" s="827"/>
      <c r="U349" s="827"/>
      <c r="V349" s="827"/>
      <c r="W349" s="827"/>
      <c r="X349" s="828"/>
      <c r="Y349" s="844"/>
      <c r="Z349" s="845"/>
      <c r="AA349" s="845"/>
      <c r="AB349" s="847"/>
      <c r="AC349" s="843"/>
      <c r="AD349" s="824"/>
      <c r="AE349" s="824"/>
      <c r="AF349" s="824"/>
      <c r="AG349" s="825"/>
      <c r="AH349" s="826"/>
      <c r="AI349" s="827"/>
      <c r="AJ349" s="827"/>
      <c r="AK349" s="827"/>
      <c r="AL349" s="827"/>
      <c r="AM349" s="827"/>
      <c r="AN349" s="827"/>
      <c r="AO349" s="827"/>
      <c r="AP349" s="827"/>
      <c r="AQ349" s="827"/>
      <c r="AR349" s="827"/>
      <c r="AS349" s="827"/>
      <c r="AT349" s="828"/>
      <c r="AU349" s="844"/>
      <c r="AV349" s="845"/>
      <c r="AW349" s="845"/>
      <c r="AX349" s="846"/>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1.75" hidden="1" customHeight="1" x14ac:dyDescent="0.15">
      <c r="A359" s="799"/>
      <c r="B359" s="800"/>
      <c r="C359" s="800"/>
      <c r="D359" s="800"/>
      <c r="E359" s="800"/>
      <c r="F359" s="801"/>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1.75" hidden="1" customHeight="1" thickBot="1" x14ac:dyDescent="0.2">
      <c r="A360" s="848" t="s">
        <v>576</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231</v>
      </c>
      <c r="AM360" s="852"/>
      <c r="AN360" s="852"/>
      <c r="AO360" s="79" t="s">
        <v>230</v>
      </c>
      <c r="AP360" s="21"/>
      <c r="AQ360" s="21"/>
      <c r="AR360" s="21"/>
      <c r="AS360" s="21"/>
      <c r="AT360" s="21"/>
      <c r="AU360" s="21"/>
      <c r="AV360" s="21"/>
      <c r="AW360" s="21"/>
      <c r="AX360" s="22"/>
      <c r="AY360">
        <f>COUNTIF($AO$360,"☑")</f>
        <v>0</v>
      </c>
    </row>
    <row r="361" spans="1:51" ht="21.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6"/>
      <c r="L365" s="136"/>
      <c r="M365" s="136"/>
      <c r="N365" s="136"/>
      <c r="O365" s="136"/>
      <c r="P365" s="415" t="s">
        <v>25</v>
      </c>
      <c r="Q365" s="415"/>
      <c r="R365" s="415"/>
      <c r="S365" s="415"/>
      <c r="T365" s="415"/>
      <c r="U365" s="415"/>
      <c r="V365" s="415"/>
      <c r="W365" s="415"/>
      <c r="X365" s="415"/>
      <c r="Y365" s="855" t="s">
        <v>196</v>
      </c>
      <c r="Z365" s="856"/>
      <c r="AA365" s="856"/>
      <c r="AB365" s="856"/>
      <c r="AC365" s="854" t="s">
        <v>229</v>
      </c>
      <c r="AD365" s="854"/>
      <c r="AE365" s="854"/>
      <c r="AF365" s="854"/>
      <c r="AG365" s="854"/>
      <c r="AH365" s="855" t="s">
        <v>247</v>
      </c>
      <c r="AI365" s="853"/>
      <c r="AJ365" s="853"/>
      <c r="AK365" s="853"/>
      <c r="AL365" s="853" t="s">
        <v>19</v>
      </c>
      <c r="AM365" s="853"/>
      <c r="AN365" s="853"/>
      <c r="AO365" s="857"/>
      <c r="AP365" s="878" t="s">
        <v>198</v>
      </c>
      <c r="AQ365" s="878"/>
      <c r="AR365" s="878"/>
      <c r="AS365" s="878"/>
      <c r="AT365" s="878"/>
      <c r="AU365" s="878"/>
      <c r="AV365" s="878"/>
      <c r="AW365" s="878"/>
      <c r="AX365" s="878"/>
    </row>
    <row r="366" spans="1:51" ht="30" customHeight="1" x14ac:dyDescent="0.15">
      <c r="A366" s="864">
        <v>1</v>
      </c>
      <c r="B366" s="864">
        <v>1</v>
      </c>
      <c r="C366" s="865" t="s">
        <v>651</v>
      </c>
      <c r="D366" s="866"/>
      <c r="E366" s="866"/>
      <c r="F366" s="866"/>
      <c r="G366" s="866"/>
      <c r="H366" s="866"/>
      <c r="I366" s="866"/>
      <c r="J366" s="867">
        <v>4000020030007</v>
      </c>
      <c r="K366" s="868"/>
      <c r="L366" s="868"/>
      <c r="M366" s="868"/>
      <c r="N366" s="868"/>
      <c r="O366" s="868"/>
      <c r="P366" s="869" t="s">
        <v>653</v>
      </c>
      <c r="Q366" s="870"/>
      <c r="R366" s="870"/>
      <c r="S366" s="870"/>
      <c r="T366" s="870"/>
      <c r="U366" s="870"/>
      <c r="V366" s="870"/>
      <c r="W366" s="870"/>
      <c r="X366" s="870"/>
      <c r="Y366" s="871">
        <v>10900</v>
      </c>
      <c r="Z366" s="872"/>
      <c r="AA366" s="872"/>
      <c r="AB366" s="873"/>
      <c r="AC366" s="874" t="s">
        <v>654</v>
      </c>
      <c r="AD366" s="875"/>
      <c r="AE366" s="875"/>
      <c r="AF366" s="875"/>
      <c r="AG366" s="875"/>
      <c r="AH366" s="858" t="s">
        <v>655</v>
      </c>
      <c r="AI366" s="859"/>
      <c r="AJ366" s="859"/>
      <c r="AK366" s="859"/>
      <c r="AL366" s="860" t="s">
        <v>655</v>
      </c>
      <c r="AM366" s="861"/>
      <c r="AN366" s="861"/>
      <c r="AO366" s="862"/>
      <c r="AP366" s="863" t="s">
        <v>655</v>
      </c>
      <c r="AQ366" s="863"/>
      <c r="AR366" s="863"/>
      <c r="AS366" s="863"/>
      <c r="AT366" s="863"/>
      <c r="AU366" s="863"/>
      <c r="AV366" s="863"/>
      <c r="AW366" s="863"/>
      <c r="AX366" s="863"/>
    </row>
    <row r="367" spans="1:51" ht="30" customHeight="1" x14ac:dyDescent="0.15">
      <c r="A367" s="864">
        <v>2</v>
      </c>
      <c r="B367" s="864">
        <v>1</v>
      </c>
      <c r="C367" s="865" t="s">
        <v>652</v>
      </c>
      <c r="D367" s="866"/>
      <c r="E367" s="866"/>
      <c r="F367" s="866"/>
      <c r="G367" s="866"/>
      <c r="H367" s="866"/>
      <c r="I367" s="866"/>
      <c r="J367" s="867">
        <v>8000020040002</v>
      </c>
      <c r="K367" s="868"/>
      <c r="L367" s="868"/>
      <c r="M367" s="868"/>
      <c r="N367" s="868"/>
      <c r="O367" s="868"/>
      <c r="P367" s="869" t="s">
        <v>653</v>
      </c>
      <c r="Q367" s="870"/>
      <c r="R367" s="870"/>
      <c r="S367" s="870"/>
      <c r="T367" s="870"/>
      <c r="U367" s="870"/>
      <c r="V367" s="870"/>
      <c r="W367" s="870"/>
      <c r="X367" s="870"/>
      <c r="Y367" s="871">
        <v>6661</v>
      </c>
      <c r="Z367" s="872"/>
      <c r="AA367" s="872"/>
      <c r="AB367" s="873"/>
      <c r="AC367" s="874" t="s">
        <v>654</v>
      </c>
      <c r="AD367" s="875"/>
      <c r="AE367" s="875"/>
      <c r="AF367" s="875"/>
      <c r="AG367" s="875"/>
      <c r="AH367" s="858" t="s">
        <v>655</v>
      </c>
      <c r="AI367" s="859"/>
      <c r="AJ367" s="859"/>
      <c r="AK367" s="859"/>
      <c r="AL367" s="860" t="s">
        <v>655</v>
      </c>
      <c r="AM367" s="861"/>
      <c r="AN367" s="861"/>
      <c r="AO367" s="862"/>
      <c r="AP367" s="863" t="s">
        <v>655</v>
      </c>
      <c r="AQ367" s="863"/>
      <c r="AR367" s="863"/>
      <c r="AS367" s="863"/>
      <c r="AT367" s="863"/>
      <c r="AU367" s="863"/>
      <c r="AV367" s="863"/>
      <c r="AW367" s="863"/>
      <c r="AX367" s="863"/>
      <c r="AY367">
        <f>COUNTA($C$367)</f>
        <v>1</v>
      </c>
    </row>
    <row r="368" spans="1:51" ht="30"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6"/>
      <c r="L398" s="136"/>
      <c r="M398" s="136"/>
      <c r="N398" s="136"/>
      <c r="O398" s="136"/>
      <c r="P398" s="415" t="s">
        <v>25</v>
      </c>
      <c r="Q398" s="415"/>
      <c r="R398" s="415"/>
      <c r="S398" s="415"/>
      <c r="T398" s="415"/>
      <c r="U398" s="415"/>
      <c r="V398" s="415"/>
      <c r="W398" s="415"/>
      <c r="X398" s="415"/>
      <c r="Y398" s="855" t="s">
        <v>196</v>
      </c>
      <c r="Z398" s="856"/>
      <c r="AA398" s="856"/>
      <c r="AB398" s="856"/>
      <c r="AC398" s="854" t="s">
        <v>229</v>
      </c>
      <c r="AD398" s="854"/>
      <c r="AE398" s="854"/>
      <c r="AF398" s="854"/>
      <c r="AG398" s="854"/>
      <c r="AH398" s="855" t="s">
        <v>247</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30" customHeight="1" x14ac:dyDescent="0.15">
      <c r="A399" s="864">
        <v>1</v>
      </c>
      <c r="B399" s="864">
        <v>1</v>
      </c>
      <c r="C399" s="865" t="s">
        <v>651</v>
      </c>
      <c r="D399" s="866"/>
      <c r="E399" s="866"/>
      <c r="F399" s="866"/>
      <c r="G399" s="866"/>
      <c r="H399" s="866"/>
      <c r="I399" s="866"/>
      <c r="J399" s="867">
        <v>4000020030007</v>
      </c>
      <c r="K399" s="868"/>
      <c r="L399" s="868"/>
      <c r="M399" s="868"/>
      <c r="N399" s="868"/>
      <c r="O399" s="868"/>
      <c r="P399" s="869" t="s">
        <v>653</v>
      </c>
      <c r="Q399" s="870"/>
      <c r="R399" s="870"/>
      <c r="S399" s="870"/>
      <c r="T399" s="870"/>
      <c r="U399" s="870"/>
      <c r="V399" s="870"/>
      <c r="W399" s="870"/>
      <c r="X399" s="870"/>
      <c r="Y399" s="871">
        <v>10900</v>
      </c>
      <c r="Z399" s="872"/>
      <c r="AA399" s="872"/>
      <c r="AB399" s="873"/>
      <c r="AC399" s="874" t="s">
        <v>654</v>
      </c>
      <c r="AD399" s="875"/>
      <c r="AE399" s="875"/>
      <c r="AF399" s="875"/>
      <c r="AG399" s="875"/>
      <c r="AH399" s="858" t="s">
        <v>655</v>
      </c>
      <c r="AI399" s="859"/>
      <c r="AJ399" s="859"/>
      <c r="AK399" s="859"/>
      <c r="AL399" s="860" t="s">
        <v>655</v>
      </c>
      <c r="AM399" s="861"/>
      <c r="AN399" s="861"/>
      <c r="AO399" s="862"/>
      <c r="AP399" s="863" t="s">
        <v>655</v>
      </c>
      <c r="AQ399" s="863"/>
      <c r="AR399" s="863"/>
      <c r="AS399" s="863"/>
      <c r="AT399" s="863"/>
      <c r="AU399" s="863"/>
      <c r="AV399" s="863"/>
      <c r="AW399" s="863"/>
      <c r="AX399" s="863"/>
      <c r="AY399">
        <f>$AY$396</f>
        <v>1</v>
      </c>
    </row>
    <row r="400" spans="1:51" ht="30" customHeight="1" x14ac:dyDescent="0.15">
      <c r="A400" s="864">
        <v>2</v>
      </c>
      <c r="B400" s="864">
        <v>1</v>
      </c>
      <c r="C400" s="865" t="s">
        <v>652</v>
      </c>
      <c r="D400" s="866"/>
      <c r="E400" s="866"/>
      <c r="F400" s="866"/>
      <c r="G400" s="866"/>
      <c r="H400" s="866"/>
      <c r="I400" s="866"/>
      <c r="J400" s="867">
        <v>8000020040002</v>
      </c>
      <c r="K400" s="868"/>
      <c r="L400" s="868"/>
      <c r="M400" s="868"/>
      <c r="N400" s="868"/>
      <c r="O400" s="868"/>
      <c r="P400" s="869" t="s">
        <v>653</v>
      </c>
      <c r="Q400" s="870"/>
      <c r="R400" s="870"/>
      <c r="S400" s="870"/>
      <c r="T400" s="870"/>
      <c r="U400" s="870"/>
      <c r="V400" s="870"/>
      <c r="W400" s="870"/>
      <c r="X400" s="870"/>
      <c r="Y400" s="871">
        <v>6661</v>
      </c>
      <c r="Z400" s="872"/>
      <c r="AA400" s="872"/>
      <c r="AB400" s="873"/>
      <c r="AC400" s="874" t="s">
        <v>654</v>
      </c>
      <c r="AD400" s="875"/>
      <c r="AE400" s="875"/>
      <c r="AF400" s="875"/>
      <c r="AG400" s="875"/>
      <c r="AH400" s="858" t="s">
        <v>655</v>
      </c>
      <c r="AI400" s="859"/>
      <c r="AJ400" s="859"/>
      <c r="AK400" s="859"/>
      <c r="AL400" s="860" t="s">
        <v>655</v>
      </c>
      <c r="AM400" s="861"/>
      <c r="AN400" s="861"/>
      <c r="AO400" s="862"/>
      <c r="AP400" s="863" t="s">
        <v>655</v>
      </c>
      <c r="AQ400" s="863"/>
      <c r="AR400" s="863"/>
      <c r="AS400" s="863"/>
      <c r="AT400" s="863"/>
      <c r="AU400" s="863"/>
      <c r="AV400" s="863"/>
      <c r="AW400" s="863"/>
      <c r="AX400" s="863"/>
      <c r="AY400">
        <f>COUNTA($C$400)</f>
        <v>1</v>
      </c>
    </row>
    <row r="401" spans="1:51" ht="30" hidden="1" customHeight="1" x14ac:dyDescent="0.15">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3"/>
      <c r="B431" s="853"/>
      <c r="C431" s="853" t="s">
        <v>24</v>
      </c>
      <c r="D431" s="853"/>
      <c r="E431" s="853"/>
      <c r="F431" s="853"/>
      <c r="G431" s="853"/>
      <c r="H431" s="853"/>
      <c r="I431" s="853"/>
      <c r="J431" s="854" t="s">
        <v>197</v>
      </c>
      <c r="K431" s="136"/>
      <c r="L431" s="136"/>
      <c r="M431" s="136"/>
      <c r="N431" s="136"/>
      <c r="O431" s="136"/>
      <c r="P431" s="415" t="s">
        <v>25</v>
      </c>
      <c r="Q431" s="415"/>
      <c r="R431" s="415"/>
      <c r="S431" s="415"/>
      <c r="T431" s="415"/>
      <c r="U431" s="415"/>
      <c r="V431" s="415"/>
      <c r="W431" s="415"/>
      <c r="X431" s="415"/>
      <c r="Y431" s="855" t="s">
        <v>196</v>
      </c>
      <c r="Z431" s="856"/>
      <c r="AA431" s="856"/>
      <c r="AB431" s="856"/>
      <c r="AC431" s="854" t="s">
        <v>229</v>
      </c>
      <c r="AD431" s="854"/>
      <c r="AE431" s="854"/>
      <c r="AF431" s="854"/>
      <c r="AG431" s="854"/>
      <c r="AH431" s="855" t="s">
        <v>247</v>
      </c>
      <c r="AI431" s="853"/>
      <c r="AJ431" s="853"/>
      <c r="AK431" s="853"/>
      <c r="AL431" s="853" t="s">
        <v>19</v>
      </c>
      <c r="AM431" s="853"/>
      <c r="AN431" s="853"/>
      <c r="AO431" s="857"/>
      <c r="AP431" s="878" t="s">
        <v>198</v>
      </c>
      <c r="AQ431" s="878"/>
      <c r="AR431" s="878"/>
      <c r="AS431" s="878"/>
      <c r="AT431" s="878"/>
      <c r="AU431" s="878"/>
      <c r="AV431" s="878"/>
      <c r="AW431" s="878"/>
      <c r="AX431" s="878"/>
      <c r="AY431">
        <f>$AY$429</f>
        <v>1</v>
      </c>
    </row>
    <row r="432" spans="1:51" ht="30" customHeight="1" x14ac:dyDescent="0.15">
      <c r="A432" s="864">
        <v>1</v>
      </c>
      <c r="B432" s="864">
        <v>1</v>
      </c>
      <c r="C432" s="882" t="s">
        <v>667</v>
      </c>
      <c r="D432" s="866"/>
      <c r="E432" s="866"/>
      <c r="F432" s="866"/>
      <c r="G432" s="866"/>
      <c r="H432" s="866"/>
      <c r="I432" s="866"/>
      <c r="J432" s="883">
        <v>4000020046060</v>
      </c>
      <c r="K432" s="868"/>
      <c r="L432" s="868"/>
      <c r="M432" s="868"/>
      <c r="N432" s="868"/>
      <c r="O432" s="868"/>
      <c r="P432" s="884" t="s">
        <v>656</v>
      </c>
      <c r="Q432" s="885"/>
      <c r="R432" s="885"/>
      <c r="S432" s="885"/>
      <c r="T432" s="885"/>
      <c r="U432" s="885"/>
      <c r="V432" s="885"/>
      <c r="W432" s="885"/>
      <c r="X432" s="885"/>
      <c r="Y432" s="886">
        <v>6141</v>
      </c>
      <c r="Z432" s="887"/>
      <c r="AA432" s="887"/>
      <c r="AB432" s="888"/>
      <c r="AC432" s="889" t="s">
        <v>654</v>
      </c>
      <c r="AD432" s="890"/>
      <c r="AE432" s="890"/>
      <c r="AF432" s="890"/>
      <c r="AG432" s="890"/>
      <c r="AH432" s="891" t="s">
        <v>283</v>
      </c>
      <c r="AI432" s="892"/>
      <c r="AJ432" s="892"/>
      <c r="AK432" s="892"/>
      <c r="AL432" s="879" t="s">
        <v>283</v>
      </c>
      <c r="AM432" s="880"/>
      <c r="AN432" s="880"/>
      <c r="AO432" s="881"/>
      <c r="AP432" s="863" t="s">
        <v>283</v>
      </c>
      <c r="AQ432" s="863"/>
      <c r="AR432" s="863"/>
      <c r="AS432" s="863"/>
      <c r="AT432" s="863"/>
      <c r="AU432" s="863"/>
      <c r="AV432" s="863"/>
      <c r="AW432" s="863"/>
      <c r="AX432" s="863"/>
      <c r="AY432">
        <f>$AY$429</f>
        <v>1</v>
      </c>
    </row>
    <row r="433" spans="1:51" ht="30" customHeight="1" x14ac:dyDescent="0.15">
      <c r="A433" s="864">
        <v>2</v>
      </c>
      <c r="B433" s="864">
        <v>1</v>
      </c>
      <c r="C433" s="882" t="s">
        <v>668</v>
      </c>
      <c r="D433" s="866"/>
      <c r="E433" s="866"/>
      <c r="F433" s="866"/>
      <c r="G433" s="866"/>
      <c r="H433" s="866"/>
      <c r="I433" s="866"/>
      <c r="J433" s="883">
        <v>8000020042056</v>
      </c>
      <c r="K433" s="868"/>
      <c r="L433" s="868"/>
      <c r="M433" s="868"/>
      <c r="N433" s="868"/>
      <c r="O433" s="868"/>
      <c r="P433" s="884" t="s">
        <v>656</v>
      </c>
      <c r="Q433" s="885"/>
      <c r="R433" s="885"/>
      <c r="S433" s="885"/>
      <c r="T433" s="885"/>
      <c r="U433" s="885"/>
      <c r="V433" s="885"/>
      <c r="W433" s="885"/>
      <c r="X433" s="885"/>
      <c r="Y433" s="886">
        <v>1660</v>
      </c>
      <c r="Z433" s="887"/>
      <c r="AA433" s="887"/>
      <c r="AB433" s="888"/>
      <c r="AC433" s="889" t="s">
        <v>654</v>
      </c>
      <c r="AD433" s="890"/>
      <c r="AE433" s="890"/>
      <c r="AF433" s="890"/>
      <c r="AG433" s="890"/>
      <c r="AH433" s="891" t="s">
        <v>283</v>
      </c>
      <c r="AI433" s="892"/>
      <c r="AJ433" s="892"/>
      <c r="AK433" s="892"/>
      <c r="AL433" s="879" t="s">
        <v>283</v>
      </c>
      <c r="AM433" s="880"/>
      <c r="AN433" s="880"/>
      <c r="AO433" s="881"/>
      <c r="AP433" s="863" t="s">
        <v>283</v>
      </c>
      <c r="AQ433" s="863"/>
      <c r="AR433" s="863"/>
      <c r="AS433" s="863"/>
      <c r="AT433" s="863"/>
      <c r="AU433" s="863"/>
      <c r="AV433" s="863"/>
      <c r="AW433" s="863"/>
      <c r="AX433" s="863"/>
      <c r="AY433">
        <f>COUNTA($C$433)</f>
        <v>1</v>
      </c>
    </row>
    <row r="434" spans="1:51" ht="30" customHeight="1" x14ac:dyDescent="0.15">
      <c r="A434" s="864">
        <v>3</v>
      </c>
      <c r="B434" s="864">
        <v>1</v>
      </c>
      <c r="C434" s="882" t="s">
        <v>669</v>
      </c>
      <c r="D434" s="866"/>
      <c r="E434" s="866"/>
      <c r="F434" s="866"/>
      <c r="G434" s="866"/>
      <c r="H434" s="866"/>
      <c r="I434" s="866"/>
      <c r="J434" s="883">
        <v>1000020042021</v>
      </c>
      <c r="K434" s="868"/>
      <c r="L434" s="868"/>
      <c r="M434" s="868"/>
      <c r="N434" s="868"/>
      <c r="O434" s="868"/>
      <c r="P434" s="884" t="s">
        <v>656</v>
      </c>
      <c r="Q434" s="885"/>
      <c r="R434" s="885"/>
      <c r="S434" s="885"/>
      <c r="T434" s="885"/>
      <c r="U434" s="885"/>
      <c r="V434" s="885"/>
      <c r="W434" s="885"/>
      <c r="X434" s="885"/>
      <c r="Y434" s="886">
        <v>1642</v>
      </c>
      <c r="Z434" s="887"/>
      <c r="AA434" s="887"/>
      <c r="AB434" s="888"/>
      <c r="AC434" s="889" t="s">
        <v>654</v>
      </c>
      <c r="AD434" s="890"/>
      <c r="AE434" s="890"/>
      <c r="AF434" s="890"/>
      <c r="AG434" s="890"/>
      <c r="AH434" s="891" t="s">
        <v>283</v>
      </c>
      <c r="AI434" s="892"/>
      <c r="AJ434" s="892"/>
      <c r="AK434" s="892"/>
      <c r="AL434" s="879" t="s">
        <v>283</v>
      </c>
      <c r="AM434" s="880"/>
      <c r="AN434" s="880"/>
      <c r="AO434" s="881"/>
      <c r="AP434" s="863" t="s">
        <v>283</v>
      </c>
      <c r="AQ434" s="863"/>
      <c r="AR434" s="863"/>
      <c r="AS434" s="863"/>
      <c r="AT434" s="863"/>
      <c r="AU434" s="863"/>
      <c r="AV434" s="863"/>
      <c r="AW434" s="863"/>
      <c r="AX434" s="863"/>
      <c r="AY434">
        <f>COUNTA($C$434)</f>
        <v>1</v>
      </c>
    </row>
    <row r="435" spans="1:51" ht="30" customHeight="1" x14ac:dyDescent="0.15">
      <c r="A435" s="864">
        <v>4</v>
      </c>
      <c r="B435" s="864">
        <v>1</v>
      </c>
      <c r="C435" s="882" t="s">
        <v>670</v>
      </c>
      <c r="D435" s="866"/>
      <c r="E435" s="866"/>
      <c r="F435" s="866"/>
      <c r="G435" s="866"/>
      <c r="H435" s="866"/>
      <c r="I435" s="866"/>
      <c r="J435" s="883">
        <v>8000020032107</v>
      </c>
      <c r="K435" s="868"/>
      <c r="L435" s="868"/>
      <c r="M435" s="868"/>
      <c r="N435" s="868"/>
      <c r="O435" s="868"/>
      <c r="P435" s="884" t="s">
        <v>656</v>
      </c>
      <c r="Q435" s="885"/>
      <c r="R435" s="885"/>
      <c r="S435" s="885"/>
      <c r="T435" s="885"/>
      <c r="U435" s="885"/>
      <c r="V435" s="885"/>
      <c r="W435" s="885"/>
      <c r="X435" s="885"/>
      <c r="Y435" s="886">
        <v>1062</v>
      </c>
      <c r="Z435" s="887"/>
      <c r="AA435" s="887"/>
      <c r="AB435" s="888"/>
      <c r="AC435" s="889" t="s">
        <v>654</v>
      </c>
      <c r="AD435" s="890"/>
      <c r="AE435" s="890"/>
      <c r="AF435" s="890"/>
      <c r="AG435" s="890"/>
      <c r="AH435" s="891" t="s">
        <v>283</v>
      </c>
      <c r="AI435" s="892"/>
      <c r="AJ435" s="892"/>
      <c r="AK435" s="892"/>
      <c r="AL435" s="879" t="s">
        <v>283</v>
      </c>
      <c r="AM435" s="880"/>
      <c r="AN435" s="880"/>
      <c r="AO435" s="881"/>
      <c r="AP435" s="863" t="s">
        <v>283</v>
      </c>
      <c r="AQ435" s="863"/>
      <c r="AR435" s="863"/>
      <c r="AS435" s="863"/>
      <c r="AT435" s="863"/>
      <c r="AU435" s="863"/>
      <c r="AV435" s="863"/>
      <c r="AW435" s="863"/>
      <c r="AX435" s="863"/>
      <c r="AY435">
        <f>COUNTA($C$435)</f>
        <v>1</v>
      </c>
    </row>
    <row r="436" spans="1:51" ht="30" customHeight="1" x14ac:dyDescent="0.15">
      <c r="A436" s="864">
        <v>5</v>
      </c>
      <c r="B436" s="864">
        <v>1</v>
      </c>
      <c r="C436" s="882" t="s">
        <v>671</v>
      </c>
      <c r="D436" s="866"/>
      <c r="E436" s="866"/>
      <c r="F436" s="866"/>
      <c r="G436" s="866"/>
      <c r="H436" s="866"/>
      <c r="I436" s="866"/>
      <c r="J436" s="883">
        <v>9000020042030</v>
      </c>
      <c r="K436" s="868"/>
      <c r="L436" s="868"/>
      <c r="M436" s="868"/>
      <c r="N436" s="868"/>
      <c r="O436" s="868"/>
      <c r="P436" s="884" t="s">
        <v>656</v>
      </c>
      <c r="Q436" s="885"/>
      <c r="R436" s="885"/>
      <c r="S436" s="885"/>
      <c r="T436" s="885"/>
      <c r="U436" s="885"/>
      <c r="V436" s="885"/>
      <c r="W436" s="885"/>
      <c r="X436" s="885"/>
      <c r="Y436" s="886">
        <v>393</v>
      </c>
      <c r="Z436" s="887"/>
      <c r="AA436" s="887"/>
      <c r="AB436" s="888"/>
      <c r="AC436" s="889" t="s">
        <v>654</v>
      </c>
      <c r="AD436" s="890"/>
      <c r="AE436" s="890"/>
      <c r="AF436" s="890"/>
      <c r="AG436" s="890"/>
      <c r="AH436" s="891" t="s">
        <v>283</v>
      </c>
      <c r="AI436" s="892"/>
      <c r="AJ436" s="892"/>
      <c r="AK436" s="892"/>
      <c r="AL436" s="879" t="s">
        <v>283</v>
      </c>
      <c r="AM436" s="880"/>
      <c r="AN436" s="880"/>
      <c r="AO436" s="881"/>
      <c r="AP436" s="863" t="s">
        <v>283</v>
      </c>
      <c r="AQ436" s="863"/>
      <c r="AR436" s="863"/>
      <c r="AS436" s="863"/>
      <c r="AT436" s="863"/>
      <c r="AU436" s="863"/>
      <c r="AV436" s="863"/>
      <c r="AW436" s="863"/>
      <c r="AX436" s="863"/>
      <c r="AY436">
        <f>COUNTA($C$436)</f>
        <v>1</v>
      </c>
    </row>
    <row r="437" spans="1:51" ht="30" customHeight="1" x14ac:dyDescent="0.15">
      <c r="A437" s="864">
        <v>6</v>
      </c>
      <c r="B437" s="864">
        <v>1</v>
      </c>
      <c r="C437" s="882" t="s">
        <v>672</v>
      </c>
      <c r="D437" s="866"/>
      <c r="E437" s="866"/>
      <c r="F437" s="866"/>
      <c r="G437" s="866"/>
      <c r="H437" s="866"/>
      <c r="I437" s="866"/>
      <c r="J437" s="883">
        <v>6000020032034</v>
      </c>
      <c r="K437" s="868"/>
      <c r="L437" s="868"/>
      <c r="M437" s="868"/>
      <c r="N437" s="868"/>
      <c r="O437" s="868"/>
      <c r="P437" s="884" t="s">
        <v>656</v>
      </c>
      <c r="Q437" s="885"/>
      <c r="R437" s="885"/>
      <c r="S437" s="885"/>
      <c r="T437" s="885"/>
      <c r="U437" s="885"/>
      <c r="V437" s="885"/>
      <c r="W437" s="885"/>
      <c r="X437" s="885"/>
      <c r="Y437" s="886">
        <v>88</v>
      </c>
      <c r="Z437" s="887"/>
      <c r="AA437" s="887"/>
      <c r="AB437" s="888"/>
      <c r="AC437" s="889" t="s">
        <v>654</v>
      </c>
      <c r="AD437" s="890"/>
      <c r="AE437" s="890"/>
      <c r="AF437" s="890"/>
      <c r="AG437" s="890"/>
      <c r="AH437" s="891" t="s">
        <v>283</v>
      </c>
      <c r="AI437" s="892"/>
      <c r="AJ437" s="892"/>
      <c r="AK437" s="892"/>
      <c r="AL437" s="879" t="s">
        <v>283</v>
      </c>
      <c r="AM437" s="880"/>
      <c r="AN437" s="880"/>
      <c r="AO437" s="881"/>
      <c r="AP437" s="863" t="s">
        <v>283</v>
      </c>
      <c r="AQ437" s="863"/>
      <c r="AR437" s="863"/>
      <c r="AS437" s="863"/>
      <c r="AT437" s="863"/>
      <c r="AU437" s="863"/>
      <c r="AV437" s="863"/>
      <c r="AW437" s="863"/>
      <c r="AX437" s="863"/>
      <c r="AY437">
        <f>COUNTA($C$437)</f>
        <v>1</v>
      </c>
    </row>
    <row r="438" spans="1:51" ht="30" customHeight="1" x14ac:dyDescent="0.15">
      <c r="A438" s="864">
        <v>7</v>
      </c>
      <c r="B438" s="864">
        <v>1</v>
      </c>
      <c r="C438" s="882" t="s">
        <v>673</v>
      </c>
      <c r="D438" s="866"/>
      <c r="E438" s="866"/>
      <c r="F438" s="866"/>
      <c r="G438" s="866"/>
      <c r="H438" s="866"/>
      <c r="I438" s="866"/>
      <c r="J438" s="883">
        <v>7000020045811</v>
      </c>
      <c r="K438" s="868"/>
      <c r="L438" s="868"/>
      <c r="M438" s="868"/>
      <c r="N438" s="868"/>
      <c r="O438" s="868"/>
      <c r="P438" s="884" t="s">
        <v>656</v>
      </c>
      <c r="Q438" s="885"/>
      <c r="R438" s="885"/>
      <c r="S438" s="885"/>
      <c r="T438" s="885"/>
      <c r="U438" s="885"/>
      <c r="V438" s="885"/>
      <c r="W438" s="885"/>
      <c r="X438" s="885"/>
      <c r="Y438" s="886">
        <v>16</v>
      </c>
      <c r="Z438" s="887"/>
      <c r="AA438" s="887"/>
      <c r="AB438" s="888"/>
      <c r="AC438" s="889" t="s">
        <v>654</v>
      </c>
      <c r="AD438" s="890"/>
      <c r="AE438" s="890"/>
      <c r="AF438" s="890"/>
      <c r="AG438" s="890"/>
      <c r="AH438" s="891" t="s">
        <v>283</v>
      </c>
      <c r="AI438" s="892"/>
      <c r="AJ438" s="892"/>
      <c r="AK438" s="892"/>
      <c r="AL438" s="879" t="s">
        <v>283</v>
      </c>
      <c r="AM438" s="880"/>
      <c r="AN438" s="880"/>
      <c r="AO438" s="881"/>
      <c r="AP438" s="863" t="s">
        <v>283</v>
      </c>
      <c r="AQ438" s="863"/>
      <c r="AR438" s="863"/>
      <c r="AS438" s="863"/>
      <c r="AT438" s="863"/>
      <c r="AU438" s="863"/>
      <c r="AV438" s="863"/>
      <c r="AW438" s="863"/>
      <c r="AX438" s="863"/>
      <c r="AY438">
        <f>COUNTA($C$438)</f>
        <v>1</v>
      </c>
    </row>
    <row r="439" spans="1:51" ht="30" customHeight="1" x14ac:dyDescent="0.15">
      <c r="A439" s="864">
        <v>8</v>
      </c>
      <c r="B439" s="864">
        <v>1</v>
      </c>
      <c r="C439" s="882" t="s">
        <v>674</v>
      </c>
      <c r="D439" s="866"/>
      <c r="E439" s="866"/>
      <c r="F439" s="866"/>
      <c r="G439" s="866"/>
      <c r="H439" s="866"/>
      <c r="I439" s="866"/>
      <c r="J439" s="883">
        <v>1000020042145</v>
      </c>
      <c r="K439" s="868"/>
      <c r="L439" s="868"/>
      <c r="M439" s="868"/>
      <c r="N439" s="868"/>
      <c r="O439" s="868"/>
      <c r="P439" s="884" t="s">
        <v>656</v>
      </c>
      <c r="Q439" s="885"/>
      <c r="R439" s="885"/>
      <c r="S439" s="885"/>
      <c r="T439" s="885"/>
      <c r="U439" s="885"/>
      <c r="V439" s="885"/>
      <c r="W439" s="885"/>
      <c r="X439" s="885"/>
      <c r="Y439" s="886">
        <v>4</v>
      </c>
      <c r="Z439" s="887"/>
      <c r="AA439" s="887"/>
      <c r="AB439" s="888"/>
      <c r="AC439" s="889" t="s">
        <v>654</v>
      </c>
      <c r="AD439" s="890"/>
      <c r="AE439" s="890"/>
      <c r="AF439" s="890"/>
      <c r="AG439" s="890"/>
      <c r="AH439" s="891" t="s">
        <v>283</v>
      </c>
      <c r="AI439" s="892"/>
      <c r="AJ439" s="892"/>
      <c r="AK439" s="892"/>
      <c r="AL439" s="879" t="s">
        <v>283</v>
      </c>
      <c r="AM439" s="880"/>
      <c r="AN439" s="880"/>
      <c r="AO439" s="881"/>
      <c r="AP439" s="863" t="s">
        <v>283</v>
      </c>
      <c r="AQ439" s="863"/>
      <c r="AR439" s="863"/>
      <c r="AS439" s="863"/>
      <c r="AT439" s="863"/>
      <c r="AU439" s="863"/>
      <c r="AV439" s="863"/>
      <c r="AW439" s="863"/>
      <c r="AX439" s="863"/>
      <c r="AY439">
        <f>COUNTA($C$439)</f>
        <v>1</v>
      </c>
    </row>
    <row r="440" spans="1:51" ht="30" hidden="1" customHeight="1" x14ac:dyDescent="0.15">
      <c r="A440" s="864">
        <v>9</v>
      </c>
      <c r="B440" s="864">
        <v>1</v>
      </c>
      <c r="C440" s="882"/>
      <c r="D440" s="866"/>
      <c r="E440" s="866"/>
      <c r="F440" s="866"/>
      <c r="G440" s="866"/>
      <c r="H440" s="866"/>
      <c r="I440" s="866"/>
      <c r="J440" s="883"/>
      <c r="K440" s="868"/>
      <c r="L440" s="868"/>
      <c r="M440" s="868"/>
      <c r="N440" s="868"/>
      <c r="O440" s="868"/>
      <c r="P440" s="884"/>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9"/>
      <c r="AM440" s="880"/>
      <c r="AN440" s="880"/>
      <c r="AO440" s="881"/>
      <c r="AP440" s="863"/>
      <c r="AQ440" s="863"/>
      <c r="AR440" s="863"/>
      <c r="AS440" s="863"/>
      <c r="AT440" s="863"/>
      <c r="AU440" s="863"/>
      <c r="AV440" s="863"/>
      <c r="AW440" s="863"/>
      <c r="AX440" s="863"/>
      <c r="AY440">
        <f>COUNTA($C$440)</f>
        <v>0</v>
      </c>
    </row>
    <row r="441" spans="1:51" ht="30" hidden="1" customHeight="1" x14ac:dyDescent="0.15">
      <c r="A441" s="864">
        <v>10</v>
      </c>
      <c r="B441" s="864">
        <v>1</v>
      </c>
      <c r="C441" s="882"/>
      <c r="D441" s="866"/>
      <c r="E441" s="866"/>
      <c r="F441" s="866"/>
      <c r="G441" s="866"/>
      <c r="H441" s="866"/>
      <c r="I441" s="866"/>
      <c r="J441" s="883"/>
      <c r="K441" s="868"/>
      <c r="L441" s="868"/>
      <c r="M441" s="868"/>
      <c r="N441" s="868"/>
      <c r="O441" s="868"/>
      <c r="P441" s="884"/>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9"/>
      <c r="AM441" s="880"/>
      <c r="AN441" s="880"/>
      <c r="AO441" s="881"/>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6"/>
      <c r="L464" s="136"/>
      <c r="M464" s="136"/>
      <c r="N464" s="136"/>
      <c r="O464" s="136"/>
      <c r="P464" s="415" t="s">
        <v>25</v>
      </c>
      <c r="Q464" s="415"/>
      <c r="R464" s="415"/>
      <c r="S464" s="415"/>
      <c r="T464" s="415"/>
      <c r="U464" s="415"/>
      <c r="V464" s="415"/>
      <c r="W464" s="415"/>
      <c r="X464" s="415"/>
      <c r="Y464" s="855" t="s">
        <v>196</v>
      </c>
      <c r="Z464" s="856"/>
      <c r="AA464" s="856"/>
      <c r="AB464" s="856"/>
      <c r="AC464" s="854" t="s">
        <v>229</v>
      </c>
      <c r="AD464" s="854"/>
      <c r="AE464" s="854"/>
      <c r="AF464" s="854"/>
      <c r="AG464" s="854"/>
      <c r="AH464" s="855" t="s">
        <v>247</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6"/>
      <c r="L497" s="136"/>
      <c r="M497" s="136"/>
      <c r="N497" s="136"/>
      <c r="O497" s="136"/>
      <c r="P497" s="415" t="s">
        <v>25</v>
      </c>
      <c r="Q497" s="415"/>
      <c r="R497" s="415"/>
      <c r="S497" s="415"/>
      <c r="T497" s="415"/>
      <c r="U497" s="415"/>
      <c r="V497" s="415"/>
      <c r="W497" s="415"/>
      <c r="X497" s="415"/>
      <c r="Y497" s="855" t="s">
        <v>196</v>
      </c>
      <c r="Z497" s="856"/>
      <c r="AA497" s="856"/>
      <c r="AB497" s="856"/>
      <c r="AC497" s="854" t="s">
        <v>229</v>
      </c>
      <c r="AD497" s="854"/>
      <c r="AE497" s="854"/>
      <c r="AF497" s="854"/>
      <c r="AG497" s="854"/>
      <c r="AH497" s="855" t="s">
        <v>247</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6"/>
      <c r="L530" s="136"/>
      <c r="M530" s="136"/>
      <c r="N530" s="136"/>
      <c r="O530" s="136"/>
      <c r="P530" s="415" t="s">
        <v>25</v>
      </c>
      <c r="Q530" s="415"/>
      <c r="R530" s="415"/>
      <c r="S530" s="415"/>
      <c r="T530" s="415"/>
      <c r="U530" s="415"/>
      <c r="V530" s="415"/>
      <c r="W530" s="415"/>
      <c r="X530" s="415"/>
      <c r="Y530" s="855" t="s">
        <v>196</v>
      </c>
      <c r="Z530" s="856"/>
      <c r="AA530" s="856"/>
      <c r="AB530" s="856"/>
      <c r="AC530" s="854" t="s">
        <v>229</v>
      </c>
      <c r="AD530" s="854"/>
      <c r="AE530" s="854"/>
      <c r="AF530" s="854"/>
      <c r="AG530" s="854"/>
      <c r="AH530" s="855" t="s">
        <v>247</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6"/>
      <c r="L563" s="136"/>
      <c r="M563" s="136"/>
      <c r="N563" s="136"/>
      <c r="O563" s="136"/>
      <c r="P563" s="415" t="s">
        <v>25</v>
      </c>
      <c r="Q563" s="415"/>
      <c r="R563" s="415"/>
      <c r="S563" s="415"/>
      <c r="T563" s="415"/>
      <c r="U563" s="415"/>
      <c r="V563" s="415"/>
      <c r="W563" s="415"/>
      <c r="X563" s="415"/>
      <c r="Y563" s="855" t="s">
        <v>196</v>
      </c>
      <c r="Z563" s="856"/>
      <c r="AA563" s="856"/>
      <c r="AB563" s="856"/>
      <c r="AC563" s="854" t="s">
        <v>229</v>
      </c>
      <c r="AD563" s="854"/>
      <c r="AE563" s="854"/>
      <c r="AF563" s="854"/>
      <c r="AG563" s="854"/>
      <c r="AH563" s="855" t="s">
        <v>247</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6"/>
      <c r="L596" s="136"/>
      <c r="M596" s="136"/>
      <c r="N596" s="136"/>
      <c r="O596" s="136"/>
      <c r="P596" s="415" t="s">
        <v>25</v>
      </c>
      <c r="Q596" s="415"/>
      <c r="R596" s="415"/>
      <c r="S596" s="415"/>
      <c r="T596" s="415"/>
      <c r="U596" s="415"/>
      <c r="V596" s="415"/>
      <c r="W596" s="415"/>
      <c r="X596" s="415"/>
      <c r="Y596" s="855" t="s">
        <v>196</v>
      </c>
      <c r="Z596" s="856"/>
      <c r="AA596" s="856"/>
      <c r="AB596" s="856"/>
      <c r="AC596" s="854" t="s">
        <v>229</v>
      </c>
      <c r="AD596" s="854"/>
      <c r="AE596" s="854"/>
      <c r="AF596" s="854"/>
      <c r="AG596" s="854"/>
      <c r="AH596" s="855" t="s">
        <v>247</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93" t="s">
        <v>577</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231</v>
      </c>
      <c r="AM627" s="897"/>
      <c r="AN627" s="89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8"/>
      <c r="B630" s="898"/>
      <c r="C630" s="854" t="s">
        <v>192</v>
      </c>
      <c r="D630" s="899"/>
      <c r="E630" s="854" t="s">
        <v>191</v>
      </c>
      <c r="F630" s="899"/>
      <c r="G630" s="899"/>
      <c r="H630" s="899"/>
      <c r="I630" s="899"/>
      <c r="J630" s="854" t="s">
        <v>197</v>
      </c>
      <c r="K630" s="854"/>
      <c r="L630" s="854"/>
      <c r="M630" s="854"/>
      <c r="N630" s="854"/>
      <c r="O630" s="854"/>
      <c r="P630" s="854" t="s">
        <v>25</v>
      </c>
      <c r="Q630" s="854"/>
      <c r="R630" s="854"/>
      <c r="S630" s="854"/>
      <c r="T630" s="854"/>
      <c r="U630" s="854"/>
      <c r="V630" s="854"/>
      <c r="W630" s="854"/>
      <c r="X630" s="854"/>
      <c r="Y630" s="854" t="s">
        <v>199</v>
      </c>
      <c r="Z630" s="899"/>
      <c r="AA630" s="899"/>
      <c r="AB630" s="899"/>
      <c r="AC630" s="854" t="s">
        <v>180</v>
      </c>
      <c r="AD630" s="854"/>
      <c r="AE630" s="854"/>
      <c r="AF630" s="854"/>
      <c r="AG630" s="854"/>
      <c r="AH630" s="854" t="s">
        <v>187</v>
      </c>
      <c r="AI630" s="899"/>
      <c r="AJ630" s="899"/>
      <c r="AK630" s="899"/>
      <c r="AL630" s="899" t="s">
        <v>19</v>
      </c>
      <c r="AM630" s="899"/>
      <c r="AN630" s="899"/>
      <c r="AO630" s="898"/>
      <c r="AP630" s="878" t="s">
        <v>225</v>
      </c>
      <c r="AQ630" s="878"/>
      <c r="AR630" s="878"/>
      <c r="AS630" s="878"/>
      <c r="AT630" s="878"/>
      <c r="AU630" s="878"/>
      <c r="AV630" s="878"/>
      <c r="AW630" s="878"/>
      <c r="AX630" s="878"/>
    </row>
    <row r="631" spans="1:51" ht="30" hidden="1" customHeight="1" x14ac:dyDescent="0.15">
      <c r="A631" s="864">
        <v>1</v>
      </c>
      <c r="B631" s="864">
        <v>1</v>
      </c>
      <c r="C631" s="900"/>
      <c r="D631" s="900"/>
      <c r="E631" s="901"/>
      <c r="F631" s="901"/>
      <c r="G631" s="901"/>
      <c r="H631" s="901"/>
      <c r="I631" s="901"/>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900"/>
      <c r="D632" s="900"/>
      <c r="E632" s="901"/>
      <c r="F632" s="901"/>
      <c r="G632" s="901"/>
      <c r="H632" s="901"/>
      <c r="I632" s="901"/>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900"/>
      <c r="D633" s="900"/>
      <c r="E633" s="901"/>
      <c r="F633" s="901"/>
      <c r="G633" s="901"/>
      <c r="H633" s="901"/>
      <c r="I633" s="901"/>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900"/>
      <c r="D634" s="900"/>
      <c r="E634" s="901"/>
      <c r="F634" s="901"/>
      <c r="G634" s="901"/>
      <c r="H634" s="901"/>
      <c r="I634" s="901"/>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900"/>
      <c r="D635" s="900"/>
      <c r="E635" s="901"/>
      <c r="F635" s="901"/>
      <c r="G635" s="901"/>
      <c r="H635" s="901"/>
      <c r="I635" s="901"/>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900"/>
      <c r="D636" s="900"/>
      <c r="E636" s="901"/>
      <c r="F636" s="901"/>
      <c r="G636" s="901"/>
      <c r="H636" s="901"/>
      <c r="I636" s="901"/>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900"/>
      <c r="D637" s="900"/>
      <c r="E637" s="901"/>
      <c r="F637" s="901"/>
      <c r="G637" s="901"/>
      <c r="H637" s="901"/>
      <c r="I637" s="901"/>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900"/>
      <c r="D638" s="900"/>
      <c r="E638" s="901"/>
      <c r="F638" s="901"/>
      <c r="G638" s="901"/>
      <c r="H638" s="901"/>
      <c r="I638" s="901"/>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900"/>
      <c r="D639" s="900"/>
      <c r="E639" s="901"/>
      <c r="F639" s="901"/>
      <c r="G639" s="901"/>
      <c r="H639" s="901"/>
      <c r="I639" s="901"/>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900"/>
      <c r="D640" s="900"/>
      <c r="E640" s="901"/>
      <c r="F640" s="901"/>
      <c r="G640" s="901"/>
      <c r="H640" s="901"/>
      <c r="I640" s="901"/>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900"/>
      <c r="D641" s="900"/>
      <c r="E641" s="901"/>
      <c r="F641" s="901"/>
      <c r="G641" s="901"/>
      <c r="H641" s="901"/>
      <c r="I641" s="901"/>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900"/>
      <c r="D642" s="900"/>
      <c r="E642" s="901"/>
      <c r="F642" s="901"/>
      <c r="G642" s="901"/>
      <c r="H642" s="901"/>
      <c r="I642" s="901"/>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900"/>
      <c r="D643" s="900"/>
      <c r="E643" s="901"/>
      <c r="F643" s="901"/>
      <c r="G643" s="901"/>
      <c r="H643" s="901"/>
      <c r="I643" s="901"/>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900"/>
      <c r="D644" s="900"/>
      <c r="E644" s="901"/>
      <c r="F644" s="901"/>
      <c r="G644" s="901"/>
      <c r="H644" s="901"/>
      <c r="I644" s="901"/>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900"/>
      <c r="D645" s="900"/>
      <c r="E645" s="901"/>
      <c r="F645" s="901"/>
      <c r="G645" s="901"/>
      <c r="H645" s="901"/>
      <c r="I645" s="901"/>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900"/>
      <c r="D646" s="900"/>
      <c r="E646" s="901"/>
      <c r="F646" s="901"/>
      <c r="G646" s="901"/>
      <c r="H646" s="901"/>
      <c r="I646" s="901"/>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900"/>
      <c r="D647" s="900"/>
      <c r="E647" s="901"/>
      <c r="F647" s="901"/>
      <c r="G647" s="901"/>
      <c r="H647" s="901"/>
      <c r="I647" s="901"/>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900"/>
      <c r="D648" s="900"/>
      <c r="E648" s="647"/>
      <c r="F648" s="901"/>
      <c r="G648" s="901"/>
      <c r="H648" s="901"/>
      <c r="I648" s="901"/>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900"/>
      <c r="D649" s="900"/>
      <c r="E649" s="901"/>
      <c r="F649" s="901"/>
      <c r="G649" s="901"/>
      <c r="H649" s="901"/>
      <c r="I649" s="901"/>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900"/>
      <c r="D650" s="900"/>
      <c r="E650" s="901"/>
      <c r="F650" s="901"/>
      <c r="G650" s="901"/>
      <c r="H650" s="901"/>
      <c r="I650" s="901"/>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900"/>
      <c r="D651" s="900"/>
      <c r="E651" s="901"/>
      <c r="F651" s="901"/>
      <c r="G651" s="901"/>
      <c r="H651" s="901"/>
      <c r="I651" s="901"/>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900"/>
      <c r="D652" s="900"/>
      <c r="E652" s="901"/>
      <c r="F652" s="901"/>
      <c r="G652" s="901"/>
      <c r="H652" s="901"/>
      <c r="I652" s="901"/>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900"/>
      <c r="D653" s="900"/>
      <c r="E653" s="901"/>
      <c r="F653" s="901"/>
      <c r="G653" s="901"/>
      <c r="H653" s="901"/>
      <c r="I653" s="901"/>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900"/>
      <c r="D654" s="900"/>
      <c r="E654" s="901"/>
      <c r="F654" s="901"/>
      <c r="G654" s="901"/>
      <c r="H654" s="901"/>
      <c r="I654" s="901"/>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900"/>
      <c r="D655" s="900"/>
      <c r="E655" s="901"/>
      <c r="F655" s="901"/>
      <c r="G655" s="901"/>
      <c r="H655" s="901"/>
      <c r="I655" s="901"/>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900"/>
      <c r="D656" s="900"/>
      <c r="E656" s="901"/>
      <c r="F656" s="901"/>
      <c r="G656" s="901"/>
      <c r="H656" s="901"/>
      <c r="I656" s="901"/>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900"/>
      <c r="D657" s="900"/>
      <c r="E657" s="901"/>
      <c r="F657" s="901"/>
      <c r="G657" s="901"/>
      <c r="H657" s="901"/>
      <c r="I657" s="901"/>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900"/>
      <c r="D658" s="900"/>
      <c r="E658" s="901"/>
      <c r="F658" s="901"/>
      <c r="G658" s="901"/>
      <c r="H658" s="901"/>
      <c r="I658" s="901"/>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900"/>
      <c r="D659" s="900"/>
      <c r="E659" s="901"/>
      <c r="F659" s="901"/>
      <c r="G659" s="901"/>
      <c r="H659" s="901"/>
      <c r="I659" s="901"/>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900"/>
      <c r="D660" s="900"/>
      <c r="E660" s="901"/>
      <c r="F660" s="901"/>
      <c r="G660" s="901"/>
      <c r="H660" s="901"/>
      <c r="I660" s="901"/>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9" priority="967">
      <formula>IF(RIGHT(TEXT(P14,"0.#"),1)=".",FALSE,TRUE)</formula>
    </cfRule>
    <cfRule type="expression" dxfId="848" priority="968">
      <formula>IF(RIGHT(TEXT(P14,"0.#"),1)=".",TRUE,FALSE)</formula>
    </cfRule>
  </conditionalFormatting>
  <conditionalFormatting sqref="P18:AX18">
    <cfRule type="expression" dxfId="847" priority="965">
      <formula>IF(RIGHT(TEXT(P18,"0.#"),1)=".",FALSE,TRUE)</formula>
    </cfRule>
    <cfRule type="expression" dxfId="846" priority="966">
      <formula>IF(RIGHT(TEXT(P18,"0.#"),1)=".",TRUE,FALSE)</formula>
    </cfRule>
  </conditionalFormatting>
  <conditionalFormatting sqref="Y311">
    <cfRule type="expression" dxfId="845" priority="963">
      <formula>IF(RIGHT(TEXT(Y311,"0.#"),1)=".",FALSE,TRUE)</formula>
    </cfRule>
    <cfRule type="expression" dxfId="844" priority="964">
      <formula>IF(RIGHT(TEXT(Y311,"0.#"),1)=".",TRUE,FALSE)</formula>
    </cfRule>
  </conditionalFormatting>
  <conditionalFormatting sqref="Y320">
    <cfRule type="expression" dxfId="843" priority="961">
      <formula>IF(RIGHT(TEXT(Y320,"0.#"),1)=".",FALSE,TRUE)</formula>
    </cfRule>
    <cfRule type="expression" dxfId="842" priority="962">
      <formula>IF(RIGHT(TEXT(Y320,"0.#"),1)=".",TRUE,FALSE)</formula>
    </cfRule>
  </conditionalFormatting>
  <conditionalFormatting sqref="Y351:Y358 Y349 Y338:Y345 Y336 Y325:Y332">
    <cfRule type="expression" dxfId="841" priority="941">
      <formula>IF(RIGHT(TEXT(Y325,"0.#"),1)=".",FALSE,TRUE)</formula>
    </cfRule>
    <cfRule type="expression" dxfId="840" priority="942">
      <formula>IF(RIGHT(TEXT(Y325,"0.#"),1)=".",TRUE,FALSE)</formula>
    </cfRule>
  </conditionalFormatting>
  <conditionalFormatting sqref="P16:AQ17 P15:AX15 P13:AX13">
    <cfRule type="expression" dxfId="839" priority="959">
      <formula>IF(RIGHT(TEXT(P13,"0.#"),1)=".",FALSE,TRUE)</formula>
    </cfRule>
    <cfRule type="expression" dxfId="838" priority="960">
      <formula>IF(RIGHT(TEXT(P13,"0.#"),1)=".",TRUE,FALSE)</formula>
    </cfRule>
  </conditionalFormatting>
  <conditionalFormatting sqref="P19:AJ19">
    <cfRule type="expression" dxfId="837" priority="957">
      <formula>IF(RIGHT(TEXT(P19,"0.#"),1)=".",FALSE,TRUE)</formula>
    </cfRule>
    <cfRule type="expression" dxfId="836" priority="958">
      <formula>IF(RIGHT(TEXT(P19,"0.#"),1)=".",TRUE,FALSE)</formula>
    </cfRule>
  </conditionalFormatting>
  <conditionalFormatting sqref="AE32 AQ32">
    <cfRule type="expression" dxfId="835" priority="955">
      <formula>IF(RIGHT(TEXT(AE32,"0.#"),1)=".",FALSE,TRUE)</formula>
    </cfRule>
    <cfRule type="expression" dxfId="834" priority="956">
      <formula>IF(RIGHT(TEXT(AE32,"0.#"),1)=".",TRUE,FALSE)</formula>
    </cfRule>
  </conditionalFormatting>
  <conditionalFormatting sqref="Y312:Y319">
    <cfRule type="expression" dxfId="833" priority="953">
      <formula>IF(RIGHT(TEXT(Y312,"0.#"),1)=".",FALSE,TRUE)</formula>
    </cfRule>
    <cfRule type="expression" dxfId="832" priority="954">
      <formula>IF(RIGHT(TEXT(Y312,"0.#"),1)=".",TRUE,FALSE)</formula>
    </cfRule>
  </conditionalFormatting>
  <conditionalFormatting sqref="AU311">
    <cfRule type="expression" dxfId="831" priority="951">
      <formula>IF(RIGHT(TEXT(AU311,"0.#"),1)=".",FALSE,TRUE)</formula>
    </cfRule>
    <cfRule type="expression" dxfId="830" priority="952">
      <formula>IF(RIGHT(TEXT(AU311,"0.#"),1)=".",TRUE,FALSE)</formula>
    </cfRule>
  </conditionalFormatting>
  <conditionalFormatting sqref="AU320">
    <cfRule type="expression" dxfId="829" priority="949">
      <formula>IF(RIGHT(TEXT(AU320,"0.#"),1)=".",FALSE,TRUE)</formula>
    </cfRule>
    <cfRule type="expression" dxfId="828" priority="950">
      <formula>IF(RIGHT(TEXT(AU320,"0.#"),1)=".",TRUE,FALSE)</formula>
    </cfRule>
  </conditionalFormatting>
  <conditionalFormatting sqref="AU312:AU319">
    <cfRule type="expression" dxfId="827" priority="947">
      <formula>IF(RIGHT(TEXT(AU312,"0.#"),1)=".",FALSE,TRUE)</formula>
    </cfRule>
    <cfRule type="expression" dxfId="826" priority="948">
      <formula>IF(RIGHT(TEXT(AU312,"0.#"),1)=".",TRUE,FALSE)</formula>
    </cfRule>
  </conditionalFormatting>
  <conditionalFormatting sqref="Y350 Y337 Y324">
    <cfRule type="expression" dxfId="825" priority="945">
      <formula>IF(RIGHT(TEXT(Y324,"0.#"),1)=".",FALSE,TRUE)</formula>
    </cfRule>
    <cfRule type="expression" dxfId="824" priority="946">
      <formula>IF(RIGHT(TEXT(Y324,"0.#"),1)=".",TRUE,FALSE)</formula>
    </cfRule>
  </conditionalFormatting>
  <conditionalFormatting sqref="Y359 Y346 Y333">
    <cfRule type="expression" dxfId="823" priority="943">
      <formula>IF(RIGHT(TEXT(Y333,"0.#"),1)=".",FALSE,TRUE)</formula>
    </cfRule>
    <cfRule type="expression" dxfId="822" priority="944">
      <formula>IF(RIGHT(TEXT(Y333,"0.#"),1)=".",TRUE,FALSE)</formula>
    </cfRule>
  </conditionalFormatting>
  <conditionalFormatting sqref="AU350 AU337 AU324">
    <cfRule type="expression" dxfId="821" priority="939">
      <formula>IF(RIGHT(TEXT(AU324,"0.#"),1)=".",FALSE,TRUE)</formula>
    </cfRule>
    <cfRule type="expression" dxfId="820" priority="940">
      <formula>IF(RIGHT(TEXT(AU324,"0.#"),1)=".",TRUE,FALSE)</formula>
    </cfRule>
  </conditionalFormatting>
  <conditionalFormatting sqref="AU359 AU346 AU333">
    <cfRule type="expression" dxfId="819" priority="937">
      <formula>IF(RIGHT(TEXT(AU333,"0.#"),1)=".",FALSE,TRUE)</formula>
    </cfRule>
    <cfRule type="expression" dxfId="818" priority="938">
      <formula>IF(RIGHT(TEXT(AU333,"0.#"),1)=".",TRUE,FALSE)</formula>
    </cfRule>
  </conditionalFormatting>
  <conditionalFormatting sqref="AU351:AU358 AU349 AU338:AU345 AU336 AU325:AU332 AU323">
    <cfRule type="expression" dxfId="817" priority="935">
      <formula>IF(RIGHT(TEXT(AU323,"0.#"),1)=".",FALSE,TRUE)</formula>
    </cfRule>
    <cfRule type="expression" dxfId="816" priority="936">
      <formula>IF(RIGHT(TEXT(AU323,"0.#"),1)=".",TRUE,FALSE)</formula>
    </cfRule>
  </conditionalFormatting>
  <conditionalFormatting sqref="AI32">
    <cfRule type="expression" dxfId="815" priority="933">
      <formula>IF(RIGHT(TEXT(AI32,"0.#"),1)=".",FALSE,TRUE)</formula>
    </cfRule>
    <cfRule type="expression" dxfId="814" priority="934">
      <formula>IF(RIGHT(TEXT(AI32,"0.#"),1)=".",TRUE,FALSE)</formula>
    </cfRule>
  </conditionalFormatting>
  <conditionalFormatting sqref="AM32">
    <cfRule type="expression" dxfId="813" priority="931">
      <formula>IF(RIGHT(TEXT(AM32,"0.#"),1)=".",FALSE,TRUE)</formula>
    </cfRule>
    <cfRule type="expression" dxfId="812" priority="932">
      <formula>IF(RIGHT(TEXT(AM32,"0.#"),1)=".",TRUE,FALSE)</formula>
    </cfRule>
  </conditionalFormatting>
  <conditionalFormatting sqref="AE33">
    <cfRule type="expression" dxfId="811" priority="929">
      <formula>IF(RIGHT(TEXT(AE33,"0.#"),1)=".",FALSE,TRUE)</formula>
    </cfRule>
    <cfRule type="expression" dxfId="810" priority="930">
      <formula>IF(RIGHT(TEXT(AE33,"0.#"),1)=".",TRUE,FALSE)</formula>
    </cfRule>
  </conditionalFormatting>
  <conditionalFormatting sqref="AI33">
    <cfRule type="expression" dxfId="809" priority="927">
      <formula>IF(RIGHT(TEXT(AI33,"0.#"),1)=".",FALSE,TRUE)</formula>
    </cfRule>
    <cfRule type="expression" dxfId="808" priority="928">
      <formula>IF(RIGHT(TEXT(AI33,"0.#"),1)=".",TRUE,FALSE)</formula>
    </cfRule>
  </conditionalFormatting>
  <conditionalFormatting sqref="AM33">
    <cfRule type="expression" dxfId="807" priority="925">
      <formula>IF(RIGHT(TEXT(AM33,"0.#"),1)=".",FALSE,TRUE)</formula>
    </cfRule>
    <cfRule type="expression" dxfId="806" priority="926">
      <formula>IF(RIGHT(TEXT(AM33,"0.#"),1)=".",TRUE,FALSE)</formula>
    </cfRule>
  </conditionalFormatting>
  <conditionalFormatting sqref="AQ33">
    <cfRule type="expression" dxfId="805" priority="923">
      <formula>IF(RIGHT(TEXT(AQ33,"0.#"),1)=".",FALSE,TRUE)</formula>
    </cfRule>
    <cfRule type="expression" dxfId="804" priority="924">
      <formula>IF(RIGHT(TEXT(AQ33,"0.#"),1)=".",TRUE,FALSE)</formula>
    </cfRule>
  </conditionalFormatting>
  <conditionalFormatting sqref="AE210">
    <cfRule type="expression" dxfId="803" priority="921">
      <formula>IF(RIGHT(TEXT(AE210,"0.#"),1)=".",FALSE,TRUE)</formula>
    </cfRule>
    <cfRule type="expression" dxfId="802" priority="922">
      <formula>IF(RIGHT(TEXT(AE210,"0.#"),1)=".",TRUE,FALSE)</formula>
    </cfRule>
  </conditionalFormatting>
  <conditionalFormatting sqref="AE211">
    <cfRule type="expression" dxfId="801" priority="919">
      <formula>IF(RIGHT(TEXT(AE211,"0.#"),1)=".",FALSE,TRUE)</formula>
    </cfRule>
    <cfRule type="expression" dxfId="800" priority="920">
      <formula>IF(RIGHT(TEXT(AE211,"0.#"),1)=".",TRUE,FALSE)</formula>
    </cfRule>
  </conditionalFormatting>
  <conditionalFormatting sqref="AE212">
    <cfRule type="expression" dxfId="799" priority="917">
      <formula>IF(RIGHT(TEXT(AE212,"0.#"),1)=".",FALSE,TRUE)</formula>
    </cfRule>
    <cfRule type="expression" dxfId="798" priority="918">
      <formula>IF(RIGHT(TEXT(AE212,"0.#"),1)=".",TRUE,FALSE)</formula>
    </cfRule>
  </conditionalFormatting>
  <conditionalFormatting sqref="AI212">
    <cfRule type="expression" dxfId="797" priority="915">
      <formula>IF(RIGHT(TEXT(AI212,"0.#"),1)=".",FALSE,TRUE)</formula>
    </cfRule>
    <cfRule type="expression" dxfId="796" priority="916">
      <formula>IF(RIGHT(TEXT(AI212,"0.#"),1)=".",TRUE,FALSE)</formula>
    </cfRule>
  </conditionalFormatting>
  <conditionalFormatting sqref="AI211">
    <cfRule type="expression" dxfId="795" priority="913">
      <formula>IF(RIGHT(TEXT(AI211,"0.#"),1)=".",FALSE,TRUE)</formula>
    </cfRule>
    <cfRule type="expression" dxfId="794" priority="914">
      <formula>IF(RIGHT(TEXT(AI211,"0.#"),1)=".",TRUE,FALSE)</formula>
    </cfRule>
  </conditionalFormatting>
  <conditionalFormatting sqref="AI210">
    <cfRule type="expression" dxfId="793" priority="911">
      <formula>IF(RIGHT(TEXT(AI210,"0.#"),1)=".",FALSE,TRUE)</formula>
    </cfRule>
    <cfRule type="expression" dxfId="792" priority="912">
      <formula>IF(RIGHT(TEXT(AI210,"0.#"),1)=".",TRUE,FALSE)</formula>
    </cfRule>
  </conditionalFormatting>
  <conditionalFormatting sqref="AM210">
    <cfRule type="expression" dxfId="791" priority="909">
      <formula>IF(RIGHT(TEXT(AM210,"0.#"),1)=".",FALSE,TRUE)</formula>
    </cfRule>
    <cfRule type="expression" dxfId="790" priority="910">
      <formula>IF(RIGHT(TEXT(AM210,"0.#"),1)=".",TRUE,FALSE)</formula>
    </cfRule>
  </conditionalFormatting>
  <conditionalFormatting sqref="AM211">
    <cfRule type="expression" dxfId="789" priority="907">
      <formula>IF(RIGHT(TEXT(AM211,"0.#"),1)=".",FALSE,TRUE)</formula>
    </cfRule>
    <cfRule type="expression" dxfId="788" priority="908">
      <formula>IF(RIGHT(TEXT(AM211,"0.#"),1)=".",TRUE,FALSE)</formula>
    </cfRule>
  </conditionalFormatting>
  <conditionalFormatting sqref="AM212">
    <cfRule type="expression" dxfId="787" priority="905">
      <formula>IF(RIGHT(TEXT(AM212,"0.#"),1)=".",FALSE,TRUE)</formula>
    </cfRule>
    <cfRule type="expression" dxfId="786" priority="906">
      <formula>IF(RIGHT(TEXT(AM212,"0.#"),1)=".",TRUE,FALSE)</formula>
    </cfRule>
  </conditionalFormatting>
  <conditionalFormatting sqref="AL368:AO395">
    <cfRule type="expression" dxfId="785" priority="901">
      <formula>IF(AND(AL368&gt;=0, RIGHT(TEXT(AL368,"0.#"),1)&lt;&gt;"."),TRUE,FALSE)</formula>
    </cfRule>
    <cfRule type="expression" dxfId="784" priority="902">
      <formula>IF(AND(AL368&gt;=0, RIGHT(TEXT(AL368,"0.#"),1)="."),TRUE,FALSE)</formula>
    </cfRule>
    <cfRule type="expression" dxfId="783" priority="903">
      <formula>IF(AND(AL368&lt;0, RIGHT(TEXT(AL368,"0.#"),1)&lt;&gt;"."),TRUE,FALSE)</formula>
    </cfRule>
    <cfRule type="expression" dxfId="782" priority="904">
      <formula>IF(AND(AL368&lt;0, RIGHT(TEXT(AL368,"0.#"),1)="."),TRUE,FALSE)</formula>
    </cfRule>
  </conditionalFormatting>
  <conditionalFormatting sqref="AQ210:AQ212">
    <cfRule type="expression" dxfId="781" priority="899">
      <formula>IF(RIGHT(TEXT(AQ210,"0.#"),1)=".",FALSE,TRUE)</formula>
    </cfRule>
    <cfRule type="expression" dxfId="780" priority="900">
      <formula>IF(RIGHT(TEXT(AQ210,"0.#"),1)=".",TRUE,FALSE)</formula>
    </cfRule>
  </conditionalFormatting>
  <conditionalFormatting sqref="AU210:AU212">
    <cfRule type="expression" dxfId="779" priority="897">
      <formula>IF(RIGHT(TEXT(AU210,"0.#"),1)=".",FALSE,TRUE)</formula>
    </cfRule>
    <cfRule type="expression" dxfId="778" priority="898">
      <formula>IF(RIGHT(TEXT(AU210,"0.#"),1)=".",TRUE,FALSE)</formula>
    </cfRule>
  </conditionalFormatting>
  <conditionalFormatting sqref="Y368:Y395">
    <cfRule type="expression" dxfId="777" priority="895">
      <formula>IF(RIGHT(TEXT(Y368,"0.#"),1)=".",FALSE,TRUE)</formula>
    </cfRule>
    <cfRule type="expression" dxfId="776" priority="896">
      <formula>IF(RIGHT(TEXT(Y368,"0.#"),1)=".",TRUE,FALSE)</formula>
    </cfRule>
  </conditionalFormatting>
  <conditionalFormatting sqref="AL631:AO660">
    <cfRule type="expression" dxfId="775" priority="891">
      <formula>IF(AND(AL631&gt;=0, RIGHT(TEXT(AL631,"0.#"),1)&lt;&gt;"."),TRUE,FALSE)</formula>
    </cfRule>
    <cfRule type="expression" dxfId="774" priority="892">
      <formula>IF(AND(AL631&gt;=0, RIGHT(TEXT(AL631,"0.#"),1)="."),TRUE,FALSE)</formula>
    </cfRule>
    <cfRule type="expression" dxfId="773" priority="893">
      <formula>IF(AND(AL631&lt;0, RIGHT(TEXT(AL631,"0.#"),1)&lt;&gt;"."),TRUE,FALSE)</formula>
    </cfRule>
    <cfRule type="expression" dxfId="772" priority="894">
      <formula>IF(AND(AL631&lt;0, RIGHT(TEXT(AL631,"0.#"),1)="."),TRUE,FALSE)</formula>
    </cfRule>
  </conditionalFormatting>
  <conditionalFormatting sqref="Y631:Y660">
    <cfRule type="expression" dxfId="771" priority="889">
      <formula>IF(RIGHT(TEXT(Y631,"0.#"),1)=".",FALSE,TRUE)</formula>
    </cfRule>
    <cfRule type="expression" dxfId="770" priority="890">
      <formula>IF(RIGHT(TEXT(Y631,"0.#"),1)=".",TRUE,FALSE)</formula>
    </cfRule>
  </conditionalFormatting>
  <conditionalFormatting sqref="AL366:AO367">
    <cfRule type="expression" dxfId="769" priority="885">
      <formula>IF(AND(AL366&gt;=0, RIGHT(TEXT(AL366,"0.#"),1)&lt;&gt;"."),TRUE,FALSE)</formula>
    </cfRule>
    <cfRule type="expression" dxfId="768" priority="886">
      <formula>IF(AND(AL366&gt;=0, RIGHT(TEXT(AL366,"0.#"),1)="."),TRUE,FALSE)</formula>
    </cfRule>
    <cfRule type="expression" dxfId="767" priority="887">
      <formula>IF(AND(AL366&lt;0, RIGHT(TEXT(AL366,"0.#"),1)&lt;&gt;"."),TRUE,FALSE)</formula>
    </cfRule>
    <cfRule type="expression" dxfId="766" priority="888">
      <formula>IF(AND(AL366&lt;0, RIGHT(TEXT(AL366,"0.#"),1)="."),TRUE,FALSE)</formula>
    </cfRule>
  </conditionalFormatting>
  <conditionalFormatting sqref="Y366:Y367">
    <cfRule type="expression" dxfId="765" priority="883">
      <formula>IF(RIGHT(TEXT(Y366,"0.#"),1)=".",FALSE,TRUE)</formula>
    </cfRule>
    <cfRule type="expression" dxfId="764" priority="884">
      <formula>IF(RIGHT(TEXT(Y366,"0.#"),1)=".",TRUE,FALSE)</formula>
    </cfRule>
  </conditionalFormatting>
  <conditionalFormatting sqref="Y401:Y428">
    <cfRule type="expression" dxfId="763" priority="821">
      <formula>IF(RIGHT(TEXT(Y401,"0.#"),1)=".",FALSE,TRUE)</formula>
    </cfRule>
    <cfRule type="expression" dxfId="762" priority="822">
      <formula>IF(RIGHT(TEXT(Y401,"0.#"),1)=".",TRUE,FALSE)</formula>
    </cfRule>
  </conditionalFormatting>
  <conditionalFormatting sqref="Y442:Y461">
    <cfRule type="expression" dxfId="761" priority="809">
      <formula>IF(RIGHT(TEXT(Y442,"0.#"),1)=".",FALSE,TRUE)</formula>
    </cfRule>
    <cfRule type="expression" dxfId="760" priority="810">
      <formula>IF(RIGHT(TEXT(Y442,"0.#"),1)=".",TRUE,FALSE)</formula>
    </cfRule>
  </conditionalFormatting>
  <conditionalFormatting sqref="Y467:Y494">
    <cfRule type="expression" dxfId="759" priority="797">
      <formula>IF(RIGHT(TEXT(Y467,"0.#"),1)=".",FALSE,TRUE)</formula>
    </cfRule>
    <cfRule type="expression" dxfId="758" priority="798">
      <formula>IF(RIGHT(TEXT(Y467,"0.#"),1)=".",TRUE,FALSE)</formula>
    </cfRule>
  </conditionalFormatting>
  <conditionalFormatting sqref="Y465:Y466">
    <cfRule type="expression" dxfId="757" priority="791">
      <formula>IF(RIGHT(TEXT(Y465,"0.#"),1)=".",FALSE,TRUE)</formula>
    </cfRule>
    <cfRule type="expression" dxfId="756" priority="792">
      <formula>IF(RIGHT(TEXT(Y465,"0.#"),1)=".",TRUE,FALSE)</formula>
    </cfRule>
  </conditionalFormatting>
  <conditionalFormatting sqref="Y500:Y527">
    <cfRule type="expression" dxfId="755" priority="785">
      <formula>IF(RIGHT(TEXT(Y500,"0.#"),1)=".",FALSE,TRUE)</formula>
    </cfRule>
    <cfRule type="expression" dxfId="754" priority="786">
      <formula>IF(RIGHT(TEXT(Y500,"0.#"),1)=".",TRUE,FALSE)</formula>
    </cfRule>
  </conditionalFormatting>
  <conditionalFormatting sqref="Y498:Y499">
    <cfRule type="expression" dxfId="753" priority="779">
      <formula>IF(RIGHT(TEXT(Y498,"0.#"),1)=".",FALSE,TRUE)</formula>
    </cfRule>
    <cfRule type="expression" dxfId="752" priority="780">
      <formula>IF(RIGHT(TEXT(Y498,"0.#"),1)=".",TRUE,FALSE)</formula>
    </cfRule>
  </conditionalFormatting>
  <conditionalFormatting sqref="Y533:Y560">
    <cfRule type="expression" dxfId="751" priority="773">
      <formula>IF(RIGHT(TEXT(Y533,"0.#"),1)=".",FALSE,TRUE)</formula>
    </cfRule>
    <cfRule type="expression" dxfId="750" priority="774">
      <formula>IF(RIGHT(TEXT(Y533,"0.#"),1)=".",TRUE,FALSE)</formula>
    </cfRule>
  </conditionalFormatting>
  <conditionalFormatting sqref="W23">
    <cfRule type="expression" dxfId="749" priority="881">
      <formula>IF(RIGHT(TEXT(W23,"0.#"),1)=".",FALSE,TRUE)</formula>
    </cfRule>
    <cfRule type="expression" dxfId="748" priority="882">
      <formula>IF(RIGHT(TEXT(W23,"0.#"),1)=".",TRUE,FALSE)</formula>
    </cfRule>
  </conditionalFormatting>
  <conditionalFormatting sqref="W24:W27">
    <cfRule type="expression" dxfId="747" priority="879">
      <formula>IF(RIGHT(TEXT(W24,"0.#"),1)=".",FALSE,TRUE)</formula>
    </cfRule>
    <cfRule type="expression" dxfId="746" priority="880">
      <formula>IF(RIGHT(TEXT(W24,"0.#"),1)=".",TRUE,FALSE)</formula>
    </cfRule>
  </conditionalFormatting>
  <conditionalFormatting sqref="W28">
    <cfRule type="expression" dxfId="745" priority="877">
      <formula>IF(RIGHT(TEXT(W28,"0.#"),1)=".",FALSE,TRUE)</formula>
    </cfRule>
    <cfRule type="expression" dxfId="744" priority="878">
      <formula>IF(RIGHT(TEXT(W28,"0.#"),1)=".",TRUE,FALSE)</formula>
    </cfRule>
  </conditionalFormatting>
  <conditionalFormatting sqref="P23">
    <cfRule type="expression" dxfId="743" priority="875">
      <formula>IF(RIGHT(TEXT(P23,"0.#"),1)=".",FALSE,TRUE)</formula>
    </cfRule>
    <cfRule type="expression" dxfId="742" priority="876">
      <formula>IF(RIGHT(TEXT(P23,"0.#"),1)=".",TRUE,FALSE)</formula>
    </cfRule>
  </conditionalFormatting>
  <conditionalFormatting sqref="P24:P27">
    <cfRule type="expression" dxfId="741" priority="873">
      <formula>IF(RIGHT(TEXT(P24,"0.#"),1)=".",FALSE,TRUE)</formula>
    </cfRule>
    <cfRule type="expression" dxfId="740" priority="874">
      <formula>IF(RIGHT(TEXT(P24,"0.#"),1)=".",TRUE,FALSE)</formula>
    </cfRule>
  </conditionalFormatting>
  <conditionalFormatting sqref="P28">
    <cfRule type="expression" dxfId="739" priority="871">
      <formula>IF(RIGHT(TEXT(P28,"0.#"),1)=".",FALSE,TRUE)</formula>
    </cfRule>
    <cfRule type="expression" dxfId="738" priority="872">
      <formula>IF(RIGHT(TEXT(P28,"0.#"),1)=".",TRUE,FALSE)</formula>
    </cfRule>
  </conditionalFormatting>
  <conditionalFormatting sqref="AE202">
    <cfRule type="expression" dxfId="737" priority="869">
      <formula>IF(RIGHT(TEXT(AE202,"0.#"),1)=".",FALSE,TRUE)</formula>
    </cfRule>
    <cfRule type="expression" dxfId="736" priority="870">
      <formula>IF(RIGHT(TEXT(AE202,"0.#"),1)=".",TRUE,FALSE)</formula>
    </cfRule>
  </conditionalFormatting>
  <conditionalFormatting sqref="AE203">
    <cfRule type="expression" dxfId="735" priority="867">
      <formula>IF(RIGHT(TEXT(AE203,"0.#"),1)=".",FALSE,TRUE)</formula>
    </cfRule>
    <cfRule type="expression" dxfId="734" priority="868">
      <formula>IF(RIGHT(TEXT(AE203,"0.#"),1)=".",TRUE,FALSE)</formula>
    </cfRule>
  </conditionalFormatting>
  <conditionalFormatting sqref="AE204">
    <cfRule type="expression" dxfId="733" priority="865">
      <formula>IF(RIGHT(TEXT(AE204,"0.#"),1)=".",FALSE,TRUE)</formula>
    </cfRule>
    <cfRule type="expression" dxfId="732" priority="866">
      <formula>IF(RIGHT(TEXT(AE204,"0.#"),1)=".",TRUE,FALSE)</formula>
    </cfRule>
  </conditionalFormatting>
  <conditionalFormatting sqref="AI204">
    <cfRule type="expression" dxfId="731" priority="863">
      <formula>IF(RIGHT(TEXT(AI204,"0.#"),1)=".",FALSE,TRUE)</formula>
    </cfRule>
    <cfRule type="expression" dxfId="730" priority="864">
      <formula>IF(RIGHT(TEXT(AI204,"0.#"),1)=".",TRUE,FALSE)</formula>
    </cfRule>
  </conditionalFormatting>
  <conditionalFormatting sqref="AI203">
    <cfRule type="expression" dxfId="729" priority="861">
      <formula>IF(RIGHT(TEXT(AI203,"0.#"),1)=".",FALSE,TRUE)</formula>
    </cfRule>
    <cfRule type="expression" dxfId="728" priority="862">
      <formula>IF(RIGHT(TEXT(AI203,"0.#"),1)=".",TRUE,FALSE)</formula>
    </cfRule>
  </conditionalFormatting>
  <conditionalFormatting sqref="AI202">
    <cfRule type="expression" dxfId="727" priority="859">
      <formula>IF(RIGHT(TEXT(AI202,"0.#"),1)=".",FALSE,TRUE)</formula>
    </cfRule>
    <cfRule type="expression" dxfId="726" priority="860">
      <formula>IF(RIGHT(TEXT(AI202,"0.#"),1)=".",TRUE,FALSE)</formula>
    </cfRule>
  </conditionalFormatting>
  <conditionalFormatting sqref="AM202">
    <cfRule type="expression" dxfId="725" priority="857">
      <formula>IF(RIGHT(TEXT(AM202,"0.#"),1)=".",FALSE,TRUE)</formula>
    </cfRule>
    <cfRule type="expression" dxfId="724" priority="858">
      <formula>IF(RIGHT(TEXT(AM202,"0.#"),1)=".",TRUE,FALSE)</formula>
    </cfRule>
  </conditionalFormatting>
  <conditionalFormatting sqref="AM203">
    <cfRule type="expression" dxfId="723" priority="855">
      <formula>IF(RIGHT(TEXT(AM203,"0.#"),1)=".",FALSE,TRUE)</formula>
    </cfRule>
    <cfRule type="expression" dxfId="722" priority="856">
      <formula>IF(RIGHT(TEXT(AM203,"0.#"),1)=".",TRUE,FALSE)</formula>
    </cfRule>
  </conditionalFormatting>
  <conditionalFormatting sqref="AM204">
    <cfRule type="expression" dxfId="721" priority="853">
      <formula>IF(RIGHT(TEXT(AM204,"0.#"),1)=".",FALSE,TRUE)</formula>
    </cfRule>
    <cfRule type="expression" dxfId="720" priority="854">
      <formula>IF(RIGHT(TEXT(AM204,"0.#"),1)=".",TRUE,FALSE)</formula>
    </cfRule>
  </conditionalFormatting>
  <conditionalFormatting sqref="AQ202:AQ204">
    <cfRule type="expression" dxfId="719" priority="851">
      <formula>IF(RIGHT(TEXT(AQ202,"0.#"),1)=".",FALSE,TRUE)</formula>
    </cfRule>
    <cfRule type="expression" dxfId="718" priority="852">
      <formula>IF(RIGHT(TEXT(AQ202,"0.#"),1)=".",TRUE,FALSE)</formula>
    </cfRule>
  </conditionalFormatting>
  <conditionalFormatting sqref="AU202:AU204">
    <cfRule type="expression" dxfId="717" priority="849">
      <formula>IF(RIGHT(TEXT(AU202,"0.#"),1)=".",FALSE,TRUE)</formula>
    </cfRule>
    <cfRule type="expression" dxfId="716" priority="850">
      <formula>IF(RIGHT(TEXT(AU202,"0.#"),1)=".",TRUE,FALSE)</formula>
    </cfRule>
  </conditionalFormatting>
  <conditionalFormatting sqref="AE205">
    <cfRule type="expression" dxfId="715" priority="847">
      <formula>IF(RIGHT(TEXT(AE205,"0.#"),1)=".",FALSE,TRUE)</formula>
    </cfRule>
    <cfRule type="expression" dxfId="714" priority="848">
      <formula>IF(RIGHT(TEXT(AE205,"0.#"),1)=".",TRUE,FALSE)</formula>
    </cfRule>
  </conditionalFormatting>
  <conditionalFormatting sqref="AE206">
    <cfRule type="expression" dxfId="713" priority="845">
      <formula>IF(RIGHT(TEXT(AE206,"0.#"),1)=".",FALSE,TRUE)</formula>
    </cfRule>
    <cfRule type="expression" dxfId="712" priority="846">
      <formula>IF(RIGHT(TEXT(AE206,"0.#"),1)=".",TRUE,FALSE)</formula>
    </cfRule>
  </conditionalFormatting>
  <conditionalFormatting sqref="AE207">
    <cfRule type="expression" dxfId="711" priority="843">
      <formula>IF(RIGHT(TEXT(AE207,"0.#"),1)=".",FALSE,TRUE)</formula>
    </cfRule>
    <cfRule type="expression" dxfId="710" priority="844">
      <formula>IF(RIGHT(TEXT(AE207,"0.#"),1)=".",TRUE,FALSE)</formula>
    </cfRule>
  </conditionalFormatting>
  <conditionalFormatting sqref="AI207">
    <cfRule type="expression" dxfId="709" priority="841">
      <formula>IF(RIGHT(TEXT(AI207,"0.#"),1)=".",FALSE,TRUE)</formula>
    </cfRule>
    <cfRule type="expression" dxfId="708" priority="842">
      <formula>IF(RIGHT(TEXT(AI207,"0.#"),1)=".",TRUE,FALSE)</formula>
    </cfRule>
  </conditionalFormatting>
  <conditionalFormatting sqref="AI206">
    <cfRule type="expression" dxfId="707" priority="839">
      <formula>IF(RIGHT(TEXT(AI206,"0.#"),1)=".",FALSE,TRUE)</formula>
    </cfRule>
    <cfRule type="expression" dxfId="706" priority="840">
      <formula>IF(RIGHT(TEXT(AI206,"0.#"),1)=".",TRUE,FALSE)</formula>
    </cfRule>
  </conditionalFormatting>
  <conditionalFormatting sqref="AI205">
    <cfRule type="expression" dxfId="705" priority="837">
      <formula>IF(RIGHT(TEXT(AI205,"0.#"),1)=".",FALSE,TRUE)</formula>
    </cfRule>
    <cfRule type="expression" dxfId="704" priority="838">
      <formula>IF(RIGHT(TEXT(AI205,"0.#"),1)=".",TRUE,FALSE)</formula>
    </cfRule>
  </conditionalFormatting>
  <conditionalFormatting sqref="AM205">
    <cfRule type="expression" dxfId="703" priority="835">
      <formula>IF(RIGHT(TEXT(AM205,"0.#"),1)=".",FALSE,TRUE)</formula>
    </cfRule>
    <cfRule type="expression" dxfId="702" priority="836">
      <formula>IF(RIGHT(TEXT(AM205,"0.#"),1)=".",TRUE,FALSE)</formula>
    </cfRule>
  </conditionalFormatting>
  <conditionalFormatting sqref="AM206">
    <cfRule type="expression" dxfId="701" priority="833">
      <formula>IF(RIGHT(TEXT(AM206,"0.#"),1)=".",FALSE,TRUE)</formula>
    </cfRule>
    <cfRule type="expression" dxfId="700" priority="834">
      <formula>IF(RIGHT(TEXT(AM206,"0.#"),1)=".",TRUE,FALSE)</formula>
    </cfRule>
  </conditionalFormatting>
  <conditionalFormatting sqref="AM207">
    <cfRule type="expression" dxfId="699" priority="831">
      <formula>IF(RIGHT(TEXT(AM207,"0.#"),1)=".",FALSE,TRUE)</formula>
    </cfRule>
    <cfRule type="expression" dxfId="698" priority="832">
      <formula>IF(RIGHT(TEXT(AM207,"0.#"),1)=".",TRUE,FALSE)</formula>
    </cfRule>
  </conditionalFormatting>
  <conditionalFormatting sqref="AQ205:AQ207">
    <cfRule type="expression" dxfId="697" priority="829">
      <formula>IF(RIGHT(TEXT(AQ205,"0.#"),1)=".",FALSE,TRUE)</formula>
    </cfRule>
    <cfRule type="expression" dxfId="696" priority="830">
      <formula>IF(RIGHT(TEXT(AQ205,"0.#"),1)=".",TRUE,FALSE)</formula>
    </cfRule>
  </conditionalFormatting>
  <conditionalFormatting sqref="AU205:AU207">
    <cfRule type="expression" dxfId="695" priority="827">
      <formula>IF(RIGHT(TEXT(AU205,"0.#"),1)=".",FALSE,TRUE)</formula>
    </cfRule>
    <cfRule type="expression" dxfId="694" priority="828">
      <formula>IF(RIGHT(TEXT(AU205,"0.#"),1)=".",TRUE,FALSE)</formula>
    </cfRule>
  </conditionalFormatting>
  <conditionalFormatting sqref="AL401:AO428">
    <cfRule type="expression" dxfId="693" priority="823">
      <formula>IF(AND(AL401&gt;=0, RIGHT(TEXT(AL401,"0.#"),1)&lt;&gt;"."),TRUE,FALSE)</formula>
    </cfRule>
    <cfRule type="expression" dxfId="692" priority="824">
      <formula>IF(AND(AL401&gt;=0, RIGHT(TEXT(AL401,"0.#"),1)="."),TRUE,FALSE)</formula>
    </cfRule>
    <cfRule type="expression" dxfId="691" priority="825">
      <formula>IF(AND(AL401&lt;0, RIGHT(TEXT(AL401,"0.#"),1)&lt;&gt;"."),TRUE,FALSE)</formula>
    </cfRule>
    <cfRule type="expression" dxfId="690" priority="826">
      <formula>IF(AND(AL401&lt;0, RIGHT(TEXT(AL401,"0.#"),1)="."),TRUE,FALSE)</formula>
    </cfRule>
  </conditionalFormatting>
  <conditionalFormatting sqref="AL442:AO461">
    <cfRule type="expression" dxfId="689" priority="811">
      <formula>IF(AND(AL442&gt;=0, RIGHT(TEXT(AL442,"0.#"),1)&lt;&gt;"."),TRUE,FALSE)</formula>
    </cfRule>
    <cfRule type="expression" dxfId="688" priority="812">
      <formula>IF(AND(AL442&gt;=0, RIGHT(TEXT(AL442,"0.#"),1)="."),TRUE,FALSE)</formula>
    </cfRule>
    <cfRule type="expression" dxfId="687" priority="813">
      <formula>IF(AND(AL442&lt;0, RIGHT(TEXT(AL442,"0.#"),1)&lt;&gt;"."),TRUE,FALSE)</formula>
    </cfRule>
    <cfRule type="expression" dxfId="686" priority="814">
      <formula>IF(AND(AL442&lt;0, RIGHT(TEXT(AL442,"0.#"),1)="."),TRUE,FALSE)</formula>
    </cfRule>
  </conditionalFormatting>
  <conditionalFormatting sqref="AL467:AO494">
    <cfRule type="expression" dxfId="685" priority="799">
      <formula>IF(AND(AL467&gt;=0, RIGHT(TEXT(AL467,"0.#"),1)&lt;&gt;"."),TRUE,FALSE)</formula>
    </cfRule>
    <cfRule type="expression" dxfId="684" priority="800">
      <formula>IF(AND(AL467&gt;=0, RIGHT(TEXT(AL467,"0.#"),1)="."),TRUE,FALSE)</formula>
    </cfRule>
    <cfRule type="expression" dxfId="683" priority="801">
      <formula>IF(AND(AL467&lt;0, RIGHT(TEXT(AL467,"0.#"),1)&lt;&gt;"."),TRUE,FALSE)</formula>
    </cfRule>
    <cfRule type="expression" dxfId="682" priority="802">
      <formula>IF(AND(AL467&lt;0, RIGHT(TEXT(AL467,"0.#"),1)="."),TRUE,FALSE)</formula>
    </cfRule>
  </conditionalFormatting>
  <conditionalFormatting sqref="AL465:AO466">
    <cfRule type="expression" dxfId="681" priority="793">
      <formula>IF(AND(AL465&gt;=0, RIGHT(TEXT(AL465,"0.#"),1)&lt;&gt;"."),TRUE,FALSE)</formula>
    </cfRule>
    <cfRule type="expression" dxfId="680" priority="794">
      <formula>IF(AND(AL465&gt;=0, RIGHT(TEXT(AL465,"0.#"),1)="."),TRUE,FALSE)</formula>
    </cfRule>
    <cfRule type="expression" dxfId="679" priority="795">
      <formula>IF(AND(AL465&lt;0, RIGHT(TEXT(AL465,"0.#"),1)&lt;&gt;"."),TRUE,FALSE)</formula>
    </cfRule>
    <cfRule type="expression" dxfId="678" priority="796">
      <formula>IF(AND(AL465&lt;0, RIGHT(TEXT(AL465,"0.#"),1)="."),TRUE,FALSE)</formula>
    </cfRule>
  </conditionalFormatting>
  <conditionalFormatting sqref="AL500:AO527">
    <cfRule type="expression" dxfId="677" priority="787">
      <formula>IF(AND(AL500&gt;=0, RIGHT(TEXT(AL500,"0.#"),1)&lt;&gt;"."),TRUE,FALSE)</formula>
    </cfRule>
    <cfRule type="expression" dxfId="676" priority="788">
      <formula>IF(AND(AL500&gt;=0, RIGHT(TEXT(AL500,"0.#"),1)="."),TRUE,FALSE)</formula>
    </cfRule>
    <cfRule type="expression" dxfId="675" priority="789">
      <formula>IF(AND(AL500&lt;0, RIGHT(TEXT(AL500,"0.#"),1)&lt;&gt;"."),TRUE,FALSE)</formula>
    </cfRule>
    <cfRule type="expression" dxfId="674" priority="790">
      <formula>IF(AND(AL500&lt;0, RIGHT(TEXT(AL500,"0.#"),1)="."),TRUE,FALSE)</formula>
    </cfRule>
  </conditionalFormatting>
  <conditionalFormatting sqref="AL498:AO499">
    <cfRule type="expression" dxfId="673" priority="781">
      <formula>IF(AND(AL498&gt;=0, RIGHT(TEXT(AL498,"0.#"),1)&lt;&gt;"."),TRUE,FALSE)</formula>
    </cfRule>
    <cfRule type="expression" dxfId="672" priority="782">
      <formula>IF(AND(AL498&gt;=0, RIGHT(TEXT(AL498,"0.#"),1)="."),TRUE,FALSE)</formula>
    </cfRule>
    <cfRule type="expression" dxfId="671" priority="783">
      <formula>IF(AND(AL498&lt;0, RIGHT(TEXT(AL498,"0.#"),1)&lt;&gt;"."),TRUE,FALSE)</formula>
    </cfRule>
    <cfRule type="expression" dxfId="670" priority="784">
      <formula>IF(AND(AL498&lt;0, RIGHT(TEXT(AL498,"0.#"),1)="."),TRUE,FALSE)</formula>
    </cfRule>
  </conditionalFormatting>
  <conditionalFormatting sqref="AL533:AO560">
    <cfRule type="expression" dxfId="669" priority="775">
      <formula>IF(AND(AL533&gt;=0, RIGHT(TEXT(AL533,"0.#"),1)&lt;&gt;"."),TRUE,FALSE)</formula>
    </cfRule>
    <cfRule type="expression" dxfId="668" priority="776">
      <formula>IF(AND(AL533&gt;=0, RIGHT(TEXT(AL533,"0.#"),1)="."),TRUE,FALSE)</formula>
    </cfRule>
    <cfRule type="expression" dxfId="667" priority="777">
      <formula>IF(AND(AL533&lt;0, RIGHT(TEXT(AL533,"0.#"),1)&lt;&gt;"."),TRUE,FALSE)</formula>
    </cfRule>
    <cfRule type="expression" dxfId="666" priority="778">
      <formula>IF(AND(AL533&lt;0, RIGHT(TEXT(AL533,"0.#"),1)="."),TRUE,FALSE)</formula>
    </cfRule>
  </conditionalFormatting>
  <conditionalFormatting sqref="AL531:AO532">
    <cfRule type="expression" dxfId="665" priority="769">
      <formula>IF(AND(AL531&gt;=0, RIGHT(TEXT(AL531,"0.#"),1)&lt;&gt;"."),TRUE,FALSE)</formula>
    </cfRule>
    <cfRule type="expression" dxfId="664" priority="770">
      <formula>IF(AND(AL531&gt;=0, RIGHT(TEXT(AL531,"0.#"),1)="."),TRUE,FALSE)</formula>
    </cfRule>
    <cfRule type="expression" dxfId="663" priority="771">
      <formula>IF(AND(AL531&lt;0, RIGHT(TEXT(AL531,"0.#"),1)&lt;&gt;"."),TRUE,FALSE)</formula>
    </cfRule>
    <cfRule type="expression" dxfId="662" priority="772">
      <formula>IF(AND(AL531&lt;0, RIGHT(TEXT(AL531,"0.#"),1)="."),TRUE,FALSE)</formula>
    </cfRule>
  </conditionalFormatting>
  <conditionalFormatting sqref="Y531:Y532">
    <cfRule type="expression" dxfId="661" priority="767">
      <formula>IF(RIGHT(TEXT(Y531,"0.#"),1)=".",FALSE,TRUE)</formula>
    </cfRule>
    <cfRule type="expression" dxfId="660" priority="768">
      <formula>IF(RIGHT(TEXT(Y531,"0.#"),1)=".",TRUE,FALSE)</formula>
    </cfRule>
  </conditionalFormatting>
  <conditionalFormatting sqref="AL566:AO593">
    <cfRule type="expression" dxfId="659" priority="763">
      <formula>IF(AND(AL566&gt;=0, RIGHT(TEXT(AL566,"0.#"),1)&lt;&gt;"."),TRUE,FALSE)</formula>
    </cfRule>
    <cfRule type="expression" dxfId="658" priority="764">
      <formula>IF(AND(AL566&gt;=0, RIGHT(TEXT(AL566,"0.#"),1)="."),TRUE,FALSE)</formula>
    </cfRule>
    <cfRule type="expression" dxfId="657" priority="765">
      <formula>IF(AND(AL566&lt;0, RIGHT(TEXT(AL566,"0.#"),1)&lt;&gt;"."),TRUE,FALSE)</formula>
    </cfRule>
    <cfRule type="expression" dxfId="656" priority="766">
      <formula>IF(AND(AL566&lt;0, RIGHT(TEXT(AL566,"0.#"),1)="."),TRUE,FALSE)</formula>
    </cfRule>
  </conditionalFormatting>
  <conditionalFormatting sqref="Y566:Y593">
    <cfRule type="expression" dxfId="655" priority="761">
      <formula>IF(RIGHT(TEXT(Y566,"0.#"),1)=".",FALSE,TRUE)</formula>
    </cfRule>
    <cfRule type="expression" dxfId="654" priority="762">
      <formula>IF(RIGHT(TEXT(Y566,"0.#"),1)=".",TRUE,FALSE)</formula>
    </cfRule>
  </conditionalFormatting>
  <conditionalFormatting sqref="AL564:AO565">
    <cfRule type="expression" dxfId="653" priority="757">
      <formula>IF(AND(AL564&gt;=0, RIGHT(TEXT(AL564,"0.#"),1)&lt;&gt;"."),TRUE,FALSE)</formula>
    </cfRule>
    <cfRule type="expression" dxfId="652" priority="758">
      <formula>IF(AND(AL564&gt;=0, RIGHT(TEXT(AL564,"0.#"),1)="."),TRUE,FALSE)</formula>
    </cfRule>
    <cfRule type="expression" dxfId="651" priority="759">
      <formula>IF(AND(AL564&lt;0, RIGHT(TEXT(AL564,"0.#"),1)&lt;&gt;"."),TRUE,FALSE)</formula>
    </cfRule>
    <cfRule type="expression" dxfId="650" priority="760">
      <formula>IF(AND(AL564&lt;0, RIGHT(TEXT(AL564,"0.#"),1)="."),TRUE,FALSE)</formula>
    </cfRule>
  </conditionalFormatting>
  <conditionalFormatting sqref="Y564:Y565">
    <cfRule type="expression" dxfId="649" priority="755">
      <formula>IF(RIGHT(TEXT(Y564,"0.#"),1)=".",FALSE,TRUE)</formula>
    </cfRule>
    <cfRule type="expression" dxfId="648" priority="756">
      <formula>IF(RIGHT(TEXT(Y564,"0.#"),1)=".",TRUE,FALSE)</formula>
    </cfRule>
  </conditionalFormatting>
  <conditionalFormatting sqref="AL599:AO626">
    <cfRule type="expression" dxfId="647" priority="751">
      <formula>IF(AND(AL599&gt;=0, RIGHT(TEXT(AL599,"0.#"),1)&lt;&gt;"."),TRUE,FALSE)</formula>
    </cfRule>
    <cfRule type="expression" dxfId="646" priority="752">
      <formula>IF(AND(AL599&gt;=0, RIGHT(TEXT(AL599,"0.#"),1)="."),TRUE,FALSE)</formula>
    </cfRule>
    <cfRule type="expression" dxfId="645" priority="753">
      <formula>IF(AND(AL599&lt;0, RIGHT(TEXT(AL599,"0.#"),1)&lt;&gt;"."),TRUE,FALSE)</formula>
    </cfRule>
    <cfRule type="expression" dxfId="644" priority="754">
      <formula>IF(AND(AL599&lt;0, RIGHT(TEXT(AL599,"0.#"),1)="."),TRUE,FALSE)</formula>
    </cfRule>
  </conditionalFormatting>
  <conditionalFormatting sqref="Y599:Y626">
    <cfRule type="expression" dxfId="643" priority="749">
      <formula>IF(RIGHT(TEXT(Y599,"0.#"),1)=".",FALSE,TRUE)</formula>
    </cfRule>
    <cfRule type="expression" dxfId="642" priority="750">
      <formula>IF(RIGHT(TEXT(Y599,"0.#"),1)=".",TRUE,FALSE)</formula>
    </cfRule>
  </conditionalFormatting>
  <conditionalFormatting sqref="AL597:AO598">
    <cfRule type="expression" dxfId="641" priority="745">
      <formula>IF(AND(AL597&gt;=0, RIGHT(TEXT(AL597,"0.#"),1)&lt;&gt;"."),TRUE,FALSE)</formula>
    </cfRule>
    <cfRule type="expression" dxfId="640" priority="746">
      <formula>IF(AND(AL597&gt;=0, RIGHT(TEXT(AL597,"0.#"),1)="."),TRUE,FALSE)</formula>
    </cfRule>
    <cfRule type="expression" dxfId="639" priority="747">
      <formula>IF(AND(AL597&lt;0, RIGHT(TEXT(AL597,"0.#"),1)&lt;&gt;"."),TRUE,FALSE)</formula>
    </cfRule>
    <cfRule type="expression" dxfId="638" priority="748">
      <formula>IF(AND(AL597&lt;0, RIGHT(TEXT(AL597,"0.#"),1)="."),TRUE,FALSE)</formula>
    </cfRule>
  </conditionalFormatting>
  <conditionalFormatting sqref="Y597:Y598">
    <cfRule type="expression" dxfId="637" priority="743">
      <formula>IF(RIGHT(TEXT(Y597,"0.#"),1)=".",FALSE,TRUE)</formula>
    </cfRule>
    <cfRule type="expression" dxfId="636" priority="744">
      <formula>IF(RIGHT(TEXT(Y597,"0.#"),1)=".",TRUE,FALSE)</formula>
    </cfRule>
  </conditionalFormatting>
  <conditionalFormatting sqref="AU33">
    <cfRule type="expression" dxfId="635" priority="739">
      <formula>IF(RIGHT(TEXT(AU33,"0.#"),1)=".",FALSE,TRUE)</formula>
    </cfRule>
    <cfRule type="expression" dxfId="634" priority="740">
      <formula>IF(RIGHT(TEXT(AU33,"0.#"),1)=".",TRUE,FALSE)</formula>
    </cfRule>
  </conditionalFormatting>
  <conditionalFormatting sqref="AU32">
    <cfRule type="expression" dxfId="633" priority="741">
      <formula>IF(RIGHT(TEXT(AU32,"0.#"),1)=".",FALSE,TRUE)</formula>
    </cfRule>
    <cfRule type="expression" dxfId="632" priority="742">
      <formula>IF(RIGHT(TEXT(AU32,"0.#"),1)=".",TRUE,FALSE)</formula>
    </cfRule>
  </conditionalFormatting>
  <conditionalFormatting sqref="P29:AC29">
    <cfRule type="expression" dxfId="631" priority="737">
      <formula>IF(RIGHT(TEXT(P29,"0.#"),1)=".",FALSE,TRUE)</formula>
    </cfRule>
    <cfRule type="expression" dxfId="630" priority="738">
      <formula>IF(RIGHT(TEXT(P29,"0.#"),1)=".",TRUE,FALSE)</formula>
    </cfRule>
  </conditionalFormatting>
  <conditionalFormatting sqref="AM41">
    <cfRule type="expression" dxfId="629" priority="719">
      <formula>IF(RIGHT(TEXT(AM41,"0.#"),1)=".",FALSE,TRUE)</formula>
    </cfRule>
    <cfRule type="expression" dxfId="628" priority="720">
      <formula>IF(RIGHT(TEXT(AM41,"0.#"),1)=".",TRUE,FALSE)</formula>
    </cfRule>
  </conditionalFormatting>
  <conditionalFormatting sqref="AM40">
    <cfRule type="expression" dxfId="627" priority="721">
      <formula>IF(RIGHT(TEXT(AM40,"0.#"),1)=".",FALSE,TRUE)</formula>
    </cfRule>
    <cfRule type="expression" dxfId="626" priority="722">
      <formula>IF(RIGHT(TEXT(AM40,"0.#"),1)=".",TRUE,FALSE)</formula>
    </cfRule>
  </conditionalFormatting>
  <conditionalFormatting sqref="AE39">
    <cfRule type="expression" dxfId="625" priority="735">
      <formula>IF(RIGHT(TEXT(AE39,"0.#"),1)=".",FALSE,TRUE)</formula>
    </cfRule>
    <cfRule type="expression" dxfId="624" priority="736">
      <formula>IF(RIGHT(TEXT(AE39,"0.#"),1)=".",TRUE,FALSE)</formula>
    </cfRule>
  </conditionalFormatting>
  <conditionalFormatting sqref="AQ39:AQ41">
    <cfRule type="expression" dxfId="623" priority="717">
      <formula>IF(RIGHT(TEXT(AQ39,"0.#"),1)=".",FALSE,TRUE)</formula>
    </cfRule>
    <cfRule type="expression" dxfId="622" priority="718">
      <formula>IF(RIGHT(TEXT(AQ39,"0.#"),1)=".",TRUE,FALSE)</formula>
    </cfRule>
  </conditionalFormatting>
  <conditionalFormatting sqref="AU39:AU41">
    <cfRule type="expression" dxfId="621" priority="715">
      <formula>IF(RIGHT(TEXT(AU39,"0.#"),1)=".",FALSE,TRUE)</formula>
    </cfRule>
    <cfRule type="expression" dxfId="620" priority="716">
      <formula>IF(RIGHT(TEXT(AU39,"0.#"),1)=".",TRUE,FALSE)</formula>
    </cfRule>
  </conditionalFormatting>
  <conditionalFormatting sqref="AI41">
    <cfRule type="expression" dxfId="619" priority="729">
      <formula>IF(RIGHT(TEXT(AI41,"0.#"),1)=".",FALSE,TRUE)</formula>
    </cfRule>
    <cfRule type="expression" dxfId="618" priority="730">
      <formula>IF(RIGHT(TEXT(AI41,"0.#"),1)=".",TRUE,FALSE)</formula>
    </cfRule>
  </conditionalFormatting>
  <conditionalFormatting sqref="AE40">
    <cfRule type="expression" dxfId="617" priority="733">
      <formula>IF(RIGHT(TEXT(AE40,"0.#"),1)=".",FALSE,TRUE)</formula>
    </cfRule>
    <cfRule type="expression" dxfId="616" priority="734">
      <formula>IF(RIGHT(TEXT(AE40,"0.#"),1)=".",TRUE,FALSE)</formula>
    </cfRule>
  </conditionalFormatting>
  <conditionalFormatting sqref="AE41">
    <cfRule type="expression" dxfId="615" priority="731">
      <formula>IF(RIGHT(TEXT(AE41,"0.#"),1)=".",FALSE,TRUE)</formula>
    </cfRule>
    <cfRule type="expression" dxfId="614" priority="732">
      <formula>IF(RIGHT(TEXT(AE41,"0.#"),1)=".",TRUE,FALSE)</formula>
    </cfRule>
  </conditionalFormatting>
  <conditionalFormatting sqref="AM39">
    <cfRule type="expression" dxfId="613" priority="723">
      <formula>IF(RIGHT(TEXT(AM39,"0.#"),1)=".",FALSE,TRUE)</formula>
    </cfRule>
    <cfRule type="expression" dxfId="612" priority="724">
      <formula>IF(RIGHT(TEXT(AM39,"0.#"),1)=".",TRUE,FALSE)</formula>
    </cfRule>
  </conditionalFormatting>
  <conditionalFormatting sqref="AI39">
    <cfRule type="expression" dxfId="611" priority="725">
      <formula>IF(RIGHT(TEXT(AI39,"0.#"),1)=".",FALSE,TRUE)</formula>
    </cfRule>
    <cfRule type="expression" dxfId="610" priority="726">
      <formula>IF(RIGHT(TEXT(AI39,"0.#"),1)=".",TRUE,FALSE)</formula>
    </cfRule>
  </conditionalFormatting>
  <conditionalFormatting sqref="AI40">
    <cfRule type="expression" dxfId="609" priority="727">
      <formula>IF(RIGHT(TEXT(AI40,"0.#"),1)=".",FALSE,TRUE)</formula>
    </cfRule>
    <cfRule type="expression" dxfId="608" priority="728">
      <formula>IF(RIGHT(TEXT(AI40,"0.#"),1)=".",TRUE,FALSE)</formula>
    </cfRule>
  </conditionalFormatting>
  <conditionalFormatting sqref="AM69">
    <cfRule type="expression" dxfId="607" priority="687">
      <formula>IF(RIGHT(TEXT(AM69,"0.#"),1)=".",FALSE,TRUE)</formula>
    </cfRule>
    <cfRule type="expression" dxfId="606" priority="688">
      <formula>IF(RIGHT(TEXT(AM69,"0.#"),1)=".",TRUE,FALSE)</formula>
    </cfRule>
  </conditionalFormatting>
  <conditionalFormatting sqref="AE70 AM70">
    <cfRule type="expression" dxfId="605" priority="685">
      <formula>IF(RIGHT(TEXT(AE70,"0.#"),1)=".",FALSE,TRUE)</formula>
    </cfRule>
    <cfRule type="expression" dxfId="604" priority="686">
      <formula>IF(RIGHT(TEXT(AE70,"0.#"),1)=".",TRUE,FALSE)</formula>
    </cfRule>
  </conditionalFormatting>
  <conditionalFormatting sqref="AI70">
    <cfRule type="expression" dxfId="603" priority="683">
      <formula>IF(RIGHT(TEXT(AI70,"0.#"),1)=".",FALSE,TRUE)</formula>
    </cfRule>
    <cfRule type="expression" dxfId="602" priority="684">
      <formula>IF(RIGHT(TEXT(AI70,"0.#"),1)=".",TRUE,FALSE)</formula>
    </cfRule>
  </conditionalFormatting>
  <conditionalFormatting sqref="AQ70">
    <cfRule type="expression" dxfId="601" priority="681">
      <formula>IF(RIGHT(TEXT(AQ70,"0.#"),1)=".",FALSE,TRUE)</formula>
    </cfRule>
    <cfRule type="expression" dxfId="600" priority="682">
      <formula>IF(RIGHT(TEXT(AQ70,"0.#"),1)=".",TRUE,FALSE)</formula>
    </cfRule>
  </conditionalFormatting>
  <conditionalFormatting sqref="AE69 AQ69">
    <cfRule type="expression" dxfId="599" priority="691">
      <formula>IF(RIGHT(TEXT(AE69,"0.#"),1)=".",FALSE,TRUE)</formula>
    </cfRule>
    <cfRule type="expression" dxfId="598" priority="692">
      <formula>IF(RIGHT(TEXT(AE69,"0.#"),1)=".",TRUE,FALSE)</formula>
    </cfRule>
  </conditionalFormatting>
  <conditionalFormatting sqref="AI69">
    <cfRule type="expression" dxfId="597" priority="689">
      <formula>IF(RIGHT(TEXT(AI69,"0.#"),1)=".",FALSE,TRUE)</formula>
    </cfRule>
    <cfRule type="expression" dxfId="596" priority="690">
      <formula>IF(RIGHT(TEXT(AI69,"0.#"),1)=".",TRUE,FALSE)</formula>
    </cfRule>
  </conditionalFormatting>
  <conditionalFormatting sqref="AE66 AQ66">
    <cfRule type="expression" dxfId="595" priority="679">
      <formula>IF(RIGHT(TEXT(AE66,"0.#"),1)=".",FALSE,TRUE)</formula>
    </cfRule>
    <cfRule type="expression" dxfId="594" priority="680">
      <formula>IF(RIGHT(TEXT(AE66,"0.#"),1)=".",TRUE,FALSE)</formula>
    </cfRule>
  </conditionalFormatting>
  <conditionalFormatting sqref="AI66">
    <cfRule type="expression" dxfId="593" priority="677">
      <formula>IF(RIGHT(TEXT(AI66,"0.#"),1)=".",FALSE,TRUE)</formula>
    </cfRule>
    <cfRule type="expression" dxfId="592" priority="678">
      <formula>IF(RIGHT(TEXT(AI66,"0.#"),1)=".",TRUE,FALSE)</formula>
    </cfRule>
  </conditionalFormatting>
  <conditionalFormatting sqref="AM66">
    <cfRule type="expression" dxfId="591" priority="675">
      <formula>IF(RIGHT(TEXT(AM66,"0.#"),1)=".",FALSE,TRUE)</formula>
    </cfRule>
    <cfRule type="expression" dxfId="590" priority="676">
      <formula>IF(RIGHT(TEXT(AM66,"0.#"),1)=".",TRUE,FALSE)</formula>
    </cfRule>
  </conditionalFormatting>
  <conditionalFormatting sqref="AE67">
    <cfRule type="expression" dxfId="589" priority="673">
      <formula>IF(RIGHT(TEXT(AE67,"0.#"),1)=".",FALSE,TRUE)</formula>
    </cfRule>
    <cfRule type="expression" dxfId="588" priority="674">
      <formula>IF(RIGHT(TEXT(AE67,"0.#"),1)=".",TRUE,FALSE)</formula>
    </cfRule>
  </conditionalFormatting>
  <conditionalFormatting sqref="AI67">
    <cfRule type="expression" dxfId="587" priority="671">
      <formula>IF(RIGHT(TEXT(AI67,"0.#"),1)=".",FALSE,TRUE)</formula>
    </cfRule>
    <cfRule type="expression" dxfId="586" priority="672">
      <formula>IF(RIGHT(TEXT(AI67,"0.#"),1)=".",TRUE,FALSE)</formula>
    </cfRule>
  </conditionalFormatting>
  <conditionalFormatting sqref="AM67">
    <cfRule type="expression" dxfId="585" priority="669">
      <formula>IF(RIGHT(TEXT(AM67,"0.#"),1)=".",FALSE,TRUE)</formula>
    </cfRule>
    <cfRule type="expression" dxfId="584" priority="670">
      <formula>IF(RIGHT(TEXT(AM67,"0.#"),1)=".",TRUE,FALSE)</formula>
    </cfRule>
  </conditionalFormatting>
  <conditionalFormatting sqref="AQ67">
    <cfRule type="expression" dxfId="583" priority="667">
      <formula>IF(RIGHT(TEXT(AQ67,"0.#"),1)=".",FALSE,TRUE)</formula>
    </cfRule>
    <cfRule type="expression" dxfId="582" priority="668">
      <formula>IF(RIGHT(TEXT(AQ67,"0.#"),1)=".",TRUE,FALSE)</formula>
    </cfRule>
  </conditionalFormatting>
  <conditionalFormatting sqref="AU66">
    <cfRule type="expression" dxfId="581" priority="665">
      <formula>IF(RIGHT(TEXT(AU66,"0.#"),1)=".",FALSE,TRUE)</formula>
    </cfRule>
    <cfRule type="expression" dxfId="580" priority="666">
      <formula>IF(RIGHT(TEXT(AU66,"0.#"),1)=".",TRUE,FALSE)</formula>
    </cfRule>
  </conditionalFormatting>
  <conditionalFormatting sqref="AU67">
    <cfRule type="expression" dxfId="579" priority="663">
      <formula>IF(RIGHT(TEXT(AU67,"0.#"),1)=".",FALSE,TRUE)</formula>
    </cfRule>
    <cfRule type="expression" dxfId="578" priority="664">
      <formula>IF(RIGHT(TEXT(AU67,"0.#"),1)=".",TRUE,FALSE)</formula>
    </cfRule>
  </conditionalFormatting>
  <conditionalFormatting sqref="AE100 AQ100">
    <cfRule type="expression" dxfId="577" priority="625">
      <formula>IF(RIGHT(TEXT(AE100,"0.#"),1)=".",FALSE,TRUE)</formula>
    </cfRule>
    <cfRule type="expression" dxfId="576" priority="626">
      <formula>IF(RIGHT(TEXT(AE100,"0.#"),1)=".",TRUE,FALSE)</formula>
    </cfRule>
  </conditionalFormatting>
  <conditionalFormatting sqref="AI100">
    <cfRule type="expression" dxfId="575" priority="623">
      <formula>IF(RIGHT(TEXT(AI100,"0.#"),1)=".",FALSE,TRUE)</formula>
    </cfRule>
    <cfRule type="expression" dxfId="574" priority="624">
      <formula>IF(RIGHT(TEXT(AI100,"0.#"),1)=".",TRUE,FALSE)</formula>
    </cfRule>
  </conditionalFormatting>
  <conditionalFormatting sqref="AM100">
    <cfRule type="expression" dxfId="573" priority="621">
      <formula>IF(RIGHT(TEXT(AM100,"0.#"),1)=".",FALSE,TRUE)</formula>
    </cfRule>
    <cfRule type="expression" dxfId="572" priority="622">
      <formula>IF(RIGHT(TEXT(AM100,"0.#"),1)=".",TRUE,FALSE)</formula>
    </cfRule>
  </conditionalFormatting>
  <conditionalFormatting sqref="AE101">
    <cfRule type="expression" dxfId="571" priority="619">
      <formula>IF(RIGHT(TEXT(AE101,"0.#"),1)=".",FALSE,TRUE)</formula>
    </cfRule>
    <cfRule type="expression" dxfId="570" priority="620">
      <formula>IF(RIGHT(TEXT(AE101,"0.#"),1)=".",TRUE,FALSE)</formula>
    </cfRule>
  </conditionalFormatting>
  <conditionalFormatting sqref="AI101">
    <cfRule type="expression" dxfId="569" priority="617">
      <formula>IF(RIGHT(TEXT(AI101,"0.#"),1)=".",FALSE,TRUE)</formula>
    </cfRule>
    <cfRule type="expression" dxfId="568" priority="618">
      <formula>IF(RIGHT(TEXT(AI101,"0.#"),1)=".",TRUE,FALSE)</formula>
    </cfRule>
  </conditionalFormatting>
  <conditionalFormatting sqref="AM101">
    <cfRule type="expression" dxfId="567" priority="615">
      <formula>IF(RIGHT(TEXT(AM101,"0.#"),1)=".",FALSE,TRUE)</formula>
    </cfRule>
    <cfRule type="expression" dxfId="566" priority="616">
      <formula>IF(RIGHT(TEXT(AM101,"0.#"),1)=".",TRUE,FALSE)</formula>
    </cfRule>
  </conditionalFormatting>
  <conditionalFormatting sqref="AQ101">
    <cfRule type="expression" dxfId="565" priority="613">
      <formula>IF(RIGHT(TEXT(AQ101,"0.#"),1)=".",FALSE,TRUE)</formula>
    </cfRule>
    <cfRule type="expression" dxfId="564" priority="614">
      <formula>IF(RIGHT(TEXT(AQ101,"0.#"),1)=".",TRUE,FALSE)</formula>
    </cfRule>
  </conditionalFormatting>
  <conditionalFormatting sqref="AU100">
    <cfRule type="expression" dxfId="563" priority="611">
      <formula>IF(RIGHT(TEXT(AU100,"0.#"),1)=".",FALSE,TRUE)</formula>
    </cfRule>
    <cfRule type="expression" dxfId="562" priority="612">
      <formula>IF(RIGHT(TEXT(AU100,"0.#"),1)=".",TRUE,FALSE)</formula>
    </cfRule>
  </conditionalFormatting>
  <conditionalFormatting sqref="AU101">
    <cfRule type="expression" dxfId="561" priority="609">
      <formula>IF(RIGHT(TEXT(AU101,"0.#"),1)=".",FALSE,TRUE)</formula>
    </cfRule>
    <cfRule type="expression" dxfId="560" priority="610">
      <formula>IF(RIGHT(TEXT(AU101,"0.#"),1)=".",TRUE,FALSE)</formula>
    </cfRule>
  </conditionalFormatting>
  <conditionalFormatting sqref="AM35">
    <cfRule type="expression" dxfId="559" priority="603">
      <formula>IF(RIGHT(TEXT(AM35,"0.#"),1)=".",FALSE,TRUE)</formula>
    </cfRule>
    <cfRule type="expression" dxfId="558" priority="604">
      <formula>IF(RIGHT(TEXT(AM35,"0.#"),1)=".",TRUE,FALSE)</formula>
    </cfRule>
  </conditionalFormatting>
  <conditionalFormatting sqref="AE36 AM36">
    <cfRule type="expression" dxfId="557" priority="601">
      <formula>IF(RIGHT(TEXT(AE36,"0.#"),1)=".",FALSE,TRUE)</formula>
    </cfRule>
    <cfRule type="expression" dxfId="556" priority="602">
      <formula>IF(RIGHT(TEXT(AE36,"0.#"),1)=".",TRUE,FALSE)</formula>
    </cfRule>
  </conditionalFormatting>
  <conditionalFormatting sqref="AI36">
    <cfRule type="expression" dxfId="555" priority="599">
      <formula>IF(RIGHT(TEXT(AI36,"0.#"),1)=".",FALSE,TRUE)</formula>
    </cfRule>
    <cfRule type="expression" dxfId="554" priority="600">
      <formula>IF(RIGHT(TEXT(AI36,"0.#"),1)=".",TRUE,FALSE)</formula>
    </cfRule>
  </conditionalFormatting>
  <conditionalFormatting sqref="AQ36">
    <cfRule type="expression" dxfId="553" priority="597">
      <formula>IF(RIGHT(TEXT(AQ36,"0.#"),1)=".",FALSE,TRUE)</formula>
    </cfRule>
    <cfRule type="expression" dxfId="552" priority="598">
      <formula>IF(RIGHT(TEXT(AQ36,"0.#"),1)=".",TRUE,FALSE)</formula>
    </cfRule>
  </conditionalFormatting>
  <conditionalFormatting sqref="AE35 AQ35">
    <cfRule type="expression" dxfId="551" priority="607">
      <formula>IF(RIGHT(TEXT(AE35,"0.#"),1)=".",FALSE,TRUE)</formula>
    </cfRule>
    <cfRule type="expression" dxfId="550" priority="608">
      <formula>IF(RIGHT(TEXT(AE35,"0.#"),1)=".",TRUE,FALSE)</formula>
    </cfRule>
  </conditionalFormatting>
  <conditionalFormatting sqref="AI35">
    <cfRule type="expression" dxfId="549" priority="605">
      <formula>IF(RIGHT(TEXT(AI35,"0.#"),1)=".",FALSE,TRUE)</formula>
    </cfRule>
    <cfRule type="expression" dxfId="548" priority="606">
      <formula>IF(RIGHT(TEXT(AI35,"0.#"),1)=".",TRUE,FALSE)</formula>
    </cfRule>
  </conditionalFormatting>
  <conditionalFormatting sqref="AM103">
    <cfRule type="expression" dxfId="547" priority="591">
      <formula>IF(RIGHT(TEXT(AM103,"0.#"),1)=".",FALSE,TRUE)</formula>
    </cfRule>
    <cfRule type="expression" dxfId="546" priority="592">
      <formula>IF(RIGHT(TEXT(AM103,"0.#"),1)=".",TRUE,FALSE)</formula>
    </cfRule>
  </conditionalFormatting>
  <conditionalFormatting sqref="AE104 AM104">
    <cfRule type="expression" dxfId="545" priority="589">
      <formula>IF(RIGHT(TEXT(AE104,"0.#"),1)=".",FALSE,TRUE)</formula>
    </cfRule>
    <cfRule type="expression" dxfId="544" priority="590">
      <formula>IF(RIGHT(TEXT(AE104,"0.#"),1)=".",TRUE,FALSE)</formula>
    </cfRule>
  </conditionalFormatting>
  <conditionalFormatting sqref="AI104">
    <cfRule type="expression" dxfId="543" priority="587">
      <formula>IF(RIGHT(TEXT(AI104,"0.#"),1)=".",FALSE,TRUE)</formula>
    </cfRule>
    <cfRule type="expression" dxfId="542" priority="588">
      <formula>IF(RIGHT(TEXT(AI104,"0.#"),1)=".",TRUE,FALSE)</formula>
    </cfRule>
  </conditionalFormatting>
  <conditionalFormatting sqref="AQ104">
    <cfRule type="expression" dxfId="541" priority="585">
      <formula>IF(RIGHT(TEXT(AQ104,"0.#"),1)=".",FALSE,TRUE)</formula>
    </cfRule>
    <cfRule type="expression" dxfId="540" priority="586">
      <formula>IF(RIGHT(TEXT(AQ104,"0.#"),1)=".",TRUE,FALSE)</formula>
    </cfRule>
  </conditionalFormatting>
  <conditionalFormatting sqref="AE103 AQ103">
    <cfRule type="expression" dxfId="539" priority="595">
      <formula>IF(RIGHT(TEXT(AE103,"0.#"),1)=".",FALSE,TRUE)</formula>
    </cfRule>
    <cfRule type="expression" dxfId="538" priority="596">
      <formula>IF(RIGHT(TEXT(AE103,"0.#"),1)=".",TRUE,FALSE)</formula>
    </cfRule>
  </conditionalFormatting>
  <conditionalFormatting sqref="AI103">
    <cfRule type="expression" dxfId="537" priority="593">
      <formula>IF(RIGHT(TEXT(AI103,"0.#"),1)=".",FALSE,TRUE)</formula>
    </cfRule>
    <cfRule type="expression" dxfId="536" priority="594">
      <formula>IF(RIGHT(TEXT(AI103,"0.#"),1)=".",TRUE,FALSE)</formula>
    </cfRule>
  </conditionalFormatting>
  <conditionalFormatting sqref="AM137">
    <cfRule type="expression" dxfId="535" priority="579">
      <formula>IF(RIGHT(TEXT(AM137,"0.#"),1)=".",FALSE,TRUE)</formula>
    </cfRule>
    <cfRule type="expression" dxfId="534" priority="580">
      <formula>IF(RIGHT(TEXT(AM137,"0.#"),1)=".",TRUE,FALSE)</formula>
    </cfRule>
  </conditionalFormatting>
  <conditionalFormatting sqref="AE138 AM138">
    <cfRule type="expression" dxfId="533" priority="577">
      <formula>IF(RIGHT(TEXT(AE138,"0.#"),1)=".",FALSE,TRUE)</formula>
    </cfRule>
    <cfRule type="expression" dxfId="532" priority="578">
      <formula>IF(RIGHT(TEXT(AE138,"0.#"),1)=".",TRUE,FALSE)</formula>
    </cfRule>
  </conditionalFormatting>
  <conditionalFormatting sqref="AI138">
    <cfRule type="expression" dxfId="531" priority="575">
      <formula>IF(RIGHT(TEXT(AI138,"0.#"),1)=".",FALSE,TRUE)</formula>
    </cfRule>
    <cfRule type="expression" dxfId="530" priority="576">
      <formula>IF(RIGHT(TEXT(AI138,"0.#"),1)=".",TRUE,FALSE)</formula>
    </cfRule>
  </conditionalFormatting>
  <conditionalFormatting sqref="AQ138">
    <cfRule type="expression" dxfId="529" priority="573">
      <formula>IF(RIGHT(TEXT(AQ138,"0.#"),1)=".",FALSE,TRUE)</formula>
    </cfRule>
    <cfRule type="expression" dxfId="528" priority="574">
      <formula>IF(RIGHT(TEXT(AQ138,"0.#"),1)=".",TRUE,FALSE)</formula>
    </cfRule>
  </conditionalFormatting>
  <conditionalFormatting sqref="AE137 AQ137">
    <cfRule type="expression" dxfId="527" priority="583">
      <formula>IF(RIGHT(TEXT(AE137,"0.#"),1)=".",FALSE,TRUE)</formula>
    </cfRule>
    <cfRule type="expression" dxfId="526" priority="584">
      <formula>IF(RIGHT(TEXT(AE137,"0.#"),1)=".",TRUE,FALSE)</formula>
    </cfRule>
  </conditionalFormatting>
  <conditionalFormatting sqref="AI137">
    <cfRule type="expression" dxfId="525" priority="581">
      <formula>IF(RIGHT(TEXT(AI137,"0.#"),1)=".",FALSE,TRUE)</formula>
    </cfRule>
    <cfRule type="expression" dxfId="524" priority="582">
      <formula>IF(RIGHT(TEXT(AI137,"0.#"),1)=".",TRUE,FALSE)</formula>
    </cfRule>
  </conditionalFormatting>
  <conditionalFormatting sqref="AM171">
    <cfRule type="expression" dxfId="523" priority="567">
      <formula>IF(RIGHT(TEXT(AM171,"0.#"),1)=".",FALSE,TRUE)</formula>
    </cfRule>
    <cfRule type="expression" dxfId="522" priority="568">
      <formula>IF(RIGHT(TEXT(AM171,"0.#"),1)=".",TRUE,FALSE)</formula>
    </cfRule>
  </conditionalFormatting>
  <conditionalFormatting sqref="AE172 AM172">
    <cfRule type="expression" dxfId="521" priority="565">
      <formula>IF(RIGHT(TEXT(AE172,"0.#"),1)=".",FALSE,TRUE)</formula>
    </cfRule>
    <cfRule type="expression" dxfId="520" priority="566">
      <formula>IF(RIGHT(TEXT(AE172,"0.#"),1)=".",TRUE,FALSE)</formula>
    </cfRule>
  </conditionalFormatting>
  <conditionalFormatting sqref="AI172">
    <cfRule type="expression" dxfId="519" priority="563">
      <formula>IF(RIGHT(TEXT(AI172,"0.#"),1)=".",FALSE,TRUE)</formula>
    </cfRule>
    <cfRule type="expression" dxfId="518" priority="564">
      <formula>IF(RIGHT(TEXT(AI172,"0.#"),1)=".",TRUE,FALSE)</formula>
    </cfRule>
  </conditionalFormatting>
  <conditionalFormatting sqref="AQ172">
    <cfRule type="expression" dxfId="517" priority="561">
      <formula>IF(RIGHT(TEXT(AQ172,"0.#"),1)=".",FALSE,TRUE)</formula>
    </cfRule>
    <cfRule type="expression" dxfId="516" priority="562">
      <formula>IF(RIGHT(TEXT(AQ172,"0.#"),1)=".",TRUE,FALSE)</formula>
    </cfRule>
  </conditionalFormatting>
  <conditionalFormatting sqref="AE171 AQ171">
    <cfRule type="expression" dxfId="515" priority="571">
      <formula>IF(RIGHT(TEXT(AE171,"0.#"),1)=".",FALSE,TRUE)</formula>
    </cfRule>
    <cfRule type="expression" dxfId="514" priority="572">
      <formula>IF(RIGHT(TEXT(AE171,"0.#"),1)=".",TRUE,FALSE)</formula>
    </cfRule>
  </conditionalFormatting>
  <conditionalFormatting sqref="AI171">
    <cfRule type="expression" dxfId="513" priority="569">
      <formula>IF(RIGHT(TEXT(AI171,"0.#"),1)=".",FALSE,TRUE)</formula>
    </cfRule>
    <cfRule type="expression" dxfId="512" priority="570">
      <formula>IF(RIGHT(TEXT(AI171,"0.#"),1)=".",TRUE,FALSE)</formula>
    </cfRule>
  </conditionalFormatting>
  <conditionalFormatting sqref="AE73">
    <cfRule type="expression" dxfId="511" priority="559">
      <formula>IF(RIGHT(TEXT(AE73,"0.#"),1)=".",FALSE,TRUE)</formula>
    </cfRule>
    <cfRule type="expression" dxfId="510" priority="560">
      <formula>IF(RIGHT(TEXT(AE73,"0.#"),1)=".",TRUE,FALSE)</formula>
    </cfRule>
  </conditionalFormatting>
  <conditionalFormatting sqref="AM75">
    <cfRule type="expression" dxfId="509" priority="543">
      <formula>IF(RIGHT(TEXT(AM75,"0.#"),1)=".",FALSE,TRUE)</formula>
    </cfRule>
    <cfRule type="expression" dxfId="508" priority="544">
      <formula>IF(RIGHT(TEXT(AM75,"0.#"),1)=".",TRUE,FALSE)</formula>
    </cfRule>
  </conditionalFormatting>
  <conditionalFormatting sqref="AE74">
    <cfRule type="expression" dxfId="507" priority="557">
      <formula>IF(RIGHT(TEXT(AE74,"0.#"),1)=".",FALSE,TRUE)</formula>
    </cfRule>
    <cfRule type="expression" dxfId="506" priority="558">
      <formula>IF(RIGHT(TEXT(AE74,"0.#"),1)=".",TRUE,FALSE)</formula>
    </cfRule>
  </conditionalFormatting>
  <conditionalFormatting sqref="AE75">
    <cfRule type="expression" dxfId="505" priority="555">
      <formula>IF(RIGHT(TEXT(AE75,"0.#"),1)=".",FALSE,TRUE)</formula>
    </cfRule>
    <cfRule type="expression" dxfId="504" priority="556">
      <formula>IF(RIGHT(TEXT(AE75,"0.#"),1)=".",TRUE,FALSE)</formula>
    </cfRule>
  </conditionalFormatting>
  <conditionalFormatting sqref="AI75">
    <cfRule type="expression" dxfId="503" priority="553">
      <formula>IF(RIGHT(TEXT(AI75,"0.#"),1)=".",FALSE,TRUE)</formula>
    </cfRule>
    <cfRule type="expression" dxfId="502" priority="554">
      <formula>IF(RIGHT(TEXT(AI75,"0.#"),1)=".",TRUE,FALSE)</formula>
    </cfRule>
  </conditionalFormatting>
  <conditionalFormatting sqref="AI74">
    <cfRule type="expression" dxfId="501" priority="551">
      <formula>IF(RIGHT(TEXT(AI74,"0.#"),1)=".",FALSE,TRUE)</formula>
    </cfRule>
    <cfRule type="expression" dxfId="500" priority="552">
      <formula>IF(RIGHT(TEXT(AI74,"0.#"),1)=".",TRUE,FALSE)</formula>
    </cfRule>
  </conditionalFormatting>
  <conditionalFormatting sqref="AI73">
    <cfRule type="expression" dxfId="499" priority="549">
      <formula>IF(RIGHT(TEXT(AI73,"0.#"),1)=".",FALSE,TRUE)</formula>
    </cfRule>
    <cfRule type="expression" dxfId="498" priority="550">
      <formula>IF(RIGHT(TEXT(AI73,"0.#"),1)=".",TRUE,FALSE)</formula>
    </cfRule>
  </conditionalFormatting>
  <conditionalFormatting sqref="AM73">
    <cfRule type="expression" dxfId="497" priority="547">
      <formula>IF(RIGHT(TEXT(AM73,"0.#"),1)=".",FALSE,TRUE)</formula>
    </cfRule>
    <cfRule type="expression" dxfId="496" priority="548">
      <formula>IF(RIGHT(TEXT(AM73,"0.#"),1)=".",TRUE,FALSE)</formula>
    </cfRule>
  </conditionalFormatting>
  <conditionalFormatting sqref="AM74">
    <cfRule type="expression" dxfId="495" priority="545">
      <formula>IF(RIGHT(TEXT(AM74,"0.#"),1)=".",FALSE,TRUE)</formula>
    </cfRule>
    <cfRule type="expression" dxfId="494" priority="546">
      <formula>IF(RIGHT(TEXT(AM74,"0.#"),1)=".",TRUE,FALSE)</formula>
    </cfRule>
  </conditionalFormatting>
  <conditionalFormatting sqref="AQ73:AQ75">
    <cfRule type="expression" dxfId="493" priority="541">
      <formula>IF(RIGHT(TEXT(AQ73,"0.#"),1)=".",FALSE,TRUE)</formula>
    </cfRule>
    <cfRule type="expression" dxfId="492" priority="542">
      <formula>IF(RIGHT(TEXT(AQ73,"0.#"),1)=".",TRUE,FALSE)</formula>
    </cfRule>
  </conditionalFormatting>
  <conditionalFormatting sqref="AU73:AU75">
    <cfRule type="expression" dxfId="491" priority="539">
      <formula>IF(RIGHT(TEXT(AU73,"0.#"),1)=".",FALSE,TRUE)</formula>
    </cfRule>
    <cfRule type="expression" dxfId="490" priority="540">
      <formula>IF(RIGHT(TEXT(AU73,"0.#"),1)=".",TRUE,FALSE)</formula>
    </cfRule>
  </conditionalFormatting>
  <conditionalFormatting sqref="AE107">
    <cfRule type="expression" dxfId="489" priority="537">
      <formula>IF(RIGHT(TEXT(AE107,"0.#"),1)=".",FALSE,TRUE)</formula>
    </cfRule>
    <cfRule type="expression" dxfId="488" priority="538">
      <formula>IF(RIGHT(TEXT(AE107,"0.#"),1)=".",TRUE,FALSE)</formula>
    </cfRule>
  </conditionalFormatting>
  <conditionalFormatting sqref="AM109">
    <cfRule type="expression" dxfId="487" priority="521">
      <formula>IF(RIGHT(TEXT(AM109,"0.#"),1)=".",FALSE,TRUE)</formula>
    </cfRule>
    <cfRule type="expression" dxfId="486" priority="522">
      <formula>IF(RIGHT(TEXT(AM109,"0.#"),1)=".",TRUE,FALSE)</formula>
    </cfRule>
  </conditionalFormatting>
  <conditionalFormatting sqref="AE108">
    <cfRule type="expression" dxfId="485" priority="535">
      <formula>IF(RIGHT(TEXT(AE108,"0.#"),1)=".",FALSE,TRUE)</formula>
    </cfRule>
    <cfRule type="expression" dxfId="484" priority="536">
      <formula>IF(RIGHT(TEXT(AE108,"0.#"),1)=".",TRUE,FALSE)</formula>
    </cfRule>
  </conditionalFormatting>
  <conditionalFormatting sqref="AE109">
    <cfRule type="expression" dxfId="483" priority="533">
      <formula>IF(RIGHT(TEXT(AE109,"0.#"),1)=".",FALSE,TRUE)</formula>
    </cfRule>
    <cfRule type="expression" dxfId="482" priority="534">
      <formula>IF(RIGHT(TEXT(AE109,"0.#"),1)=".",TRUE,FALSE)</formula>
    </cfRule>
  </conditionalFormatting>
  <conditionalFormatting sqref="AI109">
    <cfRule type="expression" dxfId="481" priority="531">
      <formula>IF(RIGHT(TEXT(AI109,"0.#"),1)=".",FALSE,TRUE)</formula>
    </cfRule>
    <cfRule type="expression" dxfId="480" priority="532">
      <formula>IF(RIGHT(TEXT(AI109,"0.#"),1)=".",TRUE,FALSE)</formula>
    </cfRule>
  </conditionalFormatting>
  <conditionalFormatting sqref="AI108">
    <cfRule type="expression" dxfId="479" priority="529">
      <formula>IF(RIGHT(TEXT(AI108,"0.#"),1)=".",FALSE,TRUE)</formula>
    </cfRule>
    <cfRule type="expression" dxfId="478" priority="530">
      <formula>IF(RIGHT(TEXT(AI108,"0.#"),1)=".",TRUE,FALSE)</formula>
    </cfRule>
  </conditionalFormatting>
  <conditionalFormatting sqref="AI107">
    <cfRule type="expression" dxfId="477" priority="527">
      <formula>IF(RIGHT(TEXT(AI107,"0.#"),1)=".",FALSE,TRUE)</formula>
    </cfRule>
    <cfRule type="expression" dxfId="476" priority="528">
      <formula>IF(RIGHT(TEXT(AI107,"0.#"),1)=".",TRUE,FALSE)</formula>
    </cfRule>
  </conditionalFormatting>
  <conditionalFormatting sqref="AM107">
    <cfRule type="expression" dxfId="475" priority="525">
      <formula>IF(RIGHT(TEXT(AM107,"0.#"),1)=".",FALSE,TRUE)</formula>
    </cfRule>
    <cfRule type="expression" dxfId="474" priority="526">
      <formula>IF(RIGHT(TEXT(AM107,"0.#"),1)=".",TRUE,FALSE)</formula>
    </cfRule>
  </conditionalFormatting>
  <conditionalFormatting sqref="AM108">
    <cfRule type="expression" dxfId="473" priority="523">
      <formula>IF(RIGHT(TEXT(AM108,"0.#"),1)=".",FALSE,TRUE)</formula>
    </cfRule>
    <cfRule type="expression" dxfId="472" priority="524">
      <formula>IF(RIGHT(TEXT(AM108,"0.#"),1)=".",TRUE,FALSE)</formula>
    </cfRule>
  </conditionalFormatting>
  <conditionalFormatting sqref="AQ107:AQ109">
    <cfRule type="expression" dxfId="471" priority="519">
      <formula>IF(RIGHT(TEXT(AQ107,"0.#"),1)=".",FALSE,TRUE)</formula>
    </cfRule>
    <cfRule type="expression" dxfId="470" priority="520">
      <formula>IF(RIGHT(TEXT(AQ107,"0.#"),1)=".",TRUE,FALSE)</formula>
    </cfRule>
  </conditionalFormatting>
  <conditionalFormatting sqref="AU107:AU109">
    <cfRule type="expression" dxfId="469" priority="517">
      <formula>IF(RIGHT(TEXT(AU107,"0.#"),1)=".",FALSE,TRUE)</formula>
    </cfRule>
    <cfRule type="expression" dxfId="468" priority="518">
      <formula>IF(RIGHT(TEXT(AU107,"0.#"),1)=".",TRUE,FALSE)</formula>
    </cfRule>
  </conditionalFormatting>
  <conditionalFormatting sqref="AE141">
    <cfRule type="expression" dxfId="467" priority="515">
      <formula>IF(RIGHT(TEXT(AE141,"0.#"),1)=".",FALSE,TRUE)</formula>
    </cfRule>
    <cfRule type="expression" dxfId="466" priority="516">
      <formula>IF(RIGHT(TEXT(AE141,"0.#"),1)=".",TRUE,FALSE)</formula>
    </cfRule>
  </conditionalFormatting>
  <conditionalFormatting sqref="AM143">
    <cfRule type="expression" dxfId="465" priority="499">
      <formula>IF(RIGHT(TEXT(AM143,"0.#"),1)=".",FALSE,TRUE)</formula>
    </cfRule>
    <cfRule type="expression" dxfId="464" priority="500">
      <formula>IF(RIGHT(TEXT(AM143,"0.#"),1)=".",TRUE,FALSE)</formula>
    </cfRule>
  </conditionalFormatting>
  <conditionalFormatting sqref="AE142">
    <cfRule type="expression" dxfId="463" priority="513">
      <formula>IF(RIGHT(TEXT(AE142,"0.#"),1)=".",FALSE,TRUE)</formula>
    </cfRule>
    <cfRule type="expression" dxfId="462" priority="514">
      <formula>IF(RIGHT(TEXT(AE142,"0.#"),1)=".",TRUE,FALSE)</formula>
    </cfRule>
  </conditionalFormatting>
  <conditionalFormatting sqref="AE143">
    <cfRule type="expression" dxfId="461" priority="511">
      <formula>IF(RIGHT(TEXT(AE143,"0.#"),1)=".",FALSE,TRUE)</formula>
    </cfRule>
    <cfRule type="expression" dxfId="460" priority="512">
      <formula>IF(RIGHT(TEXT(AE143,"0.#"),1)=".",TRUE,FALSE)</formula>
    </cfRule>
  </conditionalFormatting>
  <conditionalFormatting sqref="AI143">
    <cfRule type="expression" dxfId="459" priority="509">
      <formula>IF(RIGHT(TEXT(AI143,"0.#"),1)=".",FALSE,TRUE)</formula>
    </cfRule>
    <cfRule type="expression" dxfId="458" priority="510">
      <formula>IF(RIGHT(TEXT(AI143,"0.#"),1)=".",TRUE,FALSE)</formula>
    </cfRule>
  </conditionalFormatting>
  <conditionalFormatting sqref="AI142">
    <cfRule type="expression" dxfId="457" priority="507">
      <formula>IF(RIGHT(TEXT(AI142,"0.#"),1)=".",FALSE,TRUE)</formula>
    </cfRule>
    <cfRule type="expression" dxfId="456" priority="508">
      <formula>IF(RIGHT(TEXT(AI142,"0.#"),1)=".",TRUE,FALSE)</formula>
    </cfRule>
  </conditionalFormatting>
  <conditionalFormatting sqref="AI141">
    <cfRule type="expression" dxfId="455" priority="505">
      <formula>IF(RIGHT(TEXT(AI141,"0.#"),1)=".",FALSE,TRUE)</formula>
    </cfRule>
    <cfRule type="expression" dxfId="454" priority="506">
      <formula>IF(RIGHT(TEXT(AI141,"0.#"),1)=".",TRUE,FALSE)</formula>
    </cfRule>
  </conditionalFormatting>
  <conditionalFormatting sqref="AM141">
    <cfRule type="expression" dxfId="453" priority="503">
      <formula>IF(RIGHT(TEXT(AM141,"0.#"),1)=".",FALSE,TRUE)</formula>
    </cfRule>
    <cfRule type="expression" dxfId="452" priority="504">
      <formula>IF(RIGHT(TEXT(AM141,"0.#"),1)=".",TRUE,FALSE)</formula>
    </cfRule>
  </conditionalFormatting>
  <conditionalFormatting sqref="AM142">
    <cfRule type="expression" dxfId="451" priority="501">
      <formula>IF(RIGHT(TEXT(AM142,"0.#"),1)=".",FALSE,TRUE)</formula>
    </cfRule>
    <cfRule type="expression" dxfId="450" priority="502">
      <formula>IF(RIGHT(TEXT(AM142,"0.#"),1)=".",TRUE,FALSE)</formula>
    </cfRule>
  </conditionalFormatting>
  <conditionalFormatting sqref="AQ141:AQ143">
    <cfRule type="expression" dxfId="449" priority="497">
      <formula>IF(RIGHT(TEXT(AQ141,"0.#"),1)=".",FALSE,TRUE)</formula>
    </cfRule>
    <cfRule type="expression" dxfId="448" priority="498">
      <formula>IF(RIGHT(TEXT(AQ141,"0.#"),1)=".",TRUE,FALSE)</formula>
    </cfRule>
  </conditionalFormatting>
  <conditionalFormatting sqref="AU141:AU143">
    <cfRule type="expression" dxfId="447" priority="495">
      <formula>IF(RIGHT(TEXT(AU141,"0.#"),1)=".",FALSE,TRUE)</formula>
    </cfRule>
    <cfRule type="expression" dxfId="446" priority="496">
      <formula>IF(RIGHT(TEXT(AU141,"0.#"),1)=".",TRUE,FALSE)</formula>
    </cfRule>
  </conditionalFormatting>
  <conditionalFormatting sqref="AE175">
    <cfRule type="expression" dxfId="445" priority="493">
      <formula>IF(RIGHT(TEXT(AE175,"0.#"),1)=".",FALSE,TRUE)</formula>
    </cfRule>
    <cfRule type="expression" dxfId="444" priority="494">
      <formula>IF(RIGHT(TEXT(AE175,"0.#"),1)=".",TRUE,FALSE)</formula>
    </cfRule>
  </conditionalFormatting>
  <conditionalFormatting sqref="AM177">
    <cfRule type="expression" dxfId="443" priority="477">
      <formula>IF(RIGHT(TEXT(AM177,"0.#"),1)=".",FALSE,TRUE)</formula>
    </cfRule>
    <cfRule type="expression" dxfId="442" priority="478">
      <formula>IF(RIGHT(TEXT(AM177,"0.#"),1)=".",TRUE,FALSE)</formula>
    </cfRule>
  </conditionalFormatting>
  <conditionalFormatting sqref="AE176">
    <cfRule type="expression" dxfId="441" priority="491">
      <formula>IF(RIGHT(TEXT(AE176,"0.#"),1)=".",FALSE,TRUE)</formula>
    </cfRule>
    <cfRule type="expression" dxfId="440" priority="492">
      <formula>IF(RIGHT(TEXT(AE176,"0.#"),1)=".",TRUE,FALSE)</formula>
    </cfRule>
  </conditionalFormatting>
  <conditionalFormatting sqref="AE177">
    <cfRule type="expression" dxfId="439" priority="489">
      <formula>IF(RIGHT(TEXT(AE177,"0.#"),1)=".",FALSE,TRUE)</formula>
    </cfRule>
    <cfRule type="expression" dxfId="438" priority="490">
      <formula>IF(RIGHT(TEXT(AE177,"0.#"),1)=".",TRUE,FALSE)</formula>
    </cfRule>
  </conditionalFormatting>
  <conditionalFormatting sqref="AI177">
    <cfRule type="expression" dxfId="437" priority="487">
      <formula>IF(RIGHT(TEXT(AI177,"0.#"),1)=".",FALSE,TRUE)</formula>
    </cfRule>
    <cfRule type="expression" dxfId="436" priority="488">
      <formula>IF(RIGHT(TEXT(AI177,"0.#"),1)=".",TRUE,FALSE)</formula>
    </cfRule>
  </conditionalFormatting>
  <conditionalFormatting sqref="AI176">
    <cfRule type="expression" dxfId="435" priority="485">
      <formula>IF(RIGHT(TEXT(AI176,"0.#"),1)=".",FALSE,TRUE)</formula>
    </cfRule>
    <cfRule type="expression" dxfId="434" priority="486">
      <formula>IF(RIGHT(TEXT(AI176,"0.#"),1)=".",TRUE,FALSE)</formula>
    </cfRule>
  </conditionalFormatting>
  <conditionalFormatting sqref="AI175">
    <cfRule type="expression" dxfId="433" priority="483">
      <formula>IF(RIGHT(TEXT(AI175,"0.#"),1)=".",FALSE,TRUE)</formula>
    </cfRule>
    <cfRule type="expression" dxfId="432" priority="484">
      <formula>IF(RIGHT(TEXT(AI175,"0.#"),1)=".",TRUE,FALSE)</formula>
    </cfRule>
  </conditionalFormatting>
  <conditionalFormatting sqref="AM175">
    <cfRule type="expression" dxfId="431" priority="481">
      <formula>IF(RIGHT(TEXT(AM175,"0.#"),1)=".",FALSE,TRUE)</formula>
    </cfRule>
    <cfRule type="expression" dxfId="430" priority="482">
      <formula>IF(RIGHT(TEXT(AM175,"0.#"),1)=".",TRUE,FALSE)</formula>
    </cfRule>
  </conditionalFormatting>
  <conditionalFormatting sqref="AM176">
    <cfRule type="expression" dxfId="429" priority="479">
      <formula>IF(RIGHT(TEXT(AM176,"0.#"),1)=".",FALSE,TRUE)</formula>
    </cfRule>
    <cfRule type="expression" dxfId="428" priority="480">
      <formula>IF(RIGHT(TEXT(AM176,"0.#"),1)=".",TRUE,FALSE)</formula>
    </cfRule>
  </conditionalFormatting>
  <conditionalFormatting sqref="AQ175:AQ177">
    <cfRule type="expression" dxfId="427" priority="475">
      <formula>IF(RIGHT(TEXT(AQ175,"0.#"),1)=".",FALSE,TRUE)</formula>
    </cfRule>
    <cfRule type="expression" dxfId="426" priority="476">
      <formula>IF(RIGHT(TEXT(AQ175,"0.#"),1)=".",TRUE,FALSE)</formula>
    </cfRule>
  </conditionalFormatting>
  <conditionalFormatting sqref="AU175:AU177">
    <cfRule type="expression" dxfId="425" priority="473">
      <formula>IF(RIGHT(TEXT(AU175,"0.#"),1)=".",FALSE,TRUE)</formula>
    </cfRule>
    <cfRule type="expression" dxfId="424" priority="474">
      <formula>IF(RIGHT(TEXT(AU175,"0.#"),1)=".",TRUE,FALSE)</formula>
    </cfRule>
  </conditionalFormatting>
  <conditionalFormatting sqref="AE61">
    <cfRule type="expression" dxfId="423" priority="427">
      <formula>IF(RIGHT(TEXT(AE61,"0.#"),1)=".",FALSE,TRUE)</formula>
    </cfRule>
    <cfRule type="expression" dxfId="422" priority="428">
      <formula>IF(RIGHT(TEXT(AE61,"0.#"),1)=".",TRUE,FALSE)</formula>
    </cfRule>
  </conditionalFormatting>
  <conditionalFormatting sqref="AE62">
    <cfRule type="expression" dxfId="421" priority="425">
      <formula>IF(RIGHT(TEXT(AE62,"0.#"),1)=".",FALSE,TRUE)</formula>
    </cfRule>
    <cfRule type="expression" dxfId="420" priority="426">
      <formula>IF(RIGHT(TEXT(AE62,"0.#"),1)=".",TRUE,FALSE)</formula>
    </cfRule>
  </conditionalFormatting>
  <conditionalFormatting sqref="AM61">
    <cfRule type="expression" dxfId="419" priority="415">
      <formula>IF(RIGHT(TEXT(AM61,"0.#"),1)=".",FALSE,TRUE)</formula>
    </cfRule>
    <cfRule type="expression" dxfId="418" priority="416">
      <formula>IF(RIGHT(TEXT(AM61,"0.#"),1)=".",TRUE,FALSE)</formula>
    </cfRule>
  </conditionalFormatting>
  <conditionalFormatting sqref="AE63">
    <cfRule type="expression" dxfId="417" priority="423">
      <formula>IF(RIGHT(TEXT(AE63,"0.#"),1)=".",FALSE,TRUE)</formula>
    </cfRule>
    <cfRule type="expression" dxfId="416" priority="424">
      <formula>IF(RIGHT(TEXT(AE63,"0.#"),1)=".",TRUE,FALSE)</formula>
    </cfRule>
  </conditionalFormatting>
  <conditionalFormatting sqref="AI63">
    <cfRule type="expression" dxfId="415" priority="421">
      <formula>IF(RIGHT(TEXT(AI63,"0.#"),1)=".",FALSE,TRUE)</formula>
    </cfRule>
    <cfRule type="expression" dxfId="414" priority="422">
      <formula>IF(RIGHT(TEXT(AI63,"0.#"),1)=".",TRUE,FALSE)</formula>
    </cfRule>
  </conditionalFormatting>
  <conditionalFormatting sqref="AI62">
    <cfRule type="expression" dxfId="413" priority="419">
      <formula>IF(RIGHT(TEXT(AI62,"0.#"),1)=".",FALSE,TRUE)</formula>
    </cfRule>
    <cfRule type="expression" dxfId="412" priority="420">
      <formula>IF(RIGHT(TEXT(AI62,"0.#"),1)=".",TRUE,FALSE)</formula>
    </cfRule>
  </conditionalFormatting>
  <conditionalFormatting sqref="AI61">
    <cfRule type="expression" dxfId="411" priority="417">
      <formula>IF(RIGHT(TEXT(AI61,"0.#"),1)=".",FALSE,TRUE)</formula>
    </cfRule>
    <cfRule type="expression" dxfId="410" priority="418">
      <formula>IF(RIGHT(TEXT(AI61,"0.#"),1)=".",TRUE,FALSE)</formula>
    </cfRule>
  </conditionalFormatting>
  <conditionalFormatting sqref="AM62">
    <cfRule type="expression" dxfId="409" priority="413">
      <formula>IF(RIGHT(TEXT(AM62,"0.#"),1)=".",FALSE,TRUE)</formula>
    </cfRule>
    <cfRule type="expression" dxfId="408" priority="414">
      <formula>IF(RIGHT(TEXT(AM62,"0.#"),1)=".",TRUE,FALSE)</formula>
    </cfRule>
  </conditionalFormatting>
  <conditionalFormatting sqref="AM63">
    <cfRule type="expression" dxfId="407" priority="411">
      <formula>IF(RIGHT(TEXT(AM63,"0.#"),1)=".",FALSE,TRUE)</formula>
    </cfRule>
    <cfRule type="expression" dxfId="406" priority="412">
      <formula>IF(RIGHT(TEXT(AM63,"0.#"),1)=".",TRUE,FALSE)</formula>
    </cfRule>
  </conditionalFormatting>
  <conditionalFormatting sqref="AQ61:AQ63">
    <cfRule type="expression" dxfId="405" priority="409">
      <formula>IF(RIGHT(TEXT(AQ61,"0.#"),1)=".",FALSE,TRUE)</formula>
    </cfRule>
    <cfRule type="expression" dxfId="404" priority="410">
      <formula>IF(RIGHT(TEXT(AQ61,"0.#"),1)=".",TRUE,FALSE)</formula>
    </cfRule>
  </conditionalFormatting>
  <conditionalFormatting sqref="AU61:AU63">
    <cfRule type="expression" dxfId="403" priority="407">
      <formula>IF(RIGHT(TEXT(AU61,"0.#"),1)=".",FALSE,TRUE)</formula>
    </cfRule>
    <cfRule type="expression" dxfId="402" priority="408">
      <formula>IF(RIGHT(TEXT(AU61,"0.#"),1)=".",TRUE,FALSE)</formula>
    </cfRule>
  </conditionalFormatting>
  <conditionalFormatting sqref="AE95">
    <cfRule type="expression" dxfId="401" priority="405">
      <formula>IF(RIGHT(TEXT(AE95,"0.#"),1)=".",FALSE,TRUE)</formula>
    </cfRule>
    <cfRule type="expression" dxfId="400" priority="406">
      <formula>IF(RIGHT(TEXT(AE95,"0.#"),1)=".",TRUE,FALSE)</formula>
    </cfRule>
  </conditionalFormatting>
  <conditionalFormatting sqref="AE96">
    <cfRule type="expression" dxfId="399" priority="403">
      <formula>IF(RIGHT(TEXT(AE96,"0.#"),1)=".",FALSE,TRUE)</formula>
    </cfRule>
    <cfRule type="expression" dxfId="398" priority="404">
      <formula>IF(RIGHT(TEXT(AE96,"0.#"),1)=".",TRUE,FALSE)</formula>
    </cfRule>
  </conditionalFormatting>
  <conditionalFormatting sqref="AM95">
    <cfRule type="expression" dxfId="397" priority="393">
      <formula>IF(RIGHT(TEXT(AM95,"0.#"),1)=".",FALSE,TRUE)</formula>
    </cfRule>
    <cfRule type="expression" dxfId="396" priority="394">
      <formula>IF(RIGHT(TEXT(AM95,"0.#"),1)=".",TRUE,FALSE)</formula>
    </cfRule>
  </conditionalFormatting>
  <conditionalFormatting sqref="AE97">
    <cfRule type="expression" dxfId="395" priority="401">
      <formula>IF(RIGHT(TEXT(AE97,"0.#"),1)=".",FALSE,TRUE)</formula>
    </cfRule>
    <cfRule type="expression" dxfId="394" priority="402">
      <formula>IF(RIGHT(TEXT(AE97,"0.#"),1)=".",TRUE,FALSE)</formula>
    </cfRule>
  </conditionalFormatting>
  <conditionalFormatting sqref="AI97">
    <cfRule type="expression" dxfId="393" priority="399">
      <formula>IF(RIGHT(TEXT(AI97,"0.#"),1)=".",FALSE,TRUE)</formula>
    </cfRule>
    <cfRule type="expression" dxfId="392" priority="400">
      <formula>IF(RIGHT(TEXT(AI97,"0.#"),1)=".",TRUE,FALSE)</formula>
    </cfRule>
  </conditionalFormatting>
  <conditionalFormatting sqref="AI96">
    <cfRule type="expression" dxfId="391" priority="397">
      <formula>IF(RIGHT(TEXT(AI96,"0.#"),1)=".",FALSE,TRUE)</formula>
    </cfRule>
    <cfRule type="expression" dxfId="390" priority="398">
      <formula>IF(RIGHT(TEXT(AI96,"0.#"),1)=".",TRUE,FALSE)</formula>
    </cfRule>
  </conditionalFormatting>
  <conditionalFormatting sqref="AI95">
    <cfRule type="expression" dxfId="389" priority="395">
      <formula>IF(RIGHT(TEXT(AI95,"0.#"),1)=".",FALSE,TRUE)</formula>
    </cfRule>
    <cfRule type="expression" dxfId="388" priority="396">
      <formula>IF(RIGHT(TEXT(AI95,"0.#"),1)=".",TRUE,FALSE)</formula>
    </cfRule>
  </conditionalFormatting>
  <conditionalFormatting sqref="AM96">
    <cfRule type="expression" dxfId="387" priority="391">
      <formula>IF(RIGHT(TEXT(AM96,"0.#"),1)=".",FALSE,TRUE)</formula>
    </cfRule>
    <cfRule type="expression" dxfId="386" priority="392">
      <formula>IF(RIGHT(TEXT(AM96,"0.#"),1)=".",TRUE,FALSE)</formula>
    </cfRule>
  </conditionalFormatting>
  <conditionalFormatting sqref="AM97">
    <cfRule type="expression" dxfId="385" priority="389">
      <formula>IF(RIGHT(TEXT(AM97,"0.#"),1)=".",FALSE,TRUE)</formula>
    </cfRule>
    <cfRule type="expression" dxfId="384" priority="390">
      <formula>IF(RIGHT(TEXT(AM97,"0.#"),1)=".",TRUE,FALSE)</formula>
    </cfRule>
  </conditionalFormatting>
  <conditionalFormatting sqref="AQ95:AQ97">
    <cfRule type="expression" dxfId="383" priority="387">
      <formula>IF(RIGHT(TEXT(AQ95,"0.#"),1)=".",FALSE,TRUE)</formula>
    </cfRule>
    <cfRule type="expression" dxfId="382" priority="388">
      <formula>IF(RIGHT(TEXT(AQ95,"0.#"),1)=".",TRUE,FALSE)</formula>
    </cfRule>
  </conditionalFormatting>
  <conditionalFormatting sqref="AU95:AU97">
    <cfRule type="expression" dxfId="381" priority="385">
      <formula>IF(RIGHT(TEXT(AU95,"0.#"),1)=".",FALSE,TRUE)</formula>
    </cfRule>
    <cfRule type="expression" dxfId="380" priority="386">
      <formula>IF(RIGHT(TEXT(AU95,"0.#"),1)=".",TRUE,FALSE)</formula>
    </cfRule>
  </conditionalFormatting>
  <conditionalFormatting sqref="AE129">
    <cfRule type="expression" dxfId="379" priority="383">
      <formula>IF(RIGHT(TEXT(AE129,"0.#"),1)=".",FALSE,TRUE)</formula>
    </cfRule>
    <cfRule type="expression" dxfId="378" priority="384">
      <formula>IF(RIGHT(TEXT(AE129,"0.#"),1)=".",TRUE,FALSE)</formula>
    </cfRule>
  </conditionalFormatting>
  <conditionalFormatting sqref="AE130">
    <cfRule type="expression" dxfId="377" priority="381">
      <formula>IF(RIGHT(TEXT(AE130,"0.#"),1)=".",FALSE,TRUE)</formula>
    </cfRule>
    <cfRule type="expression" dxfId="376" priority="382">
      <formula>IF(RIGHT(TEXT(AE130,"0.#"),1)=".",TRUE,FALSE)</formula>
    </cfRule>
  </conditionalFormatting>
  <conditionalFormatting sqref="AM129">
    <cfRule type="expression" dxfId="375" priority="371">
      <formula>IF(RIGHT(TEXT(AM129,"0.#"),1)=".",FALSE,TRUE)</formula>
    </cfRule>
    <cfRule type="expression" dxfId="374" priority="372">
      <formula>IF(RIGHT(TEXT(AM129,"0.#"),1)=".",TRUE,FALSE)</formula>
    </cfRule>
  </conditionalFormatting>
  <conditionalFormatting sqref="AE131">
    <cfRule type="expression" dxfId="373" priority="379">
      <formula>IF(RIGHT(TEXT(AE131,"0.#"),1)=".",FALSE,TRUE)</formula>
    </cfRule>
    <cfRule type="expression" dxfId="372" priority="380">
      <formula>IF(RIGHT(TEXT(AE131,"0.#"),1)=".",TRUE,FALSE)</formula>
    </cfRule>
  </conditionalFormatting>
  <conditionalFormatting sqref="AI131">
    <cfRule type="expression" dxfId="371" priority="377">
      <formula>IF(RIGHT(TEXT(AI131,"0.#"),1)=".",FALSE,TRUE)</formula>
    </cfRule>
    <cfRule type="expression" dxfId="370" priority="378">
      <formula>IF(RIGHT(TEXT(AI131,"0.#"),1)=".",TRUE,FALSE)</formula>
    </cfRule>
  </conditionalFormatting>
  <conditionalFormatting sqref="AI130">
    <cfRule type="expression" dxfId="369" priority="375">
      <formula>IF(RIGHT(TEXT(AI130,"0.#"),1)=".",FALSE,TRUE)</formula>
    </cfRule>
    <cfRule type="expression" dxfId="368" priority="376">
      <formula>IF(RIGHT(TEXT(AI130,"0.#"),1)=".",TRUE,FALSE)</formula>
    </cfRule>
  </conditionalFormatting>
  <conditionalFormatting sqref="AI129">
    <cfRule type="expression" dxfId="367" priority="373">
      <formula>IF(RIGHT(TEXT(AI129,"0.#"),1)=".",FALSE,TRUE)</formula>
    </cfRule>
    <cfRule type="expression" dxfId="366" priority="374">
      <formula>IF(RIGHT(TEXT(AI129,"0.#"),1)=".",TRUE,FALSE)</formula>
    </cfRule>
  </conditionalFormatting>
  <conditionalFormatting sqref="AM130">
    <cfRule type="expression" dxfId="365" priority="369">
      <formula>IF(RIGHT(TEXT(AM130,"0.#"),1)=".",FALSE,TRUE)</formula>
    </cfRule>
    <cfRule type="expression" dxfId="364" priority="370">
      <formula>IF(RIGHT(TEXT(AM130,"0.#"),1)=".",TRUE,FALSE)</formula>
    </cfRule>
  </conditionalFormatting>
  <conditionalFormatting sqref="AM131">
    <cfRule type="expression" dxfId="363" priority="367">
      <formula>IF(RIGHT(TEXT(AM131,"0.#"),1)=".",FALSE,TRUE)</formula>
    </cfRule>
    <cfRule type="expression" dxfId="362" priority="368">
      <formula>IF(RIGHT(TEXT(AM131,"0.#"),1)=".",TRUE,FALSE)</formula>
    </cfRule>
  </conditionalFormatting>
  <conditionalFormatting sqref="AQ129:AQ131">
    <cfRule type="expression" dxfId="361" priority="365">
      <formula>IF(RIGHT(TEXT(AQ129,"0.#"),1)=".",FALSE,TRUE)</formula>
    </cfRule>
    <cfRule type="expression" dxfId="360" priority="366">
      <formula>IF(RIGHT(TEXT(AQ129,"0.#"),1)=".",TRUE,FALSE)</formula>
    </cfRule>
  </conditionalFormatting>
  <conditionalFormatting sqref="AU129:AU131">
    <cfRule type="expression" dxfId="359" priority="363">
      <formula>IF(RIGHT(TEXT(AU129,"0.#"),1)=".",FALSE,TRUE)</formula>
    </cfRule>
    <cfRule type="expression" dxfId="358" priority="364">
      <formula>IF(RIGHT(TEXT(AU129,"0.#"),1)=".",TRUE,FALSE)</formula>
    </cfRule>
  </conditionalFormatting>
  <conditionalFormatting sqref="AE163">
    <cfRule type="expression" dxfId="357" priority="361">
      <formula>IF(RIGHT(TEXT(AE163,"0.#"),1)=".",FALSE,TRUE)</formula>
    </cfRule>
    <cfRule type="expression" dxfId="356" priority="362">
      <formula>IF(RIGHT(TEXT(AE163,"0.#"),1)=".",TRUE,FALSE)</formula>
    </cfRule>
  </conditionalFormatting>
  <conditionalFormatting sqref="AE164">
    <cfRule type="expression" dxfId="355" priority="359">
      <formula>IF(RIGHT(TEXT(AE164,"0.#"),1)=".",FALSE,TRUE)</formula>
    </cfRule>
    <cfRule type="expression" dxfId="354" priority="360">
      <formula>IF(RIGHT(TEXT(AE164,"0.#"),1)=".",TRUE,FALSE)</formula>
    </cfRule>
  </conditionalFormatting>
  <conditionalFormatting sqref="AM163">
    <cfRule type="expression" dxfId="353" priority="349">
      <formula>IF(RIGHT(TEXT(AM163,"0.#"),1)=".",FALSE,TRUE)</formula>
    </cfRule>
    <cfRule type="expression" dxfId="352" priority="350">
      <formula>IF(RIGHT(TEXT(AM163,"0.#"),1)=".",TRUE,FALSE)</formula>
    </cfRule>
  </conditionalFormatting>
  <conditionalFormatting sqref="AE165">
    <cfRule type="expression" dxfId="351" priority="357">
      <formula>IF(RIGHT(TEXT(AE165,"0.#"),1)=".",FALSE,TRUE)</formula>
    </cfRule>
    <cfRule type="expression" dxfId="350" priority="358">
      <formula>IF(RIGHT(TEXT(AE165,"0.#"),1)=".",TRUE,FALSE)</formula>
    </cfRule>
  </conditionalFormatting>
  <conditionalFormatting sqref="AI165">
    <cfRule type="expression" dxfId="349" priority="355">
      <formula>IF(RIGHT(TEXT(AI165,"0.#"),1)=".",FALSE,TRUE)</formula>
    </cfRule>
    <cfRule type="expression" dxfId="348" priority="356">
      <formula>IF(RIGHT(TEXT(AI165,"0.#"),1)=".",TRUE,FALSE)</formula>
    </cfRule>
  </conditionalFormatting>
  <conditionalFormatting sqref="AI164">
    <cfRule type="expression" dxfId="347" priority="353">
      <formula>IF(RIGHT(TEXT(AI164,"0.#"),1)=".",FALSE,TRUE)</formula>
    </cfRule>
    <cfRule type="expression" dxfId="346" priority="354">
      <formula>IF(RIGHT(TEXT(AI164,"0.#"),1)=".",TRUE,FALSE)</formula>
    </cfRule>
  </conditionalFormatting>
  <conditionalFormatting sqref="AI163">
    <cfRule type="expression" dxfId="345" priority="351">
      <formula>IF(RIGHT(TEXT(AI163,"0.#"),1)=".",FALSE,TRUE)</formula>
    </cfRule>
    <cfRule type="expression" dxfId="344" priority="352">
      <formula>IF(RIGHT(TEXT(AI163,"0.#"),1)=".",TRUE,FALSE)</formula>
    </cfRule>
  </conditionalFormatting>
  <conditionalFormatting sqref="AM164">
    <cfRule type="expression" dxfId="343" priority="347">
      <formula>IF(RIGHT(TEXT(AM164,"0.#"),1)=".",FALSE,TRUE)</formula>
    </cfRule>
    <cfRule type="expression" dxfId="342" priority="348">
      <formula>IF(RIGHT(TEXT(AM164,"0.#"),1)=".",TRUE,FALSE)</formula>
    </cfRule>
  </conditionalFormatting>
  <conditionalFormatting sqref="AM165">
    <cfRule type="expression" dxfId="341" priority="345">
      <formula>IF(RIGHT(TEXT(AM165,"0.#"),1)=".",FALSE,TRUE)</formula>
    </cfRule>
    <cfRule type="expression" dxfId="340" priority="346">
      <formula>IF(RIGHT(TEXT(AM165,"0.#"),1)=".",TRUE,FALSE)</formula>
    </cfRule>
  </conditionalFormatting>
  <conditionalFormatting sqref="AQ163:AQ165">
    <cfRule type="expression" dxfId="339" priority="343">
      <formula>IF(RIGHT(TEXT(AQ163,"0.#"),1)=".",FALSE,TRUE)</formula>
    </cfRule>
    <cfRule type="expression" dxfId="338" priority="344">
      <formula>IF(RIGHT(TEXT(AQ163,"0.#"),1)=".",TRUE,FALSE)</formula>
    </cfRule>
  </conditionalFormatting>
  <conditionalFormatting sqref="AU163:AU165">
    <cfRule type="expression" dxfId="337" priority="341">
      <formula>IF(RIGHT(TEXT(AU163,"0.#"),1)=".",FALSE,TRUE)</formula>
    </cfRule>
    <cfRule type="expression" dxfId="336" priority="342">
      <formula>IF(RIGHT(TEXT(AU163,"0.#"),1)=".",TRUE,FALSE)</formula>
    </cfRule>
  </conditionalFormatting>
  <conditionalFormatting sqref="AE197">
    <cfRule type="expression" dxfId="335" priority="339">
      <formula>IF(RIGHT(TEXT(AE197,"0.#"),1)=".",FALSE,TRUE)</formula>
    </cfRule>
    <cfRule type="expression" dxfId="334" priority="340">
      <formula>IF(RIGHT(TEXT(AE197,"0.#"),1)=".",TRUE,FALSE)</formula>
    </cfRule>
  </conditionalFormatting>
  <conditionalFormatting sqref="AE198">
    <cfRule type="expression" dxfId="333" priority="337">
      <formula>IF(RIGHT(TEXT(AE198,"0.#"),1)=".",FALSE,TRUE)</formula>
    </cfRule>
    <cfRule type="expression" dxfId="332" priority="338">
      <formula>IF(RIGHT(TEXT(AE198,"0.#"),1)=".",TRUE,FALSE)</formula>
    </cfRule>
  </conditionalFormatting>
  <conditionalFormatting sqref="AM197">
    <cfRule type="expression" dxfId="331" priority="327">
      <formula>IF(RIGHT(TEXT(AM197,"0.#"),1)=".",FALSE,TRUE)</formula>
    </cfRule>
    <cfRule type="expression" dxfId="330" priority="328">
      <formula>IF(RIGHT(TEXT(AM197,"0.#"),1)=".",TRUE,FALSE)</formula>
    </cfRule>
  </conditionalFormatting>
  <conditionalFormatting sqref="AE199">
    <cfRule type="expression" dxfId="329" priority="335">
      <formula>IF(RIGHT(TEXT(AE199,"0.#"),1)=".",FALSE,TRUE)</formula>
    </cfRule>
    <cfRule type="expression" dxfId="328" priority="336">
      <formula>IF(RIGHT(TEXT(AE199,"0.#"),1)=".",TRUE,FALSE)</formula>
    </cfRule>
  </conditionalFormatting>
  <conditionalFormatting sqref="AI199">
    <cfRule type="expression" dxfId="327" priority="333">
      <formula>IF(RIGHT(TEXT(AI199,"0.#"),1)=".",FALSE,TRUE)</formula>
    </cfRule>
    <cfRule type="expression" dxfId="326" priority="334">
      <formula>IF(RIGHT(TEXT(AI199,"0.#"),1)=".",TRUE,FALSE)</formula>
    </cfRule>
  </conditionalFormatting>
  <conditionalFormatting sqref="AI198">
    <cfRule type="expression" dxfId="325" priority="331">
      <formula>IF(RIGHT(TEXT(AI198,"0.#"),1)=".",FALSE,TRUE)</formula>
    </cfRule>
    <cfRule type="expression" dxfId="324" priority="332">
      <formula>IF(RIGHT(TEXT(AI198,"0.#"),1)=".",TRUE,FALSE)</formula>
    </cfRule>
  </conditionalFormatting>
  <conditionalFormatting sqref="AI197">
    <cfRule type="expression" dxfId="323" priority="329">
      <formula>IF(RIGHT(TEXT(AI197,"0.#"),1)=".",FALSE,TRUE)</formula>
    </cfRule>
    <cfRule type="expression" dxfId="322" priority="330">
      <formula>IF(RIGHT(TEXT(AI197,"0.#"),1)=".",TRUE,FALSE)</formula>
    </cfRule>
  </conditionalFormatting>
  <conditionalFormatting sqref="AM198">
    <cfRule type="expression" dxfId="321" priority="325">
      <formula>IF(RIGHT(TEXT(AM198,"0.#"),1)=".",FALSE,TRUE)</formula>
    </cfRule>
    <cfRule type="expression" dxfId="320" priority="326">
      <formula>IF(RIGHT(TEXT(AM198,"0.#"),1)=".",TRUE,FALSE)</formula>
    </cfRule>
  </conditionalFormatting>
  <conditionalFormatting sqref="AM199">
    <cfRule type="expression" dxfId="319" priority="323">
      <formula>IF(RIGHT(TEXT(AM199,"0.#"),1)=".",FALSE,TRUE)</formula>
    </cfRule>
    <cfRule type="expression" dxfId="318" priority="324">
      <formula>IF(RIGHT(TEXT(AM199,"0.#"),1)=".",TRUE,FALSE)</formula>
    </cfRule>
  </conditionalFormatting>
  <conditionalFormatting sqref="AQ197:AQ199">
    <cfRule type="expression" dxfId="317" priority="321">
      <formula>IF(RIGHT(TEXT(AQ197,"0.#"),1)=".",FALSE,TRUE)</formula>
    </cfRule>
    <cfRule type="expression" dxfId="316" priority="322">
      <formula>IF(RIGHT(TEXT(AQ197,"0.#"),1)=".",TRUE,FALSE)</formula>
    </cfRule>
  </conditionalFormatting>
  <conditionalFormatting sqref="AU197:AU199">
    <cfRule type="expression" dxfId="315" priority="319">
      <formula>IF(RIGHT(TEXT(AU197,"0.#"),1)=".",FALSE,TRUE)</formula>
    </cfRule>
    <cfRule type="expression" dxfId="314" priority="320">
      <formula>IF(RIGHT(TEXT(AU197,"0.#"),1)=".",TRUE,FALSE)</formula>
    </cfRule>
  </conditionalFormatting>
  <conditionalFormatting sqref="AE134 AQ134">
    <cfRule type="expression" dxfId="313" priority="317">
      <formula>IF(RIGHT(TEXT(AE134,"0.#"),1)=".",FALSE,TRUE)</formula>
    </cfRule>
    <cfRule type="expression" dxfId="312" priority="318">
      <formula>IF(RIGHT(TEXT(AE134,"0.#"),1)=".",TRUE,FALSE)</formula>
    </cfRule>
  </conditionalFormatting>
  <conditionalFormatting sqref="AI134">
    <cfRule type="expression" dxfId="311" priority="315">
      <formula>IF(RIGHT(TEXT(AI134,"0.#"),1)=".",FALSE,TRUE)</formula>
    </cfRule>
    <cfRule type="expression" dxfId="310" priority="316">
      <formula>IF(RIGHT(TEXT(AI134,"0.#"),1)=".",TRUE,FALSE)</formula>
    </cfRule>
  </conditionalFormatting>
  <conditionalFormatting sqref="AM134">
    <cfRule type="expression" dxfId="309" priority="313">
      <formula>IF(RIGHT(TEXT(AM134,"0.#"),1)=".",FALSE,TRUE)</formula>
    </cfRule>
    <cfRule type="expression" dxfId="308" priority="314">
      <formula>IF(RIGHT(TEXT(AM134,"0.#"),1)=".",TRUE,FALSE)</formula>
    </cfRule>
  </conditionalFormatting>
  <conditionalFormatting sqref="AE135">
    <cfRule type="expression" dxfId="307" priority="311">
      <formula>IF(RIGHT(TEXT(AE135,"0.#"),1)=".",FALSE,TRUE)</formula>
    </cfRule>
    <cfRule type="expression" dxfId="306" priority="312">
      <formula>IF(RIGHT(TEXT(AE135,"0.#"),1)=".",TRUE,FALSE)</formula>
    </cfRule>
  </conditionalFormatting>
  <conditionalFormatting sqref="AI135">
    <cfRule type="expression" dxfId="305" priority="309">
      <formula>IF(RIGHT(TEXT(AI135,"0.#"),1)=".",FALSE,TRUE)</formula>
    </cfRule>
    <cfRule type="expression" dxfId="304" priority="310">
      <formula>IF(RIGHT(TEXT(AI135,"0.#"),1)=".",TRUE,FALSE)</formula>
    </cfRule>
  </conditionalFormatting>
  <conditionalFormatting sqref="AM135">
    <cfRule type="expression" dxfId="303" priority="307">
      <formula>IF(RIGHT(TEXT(AM135,"0.#"),1)=".",FALSE,TRUE)</formula>
    </cfRule>
    <cfRule type="expression" dxfId="302" priority="308">
      <formula>IF(RIGHT(TEXT(AM135,"0.#"),1)=".",TRUE,FALSE)</formula>
    </cfRule>
  </conditionalFormatting>
  <conditionalFormatting sqref="AQ135">
    <cfRule type="expression" dxfId="301" priority="305">
      <formula>IF(RIGHT(TEXT(AQ135,"0.#"),1)=".",FALSE,TRUE)</formula>
    </cfRule>
    <cfRule type="expression" dxfId="300" priority="306">
      <formula>IF(RIGHT(TEXT(AQ135,"0.#"),1)=".",TRUE,FALSE)</formula>
    </cfRule>
  </conditionalFormatting>
  <conditionalFormatting sqref="AU134">
    <cfRule type="expression" dxfId="299" priority="303">
      <formula>IF(RIGHT(TEXT(AU134,"0.#"),1)=".",FALSE,TRUE)</formula>
    </cfRule>
    <cfRule type="expression" dxfId="298" priority="304">
      <formula>IF(RIGHT(TEXT(AU134,"0.#"),1)=".",TRUE,FALSE)</formula>
    </cfRule>
  </conditionalFormatting>
  <conditionalFormatting sqref="AU135">
    <cfRule type="expression" dxfId="297" priority="301">
      <formula>IF(RIGHT(TEXT(AU135,"0.#"),1)=".",FALSE,TRUE)</formula>
    </cfRule>
    <cfRule type="expression" dxfId="296" priority="302">
      <formula>IF(RIGHT(TEXT(AU135,"0.#"),1)=".",TRUE,FALSE)</formula>
    </cfRule>
  </conditionalFormatting>
  <conditionalFormatting sqref="AE168 AQ168">
    <cfRule type="expression" dxfId="295" priority="299">
      <formula>IF(RIGHT(TEXT(AE168,"0.#"),1)=".",FALSE,TRUE)</formula>
    </cfRule>
    <cfRule type="expression" dxfId="294" priority="300">
      <formula>IF(RIGHT(TEXT(AE168,"0.#"),1)=".",TRUE,FALSE)</formula>
    </cfRule>
  </conditionalFormatting>
  <conditionalFormatting sqref="AI168">
    <cfRule type="expression" dxfId="293" priority="297">
      <formula>IF(RIGHT(TEXT(AI168,"0.#"),1)=".",FALSE,TRUE)</formula>
    </cfRule>
    <cfRule type="expression" dxfId="292" priority="298">
      <formula>IF(RIGHT(TEXT(AI168,"0.#"),1)=".",TRUE,FALSE)</formula>
    </cfRule>
  </conditionalFormatting>
  <conditionalFormatting sqref="AM168">
    <cfRule type="expression" dxfId="291" priority="295">
      <formula>IF(RIGHT(TEXT(AM168,"0.#"),1)=".",FALSE,TRUE)</formula>
    </cfRule>
    <cfRule type="expression" dxfId="290" priority="296">
      <formula>IF(RIGHT(TEXT(AM168,"0.#"),1)=".",TRUE,FALSE)</formula>
    </cfRule>
  </conditionalFormatting>
  <conditionalFormatting sqref="AE169">
    <cfRule type="expression" dxfId="289" priority="293">
      <formula>IF(RIGHT(TEXT(AE169,"0.#"),1)=".",FALSE,TRUE)</formula>
    </cfRule>
    <cfRule type="expression" dxfId="288" priority="294">
      <formula>IF(RIGHT(TEXT(AE169,"0.#"),1)=".",TRUE,FALSE)</formula>
    </cfRule>
  </conditionalFormatting>
  <conditionalFormatting sqref="AI169">
    <cfRule type="expression" dxfId="287" priority="291">
      <formula>IF(RIGHT(TEXT(AI169,"0.#"),1)=".",FALSE,TRUE)</formula>
    </cfRule>
    <cfRule type="expression" dxfId="286" priority="292">
      <formula>IF(RIGHT(TEXT(AI169,"0.#"),1)=".",TRUE,FALSE)</formula>
    </cfRule>
  </conditionalFormatting>
  <conditionalFormatting sqref="AM169">
    <cfRule type="expression" dxfId="285" priority="289">
      <formula>IF(RIGHT(TEXT(AM169,"0.#"),1)=".",FALSE,TRUE)</formula>
    </cfRule>
    <cfRule type="expression" dxfId="284" priority="290">
      <formula>IF(RIGHT(TEXT(AM169,"0.#"),1)=".",TRUE,FALSE)</formula>
    </cfRule>
  </conditionalFormatting>
  <conditionalFormatting sqref="AQ169">
    <cfRule type="expression" dxfId="283" priority="287">
      <formula>IF(RIGHT(TEXT(AQ169,"0.#"),1)=".",FALSE,TRUE)</formula>
    </cfRule>
    <cfRule type="expression" dxfId="282" priority="288">
      <formula>IF(RIGHT(TEXT(AQ169,"0.#"),1)=".",TRUE,FALSE)</formula>
    </cfRule>
  </conditionalFormatting>
  <conditionalFormatting sqref="AU168">
    <cfRule type="expression" dxfId="281" priority="285">
      <formula>IF(RIGHT(TEXT(AU168,"0.#"),1)=".",FALSE,TRUE)</formula>
    </cfRule>
    <cfRule type="expression" dxfId="280" priority="286">
      <formula>IF(RIGHT(TEXT(AU168,"0.#"),1)=".",TRUE,FALSE)</formula>
    </cfRule>
  </conditionalFormatting>
  <conditionalFormatting sqref="AU169">
    <cfRule type="expression" dxfId="279" priority="283">
      <formula>IF(RIGHT(TEXT(AU169,"0.#"),1)=".",FALSE,TRUE)</formula>
    </cfRule>
    <cfRule type="expression" dxfId="278" priority="284">
      <formula>IF(RIGHT(TEXT(AU169,"0.#"),1)=".",TRUE,FALSE)</formula>
    </cfRule>
  </conditionalFormatting>
  <conditionalFormatting sqref="AE90">
    <cfRule type="expression" dxfId="277" priority="281">
      <formula>IF(RIGHT(TEXT(AE90,"0.#"),1)=".",FALSE,TRUE)</formula>
    </cfRule>
    <cfRule type="expression" dxfId="276" priority="282">
      <formula>IF(RIGHT(TEXT(AE90,"0.#"),1)=".",TRUE,FALSE)</formula>
    </cfRule>
  </conditionalFormatting>
  <conditionalFormatting sqref="AE91">
    <cfRule type="expression" dxfId="275" priority="279">
      <formula>IF(RIGHT(TEXT(AE91,"0.#"),1)=".",FALSE,TRUE)</formula>
    </cfRule>
    <cfRule type="expression" dxfId="274" priority="280">
      <formula>IF(RIGHT(TEXT(AE91,"0.#"),1)=".",TRUE,FALSE)</formula>
    </cfRule>
  </conditionalFormatting>
  <conditionalFormatting sqref="AM90">
    <cfRule type="expression" dxfId="273" priority="269">
      <formula>IF(RIGHT(TEXT(AM90,"0.#"),1)=".",FALSE,TRUE)</formula>
    </cfRule>
    <cfRule type="expression" dxfId="272" priority="270">
      <formula>IF(RIGHT(TEXT(AM90,"0.#"),1)=".",TRUE,FALSE)</formula>
    </cfRule>
  </conditionalFormatting>
  <conditionalFormatting sqref="AE92">
    <cfRule type="expression" dxfId="271" priority="277">
      <formula>IF(RIGHT(TEXT(AE92,"0.#"),1)=".",FALSE,TRUE)</formula>
    </cfRule>
    <cfRule type="expression" dxfId="270" priority="278">
      <formula>IF(RIGHT(TEXT(AE92,"0.#"),1)=".",TRUE,FALSE)</formula>
    </cfRule>
  </conditionalFormatting>
  <conditionalFormatting sqref="AI92">
    <cfRule type="expression" dxfId="269" priority="275">
      <formula>IF(RIGHT(TEXT(AI92,"0.#"),1)=".",FALSE,TRUE)</formula>
    </cfRule>
    <cfRule type="expression" dxfId="268" priority="276">
      <formula>IF(RIGHT(TEXT(AI92,"0.#"),1)=".",TRUE,FALSE)</formula>
    </cfRule>
  </conditionalFormatting>
  <conditionalFormatting sqref="AI91">
    <cfRule type="expression" dxfId="267" priority="273">
      <formula>IF(RIGHT(TEXT(AI91,"0.#"),1)=".",FALSE,TRUE)</formula>
    </cfRule>
    <cfRule type="expression" dxfId="266" priority="274">
      <formula>IF(RIGHT(TEXT(AI91,"0.#"),1)=".",TRUE,FALSE)</formula>
    </cfRule>
  </conditionalFormatting>
  <conditionalFormatting sqref="AI90">
    <cfRule type="expression" dxfId="265" priority="271">
      <formula>IF(RIGHT(TEXT(AI90,"0.#"),1)=".",FALSE,TRUE)</formula>
    </cfRule>
    <cfRule type="expression" dxfId="264" priority="272">
      <formula>IF(RIGHT(TEXT(AI90,"0.#"),1)=".",TRUE,FALSE)</formula>
    </cfRule>
  </conditionalFormatting>
  <conditionalFormatting sqref="AM91">
    <cfRule type="expression" dxfId="263" priority="267">
      <formula>IF(RIGHT(TEXT(AM91,"0.#"),1)=".",FALSE,TRUE)</formula>
    </cfRule>
    <cfRule type="expression" dxfId="262" priority="268">
      <formula>IF(RIGHT(TEXT(AM91,"0.#"),1)=".",TRUE,FALSE)</formula>
    </cfRule>
  </conditionalFormatting>
  <conditionalFormatting sqref="AM92">
    <cfRule type="expression" dxfId="261" priority="265">
      <formula>IF(RIGHT(TEXT(AM92,"0.#"),1)=".",FALSE,TRUE)</formula>
    </cfRule>
    <cfRule type="expression" dxfId="260" priority="266">
      <formula>IF(RIGHT(TEXT(AM92,"0.#"),1)=".",TRUE,FALSE)</formula>
    </cfRule>
  </conditionalFormatting>
  <conditionalFormatting sqref="AQ90:AQ92">
    <cfRule type="expression" dxfId="259" priority="263">
      <formula>IF(RIGHT(TEXT(AQ90,"0.#"),1)=".",FALSE,TRUE)</formula>
    </cfRule>
    <cfRule type="expression" dxfId="258" priority="264">
      <formula>IF(RIGHT(TEXT(AQ90,"0.#"),1)=".",TRUE,FALSE)</formula>
    </cfRule>
  </conditionalFormatting>
  <conditionalFormatting sqref="AU90:AU92">
    <cfRule type="expression" dxfId="257" priority="261">
      <formula>IF(RIGHT(TEXT(AU90,"0.#"),1)=".",FALSE,TRUE)</formula>
    </cfRule>
    <cfRule type="expression" dxfId="256" priority="262">
      <formula>IF(RIGHT(TEXT(AU90,"0.#"),1)=".",TRUE,FALSE)</formula>
    </cfRule>
  </conditionalFormatting>
  <conditionalFormatting sqref="AE85">
    <cfRule type="expression" dxfId="255" priority="259">
      <formula>IF(RIGHT(TEXT(AE85,"0.#"),1)=".",FALSE,TRUE)</formula>
    </cfRule>
    <cfRule type="expression" dxfId="254" priority="260">
      <formula>IF(RIGHT(TEXT(AE85,"0.#"),1)=".",TRUE,FALSE)</formula>
    </cfRule>
  </conditionalFormatting>
  <conditionalFormatting sqref="AE86">
    <cfRule type="expression" dxfId="253" priority="257">
      <formula>IF(RIGHT(TEXT(AE86,"0.#"),1)=".",FALSE,TRUE)</formula>
    </cfRule>
    <cfRule type="expression" dxfId="252" priority="258">
      <formula>IF(RIGHT(TEXT(AE86,"0.#"),1)=".",TRUE,FALSE)</formula>
    </cfRule>
  </conditionalFormatting>
  <conditionalFormatting sqref="AM85">
    <cfRule type="expression" dxfId="251" priority="247">
      <formula>IF(RIGHT(TEXT(AM85,"0.#"),1)=".",FALSE,TRUE)</formula>
    </cfRule>
    <cfRule type="expression" dxfId="250" priority="248">
      <formula>IF(RIGHT(TEXT(AM85,"0.#"),1)=".",TRUE,FALSE)</formula>
    </cfRule>
  </conditionalFormatting>
  <conditionalFormatting sqref="AE87">
    <cfRule type="expression" dxfId="249" priority="255">
      <formula>IF(RIGHT(TEXT(AE87,"0.#"),1)=".",FALSE,TRUE)</formula>
    </cfRule>
    <cfRule type="expression" dxfId="248" priority="256">
      <formula>IF(RIGHT(TEXT(AE87,"0.#"),1)=".",TRUE,FALSE)</formula>
    </cfRule>
  </conditionalFormatting>
  <conditionalFormatting sqref="AI87">
    <cfRule type="expression" dxfId="247" priority="253">
      <formula>IF(RIGHT(TEXT(AI87,"0.#"),1)=".",FALSE,TRUE)</formula>
    </cfRule>
    <cfRule type="expression" dxfId="246" priority="254">
      <formula>IF(RIGHT(TEXT(AI87,"0.#"),1)=".",TRUE,FALSE)</formula>
    </cfRule>
  </conditionalFormatting>
  <conditionalFormatting sqref="AI86">
    <cfRule type="expression" dxfId="245" priority="251">
      <formula>IF(RIGHT(TEXT(AI86,"0.#"),1)=".",FALSE,TRUE)</formula>
    </cfRule>
    <cfRule type="expression" dxfId="244" priority="252">
      <formula>IF(RIGHT(TEXT(AI86,"0.#"),1)=".",TRUE,FALSE)</formula>
    </cfRule>
  </conditionalFormatting>
  <conditionalFormatting sqref="AI85">
    <cfRule type="expression" dxfId="243" priority="249">
      <formula>IF(RIGHT(TEXT(AI85,"0.#"),1)=".",FALSE,TRUE)</formula>
    </cfRule>
    <cfRule type="expression" dxfId="242" priority="250">
      <formula>IF(RIGHT(TEXT(AI85,"0.#"),1)=".",TRUE,FALSE)</formula>
    </cfRule>
  </conditionalFormatting>
  <conditionalFormatting sqref="AM86">
    <cfRule type="expression" dxfId="241" priority="245">
      <formula>IF(RIGHT(TEXT(AM86,"0.#"),1)=".",FALSE,TRUE)</formula>
    </cfRule>
    <cfRule type="expression" dxfId="240" priority="246">
      <formula>IF(RIGHT(TEXT(AM86,"0.#"),1)=".",TRUE,FALSE)</formula>
    </cfRule>
  </conditionalFormatting>
  <conditionalFormatting sqref="AM87">
    <cfRule type="expression" dxfId="239" priority="243">
      <formula>IF(RIGHT(TEXT(AM87,"0.#"),1)=".",FALSE,TRUE)</formula>
    </cfRule>
    <cfRule type="expression" dxfId="238" priority="244">
      <formula>IF(RIGHT(TEXT(AM87,"0.#"),1)=".",TRUE,FALSE)</formula>
    </cfRule>
  </conditionalFormatting>
  <conditionalFormatting sqref="AQ85:AQ87">
    <cfRule type="expression" dxfId="237" priority="241">
      <formula>IF(RIGHT(TEXT(AQ85,"0.#"),1)=".",FALSE,TRUE)</formula>
    </cfRule>
    <cfRule type="expression" dxfId="236" priority="242">
      <formula>IF(RIGHT(TEXT(AQ85,"0.#"),1)=".",TRUE,FALSE)</formula>
    </cfRule>
  </conditionalFormatting>
  <conditionalFormatting sqref="AU85:AU87">
    <cfRule type="expression" dxfId="235" priority="239">
      <formula>IF(RIGHT(TEXT(AU85,"0.#"),1)=".",FALSE,TRUE)</formula>
    </cfRule>
    <cfRule type="expression" dxfId="234" priority="240">
      <formula>IF(RIGHT(TEXT(AU85,"0.#"),1)=".",TRUE,FALSE)</formula>
    </cfRule>
  </conditionalFormatting>
  <conditionalFormatting sqref="AE124">
    <cfRule type="expression" dxfId="233" priority="237">
      <formula>IF(RIGHT(TEXT(AE124,"0.#"),1)=".",FALSE,TRUE)</formula>
    </cfRule>
    <cfRule type="expression" dxfId="232" priority="238">
      <formula>IF(RIGHT(TEXT(AE124,"0.#"),1)=".",TRUE,FALSE)</formula>
    </cfRule>
  </conditionalFormatting>
  <conditionalFormatting sqref="AE125">
    <cfRule type="expression" dxfId="231" priority="235">
      <formula>IF(RIGHT(TEXT(AE125,"0.#"),1)=".",FALSE,TRUE)</formula>
    </cfRule>
    <cfRule type="expression" dxfId="230" priority="236">
      <formula>IF(RIGHT(TEXT(AE125,"0.#"),1)=".",TRUE,FALSE)</formula>
    </cfRule>
  </conditionalFormatting>
  <conditionalFormatting sqref="AM124">
    <cfRule type="expression" dxfId="229" priority="225">
      <formula>IF(RIGHT(TEXT(AM124,"0.#"),1)=".",FALSE,TRUE)</formula>
    </cfRule>
    <cfRule type="expression" dxfId="228" priority="226">
      <formula>IF(RIGHT(TEXT(AM124,"0.#"),1)=".",TRUE,FALSE)</formula>
    </cfRule>
  </conditionalFormatting>
  <conditionalFormatting sqref="AE126">
    <cfRule type="expression" dxfId="227" priority="233">
      <formula>IF(RIGHT(TEXT(AE126,"0.#"),1)=".",FALSE,TRUE)</formula>
    </cfRule>
    <cfRule type="expression" dxfId="226" priority="234">
      <formula>IF(RIGHT(TEXT(AE126,"0.#"),1)=".",TRUE,FALSE)</formula>
    </cfRule>
  </conditionalFormatting>
  <conditionalFormatting sqref="AI126">
    <cfRule type="expression" dxfId="225" priority="231">
      <formula>IF(RIGHT(TEXT(AI126,"0.#"),1)=".",FALSE,TRUE)</formula>
    </cfRule>
    <cfRule type="expression" dxfId="224" priority="232">
      <formula>IF(RIGHT(TEXT(AI126,"0.#"),1)=".",TRUE,FALSE)</formula>
    </cfRule>
  </conditionalFormatting>
  <conditionalFormatting sqref="AI125">
    <cfRule type="expression" dxfId="223" priority="229">
      <formula>IF(RIGHT(TEXT(AI125,"0.#"),1)=".",FALSE,TRUE)</formula>
    </cfRule>
    <cfRule type="expression" dxfId="222" priority="230">
      <formula>IF(RIGHT(TEXT(AI125,"0.#"),1)=".",TRUE,FALSE)</formula>
    </cfRule>
  </conditionalFormatting>
  <conditionalFormatting sqref="AI124">
    <cfRule type="expression" dxfId="221" priority="227">
      <formula>IF(RIGHT(TEXT(AI124,"0.#"),1)=".",FALSE,TRUE)</formula>
    </cfRule>
    <cfRule type="expression" dxfId="220" priority="228">
      <formula>IF(RIGHT(TEXT(AI124,"0.#"),1)=".",TRUE,FALSE)</formula>
    </cfRule>
  </conditionalFormatting>
  <conditionalFormatting sqref="AM125">
    <cfRule type="expression" dxfId="219" priority="223">
      <formula>IF(RIGHT(TEXT(AM125,"0.#"),1)=".",FALSE,TRUE)</formula>
    </cfRule>
    <cfRule type="expression" dxfId="218" priority="224">
      <formula>IF(RIGHT(TEXT(AM125,"0.#"),1)=".",TRUE,FALSE)</formula>
    </cfRule>
  </conditionalFormatting>
  <conditionalFormatting sqref="AM126">
    <cfRule type="expression" dxfId="217" priority="221">
      <formula>IF(RIGHT(TEXT(AM126,"0.#"),1)=".",FALSE,TRUE)</formula>
    </cfRule>
    <cfRule type="expression" dxfId="216" priority="222">
      <formula>IF(RIGHT(TEXT(AM126,"0.#"),1)=".",TRUE,FALSE)</formula>
    </cfRule>
  </conditionalFormatting>
  <conditionalFormatting sqref="AQ124:AQ126">
    <cfRule type="expression" dxfId="215" priority="219">
      <formula>IF(RIGHT(TEXT(AQ124,"0.#"),1)=".",FALSE,TRUE)</formula>
    </cfRule>
    <cfRule type="expression" dxfId="214" priority="220">
      <formula>IF(RIGHT(TEXT(AQ124,"0.#"),1)=".",TRUE,FALSE)</formula>
    </cfRule>
  </conditionalFormatting>
  <conditionalFormatting sqref="AU124:AU126">
    <cfRule type="expression" dxfId="213" priority="217">
      <formula>IF(RIGHT(TEXT(AU124,"0.#"),1)=".",FALSE,TRUE)</formula>
    </cfRule>
    <cfRule type="expression" dxfId="212" priority="218">
      <formula>IF(RIGHT(TEXT(AU124,"0.#"),1)=".",TRUE,FALSE)</formula>
    </cfRule>
  </conditionalFormatting>
  <conditionalFormatting sqref="AE119">
    <cfRule type="expression" dxfId="211" priority="215">
      <formula>IF(RIGHT(TEXT(AE119,"0.#"),1)=".",FALSE,TRUE)</formula>
    </cfRule>
    <cfRule type="expression" dxfId="210" priority="216">
      <formula>IF(RIGHT(TEXT(AE119,"0.#"),1)=".",TRUE,FALSE)</formula>
    </cfRule>
  </conditionalFormatting>
  <conditionalFormatting sqref="AE120">
    <cfRule type="expression" dxfId="209" priority="213">
      <formula>IF(RIGHT(TEXT(AE120,"0.#"),1)=".",FALSE,TRUE)</formula>
    </cfRule>
    <cfRule type="expression" dxfId="208" priority="214">
      <formula>IF(RIGHT(TEXT(AE120,"0.#"),1)=".",TRUE,FALSE)</formula>
    </cfRule>
  </conditionalFormatting>
  <conditionalFormatting sqref="AM119">
    <cfRule type="expression" dxfId="207" priority="203">
      <formula>IF(RIGHT(TEXT(AM119,"0.#"),1)=".",FALSE,TRUE)</formula>
    </cfRule>
    <cfRule type="expression" dxfId="206" priority="204">
      <formula>IF(RIGHT(TEXT(AM119,"0.#"),1)=".",TRUE,FALSE)</formula>
    </cfRule>
  </conditionalFormatting>
  <conditionalFormatting sqref="AE121">
    <cfRule type="expression" dxfId="205" priority="211">
      <formula>IF(RIGHT(TEXT(AE121,"0.#"),1)=".",FALSE,TRUE)</formula>
    </cfRule>
    <cfRule type="expression" dxfId="204" priority="212">
      <formula>IF(RIGHT(TEXT(AE121,"0.#"),1)=".",TRUE,FALSE)</formula>
    </cfRule>
  </conditionalFormatting>
  <conditionalFormatting sqref="AI121">
    <cfRule type="expression" dxfId="203" priority="209">
      <formula>IF(RIGHT(TEXT(AI121,"0.#"),1)=".",FALSE,TRUE)</formula>
    </cfRule>
    <cfRule type="expression" dxfId="202" priority="210">
      <formula>IF(RIGHT(TEXT(AI121,"0.#"),1)=".",TRUE,FALSE)</formula>
    </cfRule>
  </conditionalFormatting>
  <conditionalFormatting sqref="AI120">
    <cfRule type="expression" dxfId="201" priority="207">
      <formula>IF(RIGHT(TEXT(AI120,"0.#"),1)=".",FALSE,TRUE)</formula>
    </cfRule>
    <cfRule type="expression" dxfId="200" priority="208">
      <formula>IF(RIGHT(TEXT(AI120,"0.#"),1)=".",TRUE,FALSE)</formula>
    </cfRule>
  </conditionalFormatting>
  <conditionalFormatting sqref="AI119">
    <cfRule type="expression" dxfId="199" priority="205">
      <formula>IF(RIGHT(TEXT(AI119,"0.#"),1)=".",FALSE,TRUE)</formula>
    </cfRule>
    <cfRule type="expression" dxfId="198" priority="206">
      <formula>IF(RIGHT(TEXT(AI119,"0.#"),1)=".",TRUE,FALSE)</formula>
    </cfRule>
  </conditionalFormatting>
  <conditionalFormatting sqref="AM120">
    <cfRule type="expression" dxfId="197" priority="201">
      <formula>IF(RIGHT(TEXT(AM120,"0.#"),1)=".",FALSE,TRUE)</formula>
    </cfRule>
    <cfRule type="expression" dxfId="196" priority="202">
      <formula>IF(RIGHT(TEXT(AM120,"0.#"),1)=".",TRUE,FALSE)</formula>
    </cfRule>
  </conditionalFormatting>
  <conditionalFormatting sqref="AM121">
    <cfRule type="expression" dxfId="195" priority="199">
      <formula>IF(RIGHT(TEXT(AM121,"0.#"),1)=".",FALSE,TRUE)</formula>
    </cfRule>
    <cfRule type="expression" dxfId="194" priority="200">
      <formula>IF(RIGHT(TEXT(AM121,"0.#"),1)=".",TRUE,FALSE)</formula>
    </cfRule>
  </conditionalFormatting>
  <conditionalFormatting sqref="AQ119:AQ121">
    <cfRule type="expression" dxfId="193" priority="197">
      <formula>IF(RIGHT(TEXT(AQ119,"0.#"),1)=".",FALSE,TRUE)</formula>
    </cfRule>
    <cfRule type="expression" dxfId="192" priority="198">
      <formula>IF(RIGHT(TEXT(AQ119,"0.#"),1)=".",TRUE,FALSE)</formula>
    </cfRule>
  </conditionalFormatting>
  <conditionalFormatting sqref="AU119:AU121">
    <cfRule type="expression" dxfId="191" priority="195">
      <formula>IF(RIGHT(TEXT(AU119,"0.#"),1)=".",FALSE,TRUE)</formula>
    </cfRule>
    <cfRule type="expression" dxfId="190" priority="196">
      <formula>IF(RIGHT(TEXT(AU119,"0.#"),1)=".",TRUE,FALSE)</formula>
    </cfRule>
  </conditionalFormatting>
  <conditionalFormatting sqref="AE158">
    <cfRule type="expression" dxfId="189" priority="193">
      <formula>IF(RIGHT(TEXT(AE158,"0.#"),1)=".",FALSE,TRUE)</formula>
    </cfRule>
    <cfRule type="expression" dxfId="188" priority="194">
      <formula>IF(RIGHT(TEXT(AE158,"0.#"),1)=".",TRUE,FALSE)</formula>
    </cfRule>
  </conditionalFormatting>
  <conditionalFormatting sqref="AE159">
    <cfRule type="expression" dxfId="187" priority="191">
      <formula>IF(RIGHT(TEXT(AE159,"0.#"),1)=".",FALSE,TRUE)</formula>
    </cfRule>
    <cfRule type="expression" dxfId="186" priority="192">
      <formula>IF(RIGHT(TEXT(AE159,"0.#"),1)=".",TRUE,FALSE)</formula>
    </cfRule>
  </conditionalFormatting>
  <conditionalFormatting sqref="AM158">
    <cfRule type="expression" dxfId="185" priority="181">
      <formula>IF(RIGHT(TEXT(AM158,"0.#"),1)=".",FALSE,TRUE)</formula>
    </cfRule>
    <cfRule type="expression" dxfId="184" priority="182">
      <formula>IF(RIGHT(TEXT(AM158,"0.#"),1)=".",TRUE,FALSE)</formula>
    </cfRule>
  </conditionalFormatting>
  <conditionalFormatting sqref="AE160">
    <cfRule type="expression" dxfId="183" priority="189">
      <formula>IF(RIGHT(TEXT(AE160,"0.#"),1)=".",FALSE,TRUE)</formula>
    </cfRule>
    <cfRule type="expression" dxfId="182" priority="190">
      <formula>IF(RIGHT(TEXT(AE160,"0.#"),1)=".",TRUE,FALSE)</formula>
    </cfRule>
  </conditionalFormatting>
  <conditionalFormatting sqref="AI160">
    <cfRule type="expression" dxfId="181" priority="187">
      <formula>IF(RIGHT(TEXT(AI160,"0.#"),1)=".",FALSE,TRUE)</formula>
    </cfRule>
    <cfRule type="expression" dxfId="180" priority="188">
      <formula>IF(RIGHT(TEXT(AI160,"0.#"),1)=".",TRUE,FALSE)</formula>
    </cfRule>
  </conditionalFormatting>
  <conditionalFormatting sqref="AI159">
    <cfRule type="expression" dxfId="179" priority="185">
      <formula>IF(RIGHT(TEXT(AI159,"0.#"),1)=".",FALSE,TRUE)</formula>
    </cfRule>
    <cfRule type="expression" dxfId="178" priority="186">
      <formula>IF(RIGHT(TEXT(AI159,"0.#"),1)=".",TRUE,FALSE)</formula>
    </cfRule>
  </conditionalFormatting>
  <conditionalFormatting sqref="AI158">
    <cfRule type="expression" dxfId="177" priority="183">
      <formula>IF(RIGHT(TEXT(AI158,"0.#"),1)=".",FALSE,TRUE)</formula>
    </cfRule>
    <cfRule type="expression" dxfId="176" priority="184">
      <formula>IF(RIGHT(TEXT(AI158,"0.#"),1)=".",TRUE,FALSE)</formula>
    </cfRule>
  </conditionalFormatting>
  <conditionalFormatting sqref="AM159">
    <cfRule type="expression" dxfId="175" priority="179">
      <formula>IF(RIGHT(TEXT(AM159,"0.#"),1)=".",FALSE,TRUE)</formula>
    </cfRule>
    <cfRule type="expression" dxfId="174" priority="180">
      <formula>IF(RIGHT(TEXT(AM159,"0.#"),1)=".",TRUE,FALSE)</formula>
    </cfRule>
  </conditionalFormatting>
  <conditionalFormatting sqref="AM160">
    <cfRule type="expression" dxfId="173" priority="177">
      <formula>IF(RIGHT(TEXT(AM160,"0.#"),1)=".",FALSE,TRUE)</formula>
    </cfRule>
    <cfRule type="expression" dxfId="172" priority="178">
      <formula>IF(RIGHT(TEXT(AM160,"0.#"),1)=".",TRUE,FALSE)</formula>
    </cfRule>
  </conditionalFormatting>
  <conditionalFormatting sqref="AQ158:AQ160">
    <cfRule type="expression" dxfId="171" priority="175">
      <formula>IF(RIGHT(TEXT(AQ158,"0.#"),1)=".",FALSE,TRUE)</formula>
    </cfRule>
    <cfRule type="expression" dxfId="170" priority="176">
      <formula>IF(RIGHT(TEXT(AQ158,"0.#"),1)=".",TRUE,FALSE)</formula>
    </cfRule>
  </conditionalFormatting>
  <conditionalFormatting sqref="AU158:AU160">
    <cfRule type="expression" dxfId="169" priority="173">
      <formula>IF(RIGHT(TEXT(AU158,"0.#"),1)=".",FALSE,TRUE)</formula>
    </cfRule>
    <cfRule type="expression" dxfId="168" priority="174">
      <formula>IF(RIGHT(TEXT(AU158,"0.#"),1)=".",TRUE,FALSE)</formula>
    </cfRule>
  </conditionalFormatting>
  <conditionalFormatting sqref="AE153">
    <cfRule type="expression" dxfId="167" priority="171">
      <formula>IF(RIGHT(TEXT(AE153,"0.#"),1)=".",FALSE,TRUE)</formula>
    </cfRule>
    <cfRule type="expression" dxfId="166" priority="172">
      <formula>IF(RIGHT(TEXT(AE153,"0.#"),1)=".",TRUE,FALSE)</formula>
    </cfRule>
  </conditionalFormatting>
  <conditionalFormatting sqref="AE154">
    <cfRule type="expression" dxfId="165" priority="169">
      <formula>IF(RIGHT(TEXT(AE154,"0.#"),1)=".",FALSE,TRUE)</formula>
    </cfRule>
    <cfRule type="expression" dxfId="164" priority="170">
      <formula>IF(RIGHT(TEXT(AE154,"0.#"),1)=".",TRUE,FALSE)</formula>
    </cfRule>
  </conditionalFormatting>
  <conditionalFormatting sqref="AM153">
    <cfRule type="expression" dxfId="163" priority="159">
      <formula>IF(RIGHT(TEXT(AM153,"0.#"),1)=".",FALSE,TRUE)</formula>
    </cfRule>
    <cfRule type="expression" dxfId="162" priority="160">
      <formula>IF(RIGHT(TEXT(AM153,"0.#"),1)=".",TRUE,FALSE)</formula>
    </cfRule>
  </conditionalFormatting>
  <conditionalFormatting sqref="AE155">
    <cfRule type="expression" dxfId="161" priority="167">
      <formula>IF(RIGHT(TEXT(AE155,"0.#"),1)=".",FALSE,TRUE)</formula>
    </cfRule>
    <cfRule type="expression" dxfId="160" priority="168">
      <formula>IF(RIGHT(TEXT(AE155,"0.#"),1)=".",TRUE,FALSE)</formula>
    </cfRule>
  </conditionalFormatting>
  <conditionalFormatting sqref="AI155">
    <cfRule type="expression" dxfId="159" priority="165">
      <formula>IF(RIGHT(TEXT(AI155,"0.#"),1)=".",FALSE,TRUE)</formula>
    </cfRule>
    <cfRule type="expression" dxfId="158" priority="166">
      <formula>IF(RIGHT(TEXT(AI155,"0.#"),1)=".",TRUE,FALSE)</formula>
    </cfRule>
  </conditionalFormatting>
  <conditionalFormatting sqref="AI154">
    <cfRule type="expression" dxfId="157" priority="163">
      <formula>IF(RIGHT(TEXT(AI154,"0.#"),1)=".",FALSE,TRUE)</formula>
    </cfRule>
    <cfRule type="expression" dxfId="156" priority="164">
      <formula>IF(RIGHT(TEXT(AI154,"0.#"),1)=".",TRUE,FALSE)</formula>
    </cfRule>
  </conditionalFormatting>
  <conditionalFormatting sqref="AI153">
    <cfRule type="expression" dxfId="155" priority="161">
      <formula>IF(RIGHT(TEXT(AI153,"0.#"),1)=".",FALSE,TRUE)</formula>
    </cfRule>
    <cfRule type="expression" dxfId="154" priority="162">
      <formula>IF(RIGHT(TEXT(AI153,"0.#"),1)=".",TRUE,FALSE)</formula>
    </cfRule>
  </conditionalFormatting>
  <conditionalFormatting sqref="AM154">
    <cfRule type="expression" dxfId="153" priority="157">
      <formula>IF(RIGHT(TEXT(AM154,"0.#"),1)=".",FALSE,TRUE)</formula>
    </cfRule>
    <cfRule type="expression" dxfId="152" priority="158">
      <formula>IF(RIGHT(TEXT(AM154,"0.#"),1)=".",TRUE,FALSE)</formula>
    </cfRule>
  </conditionalFormatting>
  <conditionalFormatting sqref="AM155">
    <cfRule type="expression" dxfId="151" priority="155">
      <formula>IF(RIGHT(TEXT(AM155,"0.#"),1)=".",FALSE,TRUE)</formula>
    </cfRule>
    <cfRule type="expression" dxfId="150" priority="156">
      <formula>IF(RIGHT(TEXT(AM155,"0.#"),1)=".",TRUE,FALSE)</formula>
    </cfRule>
  </conditionalFormatting>
  <conditionalFormatting sqref="AQ153:AQ155">
    <cfRule type="expression" dxfId="149" priority="153">
      <formula>IF(RIGHT(TEXT(AQ153,"0.#"),1)=".",FALSE,TRUE)</formula>
    </cfRule>
    <cfRule type="expression" dxfId="148" priority="154">
      <formula>IF(RIGHT(TEXT(AQ153,"0.#"),1)=".",TRUE,FALSE)</formula>
    </cfRule>
  </conditionalFormatting>
  <conditionalFormatting sqref="AU153:AU155">
    <cfRule type="expression" dxfId="147" priority="151">
      <formula>IF(RIGHT(TEXT(AU153,"0.#"),1)=".",FALSE,TRUE)</formula>
    </cfRule>
    <cfRule type="expression" dxfId="146" priority="152">
      <formula>IF(RIGHT(TEXT(AU153,"0.#"),1)=".",TRUE,FALSE)</formula>
    </cfRule>
  </conditionalFormatting>
  <conditionalFormatting sqref="AE192">
    <cfRule type="expression" dxfId="145" priority="149">
      <formula>IF(RIGHT(TEXT(AE192,"0.#"),1)=".",FALSE,TRUE)</formula>
    </cfRule>
    <cfRule type="expression" dxfId="144" priority="150">
      <formula>IF(RIGHT(TEXT(AE192,"0.#"),1)=".",TRUE,FALSE)</formula>
    </cfRule>
  </conditionalFormatting>
  <conditionalFormatting sqref="AE193">
    <cfRule type="expression" dxfId="143" priority="147">
      <formula>IF(RIGHT(TEXT(AE193,"0.#"),1)=".",FALSE,TRUE)</formula>
    </cfRule>
    <cfRule type="expression" dxfId="142" priority="148">
      <formula>IF(RIGHT(TEXT(AE193,"0.#"),1)=".",TRUE,FALSE)</formula>
    </cfRule>
  </conditionalFormatting>
  <conditionalFormatting sqref="AM192">
    <cfRule type="expression" dxfId="141" priority="137">
      <formula>IF(RIGHT(TEXT(AM192,"0.#"),1)=".",FALSE,TRUE)</formula>
    </cfRule>
    <cfRule type="expression" dxfId="140" priority="138">
      <formula>IF(RIGHT(TEXT(AM192,"0.#"),1)=".",TRUE,FALSE)</formula>
    </cfRule>
  </conditionalFormatting>
  <conditionalFormatting sqref="AE194">
    <cfRule type="expression" dxfId="139" priority="145">
      <formula>IF(RIGHT(TEXT(AE194,"0.#"),1)=".",FALSE,TRUE)</formula>
    </cfRule>
    <cfRule type="expression" dxfId="138" priority="146">
      <formula>IF(RIGHT(TEXT(AE194,"0.#"),1)=".",TRUE,FALSE)</formula>
    </cfRule>
  </conditionalFormatting>
  <conditionalFormatting sqref="AI194">
    <cfRule type="expression" dxfId="137" priority="143">
      <formula>IF(RIGHT(TEXT(AI194,"0.#"),1)=".",FALSE,TRUE)</formula>
    </cfRule>
    <cfRule type="expression" dxfId="136" priority="144">
      <formula>IF(RIGHT(TEXT(AI194,"0.#"),1)=".",TRUE,FALSE)</formula>
    </cfRule>
  </conditionalFormatting>
  <conditionalFormatting sqref="AI193">
    <cfRule type="expression" dxfId="135" priority="141">
      <formula>IF(RIGHT(TEXT(AI193,"0.#"),1)=".",FALSE,TRUE)</formula>
    </cfRule>
    <cfRule type="expression" dxfId="134" priority="142">
      <formula>IF(RIGHT(TEXT(AI193,"0.#"),1)=".",TRUE,FALSE)</formula>
    </cfRule>
  </conditionalFormatting>
  <conditionalFormatting sqref="AI192">
    <cfRule type="expression" dxfId="133" priority="139">
      <formula>IF(RIGHT(TEXT(AI192,"0.#"),1)=".",FALSE,TRUE)</formula>
    </cfRule>
    <cfRule type="expression" dxfId="132" priority="140">
      <formula>IF(RIGHT(TEXT(AI192,"0.#"),1)=".",TRUE,FALSE)</formula>
    </cfRule>
  </conditionalFormatting>
  <conditionalFormatting sqref="AM193">
    <cfRule type="expression" dxfId="131" priority="135">
      <formula>IF(RIGHT(TEXT(AM193,"0.#"),1)=".",FALSE,TRUE)</formula>
    </cfRule>
    <cfRule type="expression" dxfId="130" priority="136">
      <formula>IF(RIGHT(TEXT(AM193,"0.#"),1)=".",TRUE,FALSE)</formula>
    </cfRule>
  </conditionalFormatting>
  <conditionalFormatting sqref="AM194">
    <cfRule type="expression" dxfId="129" priority="133">
      <formula>IF(RIGHT(TEXT(AM194,"0.#"),1)=".",FALSE,TRUE)</formula>
    </cfRule>
    <cfRule type="expression" dxfId="128" priority="134">
      <formula>IF(RIGHT(TEXT(AM194,"0.#"),1)=".",TRUE,FALSE)</formula>
    </cfRule>
  </conditionalFormatting>
  <conditionalFormatting sqref="AQ192:AQ194">
    <cfRule type="expression" dxfId="127" priority="131">
      <formula>IF(RIGHT(TEXT(AQ192,"0.#"),1)=".",FALSE,TRUE)</formula>
    </cfRule>
    <cfRule type="expression" dxfId="126" priority="132">
      <formula>IF(RIGHT(TEXT(AQ192,"0.#"),1)=".",TRUE,FALSE)</formula>
    </cfRule>
  </conditionalFormatting>
  <conditionalFormatting sqref="AU192:AU194">
    <cfRule type="expression" dxfId="125" priority="129">
      <formula>IF(RIGHT(TEXT(AU192,"0.#"),1)=".",FALSE,TRUE)</formula>
    </cfRule>
    <cfRule type="expression" dxfId="124" priority="130">
      <formula>IF(RIGHT(TEXT(AU192,"0.#"),1)=".",TRUE,FALSE)</formula>
    </cfRule>
  </conditionalFormatting>
  <conditionalFormatting sqref="AE187">
    <cfRule type="expression" dxfId="123" priority="127">
      <formula>IF(RIGHT(TEXT(AE187,"0.#"),1)=".",FALSE,TRUE)</formula>
    </cfRule>
    <cfRule type="expression" dxfId="122" priority="128">
      <formula>IF(RIGHT(TEXT(AE187,"0.#"),1)=".",TRUE,FALSE)</formula>
    </cfRule>
  </conditionalFormatting>
  <conditionalFormatting sqref="AE188">
    <cfRule type="expression" dxfId="121" priority="125">
      <formula>IF(RIGHT(TEXT(AE188,"0.#"),1)=".",FALSE,TRUE)</formula>
    </cfRule>
    <cfRule type="expression" dxfId="120" priority="126">
      <formula>IF(RIGHT(TEXT(AE188,"0.#"),1)=".",TRUE,FALSE)</formula>
    </cfRule>
  </conditionalFormatting>
  <conditionalFormatting sqref="AM187">
    <cfRule type="expression" dxfId="119" priority="115">
      <formula>IF(RIGHT(TEXT(AM187,"0.#"),1)=".",FALSE,TRUE)</formula>
    </cfRule>
    <cfRule type="expression" dxfId="118" priority="116">
      <formula>IF(RIGHT(TEXT(AM187,"0.#"),1)=".",TRUE,FALSE)</formula>
    </cfRule>
  </conditionalFormatting>
  <conditionalFormatting sqref="AE189">
    <cfRule type="expression" dxfId="117" priority="123">
      <formula>IF(RIGHT(TEXT(AE189,"0.#"),1)=".",FALSE,TRUE)</formula>
    </cfRule>
    <cfRule type="expression" dxfId="116" priority="124">
      <formula>IF(RIGHT(TEXT(AE189,"0.#"),1)=".",TRUE,FALSE)</formula>
    </cfRule>
  </conditionalFormatting>
  <conditionalFormatting sqref="AI189">
    <cfRule type="expression" dxfId="115" priority="121">
      <formula>IF(RIGHT(TEXT(AI189,"0.#"),1)=".",FALSE,TRUE)</formula>
    </cfRule>
    <cfRule type="expression" dxfId="114" priority="122">
      <formula>IF(RIGHT(TEXT(AI189,"0.#"),1)=".",TRUE,FALSE)</formula>
    </cfRule>
  </conditionalFormatting>
  <conditionalFormatting sqref="AI188">
    <cfRule type="expression" dxfId="113" priority="119">
      <formula>IF(RIGHT(TEXT(AI188,"0.#"),1)=".",FALSE,TRUE)</formula>
    </cfRule>
    <cfRule type="expression" dxfId="112" priority="120">
      <formula>IF(RIGHT(TEXT(AI188,"0.#"),1)=".",TRUE,FALSE)</formula>
    </cfRule>
  </conditionalFormatting>
  <conditionalFormatting sqref="AI187">
    <cfRule type="expression" dxfId="111" priority="117">
      <formula>IF(RIGHT(TEXT(AI187,"0.#"),1)=".",FALSE,TRUE)</formula>
    </cfRule>
    <cfRule type="expression" dxfId="110" priority="118">
      <formula>IF(RIGHT(TEXT(AI187,"0.#"),1)=".",TRUE,FALSE)</formula>
    </cfRule>
  </conditionalFormatting>
  <conditionalFormatting sqref="AM188">
    <cfRule type="expression" dxfId="109" priority="113">
      <formula>IF(RIGHT(TEXT(AM188,"0.#"),1)=".",FALSE,TRUE)</formula>
    </cfRule>
    <cfRule type="expression" dxfId="108" priority="114">
      <formula>IF(RIGHT(TEXT(AM188,"0.#"),1)=".",TRUE,FALSE)</formula>
    </cfRule>
  </conditionalFormatting>
  <conditionalFormatting sqref="AM189">
    <cfRule type="expression" dxfId="107" priority="111">
      <formula>IF(RIGHT(TEXT(AM189,"0.#"),1)=".",FALSE,TRUE)</formula>
    </cfRule>
    <cfRule type="expression" dxfId="106" priority="112">
      <formula>IF(RIGHT(TEXT(AM189,"0.#"),1)=".",TRUE,FALSE)</formula>
    </cfRule>
  </conditionalFormatting>
  <conditionalFormatting sqref="AQ187:AQ189">
    <cfRule type="expression" dxfId="105" priority="109">
      <formula>IF(RIGHT(TEXT(AQ187,"0.#"),1)=".",FALSE,TRUE)</formula>
    </cfRule>
    <cfRule type="expression" dxfId="104" priority="110">
      <formula>IF(RIGHT(TEXT(AQ187,"0.#"),1)=".",TRUE,FALSE)</formula>
    </cfRule>
  </conditionalFormatting>
  <conditionalFormatting sqref="AU187:AU189">
    <cfRule type="expression" dxfId="103" priority="107">
      <formula>IF(RIGHT(TEXT(AU187,"0.#"),1)=".",FALSE,TRUE)</formula>
    </cfRule>
    <cfRule type="expression" dxfId="102" priority="108">
      <formula>IF(RIGHT(TEXT(AU187,"0.#"),1)=".",TRUE,FALSE)</formula>
    </cfRule>
  </conditionalFormatting>
  <conditionalFormatting sqref="AE56">
    <cfRule type="expression" dxfId="101" priority="105">
      <formula>IF(RIGHT(TEXT(AE56,"0.#"),1)=".",FALSE,TRUE)</formula>
    </cfRule>
    <cfRule type="expression" dxfId="100" priority="106">
      <formula>IF(RIGHT(TEXT(AE56,"0.#"),1)=".",TRUE,FALSE)</formula>
    </cfRule>
  </conditionalFormatting>
  <conditionalFormatting sqref="AE57">
    <cfRule type="expression" dxfId="99" priority="103">
      <formula>IF(RIGHT(TEXT(AE57,"0.#"),1)=".",FALSE,TRUE)</formula>
    </cfRule>
    <cfRule type="expression" dxfId="98" priority="104">
      <formula>IF(RIGHT(TEXT(AE57,"0.#"),1)=".",TRUE,FALSE)</formula>
    </cfRule>
  </conditionalFormatting>
  <conditionalFormatting sqref="AM56">
    <cfRule type="expression" dxfId="97" priority="93">
      <formula>IF(RIGHT(TEXT(AM56,"0.#"),1)=".",FALSE,TRUE)</formula>
    </cfRule>
    <cfRule type="expression" dxfId="96" priority="94">
      <formula>IF(RIGHT(TEXT(AM56,"0.#"),1)=".",TRUE,FALSE)</formula>
    </cfRule>
  </conditionalFormatting>
  <conditionalFormatting sqref="AE58">
    <cfRule type="expression" dxfId="95" priority="101">
      <formula>IF(RIGHT(TEXT(AE58,"0.#"),1)=".",FALSE,TRUE)</formula>
    </cfRule>
    <cfRule type="expression" dxfId="94" priority="102">
      <formula>IF(RIGHT(TEXT(AE58,"0.#"),1)=".",TRUE,FALSE)</formula>
    </cfRule>
  </conditionalFormatting>
  <conditionalFormatting sqref="AI58">
    <cfRule type="expression" dxfId="93" priority="99">
      <formula>IF(RIGHT(TEXT(AI58,"0.#"),1)=".",FALSE,TRUE)</formula>
    </cfRule>
    <cfRule type="expression" dxfId="92" priority="100">
      <formula>IF(RIGHT(TEXT(AI58,"0.#"),1)=".",TRUE,FALSE)</formula>
    </cfRule>
  </conditionalFormatting>
  <conditionalFormatting sqref="AI57">
    <cfRule type="expression" dxfId="91" priority="97">
      <formula>IF(RIGHT(TEXT(AI57,"0.#"),1)=".",FALSE,TRUE)</formula>
    </cfRule>
    <cfRule type="expression" dxfId="90" priority="98">
      <formula>IF(RIGHT(TEXT(AI57,"0.#"),1)=".",TRUE,FALSE)</formula>
    </cfRule>
  </conditionalFormatting>
  <conditionalFormatting sqref="AI56">
    <cfRule type="expression" dxfId="89" priority="95">
      <formula>IF(RIGHT(TEXT(AI56,"0.#"),1)=".",FALSE,TRUE)</formula>
    </cfRule>
    <cfRule type="expression" dxfId="88" priority="96">
      <formula>IF(RIGHT(TEXT(AI56,"0.#"),1)=".",TRUE,FALSE)</formula>
    </cfRule>
  </conditionalFormatting>
  <conditionalFormatting sqref="AM57">
    <cfRule type="expression" dxfId="87" priority="91">
      <formula>IF(RIGHT(TEXT(AM57,"0.#"),1)=".",FALSE,TRUE)</formula>
    </cfRule>
    <cfRule type="expression" dxfId="86" priority="92">
      <formula>IF(RIGHT(TEXT(AM57,"0.#"),1)=".",TRUE,FALSE)</formula>
    </cfRule>
  </conditionalFormatting>
  <conditionalFormatting sqref="AM58">
    <cfRule type="expression" dxfId="85" priority="89">
      <formula>IF(RIGHT(TEXT(AM58,"0.#"),1)=".",FALSE,TRUE)</formula>
    </cfRule>
    <cfRule type="expression" dxfId="84" priority="90">
      <formula>IF(RIGHT(TEXT(AM58,"0.#"),1)=".",TRUE,FALSE)</formula>
    </cfRule>
  </conditionalFormatting>
  <conditionalFormatting sqref="AQ56:AQ58">
    <cfRule type="expression" dxfId="83" priority="87">
      <formula>IF(RIGHT(TEXT(AQ56,"0.#"),1)=".",FALSE,TRUE)</formula>
    </cfRule>
    <cfRule type="expression" dxfId="82" priority="88">
      <formula>IF(RIGHT(TEXT(AQ56,"0.#"),1)=".",TRUE,FALSE)</formula>
    </cfRule>
  </conditionalFormatting>
  <conditionalFormatting sqref="AU56:AU58">
    <cfRule type="expression" dxfId="81" priority="85">
      <formula>IF(RIGHT(TEXT(AU56,"0.#"),1)=".",FALSE,TRUE)</formula>
    </cfRule>
    <cfRule type="expression" dxfId="80" priority="86">
      <formula>IF(RIGHT(TEXT(AU56,"0.#"),1)=".",TRUE,FALSE)</formula>
    </cfRule>
  </conditionalFormatting>
  <conditionalFormatting sqref="AE51">
    <cfRule type="expression" dxfId="79" priority="83">
      <formula>IF(RIGHT(TEXT(AE51,"0.#"),1)=".",FALSE,TRUE)</formula>
    </cfRule>
    <cfRule type="expression" dxfId="78" priority="84">
      <formula>IF(RIGHT(TEXT(AE51,"0.#"),1)=".",TRUE,FALSE)</formula>
    </cfRule>
  </conditionalFormatting>
  <conditionalFormatting sqref="AE52">
    <cfRule type="expression" dxfId="77" priority="81">
      <formula>IF(RIGHT(TEXT(AE52,"0.#"),1)=".",FALSE,TRUE)</formula>
    </cfRule>
    <cfRule type="expression" dxfId="76" priority="82">
      <formula>IF(RIGHT(TEXT(AE52,"0.#"),1)=".",TRUE,FALSE)</formula>
    </cfRule>
  </conditionalFormatting>
  <conditionalFormatting sqref="AM51">
    <cfRule type="expression" dxfId="75" priority="71">
      <formula>IF(RIGHT(TEXT(AM51,"0.#"),1)=".",FALSE,TRUE)</formula>
    </cfRule>
    <cfRule type="expression" dxfId="74" priority="72">
      <formula>IF(RIGHT(TEXT(AM51,"0.#"),1)=".",TRUE,FALSE)</formula>
    </cfRule>
  </conditionalFormatting>
  <conditionalFormatting sqref="AE53">
    <cfRule type="expression" dxfId="73" priority="79">
      <formula>IF(RIGHT(TEXT(AE53,"0.#"),1)=".",FALSE,TRUE)</formula>
    </cfRule>
    <cfRule type="expression" dxfId="72" priority="80">
      <formula>IF(RIGHT(TEXT(AE53,"0.#"),1)=".",TRUE,FALSE)</formula>
    </cfRule>
  </conditionalFormatting>
  <conditionalFormatting sqref="AI53">
    <cfRule type="expression" dxfId="71" priority="77">
      <formula>IF(RIGHT(TEXT(AI53,"0.#"),1)=".",FALSE,TRUE)</formula>
    </cfRule>
    <cfRule type="expression" dxfId="70" priority="78">
      <formula>IF(RIGHT(TEXT(AI53,"0.#"),1)=".",TRUE,FALSE)</formula>
    </cfRule>
  </conditionalFormatting>
  <conditionalFormatting sqref="AI52">
    <cfRule type="expression" dxfId="69" priority="75">
      <formula>IF(RIGHT(TEXT(AI52,"0.#"),1)=".",FALSE,TRUE)</formula>
    </cfRule>
    <cfRule type="expression" dxfId="68" priority="76">
      <formula>IF(RIGHT(TEXT(AI52,"0.#"),1)=".",TRUE,FALSE)</formula>
    </cfRule>
  </conditionalFormatting>
  <conditionalFormatting sqref="AI51">
    <cfRule type="expression" dxfId="67" priority="73">
      <formula>IF(RIGHT(TEXT(AI51,"0.#"),1)=".",FALSE,TRUE)</formula>
    </cfRule>
    <cfRule type="expression" dxfId="66" priority="74">
      <formula>IF(RIGHT(TEXT(AI51,"0.#"),1)=".",TRUE,FALSE)</formula>
    </cfRule>
  </conditionalFormatting>
  <conditionalFormatting sqref="AM52">
    <cfRule type="expression" dxfId="65" priority="69">
      <formula>IF(RIGHT(TEXT(AM52,"0.#"),1)=".",FALSE,TRUE)</formula>
    </cfRule>
    <cfRule type="expression" dxfId="64" priority="70">
      <formula>IF(RIGHT(TEXT(AM52,"0.#"),1)=".",TRUE,FALSE)</formula>
    </cfRule>
  </conditionalFormatting>
  <conditionalFormatting sqref="AM53">
    <cfRule type="expression" dxfId="63" priority="67">
      <formula>IF(RIGHT(TEXT(AM53,"0.#"),1)=".",FALSE,TRUE)</formula>
    </cfRule>
    <cfRule type="expression" dxfId="62" priority="68">
      <formula>IF(RIGHT(TEXT(AM53,"0.#"),1)=".",TRUE,FALSE)</formula>
    </cfRule>
  </conditionalFormatting>
  <conditionalFormatting sqref="AQ51:AQ53">
    <cfRule type="expression" dxfId="61" priority="65">
      <formula>IF(RIGHT(TEXT(AQ51,"0.#"),1)=".",FALSE,TRUE)</formula>
    </cfRule>
    <cfRule type="expression" dxfId="60" priority="66">
      <formula>IF(RIGHT(TEXT(AQ51,"0.#"),1)=".",TRUE,FALSE)</formula>
    </cfRule>
  </conditionalFormatting>
  <conditionalFormatting sqref="AU51:AU53">
    <cfRule type="expression" dxfId="59" priority="63">
      <formula>IF(RIGHT(TEXT(AU51,"0.#"),1)=".",FALSE,TRUE)</formula>
    </cfRule>
    <cfRule type="expression" dxfId="58" priority="64">
      <formula>IF(RIGHT(TEXT(AU51,"0.#"),1)=".",TRUE,FALSE)</formula>
    </cfRule>
  </conditionalFormatting>
  <conditionalFormatting sqref="AL399:AO400">
    <cfRule type="expression" dxfId="57" priority="59">
      <formula>IF(AND(AL399&gt;=0, RIGHT(TEXT(AL399,"0.#"),1)&lt;&gt;"."),TRUE,FALSE)</formula>
    </cfRule>
    <cfRule type="expression" dxfId="56" priority="60">
      <formula>IF(AND(AL399&gt;=0, RIGHT(TEXT(AL399,"0.#"),1)="."),TRUE,FALSE)</formula>
    </cfRule>
    <cfRule type="expression" dxfId="55" priority="61">
      <formula>IF(AND(AL399&lt;0, RIGHT(TEXT(AL399,"0.#"),1)&lt;&gt;"."),TRUE,FALSE)</formula>
    </cfRule>
    <cfRule type="expression" dxfId="54" priority="62">
      <formula>IF(AND(AL399&lt;0, RIGHT(TEXT(AL399,"0.#"),1)="."),TRUE,FALSE)</formula>
    </cfRule>
  </conditionalFormatting>
  <conditionalFormatting sqref="Y399:Y400">
    <cfRule type="expression" dxfId="53" priority="57">
      <formula>IF(RIGHT(TEXT(Y399,"0.#"),1)=".",FALSE,TRUE)</formula>
    </cfRule>
    <cfRule type="expression" dxfId="52" priority="58">
      <formula>IF(RIGHT(TEXT(Y399,"0.#"),1)=".",TRUE,FALSE)</formula>
    </cfRule>
  </conditionalFormatting>
  <conditionalFormatting sqref="Y434:Y438 Y440:Y441">
    <cfRule type="expression" dxfId="51" priority="55">
      <formula>IF(RIGHT(TEXT(Y434,"0.#"),1)=".",FALSE,TRUE)</formula>
    </cfRule>
    <cfRule type="expression" dxfId="50" priority="56">
      <formula>IF(RIGHT(TEXT(Y434,"0.#"),1)=".",TRUE,FALSE)</formula>
    </cfRule>
  </conditionalFormatting>
  <conditionalFormatting sqref="Y432:Y433">
    <cfRule type="expression" dxfId="49" priority="53">
      <formula>IF(RIGHT(TEXT(Y432,"0.#"),1)=".",FALSE,TRUE)</formula>
    </cfRule>
    <cfRule type="expression" dxfId="48" priority="54">
      <formula>IF(RIGHT(TEXT(Y432,"0.#"),1)=".",TRUE,FALSE)</formula>
    </cfRule>
  </conditionalFormatting>
  <conditionalFormatting sqref="AL432:AO432">
    <cfRule type="expression" dxfId="47" priority="49">
      <formula>IF(AND(AL432&gt;=0, RIGHT(TEXT(AL432,"0.#"),1)&lt;&gt;"."),TRUE,FALSE)</formula>
    </cfRule>
    <cfRule type="expression" dxfId="46" priority="50">
      <formula>IF(AND(AL432&gt;=0, RIGHT(TEXT(AL432,"0.#"),1)="."),TRUE,FALSE)</formula>
    </cfRule>
    <cfRule type="expression" dxfId="45" priority="51">
      <formula>IF(AND(AL432&lt;0, RIGHT(TEXT(AL432,"0.#"),1)&lt;&gt;"."),TRUE,FALSE)</formula>
    </cfRule>
    <cfRule type="expression" dxfId="44" priority="52">
      <formula>IF(AND(AL432&lt;0, RIGHT(TEXT(AL432,"0.#"),1)="."),TRUE,FALSE)</formula>
    </cfRule>
  </conditionalFormatting>
  <conditionalFormatting sqref="AL433:AO433">
    <cfRule type="expression" dxfId="43" priority="45">
      <formula>IF(AND(AL433&gt;=0, RIGHT(TEXT(AL433,"0.#"),1)&lt;&gt;"."),TRUE,FALSE)</formula>
    </cfRule>
    <cfRule type="expression" dxfId="42" priority="46">
      <formula>IF(AND(AL433&gt;=0, RIGHT(TEXT(AL433,"0.#"),1)="."),TRUE,FALSE)</formula>
    </cfRule>
    <cfRule type="expression" dxfId="41" priority="47">
      <formula>IF(AND(AL433&lt;0, RIGHT(TEXT(AL433,"0.#"),1)&lt;&gt;"."),TRUE,FALSE)</formula>
    </cfRule>
    <cfRule type="expression" dxfId="40" priority="48">
      <formula>IF(AND(AL433&lt;0, RIGHT(TEXT(AL433,"0.#"),1)="."),TRUE,FALSE)</formula>
    </cfRule>
  </conditionalFormatting>
  <conditionalFormatting sqref="AL434:AO434">
    <cfRule type="expression" dxfId="39" priority="41">
      <formula>IF(AND(AL434&gt;=0, RIGHT(TEXT(AL434,"0.#"),1)&lt;&gt;"."),TRUE,FALSE)</formula>
    </cfRule>
    <cfRule type="expression" dxfId="38" priority="42">
      <formula>IF(AND(AL434&gt;=0, RIGHT(TEXT(AL434,"0.#"),1)="."),TRUE,FALSE)</formula>
    </cfRule>
    <cfRule type="expression" dxfId="37" priority="43">
      <formula>IF(AND(AL434&lt;0, RIGHT(TEXT(AL434,"0.#"),1)&lt;&gt;"."),TRUE,FALSE)</formula>
    </cfRule>
    <cfRule type="expression" dxfId="36" priority="44">
      <formula>IF(AND(AL434&lt;0, RIGHT(TEXT(AL434,"0.#"),1)="."),TRUE,FALSE)</formula>
    </cfRule>
  </conditionalFormatting>
  <conditionalFormatting sqref="AL435:AO435">
    <cfRule type="expression" dxfId="35" priority="37">
      <formula>IF(AND(AL435&gt;=0, RIGHT(TEXT(AL435,"0.#"),1)&lt;&gt;"."),TRUE,FALSE)</formula>
    </cfRule>
    <cfRule type="expression" dxfId="34" priority="38">
      <formula>IF(AND(AL435&gt;=0, RIGHT(TEXT(AL435,"0.#"),1)="."),TRUE,FALSE)</formula>
    </cfRule>
    <cfRule type="expression" dxfId="33" priority="39">
      <formula>IF(AND(AL435&lt;0, RIGHT(TEXT(AL435,"0.#"),1)&lt;&gt;"."),TRUE,FALSE)</formula>
    </cfRule>
    <cfRule type="expression" dxfId="32" priority="40">
      <formula>IF(AND(AL435&lt;0, RIGHT(TEXT(AL435,"0.#"),1)="."),TRUE,FALSE)</formula>
    </cfRule>
  </conditionalFormatting>
  <conditionalFormatting sqref="AL436:AO436">
    <cfRule type="expression" dxfId="31" priority="33">
      <formula>IF(AND(AL436&gt;=0, RIGHT(TEXT(AL436,"0.#"),1)&lt;&gt;"."),TRUE,FALSE)</formula>
    </cfRule>
    <cfRule type="expression" dxfId="30" priority="34">
      <formula>IF(AND(AL436&gt;=0, RIGHT(TEXT(AL436,"0.#"),1)="."),TRUE,FALSE)</formula>
    </cfRule>
    <cfRule type="expression" dxfId="29" priority="35">
      <formula>IF(AND(AL436&lt;0, RIGHT(TEXT(AL436,"0.#"),1)&lt;&gt;"."),TRUE,FALSE)</formula>
    </cfRule>
    <cfRule type="expression" dxfId="28" priority="36">
      <formula>IF(AND(AL436&lt;0, RIGHT(TEXT(AL436,"0.#"),1)="."),TRUE,FALSE)</formula>
    </cfRule>
  </conditionalFormatting>
  <conditionalFormatting sqref="AL437:AO437">
    <cfRule type="expression" dxfId="27" priority="29">
      <formula>IF(AND(AL437&gt;=0, RIGHT(TEXT(AL437,"0.#"),1)&lt;&gt;"."),TRUE,FALSE)</formula>
    </cfRule>
    <cfRule type="expression" dxfId="26" priority="30">
      <formula>IF(AND(AL437&gt;=0, RIGHT(TEXT(AL437,"0.#"),1)="."),TRUE,FALSE)</formula>
    </cfRule>
    <cfRule type="expression" dxfId="25" priority="31">
      <formula>IF(AND(AL437&lt;0, RIGHT(TEXT(AL437,"0.#"),1)&lt;&gt;"."),TRUE,FALSE)</formula>
    </cfRule>
    <cfRule type="expression" dxfId="24" priority="32">
      <formula>IF(AND(AL437&lt;0, RIGHT(TEXT(AL437,"0.#"),1)="."),TRUE,FALSE)</formula>
    </cfRule>
  </conditionalFormatting>
  <conditionalFormatting sqref="AL438:AO438">
    <cfRule type="expression" dxfId="23" priority="25">
      <formula>IF(AND(AL438&gt;=0, RIGHT(TEXT(AL438,"0.#"),1)&lt;&gt;"."),TRUE,FALSE)</formula>
    </cfRule>
    <cfRule type="expression" dxfId="22" priority="26">
      <formula>IF(AND(AL438&gt;=0, RIGHT(TEXT(AL438,"0.#"),1)="."),TRUE,FALSE)</formula>
    </cfRule>
    <cfRule type="expression" dxfId="21" priority="27">
      <formula>IF(AND(AL438&lt;0, RIGHT(TEXT(AL438,"0.#"),1)&lt;&gt;"."),TRUE,FALSE)</formula>
    </cfRule>
    <cfRule type="expression" dxfId="20" priority="28">
      <formula>IF(AND(AL438&lt;0, RIGHT(TEXT(AL438,"0.#"),1)="."),TRUE,FALSE)</formula>
    </cfRule>
  </conditionalFormatting>
  <conditionalFormatting sqref="AL440:AO440">
    <cfRule type="expression" dxfId="19" priority="17">
      <formula>IF(AND(AL440&gt;=0, RIGHT(TEXT(AL440,"0.#"),1)&lt;&gt;"."),TRUE,FALSE)</formula>
    </cfRule>
    <cfRule type="expression" dxfId="18" priority="18">
      <formula>IF(AND(AL440&gt;=0, RIGHT(TEXT(AL440,"0.#"),1)="."),TRUE,FALSE)</formula>
    </cfRule>
    <cfRule type="expression" dxfId="17" priority="19">
      <formula>IF(AND(AL440&lt;0, RIGHT(TEXT(AL440,"0.#"),1)&lt;&gt;"."),TRUE,FALSE)</formula>
    </cfRule>
    <cfRule type="expression" dxfId="16" priority="20">
      <formula>IF(AND(AL440&lt;0, RIGHT(TEXT(AL440,"0.#"),1)="."),TRUE,FALSE)</formula>
    </cfRule>
  </conditionalFormatting>
  <conditionalFormatting sqref="AL441:AO441">
    <cfRule type="expression" dxfId="15" priority="13">
      <formula>IF(AND(AL441&gt;=0, RIGHT(TEXT(AL441,"0.#"),1)&lt;&gt;"."),TRUE,FALSE)</formula>
    </cfRule>
    <cfRule type="expression" dxfId="14" priority="14">
      <formula>IF(AND(AL441&gt;=0, RIGHT(TEXT(AL441,"0.#"),1)="."),TRUE,FALSE)</formula>
    </cfRule>
    <cfRule type="expression" dxfId="13" priority="15">
      <formula>IF(AND(AL441&lt;0, RIGHT(TEXT(AL441,"0.#"),1)&lt;&gt;"."),TRUE,FALSE)</formula>
    </cfRule>
    <cfRule type="expression" dxfId="12" priority="16">
      <formula>IF(AND(AL441&lt;0, RIGHT(TEXT(AL441,"0.#"),1)="."),TRUE,FALSE)</formula>
    </cfRule>
  </conditionalFormatting>
  <conditionalFormatting sqref="Y439">
    <cfRule type="expression" dxfId="11" priority="11">
      <formula>IF(RIGHT(TEXT(Y439,"0.#"),1)=".",FALSE,TRUE)</formula>
    </cfRule>
    <cfRule type="expression" dxfId="10" priority="12">
      <formula>IF(RIGHT(TEXT(Y439,"0.#"),1)=".",TRUE,FALSE)</formula>
    </cfRule>
  </conditionalFormatting>
  <conditionalFormatting sqref="AL439:AO439">
    <cfRule type="expression" dxfId="9" priority="7">
      <formula>IF(AND(AL439&gt;=0, RIGHT(TEXT(AL439,"0.#"),1)&lt;&gt;"."),TRUE,FALSE)</formula>
    </cfRule>
    <cfRule type="expression" dxfId="8" priority="8">
      <formula>IF(AND(AL439&gt;=0, RIGHT(TEXT(AL439,"0.#"),1)="."),TRUE,FALSE)</formula>
    </cfRule>
    <cfRule type="expression" dxfId="7" priority="9">
      <formula>IF(AND(AL439&lt;0, RIGHT(TEXT(AL439,"0.#"),1)&lt;&gt;"."),TRUE,FALSE)</formula>
    </cfRule>
    <cfRule type="expression" dxfId="6" priority="10">
      <formula>IF(AND(AL439&lt;0, RIGHT(TEXT(AL439,"0.#"),1)="."),TRUE,FALSE)</formula>
    </cfRule>
  </conditionalFormatting>
  <conditionalFormatting sqref="Y310">
    <cfRule type="expression" dxfId="5" priority="5">
      <formula>IF(RIGHT(TEXT(Y310,"0.#"),1)=".",FALSE,TRUE)</formula>
    </cfRule>
    <cfRule type="expression" dxfId="4" priority="6">
      <formula>IF(RIGHT(TEXT(Y310,"0.#"),1)=".",TRUE,FALSE)</formula>
    </cfRule>
  </conditionalFormatting>
  <conditionalFormatting sqref="AU310">
    <cfRule type="expression" dxfId="3" priority="3">
      <formula>IF(RIGHT(TEXT(AU310,"0.#"),1)=".",FALSE,TRUE)</formula>
    </cfRule>
    <cfRule type="expression" dxfId="2" priority="4">
      <formula>IF(RIGHT(TEXT(AU310,"0.#"),1)=".",TRUE,FALSE)</formula>
    </cfRule>
  </conditionalFormatting>
  <conditionalFormatting sqref="Y323">
    <cfRule type="expression" dxfId="1" priority="1">
      <formula>IF(RIGHT(TEXT(Y323,"0.#"),1)=".",FALSE,TRUE)</formula>
    </cfRule>
    <cfRule type="expression" dxfId="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239" max="50" man="1"/>
    <brk id="268"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t="s">
        <v>629</v>
      </c>
      <c r="R5" s="13" t="str">
        <f t="shared" si="3"/>
        <v>負担</v>
      </c>
      <c r="S5" s="13" t="str">
        <f t="shared" si="4"/>
        <v>委託・請負、負担</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629</v>
      </c>
      <c r="M6" s="13" t="str">
        <f t="shared" si="2"/>
        <v>公共事業</v>
      </c>
      <c r="N6" s="13" t="str">
        <f t="shared" si="6"/>
        <v>公共事業</v>
      </c>
      <c r="O6" s="13"/>
      <c r="P6" s="12" t="s">
        <v>73</v>
      </c>
      <c r="Q6" s="17"/>
      <c r="R6" s="13" t="str">
        <f t="shared" si="3"/>
        <v/>
      </c>
      <c r="S6" s="13" t="str">
        <f t="shared" si="4"/>
        <v>委託・請負、負担</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委託・請負、負担</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委託・請負、負担</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公共事業</v>
      </c>
      <c r="O10" s="13"/>
      <c r="P10" s="13" t="str">
        <f>S8</f>
        <v>委託・請負、負担</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629</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2022-05-22T22:39:19Z</cp:lastPrinted>
  <dcterms:created xsi:type="dcterms:W3CDTF">2012-03-13T00:50:25Z</dcterms:created>
  <dcterms:modified xsi:type="dcterms:W3CDTF">2022-09-06T06:01:43Z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