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5_第２次補正予算\"/>
    </mc:Choice>
  </mc:AlternateContent>
  <bookViews>
    <workbookView xWindow="31995" yWindow="435" windowWidth="21600" windowHeight="1138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70" i="13" l="1"/>
  <c r="AC322" i="13"/>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N3" i="4"/>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<sst xmlns="http://schemas.openxmlformats.org/spreadsheetml/2006/main" count="1367" uniqueCount="635">
  <si>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</si>
  <si>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</si>
  <si>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</si>
  <si>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</si>
  <si>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</si>
  <si>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</si>
  <si>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</si>
  <si>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</si>
  <si>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</si>
  <si>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</si>
  <si>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</si>
  <si>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</si>
  <si>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</si>
  <si>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</si>
  <si>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</si>
  <si>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</si>
  <si>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</si>
  <si>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</si>
  <si>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</si>
  <si>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</si>
  <si>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</si>
  <si>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</si>
  <si>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</si>
  <si>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</si>
  <si>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</si>
  <si>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</si>
  <si>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</si>
  <si>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</si>
  <si>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</si>
  <si>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</si>
  <si>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</si>
  <si>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</si>
  <si>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</si>
  <si>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</si>
  <si>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</si>
  <si>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</si>
  <si>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</si>
  <si>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</si>
  <si>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</si>
  <si>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</si>
  <si>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</si>
  <si>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</si>
  <si>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</si>
  <si>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</si>
  <si>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</si>
  <si>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</si>
  <si>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</si>
  <si>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</si>
  <si>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</si>
  <si>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</si>
  <si>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</si>
  <si>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</si>
  <si>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</si>
  <si>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</si>
  <si>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</si>
  <si>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</si>
  <si>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</si>
  <si>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</si>
  <si>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</si>
  <si>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</si>
  <si>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</si>
  <si>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</si>
  <si>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</si>
  <si>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</si>
  <si>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</si>
  <si>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</si>
  <si>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</si>
  <si>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</si>
  <si>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</si>
  <si>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</si>
  <si>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</si>
  <si>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</si>
  <si>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</si>
  <si>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</si>
  <si>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</si>
  <si>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</si>
  <si>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</si>
  <si>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</si>
  <si>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</si>
  <si>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</si>
  <si>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</si>
  <si>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</si>
  <si>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</si>
  <si>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</si>
  <si>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</si>
  <si>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</si>
  <si>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</si>
  <si>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</si>
  <si>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</si>
  <si>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</si>
  <si>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</si>
  <si>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</si>
  <si>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</si>
  <si>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</si>
  <si>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</si>
  <si>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</si>
  <si>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</si>
  <si>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</si>
  <si>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</si>
  <si>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</si>
  <si>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</si>
  <si>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</si>
  <si>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</si>
  <si>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</si>
  <si>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</si>
  <si>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</si>
  <si>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</si>
  <si>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</si>
  <si>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</si>
  <si>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</si>
  <si>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</si>
  <si>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</si>
  <si>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</si>
  <si>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</si>
  <si>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</si>
  <si>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</si>
  <si>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</si>
  <si>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</si>
  <si>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</si>
  <si>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</si>
  <si>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</si>
  <si>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</si>
  <si>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</si>
  <si>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</si>
  <si>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</si>
  <si>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</si>
  <si>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</si>
  <si>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</si>
  <si>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</si>
  <si>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</si>
  <si>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</si>
  <si>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</si>
  <si>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</si>
  <si>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</si>
  <si>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</si>
  <si>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</si>
  <si>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</si>
  <si>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</si>
  <si>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</si>
  <si>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</si>
  <si>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</si>
  <si>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</si>
  <si>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</si>
  <si>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</si>
  <si>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</si>
  <si>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</si>
  <si>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</si>
  <si>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</si>
  <si>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</si>
  <si>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</si>
  <si>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</si>
  <si>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</si>
  <si>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</si>
  <si>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</si>
  <si>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</si>
  <si>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</si>
  <si>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</si>
  <si>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</si>
  <si>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</si>
  <si>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</si>
  <si>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</si>
  <si>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</si>
  <si>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</si>
  <si>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</si>
  <si>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</si>
  <si>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</si>
  <si>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</si>
  <si>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</si>
  <si>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</si>
  <si>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</si>
  <si>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</si>
  <si>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</si>
  <si>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</si>
  <si>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</si>
  <si>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</si>
  <si>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</si>
  <si>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</si>
  <si>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</si>
  <si>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</si>
  <si>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</si>
  <si>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</si>
  <si>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</si>
  <si>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</si>
  <si>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</si>
  <si>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</si>
  <si>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</si>
  <si>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</si>
  <si>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</si>
  <si>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</si>
  <si>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</si>
  <si>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</si>
  <si>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</si>
  <si>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</si>
  <si>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</si>
  <si>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</si>
  <si>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</si>
  <si>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</si>
  <si>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</si>
  <si>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</si>
  <si>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</si>
  <si>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</si>
  <si>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</si>
  <si>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</si>
  <si>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</si>
  <si>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</si>
  <si>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</si>
  <si>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</si>
  <si>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</si>
  <si>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</si>
  <si>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</si>
  <si>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</si>
  <si>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</si>
  <si>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</si>
  <si>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</si>
  <si>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</si>
  <si>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</si>
  <si>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</si>
  <si>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</si>
  <si>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</si>
  <si>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</si>
  <si>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</si>
  <si>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</si>
  <si>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</si>
  <si>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</si>
  <si>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</si>
  <si>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</si>
  <si>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</si>
  <si>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</si>
  <si>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</si>
  <si>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</si>
  <si>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</si>
  <si>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</si>
  <si>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</si>
  <si>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</si>
  <si>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</si>
  <si>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</si>
  <si>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</si>
  <si>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</si>
  <si>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</si>
  <si>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</si>
  <si>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</si>
  <si>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</si>
  <si>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</si>
  <si>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</si>
  <si>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</si>
  <si>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</si>
  <si>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</si>
  <si>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</si>
  <si>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</si>
  <si>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</si>
  <si>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</si>
  <si>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</si>
  <si>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</si>
  <si>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</si>
  <si>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</si>
  <si>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</si>
  <si>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</si>
  <si>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</si>
  <si>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</si>
  <si>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</si>
  <si>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</si>
  <si>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</si>
  <si>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</si>
  <si>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</si>
  <si>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</si>
  <si>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</si>
  <si>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</si>
  <si>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</si>
  <si>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</si>
  <si>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</si>
  <si>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</si>
  <si>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</si>
  <si>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</si>
  <si>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</si>
  <si>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</si>
  <si>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</si>
  <si>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</si>
  <si>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</si>
  <si>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</si>
  <si>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</si>
  <si>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</si>
  <si>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</si>
  <si>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</si>
  <si>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</si>
  <si>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</si>
  <si>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</si>
  <si>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</si>
  <si>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</si>
  <si>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</si>
  <si>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</si>
  <si>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</si>
  <si>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</si>
  <si>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</si>
  <si>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</si>
  <si>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</si>
  <si>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</si>
  <si>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</si>
  <si>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</si>
  <si>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</si>
  <si>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</si>
  <si>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</si>
  <si>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</si>
  <si>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</si>
  <si>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</si>
  <si>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</si>
  <si>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</si>
  <si>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</si>
  <si>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</si>
  <si>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</si>
  <si>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</si>
  <si>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</si>
  <si>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</si>
  <si>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</si>
  <si>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</si>
  <si>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</si>
  <si>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</si>
  <si>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</si>
  <si>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</si>
  <si>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</si>
  <si>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</si>
  <si>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</si>
  <si>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</si>
  <si>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</si>
  <si>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</si>
  <si>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</si>
  <si>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</si>
  <si>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</si>
  <si>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</si>
  <si>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</si>
  <si>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</si>
  <si>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</si>
  <si>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</si>
  <si>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</si>
  <si>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</si>
  <si>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</si>
  <si>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</si>
  <si>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</si>
  <si>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</si>
  <si>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</si>
  <si>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</si>
  <si>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</si>
  <si>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</si>
  <si>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</si>
  <si>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</si>
  <si>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</si>
  <si>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</si>
  <si>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</si>
  <si>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</si>
  <si>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</si>
  <si>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</si>
  <si>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</si>
  <si>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</si>
  <si>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</si>
  <si>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</si>
  <si>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</si>
  <si>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</si>
  <si>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</si>
  <si>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</si>
  <si>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</si>
  <si>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</si>
  <si>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</si>
  <si>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</si>
  <si>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</si>
  <si>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</si>
  <si>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</si>
  <si>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</si>
  <si>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</si>
  <si>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</si>
  <si>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</si>
  <si>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</si>
  <si>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</si>
  <si>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</si>
  <si>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</si>
  <si>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</si>
  <si>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</si>
  <si>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</si>
  <si>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</si>
  <si>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</si>
  <si>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</si>
  <si>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</si>
  <si>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</si>
  <si>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</si>
  <si>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</si>
  <si>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</si>
  <si>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</si>
  <si>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</si>
  <si>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</si>
  <si>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</si>
  <si>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</si>
  <si>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</si>
  <si>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</si>
  <si>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</si>
  <si>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</si>
  <si>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</si>
  <si>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</si>
  <si>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</si>
  <si>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</si>
  <si>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</si>
  <si>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</si>
  <si>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</si>
  <si>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</si>
  <si>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</si>
  <si>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</si>
  <si>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</si>
  <si>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</si>
  <si>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</si>
  <si>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</si>
  <si>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</si>
  <si>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</si>
  <si>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</si>
  <si>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</si>
  <si>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</si>
  <si>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</si>
  <si>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</si>
  <si>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</si>
  <si>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</si>
  <si>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</si>
  <si>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</si>
  <si>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</si>
  <si>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</si>
  <si>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</si>
  <si>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</si>
  <si>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</si>
  <si>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</si>
  <si>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</si>
  <si>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</si>
  <si>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</si>
  <si>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</si>
  <si>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</si>
  <si>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</si>
  <si>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</si>
  <si>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</si>
  <si>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</si>
  <si>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</si>
  <si>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</si>
  <si>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</si>
  <si>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</si>
  <si>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</si>
  <si>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</si>
  <si>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</si>
  <si>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</si>
  <si>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</si>
  <si>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</si>
  <si>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</si>
  <si>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</si>
  <si>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</si>
  <si>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</si>
  <si>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</si>
  <si>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</si>
  <si>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</si>
  <si>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</si>
  <si>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</si>
  <si>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</si>
  <si>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</si>
  <si>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</si>
  <si>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</si>
  <si>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</si>
  <si>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</si>
  <si>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</si>
  <si>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</si>
  <si>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</si>
  <si>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</si>
  <si>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</si>
  <si>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</si>
  <si>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</si>
  <si>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</si>
  <si>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</si>
  <si>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</si>
  <si>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</si>
  <si>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</si>
  <si>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</si>
  <si>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</si>
  <si>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</si>
  <si>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</si>
  <si>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</si>
  <si>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</si>
  <si>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</si>
  <si>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</si>
  <si>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</si>
  <si>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</si>
  <si>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</si>
  <si>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</si>
  <si>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</si>
  <si>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</si>
  <si>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</si>
  <si>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</si>
  <si>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</si>
  <si>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</si>
  <si>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</si>
  <si>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</si>
  <si>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</si>
  <si>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</si>
  <si>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</si>
  <si>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</si>
  <si>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</si>
  <si>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</si>
  <si>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</si>
  <si>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</si>
  <si>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</si>
  <si>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</si>
  <si>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</si>
  <si>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</si>
  <si>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</si>
  <si>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</si>
  <si>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</si>
  <si>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</si>
  <si>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</si>
  <si>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</si>
  <si>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</si>
  <si>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</si>
  <si>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</si>
  <si>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</si>
  <si>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</si>
  <si>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</si>
  <si>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</si>
  <si>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</si>
  <si>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</si>
  <si>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</si>
  <si>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</si>
  <si>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</si>
  <si>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</si>
  <si>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</si>
  <si>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</si>
  <si>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</si>
  <si>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</si>
  <si>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</si>
  <si>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</si>
  <si>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</si>
  <si>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</si>
  <si>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</si>
  <si>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</si>
  <si>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</si>
  <si>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</si>
  <si>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</si>
  <si>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</si>
  <si>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</si>
  <si>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</si>
  <si>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</si>
  <si>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</si>
  <si>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</si>
  <si>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</si>
  <si>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</si>
  <si>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</si>
  <si>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</si>
  <si>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</si>
  <si>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</si>
  <si>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</si>
  <si>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</si>
  <si>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</si>
  <si>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</si>
  <si>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</si>
  <si>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</si>
  <si>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</si>
  <si>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</si>
  <si>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</si>
  <si>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</si>
  <si>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</si>
  <si>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</si>
  <si>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</si>
  <si>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</si>
  <si>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</si>
  <si>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</si>
  <si>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</si>
  <si>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</si>
  <si>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</si>
  <si>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</si>
  <si>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</si>
  <si>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</si>
  <si>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</si>
  <si>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</si>
  <si>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</si>
  <si>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</si>
  <si>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</si>
  <si>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</si>
  <si>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</si>
  <si>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</si>
  <si>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</si>
  <si>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</si>
  <si>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</si>
  <si>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</si>
  <si>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</si>
  <si>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</si>
  <si>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</si>
  <si>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</si>
  <si>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</si>
  <si>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</si>
  <si>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</si>
  <si>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</si>
  <si>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</si>
  <si>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</si>
  <si>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</si>
  <si>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</si>
  <si>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</si>
  <si>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</si>
  <si>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</si>
  <si>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</si>
  <si>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</si>
  <si>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</si>
  <si>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</si>
  <si>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</si>
  <si>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</si>
  <si>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福島県高付加価値産地展開支援事業</t>
  </si>
  <si>
    <t>復興</t>
  </si>
  <si>
    <t>復興庁</t>
  </si>
  <si>
    <t>復興庁</t>
    <rPh sb="0" eb="3">
      <t>フッコウチョウ</t>
    </rPh>
    <phoneticPr fontId="5"/>
  </si>
  <si>
    <t>統括官付参事官（予算・会計担当）</t>
  </si>
  <si>
    <t>参事官　原　崇</t>
  </si>
  <si>
    <t>-</t>
  </si>
  <si>
    <t>「第２期復興・創生期間」以降における東日本大震災からの復興の基本方針（令和３年３月９日閣議決定）</t>
  </si>
  <si>
    <t>原子力被災12市町村において、市町村を越えて広域的に生産、加工等が一体となった高付加価値生産等を展開する産地を創出し、営農再開の加速化に資する。</t>
  </si>
  <si>
    <t>市町村を越えて広域的に生産、加工等が一体となった高付加価値生産等を展開する産地創出に必要な以下の取組を支援。
１．整備事業　
　高付加価値産地の拠点となる集出荷施設、乾燥貯蔵施設、冷凍・加工施設、育苗施設、畜産関連施設等の整備を支援。
２．推進事業　
　高付加価値産地の展開に必要な、機械リース、生産資材や家畜の導入、高収益作物の導入や新たな栽培技術及びＩＣＴの導入等に向けた調査・検証、出荷規格の統一や効率的な出荷体制の構築に向けた調査・検証、福島県産牛の一貫体制の構築に向けた耕畜連携の推進、コントラクターの育成を支援。</t>
  </si>
  <si>
    <t>被災12市町村の営農再開の加速化に向け、市町村を超えて広域的に生産、加工等が一体となった高付加価値生産等を展開する産地の創出に必要な取組を支援。</t>
    <rPh sb="8" eb="10">
      <t>エイノウ</t>
    </rPh>
    <rPh sb="10" eb="12">
      <t>サイカイ</t>
    </rPh>
    <rPh sb="13" eb="16">
      <t>カソクカ</t>
    </rPh>
    <rPh sb="17" eb="18">
      <t>ム</t>
    </rPh>
    <rPh sb="20" eb="23">
      <t>シチョウソン</t>
    </rPh>
    <rPh sb="24" eb="25">
      <t>コ</t>
    </rPh>
    <rPh sb="27" eb="30">
      <t>コウイキテキ</t>
    </rPh>
    <rPh sb="31" eb="33">
      <t>セイサン</t>
    </rPh>
    <rPh sb="34" eb="36">
      <t>カコウ</t>
    </rPh>
    <rPh sb="36" eb="37">
      <t>ナド</t>
    </rPh>
    <rPh sb="38" eb="40">
      <t>イッタイ</t>
    </rPh>
    <rPh sb="44" eb="47">
      <t>コウフカ</t>
    </rPh>
    <rPh sb="47" eb="49">
      <t>カチ</t>
    </rPh>
    <rPh sb="49" eb="51">
      <t>セイサン</t>
    </rPh>
    <rPh sb="51" eb="52">
      <t>ナド</t>
    </rPh>
    <rPh sb="53" eb="55">
      <t>テンカイ</t>
    </rPh>
    <rPh sb="57" eb="59">
      <t>サンチ</t>
    </rPh>
    <rPh sb="60" eb="62">
      <t>ソウシュツ</t>
    </rPh>
    <rPh sb="63" eb="65">
      <t>ヒツヨウ</t>
    </rPh>
    <rPh sb="66" eb="68">
      <t>トリクミ</t>
    </rPh>
    <rPh sb="69" eb="71">
      <t>シエン</t>
    </rPh>
    <phoneticPr fontId="5"/>
  </si>
  <si>
    <t>事業実施件数（整備事業）</t>
    <rPh sb="0" eb="2">
      <t>ジギョウ</t>
    </rPh>
    <rPh sb="2" eb="4">
      <t>ジッシ</t>
    </rPh>
    <rPh sb="4" eb="6">
      <t>ケンスウ</t>
    </rPh>
    <rPh sb="7" eb="9">
      <t>セイビ</t>
    </rPh>
    <rPh sb="9" eb="11">
      <t>ジギョウ</t>
    </rPh>
    <phoneticPr fontId="5"/>
  </si>
  <si>
    <t>地区</t>
    <rPh sb="0" eb="2">
      <t>チク</t>
    </rPh>
    <phoneticPr fontId="5"/>
  </si>
  <si>
    <t>交付実績／事業実施件数（整備事業）　　　　　　　　　　　　　　</t>
    <rPh sb="0" eb="2">
      <t>コウフ</t>
    </rPh>
    <rPh sb="2" eb="4">
      <t>ジッセキ</t>
    </rPh>
    <rPh sb="5" eb="7">
      <t>ジギョウ</t>
    </rPh>
    <rPh sb="7" eb="9">
      <t>ジッシ</t>
    </rPh>
    <rPh sb="9" eb="11">
      <t>ケンスウ</t>
    </rPh>
    <rPh sb="12" eb="14">
      <t>セイビ</t>
    </rPh>
    <rPh sb="14" eb="16">
      <t>ジギョウ</t>
    </rPh>
    <phoneticPr fontId="5"/>
  </si>
  <si>
    <t>千円</t>
    <rPh sb="0" eb="2">
      <t>センエン</t>
    </rPh>
    <phoneticPr fontId="5"/>
  </si>
  <si>
    <t>　　交付額/地区数</t>
    <rPh sb="2" eb="4">
      <t>コウフ</t>
    </rPh>
    <rPh sb="4" eb="5">
      <t>ガク</t>
    </rPh>
    <rPh sb="6" eb="8">
      <t>チク</t>
    </rPh>
    <rPh sb="8" eb="9">
      <t>スウ</t>
    </rPh>
    <phoneticPr fontId="5"/>
  </si>
  <si>
    <t>被災12市町村において加工品を含め新たに創出される産出額</t>
  </si>
  <si>
    <t>億円</t>
    <rPh sb="0" eb="2">
      <t>オクエン</t>
    </rPh>
    <phoneticPr fontId="5"/>
  </si>
  <si>
    <t>被災12市町村において令和12年度までに加工品を含め80億円を算出する産地の創出に向け、令和7年度までに産出額の3割を達成する。</t>
    <phoneticPr fontId="5"/>
  </si>
  <si>
    <t>福島県高付加価値産地展開支援事業調べ</t>
    <rPh sb="16" eb="17">
      <t>シラ</t>
    </rPh>
    <phoneticPr fontId="5"/>
  </si>
  <si>
    <t>４　東日本大震災からの復旧・復興と大規模自然災害への対応</t>
  </si>
  <si>
    <t>⑯　東日本大震災からの復旧・復興</t>
  </si>
  <si>
    <t>https://www.maff.go.jp/j/assess/r03/r03jizen/03jizen.html</t>
  </si>
  <si>
    <t>16-6</t>
  </si>
  <si>
    <t>○</t>
  </si>
  <si>
    <t>被災地の復興は我が国全体の課題であるとともに、福島県から本事業について要望を受けており、国民や社会のニーズを反映している。</t>
  </si>
  <si>
    <t>原子力被害を受けた地域の営農の加速化に必要な事業であり、復興創生期間後の復興の基本指針においても国が前面に立って取り組むことと位置づけられており、地方自治体、民間等に委ねるのではなく、国費を投入することが必要である。</t>
  </si>
  <si>
    <t>東日本大震災からの復旧・復興に係る事業であり、復興創生期間後の復興の基本指針に位置づけられており、優先度が高い事業である。</t>
  </si>
  <si>
    <t>‐</t>
  </si>
  <si>
    <t>【補助金等交付】</t>
    <phoneticPr fontId="5"/>
  </si>
  <si>
    <t>【補助金等交付】</t>
  </si>
  <si>
    <t>農業・食品産業強化対策整備交付金</t>
    <phoneticPr fontId="5"/>
  </si>
  <si>
    <t>-</t>
    <phoneticPr fontId="5"/>
  </si>
  <si>
    <t>4,489,115千円/2地区</t>
    <rPh sb="9" eb="11">
      <t>センエン</t>
    </rPh>
    <rPh sb="13" eb="15">
      <t>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</si>
</sst>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88929</xdr:colOff>
      <xdr:row>264</xdr:row>
      <xdr:rowOff>154081</xdr:rowOff>
    </xdr:from>
    <xdr:to>
      <xdr:col>27</xdr:col>
      <xdr:colOff>88929</xdr:colOff>
      <xdr:row>267</xdr:row>
      <xdr:rowOff>48529</xdr:rowOff>
    </xdr:to>
    <xdr:cxnSp macro="">
      <xdr:nvCxnSpPr>
        <xdr:cNvPr id="2" name="直線矢印コネクタ 1">
          <a:extLst>
            <a:ext uri="{FF2B5EF4-FFF2-40B4-BE49-F238E27FC236}">
              <a16:creationId xmlns:a16="http://schemas.microsoft.com/office/drawing/2014/main" id="{9892AA43-132F-4419-859B-617A7EAD1CCF}"/>
            </a:ext>
          </a:extLst>
        </xdr:cNvPr>
        <xdr:cNvCxnSpPr>
          <a:stCxn id="3" idx="2"/>
          <a:endCxn id="5" idx="0"/>
        </xdr:cNvCxnSpPr>
      </xdr:nvCxnSpPr>
      <xdr:spPr>
        <a:xfrm>
          <a:off x="5489604" y="40092406"/>
          <a:ext cx="0" cy="95172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70412</xdr:colOff>
      <xdr:row>262</xdr:row>
      <xdr:rowOff>13111</xdr:rowOff>
    </xdr:from>
    <xdr:to>
      <xdr:col>32</xdr:col>
      <xdr:colOff>97922</xdr:colOff>
      <xdr:row>264</xdr:row>
      <xdr:rowOff>154081</xdr:rowOff>
    </xdr:to>
    <xdr:sp macro="" textlink="">
      <xdr:nvSpPr>
        <xdr:cNvPr id="3" name="正方形/長方形 2">
          <a:extLst>
            <a:ext uri="{FF2B5EF4-FFF2-40B4-BE49-F238E27FC236}">
              <a16:creationId xmlns:a16="http://schemas.microsoft.com/office/drawing/2014/main" id="{AFFD7503-D6A6-4BA0-9A27-A05E58C6B64F}"/>
            </a:ext>
          </a:extLst>
        </xdr:cNvPr>
        <xdr:cNvSpPr/>
      </xdr:nvSpPr>
      <xdr:spPr>
        <a:xfrm>
          <a:off x="4470962" y="39246586"/>
          <a:ext cx="2027760" cy="8458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復興庁</a:t>
          </a:r>
          <a:endParaRPr kumimoji="1" lang="en-US" altLang="ja-JP" sz="1600">
            <a:solidFill>
              <a:schemeClr val="tx1"/>
            </a:solidFill>
          </a:endParaRPr>
        </a:p>
        <a:p>
          <a:pPr algn="ctr"/>
          <a:r>
            <a:rPr kumimoji="1" lang="en-US" altLang="ja-JP" sz="1600">
              <a:solidFill>
                <a:schemeClr val="tx1"/>
              </a:solidFill>
            </a:rPr>
            <a:t>5,180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22</xdr:col>
      <xdr:colOff>117141</xdr:colOff>
      <xdr:row>264</xdr:row>
      <xdr:rowOff>247302</xdr:rowOff>
    </xdr:from>
    <xdr:to>
      <xdr:col>32</xdr:col>
      <xdr:colOff>23291</xdr:colOff>
      <xdr:row>266</xdr:row>
      <xdr:rowOff>169328</xdr:rowOff>
    </xdr:to>
    <xdr:sp macro="" textlink="">
      <xdr:nvSpPr>
        <xdr:cNvPr id="4" name="大かっこ 3">
          <a:extLst>
            <a:ext uri="{FF2B5EF4-FFF2-40B4-BE49-F238E27FC236}">
              <a16:creationId xmlns:a16="http://schemas.microsoft.com/office/drawing/2014/main" id="{2BCD2A3C-A73E-4D23-B8AF-C88EBA02DCD9}"/>
            </a:ext>
          </a:extLst>
        </xdr:cNvPr>
        <xdr:cNvSpPr/>
      </xdr:nvSpPr>
      <xdr:spPr>
        <a:xfrm>
          <a:off x="4517691" y="40185627"/>
          <a:ext cx="1906400" cy="62687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農林水産省へ移替</a:t>
          </a:r>
          <a:endParaRPr kumimoji="1" lang="en-US" altLang="ja-JP" sz="1100"/>
        </a:p>
      </xdr:txBody>
    </xdr:sp>
    <xdr:clientData/>
  </xdr:twoCellAnchor>
  <xdr:twoCellAnchor>
    <xdr:from>
      <xdr:col>22</xdr:col>
      <xdr:colOff>72317</xdr:colOff>
      <xdr:row>267</xdr:row>
      <xdr:rowOff>46624</xdr:rowOff>
    </xdr:from>
    <xdr:to>
      <xdr:col>32</xdr:col>
      <xdr:colOff>101732</xdr:colOff>
      <xdr:row>269</xdr:row>
      <xdr:rowOff>195901</xdr:rowOff>
    </xdr:to>
    <xdr:sp macro="" textlink="">
      <xdr:nvSpPr>
        <xdr:cNvPr id="5" name="正方形/長方形 4">
          <a:extLst>
            <a:ext uri="{FF2B5EF4-FFF2-40B4-BE49-F238E27FC236}">
              <a16:creationId xmlns:a16="http://schemas.microsoft.com/office/drawing/2014/main" id="{8C4F2053-9D8B-42D7-B709-797226C81591}"/>
            </a:ext>
          </a:extLst>
        </xdr:cNvPr>
        <xdr:cNvSpPr/>
      </xdr:nvSpPr>
      <xdr:spPr>
        <a:xfrm>
          <a:off x="4472867" y="41042224"/>
          <a:ext cx="2029665" cy="8541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農林水産省</a:t>
          </a:r>
          <a:endParaRPr kumimoji="1" lang="en-US" altLang="ja-JP" sz="1600">
            <a:solidFill>
              <a:schemeClr val="tx1"/>
            </a:solidFill>
          </a:endParaRPr>
        </a:p>
        <a:p>
          <a:pPr algn="ctr"/>
          <a:r>
            <a:rPr kumimoji="1" lang="en-US" altLang="ja-JP" sz="1600">
              <a:solidFill>
                <a:schemeClr val="tx1"/>
              </a:solidFill>
            </a:rPr>
            <a:t>3,593</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22</xdr:col>
      <xdr:colOff>69142</xdr:colOff>
      <xdr:row>270</xdr:row>
      <xdr:rowOff>189295</xdr:rowOff>
    </xdr:from>
    <xdr:to>
      <xdr:col>32</xdr:col>
      <xdr:colOff>104907</xdr:colOff>
      <xdr:row>273</xdr:row>
      <xdr:rowOff>224118</xdr:rowOff>
    </xdr:to>
    <xdr:sp macro="" textlink="">
      <xdr:nvSpPr>
        <xdr:cNvPr id="6" name="正方形/長方形 5">
          <a:extLst>
            <a:ext uri="{FF2B5EF4-FFF2-40B4-BE49-F238E27FC236}">
              <a16:creationId xmlns:a16="http://schemas.microsoft.com/office/drawing/2014/main" id="{5524525C-BA13-4680-BEE7-BF6DBE0D0832}"/>
            </a:ext>
          </a:extLst>
        </xdr:cNvPr>
        <xdr:cNvSpPr/>
      </xdr:nvSpPr>
      <xdr:spPr>
        <a:xfrm>
          <a:off x="4469692" y="42242170"/>
          <a:ext cx="2036015" cy="10920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東北農政局</a:t>
          </a:r>
          <a:endParaRPr kumimoji="1" lang="en-US" altLang="ja-JP" sz="1600">
            <a:solidFill>
              <a:schemeClr val="tx1"/>
            </a:solidFill>
          </a:endParaRPr>
        </a:p>
      </xdr:txBody>
    </xdr:sp>
    <xdr:clientData/>
  </xdr:twoCellAnchor>
  <xdr:twoCellAnchor>
    <xdr:from>
      <xdr:col>27</xdr:col>
      <xdr:colOff>87025</xdr:colOff>
      <xdr:row>269</xdr:row>
      <xdr:rowOff>199076</xdr:rowOff>
    </xdr:from>
    <xdr:to>
      <xdr:col>27</xdr:col>
      <xdr:colOff>87025</xdr:colOff>
      <xdr:row>270</xdr:row>
      <xdr:rowOff>189295</xdr:rowOff>
    </xdr:to>
    <xdr:cxnSp macro="">
      <xdr:nvCxnSpPr>
        <xdr:cNvPr id="7" name="直線矢印コネクタ 6">
          <a:extLst>
            <a:ext uri="{FF2B5EF4-FFF2-40B4-BE49-F238E27FC236}">
              <a16:creationId xmlns:a16="http://schemas.microsoft.com/office/drawing/2014/main" id="{BE754350-0629-4CC5-8AEF-05634DEDEE24}"/>
            </a:ext>
          </a:extLst>
        </xdr:cNvPr>
        <xdr:cNvCxnSpPr>
          <a:stCxn id="5" idx="2"/>
          <a:endCxn id="6" idx="0"/>
        </xdr:cNvCxnSpPr>
      </xdr:nvCxnSpPr>
      <xdr:spPr>
        <a:xfrm>
          <a:off x="5487700" y="41899526"/>
          <a:ext cx="0" cy="3426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72317</xdr:colOff>
      <xdr:row>277</xdr:row>
      <xdr:rowOff>251528</xdr:rowOff>
    </xdr:from>
    <xdr:to>
      <xdr:col>32</xdr:col>
      <xdr:colOff>101732</xdr:colOff>
      <xdr:row>278</xdr:row>
      <xdr:rowOff>633933</xdr:rowOff>
    </xdr:to>
    <xdr:sp macro="" textlink="">
      <xdr:nvSpPr>
        <xdr:cNvPr id="8" name="正方形/長方形 7">
          <a:extLst>
            <a:ext uri="{FF2B5EF4-FFF2-40B4-BE49-F238E27FC236}">
              <a16:creationId xmlns:a16="http://schemas.microsoft.com/office/drawing/2014/main" id="{CC838744-B444-440C-92A3-63A49FEA108F}"/>
            </a:ext>
          </a:extLst>
        </xdr:cNvPr>
        <xdr:cNvSpPr/>
      </xdr:nvSpPr>
      <xdr:spPr>
        <a:xfrm>
          <a:off x="4472867" y="44771378"/>
          <a:ext cx="2029665" cy="7348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福島県</a:t>
          </a:r>
          <a:endParaRPr kumimoji="1" lang="en-US" altLang="ja-JP" sz="1600">
            <a:solidFill>
              <a:schemeClr val="tx1"/>
            </a:solidFill>
          </a:endParaRPr>
        </a:p>
      </xdr:txBody>
    </xdr:sp>
    <xdr:clientData/>
  </xdr:twoCellAnchor>
  <xdr:twoCellAnchor>
    <xdr:from>
      <xdr:col>27</xdr:col>
      <xdr:colOff>87025</xdr:colOff>
      <xdr:row>273</xdr:row>
      <xdr:rowOff>224118</xdr:rowOff>
    </xdr:from>
    <xdr:to>
      <xdr:col>27</xdr:col>
      <xdr:colOff>87025</xdr:colOff>
      <xdr:row>277</xdr:row>
      <xdr:rowOff>254703</xdr:rowOff>
    </xdr:to>
    <xdr:cxnSp macro="">
      <xdr:nvCxnSpPr>
        <xdr:cNvPr id="9" name="直線矢印コネクタ 8">
          <a:extLst>
            <a:ext uri="{FF2B5EF4-FFF2-40B4-BE49-F238E27FC236}">
              <a16:creationId xmlns:a16="http://schemas.microsoft.com/office/drawing/2014/main" id="{9900174E-8A82-427E-9CDC-003AAECC3F19}"/>
            </a:ext>
          </a:extLst>
        </xdr:cNvPr>
        <xdr:cNvCxnSpPr>
          <a:stCxn id="6" idx="2"/>
          <a:endCxn id="8" idx="0"/>
        </xdr:cNvCxnSpPr>
      </xdr:nvCxnSpPr>
      <xdr:spPr>
        <a:xfrm>
          <a:off x="5487700" y="43334268"/>
          <a:ext cx="0" cy="144028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87025</xdr:colOff>
      <xdr:row>278</xdr:row>
      <xdr:rowOff>633933</xdr:rowOff>
    </xdr:from>
    <xdr:to>
      <xdr:col>27</xdr:col>
      <xdr:colOff>93119</xdr:colOff>
      <xdr:row>282</xdr:row>
      <xdr:rowOff>52869</xdr:rowOff>
    </xdr:to>
    <xdr:cxnSp macro="">
      <xdr:nvCxnSpPr>
        <xdr:cNvPr id="10" name="直線矢印コネクタ 9">
          <a:extLst>
            <a:ext uri="{FF2B5EF4-FFF2-40B4-BE49-F238E27FC236}">
              <a16:creationId xmlns:a16="http://schemas.microsoft.com/office/drawing/2014/main" id="{BB7D63C1-1D35-404F-B670-69E732CAEC17}"/>
            </a:ext>
          </a:extLst>
        </xdr:cNvPr>
        <xdr:cNvCxnSpPr>
          <a:stCxn id="8" idx="2"/>
          <a:endCxn id="11" idx="0"/>
        </xdr:cNvCxnSpPr>
      </xdr:nvCxnSpPr>
      <xdr:spPr>
        <a:xfrm>
          <a:off x="5487700" y="45506208"/>
          <a:ext cx="6094" cy="17906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77381</xdr:colOff>
      <xdr:row>282</xdr:row>
      <xdr:rowOff>52869</xdr:rowOff>
    </xdr:from>
    <xdr:to>
      <xdr:col>31</xdr:col>
      <xdr:colOff>108857</xdr:colOff>
      <xdr:row>284</xdr:row>
      <xdr:rowOff>204107</xdr:rowOff>
    </xdr:to>
    <xdr:sp macro="" textlink="">
      <xdr:nvSpPr>
        <xdr:cNvPr id="11" name="正方形/長方形 10">
          <a:extLst>
            <a:ext uri="{FF2B5EF4-FFF2-40B4-BE49-F238E27FC236}">
              <a16:creationId xmlns:a16="http://schemas.microsoft.com/office/drawing/2014/main" id="{9EF0AAE0-D54B-46BA-A10F-DD5D6DF01183}"/>
            </a:ext>
          </a:extLst>
        </xdr:cNvPr>
        <xdr:cNvSpPr/>
      </xdr:nvSpPr>
      <xdr:spPr>
        <a:xfrm>
          <a:off x="4677956" y="47296869"/>
          <a:ext cx="1631676" cy="82751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C.</a:t>
          </a:r>
          <a:r>
            <a:rPr kumimoji="1" lang="ja-JP" altLang="en-US" sz="1600">
              <a:solidFill>
                <a:schemeClr val="tx1"/>
              </a:solidFill>
            </a:rPr>
            <a:t>農業者団体・</a:t>
          </a:r>
          <a:endParaRPr kumimoji="1" lang="en-US" altLang="ja-JP" sz="1600">
            <a:solidFill>
              <a:schemeClr val="tx1"/>
            </a:solidFill>
          </a:endParaRPr>
        </a:p>
        <a:p>
          <a:pPr algn="ctr"/>
          <a:r>
            <a:rPr kumimoji="1" lang="ja-JP" altLang="en-US" sz="1600">
              <a:solidFill>
                <a:schemeClr val="tx1"/>
              </a:solidFill>
            </a:rPr>
            <a:t>民間事業者等</a:t>
          </a:r>
          <a:endParaRPr kumimoji="1" lang="en-US" altLang="ja-JP" sz="1600">
            <a:solidFill>
              <a:schemeClr val="tx1"/>
            </a:solidFill>
          </a:endParaRPr>
        </a:p>
      </xdr:txBody>
    </xdr:sp>
    <xdr:clientData/>
  </xdr:twoCellAnchor>
  <xdr:twoCellAnchor>
    <xdr:from>
      <xdr:col>20</xdr:col>
      <xdr:colOff>40817</xdr:colOff>
      <xdr:row>274</xdr:row>
      <xdr:rowOff>40821</xdr:rowOff>
    </xdr:from>
    <xdr:to>
      <xdr:col>34</xdr:col>
      <xdr:colOff>54426</xdr:colOff>
      <xdr:row>275</xdr:row>
      <xdr:rowOff>316633</xdr:rowOff>
    </xdr:to>
    <xdr:sp macro="" textlink="">
      <xdr:nvSpPr>
        <xdr:cNvPr id="12" name="大かっこ 11">
          <a:extLst>
            <a:ext uri="{FF2B5EF4-FFF2-40B4-BE49-F238E27FC236}">
              <a16:creationId xmlns:a16="http://schemas.microsoft.com/office/drawing/2014/main" id="{EE42630B-C9E8-4BA6-856F-92CF7A1A161B}"/>
            </a:ext>
          </a:extLst>
        </xdr:cNvPr>
        <xdr:cNvSpPr/>
      </xdr:nvSpPr>
      <xdr:spPr>
        <a:xfrm>
          <a:off x="4041317" y="43503396"/>
          <a:ext cx="2813959" cy="628237"/>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福島県に対する交付事務、指導監督</a:t>
          </a:r>
          <a:endParaRPr kumimoji="1" lang="en-US" altLang="ja-JP" sz="1100"/>
        </a:p>
      </xdr:txBody>
    </xdr:sp>
    <xdr:clientData/>
  </xdr:twoCellAnchor>
  <xdr:twoCellAnchor>
    <xdr:from>
      <xdr:col>20</xdr:col>
      <xdr:colOff>27216</xdr:colOff>
      <xdr:row>279</xdr:row>
      <xdr:rowOff>163284</xdr:rowOff>
    </xdr:from>
    <xdr:to>
      <xdr:col>34</xdr:col>
      <xdr:colOff>40825</xdr:colOff>
      <xdr:row>280</xdr:row>
      <xdr:rowOff>126132</xdr:rowOff>
    </xdr:to>
    <xdr:sp macro="" textlink="">
      <xdr:nvSpPr>
        <xdr:cNvPr id="13" name="大かっこ 12">
          <a:extLst>
            <a:ext uri="{FF2B5EF4-FFF2-40B4-BE49-F238E27FC236}">
              <a16:creationId xmlns:a16="http://schemas.microsoft.com/office/drawing/2014/main" id="{D21BF472-FB9A-45C4-B6B1-42BE07643AA4}"/>
            </a:ext>
          </a:extLst>
        </xdr:cNvPr>
        <xdr:cNvSpPr/>
      </xdr:nvSpPr>
      <xdr:spPr>
        <a:xfrm>
          <a:off x="4027716" y="45702309"/>
          <a:ext cx="2813959" cy="629598"/>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事業実施主体に対する補助金の交付</a:t>
          </a:r>
          <a:endParaRPr kumimoji="1" lang="en-US" altLang="ja-JP" sz="1100"/>
        </a:p>
      </xdr:txBody>
    </xdr:sp>
    <xdr:clientData/>
  </xdr:twoCellAnchor>
  <xdr:twoCellAnchor>
    <xdr:from>
      <xdr:col>20</xdr:col>
      <xdr:colOff>108857</xdr:colOff>
      <xdr:row>288</xdr:row>
      <xdr:rowOff>244927</xdr:rowOff>
    </xdr:from>
    <xdr:to>
      <xdr:col>34</xdr:col>
      <xdr:colOff>122466</xdr:colOff>
      <xdr:row>293</xdr:row>
      <xdr:rowOff>20320</xdr:rowOff>
    </xdr:to>
    <xdr:sp macro="" textlink="">
      <xdr:nvSpPr>
        <xdr:cNvPr id="14" name="大かっこ 13">
          <a:extLst>
            <a:ext uri="{FF2B5EF4-FFF2-40B4-BE49-F238E27FC236}">
              <a16:creationId xmlns:a16="http://schemas.microsoft.com/office/drawing/2014/main" id="{5DB2461B-0C64-4471-9930-80C2AEDAD220}"/>
            </a:ext>
          </a:extLst>
        </xdr:cNvPr>
        <xdr:cNvSpPr/>
      </xdr:nvSpPr>
      <xdr:spPr>
        <a:xfrm>
          <a:off x="4109357" y="49489177"/>
          <a:ext cx="2813959" cy="1347018"/>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機械リース、生産資材や家畜の導入、高収益作物の導入や新たな栽培技術及びＩＣＴの導入等に向けた調査・検証、出荷規格の統一や効率的な出荷体制の構築</a:t>
          </a:r>
          <a:endParaRPr kumimoji="1" lang="en-US" altLang="ja-JP" sz="1100"/>
        </a:p>
        <a:p>
          <a:pPr algn="ctr"/>
          <a:endParaRPr kumimoji="1" lang="en-US" altLang="ja-JP" sz="1100"/>
        </a:p>
      </xdr:txBody>
    </xdr:sp>
    <xdr:clientData/>
  </xdr:twoCellAnchor>
  <xdr:twoCellAnchor>
    <xdr:from>
      <xdr:col>27</xdr:col>
      <xdr:colOff>77383</xdr:colOff>
      <xdr:row>284</xdr:row>
      <xdr:rowOff>161721</xdr:rowOff>
    </xdr:from>
    <xdr:to>
      <xdr:col>27</xdr:col>
      <xdr:colOff>83477</xdr:colOff>
      <xdr:row>288</xdr:row>
      <xdr:rowOff>192979</xdr:rowOff>
    </xdr:to>
    <xdr:cxnSp macro="">
      <xdr:nvCxnSpPr>
        <xdr:cNvPr id="15" name="直線矢印コネクタ 14">
          <a:extLst>
            <a:ext uri="{FF2B5EF4-FFF2-40B4-BE49-F238E27FC236}">
              <a16:creationId xmlns:a16="http://schemas.microsoft.com/office/drawing/2014/main" id="{2CAE3B6F-EDCD-4FC6-9609-90B22C6ACF6A}"/>
            </a:ext>
          </a:extLst>
        </xdr:cNvPr>
        <xdr:cNvCxnSpPr/>
      </xdr:nvCxnSpPr>
      <xdr:spPr>
        <a:xfrm>
          <a:off x="5478058" y="48081996"/>
          <a:ext cx="6094" cy="135523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3">
        <v>2022</v>
      </c>
      <c r="AE2" s="883"/>
      <c r="AF2" s="883"/>
      <c r="AG2" s="883"/>
      <c r="AH2" s="883"/>
      <c r="AI2" s="75" t="s">
        <v>281</v>
      </c>
      <c r="AJ2" s="883" t="s">
        <v>602</v>
      </c>
      <c r="AK2" s="883"/>
      <c r="AL2" s="883"/>
      <c r="AM2" s="883"/>
      <c r="AN2" s="75" t="s">
        <v>281</v>
      </c>
      <c r="AO2" s="883">
        <v>21</v>
      </c>
      <c r="AP2" s="883"/>
      <c r="AQ2" s="883"/>
      <c r="AR2" s="76" t="s">
        <v>281</v>
      </c>
      <c r="AS2" s="884">
        <v>79</v>
      </c>
      <c r="AT2" s="884"/>
      <c r="AU2" s="884"/>
      <c r="AV2" s="75" t="str">
        <f>IF(AW2="","","-")</f>
        <v/>
      </c>
      <c r="AW2" s="885"/>
      <c r="AX2" s="885"/>
    </row>
    <row r="3" spans="1:50" ht="21" customHeight="1" thickBot="1" x14ac:dyDescent="0.2">
      <c r="A3" s="886" t="s">
        <v>599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55</v>
      </c>
      <c r="AJ3" s="888" t="s">
        <v>603</v>
      </c>
      <c r="AK3" s="888"/>
      <c r="AL3" s="888"/>
      <c r="AM3" s="888"/>
      <c r="AN3" s="888"/>
      <c r="AO3" s="888"/>
      <c r="AP3" s="888"/>
      <c r="AQ3" s="888"/>
      <c r="AR3" s="888"/>
      <c r="AS3" s="888"/>
      <c r="AT3" s="888"/>
      <c r="AU3" s="888"/>
      <c r="AV3" s="888"/>
      <c r="AW3" s="888"/>
      <c r="AX3" s="24" t="s">
        <v>56</v>
      </c>
    </row>
    <row r="4" spans="1:50" ht="24.75" customHeight="1" x14ac:dyDescent="0.15">
      <c r="A4" s="858" t="s">
        <v>23</v>
      </c>
      <c r="B4" s="859"/>
      <c r="C4" s="859"/>
      <c r="D4" s="859"/>
      <c r="E4" s="859"/>
      <c r="F4" s="859"/>
      <c r="G4" s="860" t="s">
        <v>601</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604</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15">
      <c r="A5" s="870" t="s">
        <v>58</v>
      </c>
      <c r="B5" s="871"/>
      <c r="C5" s="871"/>
      <c r="D5" s="871"/>
      <c r="E5" s="871"/>
      <c r="F5" s="872"/>
      <c r="G5" s="873" t="s">
        <v>381</v>
      </c>
      <c r="H5" s="874"/>
      <c r="I5" s="874"/>
      <c r="J5" s="874"/>
      <c r="K5" s="874"/>
      <c r="L5" s="874"/>
      <c r="M5" s="875" t="s">
        <v>57</v>
      </c>
      <c r="N5" s="876"/>
      <c r="O5" s="876"/>
      <c r="P5" s="876"/>
      <c r="Q5" s="876"/>
      <c r="R5" s="877"/>
      <c r="S5" s="878" t="s">
        <v>387</v>
      </c>
      <c r="T5" s="874"/>
      <c r="U5" s="874"/>
      <c r="V5" s="874"/>
      <c r="W5" s="874"/>
      <c r="X5" s="879"/>
      <c r="Y5" s="880" t="s">
        <v>3</v>
      </c>
      <c r="Z5" s="881"/>
      <c r="AA5" s="881"/>
      <c r="AB5" s="881"/>
      <c r="AC5" s="881"/>
      <c r="AD5" s="882"/>
      <c r="AE5" s="840" t="s">
        <v>605</v>
      </c>
      <c r="AF5" s="840"/>
      <c r="AG5" s="840"/>
      <c r="AH5" s="840"/>
      <c r="AI5" s="840"/>
      <c r="AJ5" s="840"/>
      <c r="AK5" s="840"/>
      <c r="AL5" s="840"/>
      <c r="AM5" s="840"/>
      <c r="AN5" s="840"/>
      <c r="AO5" s="840"/>
      <c r="AP5" s="841"/>
      <c r="AQ5" s="842" t="s">
        <v>606</v>
      </c>
      <c r="AR5" s="843"/>
      <c r="AS5" s="843"/>
      <c r="AT5" s="843"/>
      <c r="AU5" s="843"/>
      <c r="AV5" s="843"/>
      <c r="AW5" s="843"/>
      <c r="AX5" s="844"/>
    </row>
    <row r="6" spans="1:50" ht="39" customHeight="1" x14ac:dyDescent="0.15">
      <c r="A6" s="845" t="s">
        <v>4</v>
      </c>
      <c r="B6" s="846"/>
      <c r="C6" s="846"/>
      <c r="D6" s="846"/>
      <c r="E6" s="846"/>
      <c r="F6" s="846"/>
      <c r="G6" s="847" t="str">
        <f>入力規則等!F39</f>
        <v>東日本大震災復興特別会計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26" t="s">
        <v>20</v>
      </c>
      <c r="B7" s="827"/>
      <c r="C7" s="827"/>
      <c r="D7" s="827"/>
      <c r="E7" s="827"/>
      <c r="F7" s="828"/>
      <c r="G7" s="850" t="s">
        <v>607</v>
      </c>
      <c r="H7" s="851"/>
      <c r="I7" s="851"/>
      <c r="J7" s="851"/>
      <c r="K7" s="851"/>
      <c r="L7" s="851"/>
      <c r="M7" s="851"/>
      <c r="N7" s="851"/>
      <c r="O7" s="851"/>
      <c r="P7" s="851"/>
      <c r="Q7" s="851"/>
      <c r="R7" s="851"/>
      <c r="S7" s="851"/>
      <c r="T7" s="851"/>
      <c r="U7" s="851"/>
      <c r="V7" s="851"/>
      <c r="W7" s="851"/>
      <c r="X7" s="852"/>
      <c r="Y7" s="853" t="s">
        <v>266</v>
      </c>
      <c r="Z7" s="705"/>
      <c r="AA7" s="705"/>
      <c r="AB7" s="705"/>
      <c r="AC7" s="705"/>
      <c r="AD7" s="854"/>
      <c r="AE7" s="855" t="s">
        <v>608</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26" t="s">
        <v>181</v>
      </c>
      <c r="B8" s="827"/>
      <c r="C8" s="827"/>
      <c r="D8" s="827"/>
      <c r="E8" s="827"/>
      <c r="F8" s="828"/>
      <c r="G8" s="829" t="str">
        <f>入力規則等!A27</f>
        <v>-</v>
      </c>
      <c r="H8" s="830"/>
      <c r="I8" s="830"/>
      <c r="J8" s="830"/>
      <c r="K8" s="830"/>
      <c r="L8" s="830"/>
      <c r="M8" s="830"/>
      <c r="N8" s="830"/>
      <c r="O8" s="830"/>
      <c r="P8" s="830"/>
      <c r="Q8" s="830"/>
      <c r="R8" s="830"/>
      <c r="S8" s="830"/>
      <c r="T8" s="830"/>
      <c r="U8" s="830"/>
      <c r="V8" s="830"/>
      <c r="W8" s="830"/>
      <c r="X8" s="831"/>
      <c r="Y8" s="832" t="s">
        <v>182</v>
      </c>
      <c r="Z8" s="833"/>
      <c r="AA8" s="833"/>
      <c r="AB8" s="833"/>
      <c r="AC8" s="833"/>
      <c r="AD8" s="834"/>
      <c r="AE8" s="835" t="str">
        <f>入力規則等!K13</f>
        <v>食料安定供給関係</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15">
      <c r="A9" s="821" t="s">
        <v>21</v>
      </c>
      <c r="B9" s="822"/>
      <c r="C9" s="822"/>
      <c r="D9" s="822"/>
      <c r="E9" s="822"/>
      <c r="F9" s="822"/>
      <c r="G9" s="837" t="s">
        <v>609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809" t="s">
        <v>27</v>
      </c>
      <c r="B10" s="810"/>
      <c r="C10" s="810"/>
      <c r="D10" s="810"/>
      <c r="E10" s="810"/>
      <c r="F10" s="810"/>
      <c r="G10" s="811" t="s">
        <v>610</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15">
      <c r="A11" s="809" t="s">
        <v>5</v>
      </c>
      <c r="B11" s="810"/>
      <c r="C11" s="810"/>
      <c r="D11" s="810"/>
      <c r="E11" s="810"/>
      <c r="F11" s="814"/>
      <c r="G11" s="815" t="str">
        <f>入力規則等!P10</f>
        <v>交付</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15">
      <c r="A12" s="818" t="s">
        <v>22</v>
      </c>
      <c r="B12" s="819"/>
      <c r="C12" s="819"/>
      <c r="D12" s="819"/>
      <c r="E12" s="819"/>
      <c r="F12" s="820"/>
      <c r="G12" s="824"/>
      <c r="H12" s="825"/>
      <c r="I12" s="825"/>
      <c r="J12" s="825"/>
      <c r="K12" s="825"/>
      <c r="L12" s="825"/>
      <c r="M12" s="825"/>
      <c r="N12" s="825"/>
      <c r="O12" s="825"/>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2"/>
    </row>
    <row r="13" spans="1:50" ht="21" customHeight="1" x14ac:dyDescent="0.15">
      <c r="A13" s="176"/>
      <c r="B13" s="177"/>
      <c r="C13" s="177"/>
      <c r="D13" s="177"/>
      <c r="E13" s="177"/>
      <c r="F13" s="178"/>
      <c r="G13" s="773" t="s">
        <v>6</v>
      </c>
      <c r="H13" s="774"/>
      <c r="I13" s="780" t="s">
        <v>7</v>
      </c>
      <c r="J13" s="781"/>
      <c r="K13" s="781"/>
      <c r="L13" s="781"/>
      <c r="M13" s="781"/>
      <c r="N13" s="781"/>
      <c r="O13" s="782"/>
      <c r="P13" s="94" t="s">
        <v>281</v>
      </c>
      <c r="Q13" s="95"/>
      <c r="R13" s="95"/>
      <c r="S13" s="95"/>
      <c r="T13" s="95"/>
      <c r="U13" s="95"/>
      <c r="V13" s="96"/>
      <c r="W13" s="94" t="s">
        <v>281</v>
      </c>
      <c r="X13" s="95"/>
      <c r="Y13" s="95"/>
      <c r="Z13" s="95"/>
      <c r="AA13" s="95"/>
      <c r="AB13" s="95"/>
      <c r="AC13" s="96"/>
      <c r="AD13" s="94">
        <v>5180</v>
      </c>
      <c r="AE13" s="95"/>
      <c r="AF13" s="95"/>
      <c r="AG13" s="95"/>
      <c r="AH13" s="95"/>
      <c r="AI13" s="95"/>
      <c r="AJ13" s="96"/>
      <c r="AK13" s="94">
        <v>5180</v>
      </c>
      <c r="AL13" s="95"/>
      <c r="AM13" s="95"/>
      <c r="AN13" s="95"/>
      <c r="AO13" s="95"/>
      <c r="AP13" s="95"/>
      <c r="AQ13" s="96"/>
      <c r="AR13" s="800"/>
      <c r="AS13" s="801"/>
      <c r="AT13" s="801"/>
      <c r="AU13" s="801"/>
      <c r="AV13" s="801"/>
      <c r="AW13" s="801"/>
      <c r="AX13" s="802"/>
    </row>
    <row r="14" spans="1:50" ht="21" customHeight="1" x14ac:dyDescent="0.15">
      <c r="A14" s="176"/>
      <c r="B14" s="177"/>
      <c r="C14" s="177"/>
      <c r="D14" s="177"/>
      <c r="E14" s="177"/>
      <c r="F14" s="178"/>
      <c r="G14" s="775"/>
      <c r="H14" s="776"/>
      <c r="I14" s="795" t="s">
        <v>8</v>
      </c>
      <c r="J14" s="796"/>
      <c r="K14" s="796"/>
      <c r="L14" s="796"/>
      <c r="M14" s="796"/>
      <c r="N14" s="796"/>
      <c r="O14" s="797"/>
      <c r="P14" s="94" t="s">
        <v>281</v>
      </c>
      <c r="Q14" s="95"/>
      <c r="R14" s="95"/>
      <c r="S14" s="95"/>
      <c r="T14" s="95"/>
      <c r="U14" s="95"/>
      <c r="V14" s="96"/>
      <c r="W14" s="94" t="s">
        <v>281</v>
      </c>
      <c r="X14" s="95"/>
      <c r="Y14" s="95"/>
      <c r="Z14" s="95"/>
      <c r="AA14" s="95"/>
      <c r="AB14" s="95"/>
      <c r="AC14" s="96"/>
      <c r="AD14" s="94" t="s">
        <v>281</v>
      </c>
      <c r="AE14" s="95"/>
      <c r="AF14" s="95"/>
      <c r="AG14" s="95"/>
      <c r="AH14" s="95"/>
      <c r="AI14" s="95"/>
      <c r="AJ14" s="96"/>
      <c r="AK14" s="94">
        <v>-473</v>
      </c>
      <c r="AL14" s="95"/>
      <c r="AM14" s="95"/>
      <c r="AN14" s="95"/>
      <c r="AO14" s="95"/>
      <c r="AP14" s="95"/>
      <c r="AQ14" s="96"/>
      <c r="AR14" s="803"/>
      <c r="AS14" s="804"/>
      <c r="AT14" s="804"/>
      <c r="AU14" s="804"/>
      <c r="AV14" s="804"/>
      <c r="AW14" s="804"/>
      <c r="AX14" s="805"/>
    </row>
    <row r="15" spans="1:50" ht="21" customHeight="1" x14ac:dyDescent="0.15">
      <c r="A15" s="176"/>
      <c r="B15" s="177"/>
      <c r="C15" s="177"/>
      <c r="D15" s="177"/>
      <c r="E15" s="177"/>
      <c r="F15" s="178"/>
      <c r="G15" s="777"/>
      <c r="H15" s="776"/>
      <c r="I15" s="783" t="s">
        <v>598</v>
      </c>
      <c r="J15" s="784"/>
      <c r="K15" s="784"/>
      <c r="L15" s="784"/>
      <c r="M15" s="784"/>
      <c r="N15" s="784"/>
      <c r="O15" s="785"/>
      <c r="P15" s="786"/>
      <c r="Q15" s="787"/>
      <c r="R15" s="787"/>
      <c r="S15" s="787"/>
      <c r="T15" s="787"/>
      <c r="U15" s="787"/>
      <c r="V15" s="788"/>
      <c r="W15" s="786"/>
      <c r="X15" s="787"/>
      <c r="Y15" s="787"/>
      <c r="Z15" s="787"/>
      <c r="AA15" s="787"/>
      <c r="AB15" s="787"/>
      <c r="AC15" s="788"/>
      <c r="AD15" s="786"/>
      <c r="AE15" s="787"/>
      <c r="AF15" s="787"/>
      <c r="AG15" s="787"/>
      <c r="AH15" s="787"/>
      <c r="AI15" s="787"/>
      <c r="AJ15" s="788"/>
      <c r="AK15" s="94">
        <v>-473</v>
      </c>
      <c r="AL15" s="95"/>
      <c r="AM15" s="95"/>
      <c r="AN15" s="95"/>
      <c r="AO15" s="95"/>
      <c r="AP15" s="95"/>
      <c r="AQ15" s="96"/>
      <c r="AR15" s="803"/>
      <c r="AS15" s="804"/>
      <c r="AT15" s="804"/>
      <c r="AU15" s="804"/>
      <c r="AV15" s="804"/>
      <c r="AW15" s="804"/>
      <c r="AX15" s="805"/>
    </row>
    <row r="16" spans="1:50" ht="21" customHeight="1" x14ac:dyDescent="0.15">
      <c r="A16" s="176"/>
      <c r="B16" s="177"/>
      <c r="C16" s="177"/>
      <c r="D16" s="177"/>
      <c r="E16" s="177"/>
      <c r="F16" s="178"/>
      <c r="G16" s="777"/>
      <c r="H16" s="776"/>
      <c r="I16" s="795" t="s">
        <v>45</v>
      </c>
      <c r="J16" s="798"/>
      <c r="K16" s="798"/>
      <c r="L16" s="798"/>
      <c r="M16" s="798"/>
      <c r="N16" s="798"/>
      <c r="O16" s="799"/>
      <c r="P16" s="94" t="s">
        <v>281</v>
      </c>
      <c r="Q16" s="95"/>
      <c r="R16" s="95"/>
      <c r="S16" s="95"/>
      <c r="T16" s="95"/>
      <c r="U16" s="95"/>
      <c r="V16" s="96"/>
      <c r="W16" s="94" t="s">
        <v>281</v>
      </c>
      <c r="X16" s="95"/>
      <c r="Y16" s="95"/>
      <c r="Z16" s="95"/>
      <c r="AA16" s="95"/>
      <c r="AB16" s="95"/>
      <c r="AC16" s="96"/>
      <c r="AD16" s="94" t="s">
        <v>281</v>
      </c>
      <c r="AE16" s="95"/>
      <c r="AF16" s="95"/>
      <c r="AG16" s="95"/>
      <c r="AH16" s="95"/>
      <c r="AI16" s="95"/>
      <c r="AJ16" s="96"/>
      <c r="AK16" s="94">
        <v>3593</v>
      </c>
      <c r="AL16" s="95"/>
      <c r="AM16" s="95"/>
      <c r="AN16" s="95"/>
      <c r="AO16" s="95"/>
      <c r="AP16" s="95"/>
      <c r="AQ16" s="96"/>
      <c r="AR16" s="803"/>
      <c r="AS16" s="804"/>
      <c r="AT16" s="804"/>
      <c r="AU16" s="804"/>
      <c r="AV16" s="804"/>
      <c r="AW16" s="804"/>
      <c r="AX16" s="805"/>
    </row>
    <row r="17" spans="1:50" ht="21" customHeight="1" x14ac:dyDescent="0.15">
      <c r="A17" s="176"/>
      <c r="B17" s="177"/>
      <c r="C17" s="177"/>
      <c r="D17" s="177"/>
      <c r="E17" s="177"/>
      <c r="F17" s="178"/>
      <c r="G17" s="777"/>
      <c r="H17" s="776"/>
      <c r="I17" s="795" t="s">
        <v>46</v>
      </c>
      <c r="J17" s="798"/>
      <c r="K17" s="798"/>
      <c r="L17" s="798"/>
      <c r="M17" s="798"/>
      <c r="N17" s="798"/>
      <c r="O17" s="799"/>
      <c r="P17" s="94" t="s">
        <v>281</v>
      </c>
      <c r="Q17" s="95"/>
      <c r="R17" s="95"/>
      <c r="S17" s="95"/>
      <c r="T17" s="95"/>
      <c r="U17" s="95"/>
      <c r="V17" s="96"/>
      <c r="W17" s="94" t="s">
        <v>281</v>
      </c>
      <c r="X17" s="95"/>
      <c r="Y17" s="95"/>
      <c r="Z17" s="95"/>
      <c r="AA17" s="95"/>
      <c r="AB17" s="95"/>
      <c r="AC17" s="96"/>
      <c r="AD17" s="94">
        <v>-3593</v>
      </c>
      <c r="AE17" s="95"/>
      <c r="AF17" s="95"/>
      <c r="AG17" s="95"/>
      <c r="AH17" s="95"/>
      <c r="AI17" s="95"/>
      <c r="AJ17" s="96"/>
      <c r="AK17" s="94" t="s">
        <v>281</v>
      </c>
      <c r="AL17" s="95"/>
      <c r="AM17" s="95"/>
      <c r="AN17" s="95"/>
      <c r="AO17" s="95"/>
      <c r="AP17" s="95"/>
      <c r="AQ17" s="96"/>
      <c r="AR17" s="803"/>
      <c r="AS17" s="804"/>
      <c r="AT17" s="804"/>
      <c r="AU17" s="804"/>
      <c r="AV17" s="804"/>
      <c r="AW17" s="804"/>
      <c r="AX17" s="805"/>
    </row>
    <row r="18" spans="1:50" ht="24.75" customHeight="1" x14ac:dyDescent="0.15">
      <c r="A18" s="176"/>
      <c r="B18" s="177"/>
      <c r="C18" s="177"/>
      <c r="D18" s="177"/>
      <c r="E18" s="177"/>
      <c r="F18" s="178"/>
      <c r="G18" s="777"/>
      <c r="H18" s="776"/>
      <c r="I18" s="795" t="s">
        <v>44</v>
      </c>
      <c r="J18" s="796"/>
      <c r="K18" s="796"/>
      <c r="L18" s="796"/>
      <c r="M18" s="796"/>
      <c r="N18" s="796"/>
      <c r="O18" s="797"/>
      <c r="P18" s="94" t="s">
        <v>281</v>
      </c>
      <c r="Q18" s="95"/>
      <c r="R18" s="95"/>
      <c r="S18" s="95"/>
      <c r="T18" s="95"/>
      <c r="U18" s="95"/>
      <c r="V18" s="96"/>
      <c r="W18" s="94" t="s">
        <v>281</v>
      </c>
      <c r="X18" s="95"/>
      <c r="Y18" s="95"/>
      <c r="Z18" s="95"/>
      <c r="AA18" s="95"/>
      <c r="AB18" s="95"/>
      <c r="AC18" s="96"/>
      <c r="AD18" s="94" t="s">
        <v>281</v>
      </c>
      <c r="AE18" s="95"/>
      <c r="AF18" s="95"/>
      <c r="AG18" s="95"/>
      <c r="AH18" s="95"/>
      <c r="AI18" s="95"/>
      <c r="AJ18" s="96"/>
      <c r="AK18" s="94" t="s">
        <v>281</v>
      </c>
      <c r="AL18" s="95"/>
      <c r="AM18" s="95"/>
      <c r="AN18" s="95"/>
      <c r="AO18" s="95"/>
      <c r="AP18" s="95"/>
      <c r="AQ18" s="96"/>
      <c r="AR18" s="803"/>
      <c r="AS18" s="804"/>
      <c r="AT18" s="804"/>
      <c r="AU18" s="804"/>
      <c r="AV18" s="804"/>
      <c r="AW18" s="804"/>
      <c r="AX18" s="805"/>
    </row>
    <row r="19" spans="1:50" ht="24.75" customHeight="1" x14ac:dyDescent="0.15">
      <c r="A19" s="176"/>
      <c r="B19" s="177"/>
      <c r="C19" s="177"/>
      <c r="D19" s="177"/>
      <c r="E19" s="177"/>
      <c r="F19" s="178"/>
      <c r="G19" s="778"/>
      <c r="H19" s="779"/>
      <c r="I19" s="789" t="s">
        <v>18</v>
      </c>
      <c r="J19" s="790"/>
      <c r="K19" s="790"/>
      <c r="L19" s="790"/>
      <c r="M19" s="790"/>
      <c r="N19" s="790"/>
      <c r="O19" s="791"/>
      <c r="P19" s="792">
        <f>SUM(P13:V18)</f>
        <v>0</v>
      </c>
      <c r="Q19" s="793"/>
      <c r="R19" s="793"/>
      <c r="S19" s="793"/>
      <c r="T19" s="793"/>
      <c r="U19" s="793"/>
      <c r="V19" s="794"/>
      <c r="W19" s="792">
        <f>SUM(W13:AC18)</f>
        <v>0</v>
      </c>
      <c r="X19" s="793"/>
      <c r="Y19" s="793"/>
      <c r="Z19" s="793"/>
      <c r="AA19" s="793"/>
      <c r="AB19" s="793"/>
      <c r="AC19" s="794"/>
      <c r="AD19" s="792">
        <f>SUM(AD13:AJ18)</f>
        <v>1587</v>
      </c>
      <c r="AE19" s="793"/>
      <c r="AF19" s="793"/>
      <c r="AG19" s="793"/>
      <c r="AH19" s="793"/>
      <c r="AI19" s="793"/>
      <c r="AJ19" s="794"/>
      <c r="AK19" s="792">
        <f>SUM(AK13:AQ18)-AK15</f>
        <v>8300</v>
      </c>
      <c r="AL19" s="793"/>
      <c r="AM19" s="793"/>
      <c r="AN19" s="793"/>
      <c r="AO19" s="793"/>
      <c r="AP19" s="793"/>
      <c r="AQ19" s="794"/>
      <c r="AR19" s="803"/>
      <c r="AS19" s="804"/>
      <c r="AT19" s="804"/>
      <c r="AU19" s="804"/>
      <c r="AV19" s="804"/>
      <c r="AW19" s="804"/>
      <c r="AX19" s="805"/>
    </row>
    <row r="20" spans="1:50" ht="24.75" customHeight="1" x14ac:dyDescent="0.15">
      <c r="A20" s="176"/>
      <c r="B20" s="177"/>
      <c r="C20" s="177"/>
      <c r="D20" s="177"/>
      <c r="E20" s="177"/>
      <c r="F20" s="178"/>
      <c r="G20" s="754" t="s">
        <v>9</v>
      </c>
      <c r="H20" s="755"/>
      <c r="I20" s="755"/>
      <c r="J20" s="755"/>
      <c r="K20" s="755"/>
      <c r="L20" s="755"/>
      <c r="M20" s="755"/>
      <c r="N20" s="755"/>
      <c r="O20" s="755"/>
      <c r="P20" s="94" t="s">
        <v>281</v>
      </c>
      <c r="Q20" s="95"/>
      <c r="R20" s="95"/>
      <c r="S20" s="95"/>
      <c r="T20" s="95"/>
      <c r="U20" s="95"/>
      <c r="V20" s="96"/>
      <c r="W20" s="94" t="s">
        <v>281</v>
      </c>
      <c r="X20" s="95"/>
      <c r="Y20" s="95"/>
      <c r="Z20" s="95"/>
      <c r="AA20" s="95"/>
      <c r="AB20" s="95"/>
      <c r="AC20" s="96"/>
      <c r="AD20" s="94">
        <v>0</v>
      </c>
      <c r="AE20" s="95"/>
      <c r="AF20" s="95"/>
      <c r="AG20" s="95"/>
      <c r="AH20" s="95"/>
      <c r="AI20" s="95"/>
      <c r="AJ20" s="96"/>
      <c r="AK20" s="752"/>
      <c r="AL20" s="752"/>
      <c r="AM20" s="752"/>
      <c r="AN20" s="752"/>
      <c r="AO20" s="752"/>
      <c r="AP20" s="752"/>
      <c r="AQ20" s="752"/>
      <c r="AR20" s="803"/>
      <c r="AS20" s="804"/>
      <c r="AT20" s="804"/>
      <c r="AU20" s="804"/>
      <c r="AV20" s="804"/>
      <c r="AW20" s="804"/>
      <c r="AX20" s="805"/>
    </row>
    <row r="21" spans="1:50" ht="24.75" customHeight="1" x14ac:dyDescent="0.15">
      <c r="A21" s="176"/>
      <c r="B21" s="177"/>
      <c r="C21" s="177"/>
      <c r="D21" s="177"/>
      <c r="E21" s="177"/>
      <c r="F21" s="178"/>
      <c r="G21" s="754" t="s">
        <v>10</v>
      </c>
      <c r="H21" s="755"/>
      <c r="I21" s="755"/>
      <c r="J21" s="755"/>
      <c r="K21" s="755"/>
      <c r="L21" s="755"/>
      <c r="M21" s="755"/>
      <c r="N21" s="755"/>
      <c r="O21" s="755"/>
      <c r="P21" s="751" t="str">
        <f>IF(P19=0, "-", SUM(P20)/P19)</f>
        <v>-</v>
      </c>
      <c r="Q21" s="751"/>
      <c r="R21" s="751"/>
      <c r="S21" s="751"/>
      <c r="T21" s="751"/>
      <c r="U21" s="751"/>
      <c r="V21" s="751"/>
      <c r="W21" s="751" t="str">
        <f>IF(W19=0, "-", SUM(W20)/W19)</f>
        <v>-</v>
      </c>
      <c r="X21" s="751"/>
      <c r="Y21" s="751"/>
      <c r="Z21" s="751"/>
      <c r="AA21" s="751"/>
      <c r="AB21" s="751"/>
      <c r="AC21" s="751"/>
      <c r="AD21" s="751">
        <f>IF(AD19=0, "-", SUM(AD20)/AD19)</f>
        <v>0</v>
      </c>
      <c r="AE21" s="751"/>
      <c r="AF21" s="751"/>
      <c r="AG21" s="751"/>
      <c r="AH21" s="751"/>
      <c r="AI21" s="751"/>
      <c r="AJ21" s="751"/>
      <c r="AK21" s="752"/>
      <c r="AL21" s="752"/>
      <c r="AM21" s="752"/>
      <c r="AN21" s="752"/>
      <c r="AO21" s="752"/>
      <c r="AP21" s="752"/>
      <c r="AQ21" s="753"/>
      <c r="AR21" s="803"/>
      <c r="AS21" s="804"/>
      <c r="AT21" s="804"/>
      <c r="AU21" s="804"/>
      <c r="AV21" s="804"/>
      <c r="AW21" s="804"/>
      <c r="AX21" s="805"/>
    </row>
    <row r="22" spans="1:50" ht="25.5" customHeight="1" x14ac:dyDescent="0.15">
      <c r="A22" s="821"/>
      <c r="B22" s="822"/>
      <c r="C22" s="822"/>
      <c r="D22" s="822"/>
      <c r="E22" s="822"/>
      <c r="F22" s="823"/>
      <c r="G22" s="749" t="s">
        <v>235</v>
      </c>
      <c r="H22" s="750"/>
      <c r="I22" s="750"/>
      <c r="J22" s="750"/>
      <c r="K22" s="750"/>
      <c r="L22" s="750"/>
      <c r="M22" s="750"/>
      <c r="N22" s="750"/>
      <c r="O22" s="750"/>
      <c r="P22" s="751" t="e">
        <f>IF(P20=0, "-", SUM(P20)/SUM(P13,P14))</f>
        <v>#DIV/0!</v>
      </c>
      <c r="Q22" s="751"/>
      <c r="R22" s="751"/>
      <c r="S22" s="751"/>
      <c r="T22" s="751"/>
      <c r="U22" s="751"/>
      <c r="V22" s="751"/>
      <c r="W22" s="751" t="e">
        <f>IF(W20=0, "-", SUM(W20)/SUM(W13,W14))</f>
        <v>#DIV/0!</v>
      </c>
      <c r="X22" s="751"/>
      <c r="Y22" s="751"/>
      <c r="Z22" s="751"/>
      <c r="AA22" s="751"/>
      <c r="AB22" s="751"/>
      <c r="AC22" s="751"/>
      <c r="AD22" s="751" t="str">
        <f>IF(AD20=0, "-", SUM(AD20)/SUM(AD13,AD14))</f>
        <v>-</v>
      </c>
      <c r="AE22" s="751"/>
      <c r="AF22" s="751"/>
      <c r="AG22" s="751"/>
      <c r="AH22" s="751"/>
      <c r="AI22" s="751"/>
      <c r="AJ22" s="751"/>
      <c r="AK22" s="752"/>
      <c r="AL22" s="752"/>
      <c r="AM22" s="752"/>
      <c r="AN22" s="752"/>
      <c r="AO22" s="752"/>
      <c r="AP22" s="752"/>
      <c r="AQ22" s="753"/>
      <c r="AR22" s="806"/>
      <c r="AS22" s="807"/>
      <c r="AT22" s="807"/>
      <c r="AU22" s="807"/>
      <c r="AV22" s="807"/>
      <c r="AW22" s="807"/>
      <c r="AX22" s="808"/>
    </row>
    <row r="23" spans="1:50" ht="40.15" customHeight="1" x14ac:dyDescent="0.15">
      <c r="A23" s="735" t="s">
        <v>600</v>
      </c>
      <c r="B23" s="736"/>
      <c r="C23" s="736"/>
      <c r="D23" s="736"/>
      <c r="E23" s="736"/>
      <c r="F23" s="737"/>
      <c r="G23" s="741" t="s">
        <v>225</v>
      </c>
      <c r="H23" s="470"/>
      <c r="I23" s="470"/>
      <c r="J23" s="470"/>
      <c r="K23" s="470"/>
      <c r="L23" s="470"/>
      <c r="M23" s="470"/>
      <c r="N23" s="470"/>
      <c r="O23" s="471"/>
      <c r="P23" s="742" t="s">
        <v>598</v>
      </c>
      <c r="Q23" s="470"/>
      <c r="R23" s="470"/>
      <c r="S23" s="470"/>
      <c r="T23" s="470"/>
      <c r="U23" s="470"/>
      <c r="V23" s="471"/>
      <c r="W23" s="761"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2"/>
    </row>
    <row r="24" spans="1:50" ht="25.5" customHeight="1" x14ac:dyDescent="0.15">
      <c r="A24" s="738"/>
      <c r="B24" s="739"/>
      <c r="C24" s="739"/>
      <c r="D24" s="739"/>
      <c r="E24" s="739"/>
      <c r="F24" s="740"/>
      <c r="G24" s="743" t="s">
        <v>632</v>
      </c>
      <c r="H24" s="744"/>
      <c r="I24" s="744"/>
      <c r="J24" s="744"/>
      <c r="K24" s="744"/>
      <c r="L24" s="744"/>
      <c r="M24" s="744"/>
      <c r="N24" s="744"/>
      <c r="O24" s="745"/>
      <c r="P24" s="746">
        <v>-473</v>
      </c>
      <c r="Q24" s="747"/>
      <c r="R24" s="747"/>
      <c r="S24" s="747"/>
      <c r="T24" s="747"/>
      <c r="U24" s="747"/>
      <c r="V24" s="748"/>
      <c r="W24" s="763" t="s">
        <v>633</v>
      </c>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customHeight="1" x14ac:dyDescent="0.15">
      <c r="A25" s="738"/>
      <c r="B25" s="739"/>
      <c r="C25" s="739"/>
      <c r="D25" s="739"/>
      <c r="E25" s="739"/>
      <c r="F25" s="740"/>
      <c r="G25" s="726"/>
      <c r="H25" s="727"/>
      <c r="I25" s="727"/>
      <c r="J25" s="727"/>
      <c r="K25" s="727"/>
      <c r="L25" s="727"/>
      <c r="M25" s="727"/>
      <c r="N25" s="727"/>
      <c r="O25" s="728"/>
      <c r="P25" s="94"/>
      <c r="Q25" s="95"/>
      <c r="R25" s="95"/>
      <c r="S25" s="95"/>
      <c r="T25" s="95"/>
      <c r="U25" s="95"/>
      <c r="V25" s="96"/>
      <c r="W25" s="766"/>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customHeight="1" x14ac:dyDescent="0.15">
      <c r="A26" s="738"/>
      <c r="B26" s="739"/>
      <c r="C26" s="739"/>
      <c r="D26" s="739"/>
      <c r="E26" s="739"/>
      <c r="F26" s="740"/>
      <c r="G26" s="726"/>
      <c r="H26" s="727"/>
      <c r="I26" s="727"/>
      <c r="J26" s="727"/>
      <c r="K26" s="727"/>
      <c r="L26" s="727"/>
      <c r="M26" s="727"/>
      <c r="N26" s="727"/>
      <c r="O26" s="728"/>
      <c r="P26" s="94"/>
      <c r="Q26" s="95"/>
      <c r="R26" s="95"/>
      <c r="S26" s="95"/>
      <c r="T26" s="95"/>
      <c r="U26" s="95"/>
      <c r="V26" s="96"/>
      <c r="W26" s="766"/>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customHeight="1" x14ac:dyDescent="0.15">
      <c r="A27" s="738"/>
      <c r="B27" s="739"/>
      <c r="C27" s="739"/>
      <c r="D27" s="739"/>
      <c r="E27" s="739"/>
      <c r="F27" s="740"/>
      <c r="G27" s="726"/>
      <c r="H27" s="727"/>
      <c r="I27" s="727"/>
      <c r="J27" s="727"/>
      <c r="K27" s="727"/>
      <c r="L27" s="727"/>
      <c r="M27" s="727"/>
      <c r="N27" s="727"/>
      <c r="O27" s="728"/>
      <c r="P27" s="94"/>
      <c r="Q27" s="95"/>
      <c r="R27" s="95"/>
      <c r="S27" s="95"/>
      <c r="T27" s="95"/>
      <c r="U27" s="95"/>
      <c r="V27" s="96"/>
      <c r="W27" s="766"/>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customHeight="1" x14ac:dyDescent="0.15">
      <c r="A28" s="738"/>
      <c r="B28" s="739"/>
      <c r="C28" s="739"/>
      <c r="D28" s="739"/>
      <c r="E28" s="739"/>
      <c r="F28" s="740"/>
      <c r="G28" s="726"/>
      <c r="H28" s="727"/>
      <c r="I28" s="727"/>
      <c r="J28" s="727"/>
      <c r="K28" s="727"/>
      <c r="L28" s="727"/>
      <c r="M28" s="727"/>
      <c r="N28" s="727"/>
      <c r="O28" s="728"/>
      <c r="P28" s="94"/>
      <c r="Q28" s="95"/>
      <c r="R28" s="95"/>
      <c r="S28" s="95"/>
      <c r="T28" s="95"/>
      <c r="U28" s="95"/>
      <c r="V28" s="96"/>
      <c r="W28" s="766"/>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x14ac:dyDescent="0.15">
      <c r="A29" s="738"/>
      <c r="B29" s="739"/>
      <c r="C29" s="739"/>
      <c r="D29" s="739"/>
      <c r="E29" s="739"/>
      <c r="F29" s="740"/>
      <c r="G29" s="729"/>
      <c r="H29" s="730"/>
      <c r="I29" s="730"/>
      <c r="J29" s="730"/>
      <c r="K29" s="730"/>
      <c r="L29" s="730"/>
      <c r="M29" s="730"/>
      <c r="N29" s="730"/>
      <c r="O29" s="731"/>
      <c r="P29" s="732"/>
      <c r="Q29" s="733"/>
      <c r="R29" s="733"/>
      <c r="S29" s="733"/>
      <c r="T29" s="733"/>
      <c r="U29" s="733"/>
      <c r="V29" s="734"/>
      <c r="W29" s="766"/>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25.5" customHeight="1" thickBot="1" x14ac:dyDescent="0.2">
      <c r="A30" s="738"/>
      <c r="B30" s="739"/>
      <c r="C30" s="739"/>
      <c r="D30" s="739"/>
      <c r="E30" s="739"/>
      <c r="F30" s="740"/>
      <c r="G30" s="165" t="s">
        <v>18</v>
      </c>
      <c r="H30" s="756"/>
      <c r="I30" s="756"/>
      <c r="J30" s="756"/>
      <c r="K30" s="756"/>
      <c r="L30" s="756"/>
      <c r="M30" s="756"/>
      <c r="N30" s="756"/>
      <c r="O30" s="757"/>
      <c r="P30" s="758">
        <f>AK15</f>
        <v>-473</v>
      </c>
      <c r="Q30" s="759"/>
      <c r="R30" s="759"/>
      <c r="S30" s="759"/>
      <c r="T30" s="759"/>
      <c r="U30" s="759"/>
      <c r="V30" s="760"/>
      <c r="W30" s="769"/>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1"/>
    </row>
    <row r="31" spans="1:50" ht="47.25" customHeight="1" x14ac:dyDescent="0.15">
      <c r="A31" s="709" t="s">
        <v>576</v>
      </c>
      <c r="B31" s="710"/>
      <c r="C31" s="710"/>
      <c r="D31" s="710"/>
      <c r="E31" s="710"/>
      <c r="F31" s="711"/>
      <c r="G31" s="686" t="s">
        <v>611</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15">
      <c r="A33" s="689"/>
      <c r="B33" s="504"/>
      <c r="C33" s="504"/>
      <c r="D33" s="504"/>
      <c r="E33" s="504"/>
      <c r="F33" s="357"/>
      <c r="G33" s="725" t="s">
        <v>281</v>
      </c>
      <c r="H33" s="645"/>
      <c r="I33" s="645"/>
      <c r="J33" s="645"/>
      <c r="K33" s="645"/>
      <c r="L33" s="645"/>
      <c r="M33" s="645"/>
      <c r="N33" s="645"/>
      <c r="O33" s="645"/>
      <c r="P33" s="648" t="s">
        <v>612</v>
      </c>
      <c r="Q33" s="649"/>
      <c r="R33" s="649"/>
      <c r="S33" s="649"/>
      <c r="T33" s="649"/>
      <c r="U33" s="649"/>
      <c r="V33" s="649"/>
      <c r="W33" s="649"/>
      <c r="X33" s="650"/>
      <c r="Y33" s="654" t="s">
        <v>48</v>
      </c>
      <c r="Z33" s="655"/>
      <c r="AA33" s="656"/>
      <c r="AB33" s="657" t="s">
        <v>613</v>
      </c>
      <c r="AC33" s="657"/>
      <c r="AD33" s="657"/>
      <c r="AE33" s="658" t="s">
        <v>607</v>
      </c>
      <c r="AF33" s="658"/>
      <c r="AG33" s="658"/>
      <c r="AH33" s="658"/>
      <c r="AI33" s="658" t="s">
        <v>607</v>
      </c>
      <c r="AJ33" s="658"/>
      <c r="AK33" s="658"/>
      <c r="AL33" s="658"/>
      <c r="AM33" s="658" t="s">
        <v>607</v>
      </c>
      <c r="AN33" s="658"/>
      <c r="AO33" s="658"/>
      <c r="AP33" s="658"/>
      <c r="AQ33" s="672" t="s">
        <v>281</v>
      </c>
      <c r="AR33" s="658"/>
      <c r="AS33" s="658"/>
      <c r="AT33" s="658"/>
      <c r="AU33" s="448" t="s">
        <v>281</v>
      </c>
      <c r="AV33" s="674"/>
      <c r="AW33" s="674"/>
      <c r="AX33" s="675"/>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613</v>
      </c>
      <c r="AC34" s="657"/>
      <c r="AD34" s="657"/>
      <c r="AE34" s="658" t="s">
        <v>607</v>
      </c>
      <c r="AF34" s="658"/>
      <c r="AG34" s="658"/>
      <c r="AH34" s="658"/>
      <c r="AI34" s="658" t="s">
        <v>607</v>
      </c>
      <c r="AJ34" s="658"/>
      <c r="AK34" s="658"/>
      <c r="AL34" s="658"/>
      <c r="AM34" s="658" t="s">
        <v>607</v>
      </c>
      <c r="AN34" s="658"/>
      <c r="AO34" s="658"/>
      <c r="AP34" s="658"/>
      <c r="AQ34" s="658">
        <v>2</v>
      </c>
      <c r="AR34" s="658"/>
      <c r="AS34" s="658"/>
      <c r="AT34" s="658"/>
      <c r="AU34" s="673">
        <v>2</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614</v>
      </c>
      <c r="H36" s="606"/>
      <c r="I36" s="606"/>
      <c r="J36" s="606"/>
      <c r="K36" s="606"/>
      <c r="L36" s="606"/>
      <c r="M36" s="606"/>
      <c r="N36" s="606"/>
      <c r="O36" s="606"/>
      <c r="P36" s="606"/>
      <c r="Q36" s="606"/>
      <c r="R36" s="606"/>
      <c r="S36" s="606"/>
      <c r="T36" s="606"/>
      <c r="U36" s="606"/>
      <c r="V36" s="606"/>
      <c r="W36" s="606"/>
      <c r="X36" s="606"/>
      <c r="Y36" s="666" t="s">
        <v>578</v>
      </c>
      <c r="Z36" s="667"/>
      <c r="AA36" s="668"/>
      <c r="AB36" s="669" t="s">
        <v>615</v>
      </c>
      <c r="AC36" s="670"/>
      <c r="AD36" s="671"/>
      <c r="AE36" s="672" t="s">
        <v>607</v>
      </c>
      <c r="AF36" s="672"/>
      <c r="AG36" s="672"/>
      <c r="AH36" s="672"/>
      <c r="AI36" s="672" t="s">
        <v>607</v>
      </c>
      <c r="AJ36" s="672"/>
      <c r="AK36" s="672"/>
      <c r="AL36" s="672"/>
      <c r="AM36" s="672" t="s">
        <v>607</v>
      </c>
      <c r="AN36" s="672"/>
      <c r="AO36" s="672"/>
      <c r="AP36" s="672"/>
      <c r="AQ36" s="448">
        <v>2244557.5</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616</v>
      </c>
      <c r="AC37" s="662"/>
      <c r="AD37" s="663"/>
      <c r="AE37" s="664" t="s">
        <v>607</v>
      </c>
      <c r="AF37" s="664"/>
      <c r="AG37" s="664"/>
      <c r="AH37" s="664"/>
      <c r="AI37" s="664" t="s">
        <v>607</v>
      </c>
      <c r="AJ37" s="664"/>
      <c r="AK37" s="664"/>
      <c r="AL37" s="664"/>
      <c r="AM37" s="664" t="s">
        <v>607</v>
      </c>
      <c r="AN37" s="664"/>
      <c r="AO37" s="664"/>
      <c r="AP37" s="664"/>
      <c r="AQ37" s="664" t="s">
        <v>634</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v>7</v>
      </c>
      <c r="AR39" s="455"/>
      <c r="AS39" s="401" t="s">
        <v>171</v>
      </c>
      <c r="AT39" s="402"/>
      <c r="AU39" s="500">
        <v>12</v>
      </c>
      <c r="AV39" s="500"/>
      <c r="AW39" s="415" t="s">
        <v>162</v>
      </c>
      <c r="AX39" s="563"/>
    </row>
    <row r="40" spans="1:51" ht="23.25" customHeight="1" x14ac:dyDescent="0.15">
      <c r="A40" s="721"/>
      <c r="B40" s="719"/>
      <c r="C40" s="719"/>
      <c r="D40" s="719"/>
      <c r="E40" s="719"/>
      <c r="F40" s="720"/>
      <c r="G40" s="631" t="s">
        <v>619</v>
      </c>
      <c r="H40" s="632"/>
      <c r="I40" s="632"/>
      <c r="J40" s="632"/>
      <c r="K40" s="632"/>
      <c r="L40" s="632"/>
      <c r="M40" s="632"/>
      <c r="N40" s="632"/>
      <c r="O40" s="633"/>
      <c r="P40" s="239" t="s">
        <v>617</v>
      </c>
      <c r="Q40" s="239"/>
      <c r="R40" s="239"/>
      <c r="S40" s="239"/>
      <c r="T40" s="239"/>
      <c r="U40" s="239"/>
      <c r="V40" s="239"/>
      <c r="W40" s="239"/>
      <c r="X40" s="379"/>
      <c r="Y40" s="640" t="s">
        <v>12</v>
      </c>
      <c r="Z40" s="641"/>
      <c r="AA40" s="642"/>
      <c r="AB40" s="556" t="s">
        <v>618</v>
      </c>
      <c r="AC40" s="556"/>
      <c r="AD40" s="556"/>
      <c r="AE40" s="448" t="s">
        <v>607</v>
      </c>
      <c r="AF40" s="436"/>
      <c r="AG40" s="436"/>
      <c r="AH40" s="436"/>
      <c r="AI40" s="448" t="s">
        <v>607</v>
      </c>
      <c r="AJ40" s="436"/>
      <c r="AK40" s="436"/>
      <c r="AL40" s="436"/>
      <c r="AM40" s="448" t="s">
        <v>607</v>
      </c>
      <c r="AN40" s="436"/>
      <c r="AO40" s="436"/>
      <c r="AP40" s="436"/>
      <c r="AQ40" s="441" t="s">
        <v>607</v>
      </c>
      <c r="AR40" s="442"/>
      <c r="AS40" s="442"/>
      <c r="AT40" s="443"/>
      <c r="AU40" s="436" t="s">
        <v>607</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2"/>
      <c r="Q41" s="242"/>
      <c r="R41" s="242"/>
      <c r="S41" s="242"/>
      <c r="T41" s="242"/>
      <c r="U41" s="242"/>
      <c r="V41" s="242"/>
      <c r="W41" s="242"/>
      <c r="X41" s="420"/>
      <c r="Y41" s="591" t="s">
        <v>47</v>
      </c>
      <c r="Z41" s="592"/>
      <c r="AA41" s="593"/>
      <c r="AB41" s="542" t="s">
        <v>618</v>
      </c>
      <c r="AC41" s="542"/>
      <c r="AD41" s="542"/>
      <c r="AE41" s="448" t="s">
        <v>607</v>
      </c>
      <c r="AF41" s="436"/>
      <c r="AG41" s="436"/>
      <c r="AH41" s="436"/>
      <c r="AI41" s="448" t="s">
        <v>607</v>
      </c>
      <c r="AJ41" s="436"/>
      <c r="AK41" s="436"/>
      <c r="AL41" s="436"/>
      <c r="AM41" s="448" t="s">
        <v>607</v>
      </c>
      <c r="AN41" s="436"/>
      <c r="AO41" s="436"/>
      <c r="AP41" s="436"/>
      <c r="AQ41" s="441">
        <v>24</v>
      </c>
      <c r="AR41" s="442"/>
      <c r="AS41" s="442"/>
      <c r="AT41" s="443"/>
      <c r="AU41" s="436">
        <v>80</v>
      </c>
      <c r="AV41" s="436"/>
      <c r="AW41" s="436"/>
      <c r="AX41" s="437"/>
    </row>
    <row r="42" spans="1:51" ht="29.25" customHeight="1" x14ac:dyDescent="0.15">
      <c r="A42" s="721"/>
      <c r="B42" s="719"/>
      <c r="C42" s="719"/>
      <c r="D42" s="719"/>
      <c r="E42" s="719"/>
      <c r="F42" s="720"/>
      <c r="G42" s="637"/>
      <c r="H42" s="638"/>
      <c r="I42" s="638"/>
      <c r="J42" s="638"/>
      <c r="K42" s="638"/>
      <c r="L42" s="638"/>
      <c r="M42" s="638"/>
      <c r="N42" s="638"/>
      <c r="O42" s="639"/>
      <c r="P42" s="224"/>
      <c r="Q42" s="224"/>
      <c r="R42" s="224"/>
      <c r="S42" s="224"/>
      <c r="T42" s="224"/>
      <c r="U42" s="224"/>
      <c r="V42" s="224"/>
      <c r="W42" s="224"/>
      <c r="X42" s="381"/>
      <c r="Y42" s="591" t="s">
        <v>13</v>
      </c>
      <c r="Z42" s="592"/>
      <c r="AA42" s="593"/>
      <c r="AB42" s="643" t="s">
        <v>14</v>
      </c>
      <c r="AC42" s="643"/>
      <c r="AD42" s="643"/>
      <c r="AE42" s="448" t="s">
        <v>607</v>
      </c>
      <c r="AF42" s="436"/>
      <c r="AG42" s="436"/>
      <c r="AH42" s="436"/>
      <c r="AI42" s="448" t="s">
        <v>607</v>
      </c>
      <c r="AJ42" s="436"/>
      <c r="AK42" s="436"/>
      <c r="AL42" s="436"/>
      <c r="AM42" s="448" t="s">
        <v>607</v>
      </c>
      <c r="AN42" s="436"/>
      <c r="AO42" s="436"/>
      <c r="AP42" s="436"/>
      <c r="AQ42" s="441" t="s">
        <v>607</v>
      </c>
      <c r="AR42" s="442"/>
      <c r="AS42" s="442"/>
      <c r="AT42" s="443"/>
      <c r="AU42" s="436" t="s">
        <v>607</v>
      </c>
      <c r="AV42" s="436"/>
      <c r="AW42" s="436"/>
      <c r="AX42" s="437"/>
    </row>
    <row r="43" spans="1:51" ht="23.25" customHeight="1" x14ac:dyDescent="0.15">
      <c r="A43" s="565" t="s">
        <v>257</v>
      </c>
      <c r="B43" s="503"/>
      <c r="C43" s="503"/>
      <c r="D43" s="503"/>
      <c r="E43" s="503"/>
      <c r="F43" s="355"/>
      <c r="G43" s="567" t="s">
        <v>620</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3" t="s">
        <v>413</v>
      </c>
      <c r="AF50" s="123"/>
      <c r="AG50" s="123"/>
      <c r="AH50" s="123"/>
      <c r="AI50" s="123" t="s">
        <v>565</v>
      </c>
      <c r="AJ50" s="123"/>
      <c r="AK50" s="123"/>
      <c r="AL50" s="123"/>
      <c r="AM50" s="123" t="s">
        <v>381</v>
      </c>
      <c r="AN50" s="123"/>
      <c r="AO50" s="123"/>
      <c r="AP50" s="123"/>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3"/>
      <c r="AF51" s="123"/>
      <c r="AG51" s="123"/>
      <c r="AH51" s="123"/>
      <c r="AI51" s="123"/>
      <c r="AJ51" s="123"/>
      <c r="AK51" s="123"/>
      <c r="AL51" s="123"/>
      <c r="AM51" s="123"/>
      <c r="AN51" s="123"/>
      <c r="AO51" s="123"/>
      <c r="AP51" s="123"/>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9"/>
      <c r="I52" s="239"/>
      <c r="J52" s="239"/>
      <c r="K52" s="239"/>
      <c r="L52" s="239"/>
      <c r="M52" s="239"/>
      <c r="N52" s="239"/>
      <c r="O52" s="379"/>
      <c r="P52" s="239"/>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2"/>
      <c r="I53" s="242"/>
      <c r="J53" s="242"/>
      <c r="K53" s="242"/>
      <c r="L53" s="242"/>
      <c r="M53" s="242"/>
      <c r="N53" s="242"/>
      <c r="O53" s="420"/>
      <c r="P53" s="549"/>
      <c r="Q53" s="549"/>
      <c r="R53" s="549"/>
      <c r="S53" s="549"/>
      <c r="T53" s="549"/>
      <c r="U53" s="549"/>
      <c r="V53" s="549"/>
      <c r="W53" s="549"/>
      <c r="X53" s="550"/>
      <c r="Y53" s="541" t="s">
        <v>47</v>
      </c>
      <c r="Z53" s="217"/>
      <c r="AA53" s="218"/>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4"/>
      <c r="I54" s="224"/>
      <c r="J54" s="224"/>
      <c r="K54" s="224"/>
      <c r="L54" s="224"/>
      <c r="M54" s="224"/>
      <c r="N54" s="224"/>
      <c r="O54" s="381"/>
      <c r="P54" s="557"/>
      <c r="Q54" s="557"/>
      <c r="R54" s="557"/>
      <c r="S54" s="557"/>
      <c r="T54" s="557"/>
      <c r="U54" s="557"/>
      <c r="V54" s="557"/>
      <c r="W54" s="557"/>
      <c r="X54" s="558"/>
      <c r="Y54" s="541" t="s">
        <v>13</v>
      </c>
      <c r="Z54" s="217"/>
      <c r="AA54" s="218"/>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3" t="s">
        <v>413</v>
      </c>
      <c r="AF55" s="123"/>
      <c r="AG55" s="123"/>
      <c r="AH55" s="123"/>
      <c r="AI55" s="123" t="s">
        <v>565</v>
      </c>
      <c r="AJ55" s="123"/>
      <c r="AK55" s="123"/>
      <c r="AL55" s="123"/>
      <c r="AM55" s="123" t="s">
        <v>381</v>
      </c>
      <c r="AN55" s="123"/>
      <c r="AO55" s="123"/>
      <c r="AP55" s="123"/>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3"/>
      <c r="AF56" s="123"/>
      <c r="AG56" s="123"/>
      <c r="AH56" s="123"/>
      <c r="AI56" s="123"/>
      <c r="AJ56" s="123"/>
      <c r="AK56" s="123"/>
      <c r="AL56" s="123"/>
      <c r="AM56" s="123"/>
      <c r="AN56" s="123"/>
      <c r="AO56" s="123"/>
      <c r="AP56" s="123"/>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9"/>
      <c r="I57" s="239"/>
      <c r="J57" s="239"/>
      <c r="K57" s="239"/>
      <c r="L57" s="239"/>
      <c r="M57" s="239"/>
      <c r="N57" s="239"/>
      <c r="O57" s="379"/>
      <c r="P57" s="239"/>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2"/>
      <c r="I58" s="242"/>
      <c r="J58" s="242"/>
      <c r="K58" s="242"/>
      <c r="L58" s="242"/>
      <c r="M58" s="242"/>
      <c r="N58" s="242"/>
      <c r="O58" s="420"/>
      <c r="P58" s="549"/>
      <c r="Q58" s="549"/>
      <c r="R58" s="549"/>
      <c r="S58" s="549"/>
      <c r="T58" s="549"/>
      <c r="U58" s="549"/>
      <c r="V58" s="549"/>
      <c r="W58" s="549"/>
      <c r="X58" s="550"/>
      <c r="Y58" s="541" t="s">
        <v>47</v>
      </c>
      <c r="Z58" s="217"/>
      <c r="AA58" s="218"/>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4"/>
      <c r="I59" s="224"/>
      <c r="J59" s="224"/>
      <c r="K59" s="224"/>
      <c r="L59" s="224"/>
      <c r="M59" s="224"/>
      <c r="N59" s="224"/>
      <c r="O59" s="381"/>
      <c r="P59" s="557"/>
      <c r="Q59" s="557"/>
      <c r="R59" s="557"/>
      <c r="S59" s="557"/>
      <c r="T59" s="557"/>
      <c r="U59" s="557"/>
      <c r="V59" s="557"/>
      <c r="W59" s="557"/>
      <c r="X59" s="558"/>
      <c r="Y59" s="541" t="s">
        <v>13</v>
      </c>
      <c r="Z59" s="217"/>
      <c r="AA59" s="218"/>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3" t="s">
        <v>413</v>
      </c>
      <c r="AF60" s="123"/>
      <c r="AG60" s="123"/>
      <c r="AH60" s="123"/>
      <c r="AI60" s="123" t="s">
        <v>565</v>
      </c>
      <c r="AJ60" s="123"/>
      <c r="AK60" s="123"/>
      <c r="AL60" s="123"/>
      <c r="AM60" s="123" t="s">
        <v>381</v>
      </c>
      <c r="AN60" s="123"/>
      <c r="AO60" s="123"/>
      <c r="AP60" s="123"/>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3"/>
      <c r="AF61" s="123"/>
      <c r="AG61" s="123"/>
      <c r="AH61" s="123"/>
      <c r="AI61" s="123"/>
      <c r="AJ61" s="123"/>
      <c r="AK61" s="123"/>
      <c r="AL61" s="123"/>
      <c r="AM61" s="123"/>
      <c r="AN61" s="123"/>
      <c r="AO61" s="123"/>
      <c r="AP61" s="123"/>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9"/>
      <c r="I62" s="239"/>
      <c r="J62" s="239"/>
      <c r="K62" s="239"/>
      <c r="L62" s="239"/>
      <c r="M62" s="239"/>
      <c r="N62" s="239"/>
      <c r="O62" s="379"/>
      <c r="P62" s="239"/>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2"/>
      <c r="I63" s="242"/>
      <c r="J63" s="242"/>
      <c r="K63" s="242"/>
      <c r="L63" s="242"/>
      <c r="M63" s="242"/>
      <c r="N63" s="242"/>
      <c r="O63" s="420"/>
      <c r="P63" s="549"/>
      <c r="Q63" s="549"/>
      <c r="R63" s="549"/>
      <c r="S63" s="549"/>
      <c r="T63" s="549"/>
      <c r="U63" s="549"/>
      <c r="V63" s="549"/>
      <c r="W63" s="549"/>
      <c r="X63" s="550"/>
      <c r="Y63" s="541" t="s">
        <v>47</v>
      </c>
      <c r="Z63" s="217"/>
      <c r="AA63" s="218"/>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4"/>
      <c r="I64" s="224"/>
      <c r="J64" s="224"/>
      <c r="K64" s="224"/>
      <c r="L64" s="224"/>
      <c r="M64" s="224"/>
      <c r="N64" s="224"/>
      <c r="O64" s="381"/>
      <c r="P64" s="557"/>
      <c r="Q64" s="557"/>
      <c r="R64" s="557"/>
      <c r="S64" s="557"/>
      <c r="T64" s="557"/>
      <c r="U64" s="557"/>
      <c r="V64" s="557"/>
      <c r="W64" s="557"/>
      <c r="X64" s="558"/>
      <c r="Y64" s="541" t="s">
        <v>13</v>
      </c>
      <c r="Z64" s="217"/>
      <c r="AA64" s="218"/>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3" t="s">
        <v>413</v>
      </c>
      <c r="AF69" s="123"/>
      <c r="AG69" s="123"/>
      <c r="AH69" s="123"/>
      <c r="AI69" s="123" t="s">
        <v>565</v>
      </c>
      <c r="AJ69" s="123"/>
      <c r="AK69" s="123"/>
      <c r="AL69" s="123"/>
      <c r="AM69" s="123" t="s">
        <v>381</v>
      </c>
      <c r="AN69" s="123"/>
      <c r="AO69" s="123"/>
      <c r="AP69" s="123"/>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3" t="s">
        <v>413</v>
      </c>
      <c r="AF72" s="123"/>
      <c r="AG72" s="123"/>
      <c r="AH72" s="123"/>
      <c r="AI72" s="123" t="s">
        <v>565</v>
      </c>
      <c r="AJ72" s="123"/>
      <c r="AK72" s="123"/>
      <c r="AL72" s="123"/>
      <c r="AM72" s="123" t="s">
        <v>381</v>
      </c>
      <c r="AN72" s="123"/>
      <c r="AO72" s="123"/>
      <c r="AP72" s="123"/>
      <c r="AQ72" s="609" t="s">
        <v>170</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3"/>
      <c r="AF73" s="123"/>
      <c r="AG73" s="123"/>
      <c r="AH73" s="123"/>
      <c r="AI73" s="123"/>
      <c r="AJ73" s="123"/>
      <c r="AK73" s="123"/>
      <c r="AL73" s="123"/>
      <c r="AM73" s="123"/>
      <c r="AN73" s="123"/>
      <c r="AO73" s="123"/>
      <c r="AP73" s="123"/>
      <c r="AQ73" s="454"/>
      <c r="AR73" s="455"/>
      <c r="AS73" s="401" t="s">
        <v>171</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9"/>
      <c r="Q74" s="239"/>
      <c r="R74" s="239"/>
      <c r="S74" s="239"/>
      <c r="T74" s="239"/>
      <c r="U74" s="239"/>
      <c r="V74" s="239"/>
      <c r="W74" s="239"/>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2"/>
      <c r="Q75" s="242"/>
      <c r="R75" s="242"/>
      <c r="S75" s="242"/>
      <c r="T75" s="242"/>
      <c r="U75" s="242"/>
      <c r="V75" s="242"/>
      <c r="W75" s="242"/>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4"/>
      <c r="Q76" s="224"/>
      <c r="R76" s="224"/>
      <c r="S76" s="224"/>
      <c r="T76" s="224"/>
      <c r="U76" s="224"/>
      <c r="V76" s="224"/>
      <c r="W76" s="224"/>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3" t="s">
        <v>413</v>
      </c>
      <c r="AF84" s="123"/>
      <c r="AG84" s="123"/>
      <c r="AH84" s="123"/>
      <c r="AI84" s="123" t="s">
        <v>565</v>
      </c>
      <c r="AJ84" s="123"/>
      <c r="AK84" s="123"/>
      <c r="AL84" s="123"/>
      <c r="AM84" s="123" t="s">
        <v>381</v>
      </c>
      <c r="AN84" s="123"/>
      <c r="AO84" s="123"/>
      <c r="AP84" s="123"/>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3"/>
      <c r="AF85" s="123"/>
      <c r="AG85" s="123"/>
      <c r="AH85" s="123"/>
      <c r="AI85" s="123"/>
      <c r="AJ85" s="123"/>
      <c r="AK85" s="123"/>
      <c r="AL85" s="123"/>
      <c r="AM85" s="123"/>
      <c r="AN85" s="123"/>
      <c r="AO85" s="123"/>
      <c r="AP85" s="123"/>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9"/>
      <c r="I86" s="239"/>
      <c r="J86" s="239"/>
      <c r="K86" s="239"/>
      <c r="L86" s="239"/>
      <c r="M86" s="239"/>
      <c r="N86" s="239"/>
      <c r="O86" s="379"/>
      <c r="P86" s="239"/>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2"/>
      <c r="I87" s="242"/>
      <c r="J87" s="242"/>
      <c r="K87" s="242"/>
      <c r="L87" s="242"/>
      <c r="M87" s="242"/>
      <c r="N87" s="242"/>
      <c r="O87" s="420"/>
      <c r="P87" s="549"/>
      <c r="Q87" s="549"/>
      <c r="R87" s="549"/>
      <c r="S87" s="549"/>
      <c r="T87" s="549"/>
      <c r="U87" s="549"/>
      <c r="V87" s="549"/>
      <c r="W87" s="549"/>
      <c r="X87" s="550"/>
      <c r="Y87" s="541" t="s">
        <v>47</v>
      </c>
      <c r="Z87" s="217"/>
      <c r="AA87" s="218"/>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4"/>
      <c r="I88" s="224"/>
      <c r="J88" s="224"/>
      <c r="K88" s="224"/>
      <c r="L88" s="224"/>
      <c r="M88" s="224"/>
      <c r="N88" s="224"/>
      <c r="O88" s="381"/>
      <c r="P88" s="557"/>
      <c r="Q88" s="557"/>
      <c r="R88" s="557"/>
      <c r="S88" s="557"/>
      <c r="T88" s="557"/>
      <c r="U88" s="557"/>
      <c r="V88" s="557"/>
      <c r="W88" s="557"/>
      <c r="X88" s="558"/>
      <c r="Y88" s="541" t="s">
        <v>13</v>
      </c>
      <c r="Z88" s="217"/>
      <c r="AA88" s="218"/>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3" t="s">
        <v>413</v>
      </c>
      <c r="AF89" s="123"/>
      <c r="AG89" s="123"/>
      <c r="AH89" s="123"/>
      <c r="AI89" s="123" t="s">
        <v>565</v>
      </c>
      <c r="AJ89" s="123"/>
      <c r="AK89" s="123"/>
      <c r="AL89" s="123"/>
      <c r="AM89" s="123" t="s">
        <v>381</v>
      </c>
      <c r="AN89" s="123"/>
      <c r="AO89" s="123"/>
      <c r="AP89" s="123"/>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3"/>
      <c r="AF90" s="123"/>
      <c r="AG90" s="123"/>
      <c r="AH90" s="123"/>
      <c r="AI90" s="123"/>
      <c r="AJ90" s="123"/>
      <c r="AK90" s="123"/>
      <c r="AL90" s="123"/>
      <c r="AM90" s="123"/>
      <c r="AN90" s="123"/>
      <c r="AO90" s="123"/>
      <c r="AP90" s="123"/>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9"/>
      <c r="I91" s="239"/>
      <c r="J91" s="239"/>
      <c r="K91" s="239"/>
      <c r="L91" s="239"/>
      <c r="M91" s="239"/>
      <c r="N91" s="239"/>
      <c r="O91" s="379"/>
      <c r="P91" s="239"/>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2"/>
      <c r="I92" s="242"/>
      <c r="J92" s="242"/>
      <c r="K92" s="242"/>
      <c r="L92" s="242"/>
      <c r="M92" s="242"/>
      <c r="N92" s="242"/>
      <c r="O92" s="420"/>
      <c r="P92" s="549"/>
      <c r="Q92" s="549"/>
      <c r="R92" s="549"/>
      <c r="S92" s="549"/>
      <c r="T92" s="549"/>
      <c r="U92" s="549"/>
      <c r="V92" s="549"/>
      <c r="W92" s="549"/>
      <c r="X92" s="550"/>
      <c r="Y92" s="541" t="s">
        <v>47</v>
      </c>
      <c r="Z92" s="217"/>
      <c r="AA92" s="218"/>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4"/>
      <c r="I93" s="224"/>
      <c r="J93" s="224"/>
      <c r="K93" s="224"/>
      <c r="L93" s="224"/>
      <c r="M93" s="224"/>
      <c r="N93" s="224"/>
      <c r="O93" s="381"/>
      <c r="P93" s="557"/>
      <c r="Q93" s="557"/>
      <c r="R93" s="557"/>
      <c r="S93" s="557"/>
      <c r="T93" s="557"/>
      <c r="U93" s="557"/>
      <c r="V93" s="557"/>
      <c r="W93" s="557"/>
      <c r="X93" s="558"/>
      <c r="Y93" s="541" t="s">
        <v>13</v>
      </c>
      <c r="Z93" s="217"/>
      <c r="AA93" s="218"/>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3" t="s">
        <v>413</v>
      </c>
      <c r="AF94" s="123"/>
      <c r="AG94" s="123"/>
      <c r="AH94" s="123"/>
      <c r="AI94" s="123" t="s">
        <v>565</v>
      </c>
      <c r="AJ94" s="123"/>
      <c r="AK94" s="123"/>
      <c r="AL94" s="123"/>
      <c r="AM94" s="123" t="s">
        <v>381</v>
      </c>
      <c r="AN94" s="123"/>
      <c r="AO94" s="123"/>
      <c r="AP94" s="123"/>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3"/>
      <c r="AF95" s="123"/>
      <c r="AG95" s="123"/>
      <c r="AH95" s="123"/>
      <c r="AI95" s="123"/>
      <c r="AJ95" s="123"/>
      <c r="AK95" s="123"/>
      <c r="AL95" s="123"/>
      <c r="AM95" s="123"/>
      <c r="AN95" s="123"/>
      <c r="AO95" s="123"/>
      <c r="AP95" s="123"/>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9"/>
      <c r="I96" s="239"/>
      <c r="J96" s="239"/>
      <c r="K96" s="239"/>
      <c r="L96" s="239"/>
      <c r="M96" s="239"/>
      <c r="N96" s="239"/>
      <c r="O96" s="379"/>
      <c r="P96" s="239"/>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2"/>
      <c r="I97" s="242"/>
      <c r="J97" s="242"/>
      <c r="K97" s="242"/>
      <c r="L97" s="242"/>
      <c r="M97" s="242"/>
      <c r="N97" s="242"/>
      <c r="O97" s="420"/>
      <c r="P97" s="549"/>
      <c r="Q97" s="549"/>
      <c r="R97" s="549"/>
      <c r="S97" s="549"/>
      <c r="T97" s="549"/>
      <c r="U97" s="549"/>
      <c r="V97" s="549"/>
      <c r="W97" s="549"/>
      <c r="X97" s="550"/>
      <c r="Y97" s="541" t="s">
        <v>47</v>
      </c>
      <c r="Z97" s="217"/>
      <c r="AA97" s="218"/>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4"/>
      <c r="I98" s="224"/>
      <c r="J98" s="224"/>
      <c r="K98" s="224"/>
      <c r="L98" s="224"/>
      <c r="M98" s="224"/>
      <c r="N98" s="224"/>
      <c r="O98" s="381"/>
      <c r="P98" s="557"/>
      <c r="Q98" s="557"/>
      <c r="R98" s="557"/>
      <c r="S98" s="557"/>
      <c r="T98" s="557"/>
      <c r="U98" s="557"/>
      <c r="V98" s="557"/>
      <c r="W98" s="557"/>
      <c r="X98" s="558"/>
      <c r="Y98" s="541" t="s">
        <v>13</v>
      </c>
      <c r="Z98" s="217"/>
      <c r="AA98" s="218"/>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3" t="s">
        <v>413</v>
      </c>
      <c r="AF100" s="123"/>
      <c r="AG100" s="123"/>
      <c r="AH100" s="123"/>
      <c r="AI100" s="123" t="s">
        <v>565</v>
      </c>
      <c r="AJ100" s="123"/>
      <c r="AK100" s="123"/>
      <c r="AL100" s="123"/>
      <c r="AM100" s="123" t="s">
        <v>381</v>
      </c>
      <c r="AN100" s="123"/>
      <c r="AO100" s="123"/>
      <c r="AP100" s="123"/>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3" t="s">
        <v>413</v>
      </c>
      <c r="AF103" s="123"/>
      <c r="AG103" s="123"/>
      <c r="AH103" s="123"/>
      <c r="AI103" s="123" t="s">
        <v>565</v>
      </c>
      <c r="AJ103" s="123"/>
      <c r="AK103" s="123"/>
      <c r="AL103" s="123"/>
      <c r="AM103" s="123" t="s">
        <v>381</v>
      </c>
      <c r="AN103" s="123"/>
      <c r="AO103" s="123"/>
      <c r="AP103" s="123"/>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3" t="s">
        <v>413</v>
      </c>
      <c r="AF106" s="123"/>
      <c r="AG106" s="123"/>
      <c r="AH106" s="123"/>
      <c r="AI106" s="123" t="s">
        <v>565</v>
      </c>
      <c r="AJ106" s="123"/>
      <c r="AK106" s="123"/>
      <c r="AL106" s="123"/>
      <c r="AM106" s="123" t="s">
        <v>381</v>
      </c>
      <c r="AN106" s="123"/>
      <c r="AO106" s="123"/>
      <c r="AP106" s="123"/>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3"/>
      <c r="AF107" s="123"/>
      <c r="AG107" s="123"/>
      <c r="AH107" s="123"/>
      <c r="AI107" s="123"/>
      <c r="AJ107" s="123"/>
      <c r="AK107" s="123"/>
      <c r="AL107" s="123"/>
      <c r="AM107" s="123"/>
      <c r="AN107" s="123"/>
      <c r="AO107" s="123"/>
      <c r="AP107" s="123"/>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9"/>
      <c r="Q108" s="239"/>
      <c r="R108" s="239"/>
      <c r="S108" s="239"/>
      <c r="T108" s="239"/>
      <c r="U108" s="239"/>
      <c r="V108" s="239"/>
      <c r="W108" s="239"/>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2"/>
      <c r="Q109" s="242"/>
      <c r="R109" s="242"/>
      <c r="S109" s="242"/>
      <c r="T109" s="242"/>
      <c r="U109" s="242"/>
      <c r="V109" s="242"/>
      <c r="W109" s="242"/>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4"/>
      <c r="Q110" s="224"/>
      <c r="R110" s="224"/>
      <c r="S110" s="224"/>
      <c r="T110" s="224"/>
      <c r="U110" s="224"/>
      <c r="V110" s="224"/>
      <c r="W110" s="224"/>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3" t="s">
        <v>413</v>
      </c>
      <c r="AF118" s="123"/>
      <c r="AG118" s="123"/>
      <c r="AH118" s="123"/>
      <c r="AI118" s="123" t="s">
        <v>565</v>
      </c>
      <c r="AJ118" s="123"/>
      <c r="AK118" s="123"/>
      <c r="AL118" s="123"/>
      <c r="AM118" s="123" t="s">
        <v>381</v>
      </c>
      <c r="AN118" s="123"/>
      <c r="AO118" s="123"/>
      <c r="AP118" s="123"/>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3"/>
      <c r="AF119" s="123"/>
      <c r="AG119" s="123"/>
      <c r="AH119" s="123"/>
      <c r="AI119" s="123"/>
      <c r="AJ119" s="123"/>
      <c r="AK119" s="123"/>
      <c r="AL119" s="123"/>
      <c r="AM119" s="123"/>
      <c r="AN119" s="123"/>
      <c r="AO119" s="123"/>
      <c r="AP119" s="123"/>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9"/>
      <c r="I120" s="239"/>
      <c r="J120" s="239"/>
      <c r="K120" s="239"/>
      <c r="L120" s="239"/>
      <c r="M120" s="239"/>
      <c r="N120" s="239"/>
      <c r="O120" s="379"/>
      <c r="P120" s="239"/>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2"/>
      <c r="I121" s="242"/>
      <c r="J121" s="242"/>
      <c r="K121" s="242"/>
      <c r="L121" s="242"/>
      <c r="M121" s="242"/>
      <c r="N121" s="242"/>
      <c r="O121" s="420"/>
      <c r="P121" s="549"/>
      <c r="Q121" s="549"/>
      <c r="R121" s="549"/>
      <c r="S121" s="549"/>
      <c r="T121" s="549"/>
      <c r="U121" s="549"/>
      <c r="V121" s="549"/>
      <c r="W121" s="549"/>
      <c r="X121" s="550"/>
      <c r="Y121" s="541" t="s">
        <v>47</v>
      </c>
      <c r="Z121" s="217"/>
      <c r="AA121" s="218"/>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4"/>
      <c r="I122" s="224"/>
      <c r="J122" s="224"/>
      <c r="K122" s="224"/>
      <c r="L122" s="224"/>
      <c r="M122" s="224"/>
      <c r="N122" s="224"/>
      <c r="O122" s="381"/>
      <c r="P122" s="557"/>
      <c r="Q122" s="557"/>
      <c r="R122" s="557"/>
      <c r="S122" s="557"/>
      <c r="T122" s="557"/>
      <c r="U122" s="557"/>
      <c r="V122" s="557"/>
      <c r="W122" s="557"/>
      <c r="X122" s="558"/>
      <c r="Y122" s="541" t="s">
        <v>13</v>
      </c>
      <c r="Z122" s="217"/>
      <c r="AA122" s="218"/>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3" t="s">
        <v>413</v>
      </c>
      <c r="AF123" s="123"/>
      <c r="AG123" s="123"/>
      <c r="AH123" s="123"/>
      <c r="AI123" s="123" t="s">
        <v>565</v>
      </c>
      <c r="AJ123" s="123"/>
      <c r="AK123" s="123"/>
      <c r="AL123" s="123"/>
      <c r="AM123" s="123" t="s">
        <v>381</v>
      </c>
      <c r="AN123" s="123"/>
      <c r="AO123" s="123"/>
      <c r="AP123" s="123"/>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3"/>
      <c r="AF124" s="123"/>
      <c r="AG124" s="123"/>
      <c r="AH124" s="123"/>
      <c r="AI124" s="123"/>
      <c r="AJ124" s="123"/>
      <c r="AK124" s="123"/>
      <c r="AL124" s="123"/>
      <c r="AM124" s="123"/>
      <c r="AN124" s="123"/>
      <c r="AO124" s="123"/>
      <c r="AP124" s="123"/>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9"/>
      <c r="I125" s="239"/>
      <c r="J125" s="239"/>
      <c r="K125" s="239"/>
      <c r="L125" s="239"/>
      <c r="M125" s="239"/>
      <c r="N125" s="239"/>
      <c r="O125" s="379"/>
      <c r="P125" s="239"/>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2"/>
      <c r="I126" s="242"/>
      <c r="J126" s="242"/>
      <c r="K126" s="242"/>
      <c r="L126" s="242"/>
      <c r="M126" s="242"/>
      <c r="N126" s="242"/>
      <c r="O126" s="420"/>
      <c r="P126" s="549"/>
      <c r="Q126" s="549"/>
      <c r="R126" s="549"/>
      <c r="S126" s="549"/>
      <c r="T126" s="549"/>
      <c r="U126" s="549"/>
      <c r="V126" s="549"/>
      <c r="W126" s="549"/>
      <c r="X126" s="550"/>
      <c r="Y126" s="541" t="s">
        <v>47</v>
      </c>
      <c r="Z126" s="217"/>
      <c r="AA126" s="218"/>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4"/>
      <c r="I127" s="224"/>
      <c r="J127" s="224"/>
      <c r="K127" s="224"/>
      <c r="L127" s="224"/>
      <c r="M127" s="224"/>
      <c r="N127" s="224"/>
      <c r="O127" s="381"/>
      <c r="P127" s="557"/>
      <c r="Q127" s="557"/>
      <c r="R127" s="557"/>
      <c r="S127" s="557"/>
      <c r="T127" s="557"/>
      <c r="U127" s="557"/>
      <c r="V127" s="557"/>
      <c r="W127" s="557"/>
      <c r="X127" s="558"/>
      <c r="Y127" s="541" t="s">
        <v>13</v>
      </c>
      <c r="Z127" s="217"/>
      <c r="AA127" s="218"/>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3" t="s">
        <v>413</v>
      </c>
      <c r="AF128" s="123"/>
      <c r="AG128" s="123"/>
      <c r="AH128" s="123"/>
      <c r="AI128" s="123" t="s">
        <v>565</v>
      </c>
      <c r="AJ128" s="123"/>
      <c r="AK128" s="123"/>
      <c r="AL128" s="123"/>
      <c r="AM128" s="123" t="s">
        <v>381</v>
      </c>
      <c r="AN128" s="123"/>
      <c r="AO128" s="123"/>
      <c r="AP128" s="123"/>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3"/>
      <c r="AF129" s="123"/>
      <c r="AG129" s="123"/>
      <c r="AH129" s="123"/>
      <c r="AI129" s="123"/>
      <c r="AJ129" s="123"/>
      <c r="AK129" s="123"/>
      <c r="AL129" s="123"/>
      <c r="AM129" s="123"/>
      <c r="AN129" s="123"/>
      <c r="AO129" s="123"/>
      <c r="AP129" s="123"/>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9"/>
      <c r="I130" s="239"/>
      <c r="J130" s="239"/>
      <c r="K130" s="239"/>
      <c r="L130" s="239"/>
      <c r="M130" s="239"/>
      <c r="N130" s="239"/>
      <c r="O130" s="379"/>
      <c r="P130" s="239"/>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2"/>
      <c r="I131" s="242"/>
      <c r="J131" s="242"/>
      <c r="K131" s="242"/>
      <c r="L131" s="242"/>
      <c r="M131" s="242"/>
      <c r="N131" s="242"/>
      <c r="O131" s="420"/>
      <c r="P131" s="549"/>
      <c r="Q131" s="549"/>
      <c r="R131" s="549"/>
      <c r="S131" s="549"/>
      <c r="T131" s="549"/>
      <c r="U131" s="549"/>
      <c r="V131" s="549"/>
      <c r="W131" s="549"/>
      <c r="X131" s="550"/>
      <c r="Y131" s="541" t="s">
        <v>47</v>
      </c>
      <c r="Z131" s="217"/>
      <c r="AA131" s="218"/>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4"/>
      <c r="I132" s="224"/>
      <c r="J132" s="224"/>
      <c r="K132" s="224"/>
      <c r="L132" s="224"/>
      <c r="M132" s="224"/>
      <c r="N132" s="224"/>
      <c r="O132" s="381"/>
      <c r="P132" s="557"/>
      <c r="Q132" s="557"/>
      <c r="R132" s="557"/>
      <c r="S132" s="557"/>
      <c r="T132" s="557"/>
      <c r="U132" s="557"/>
      <c r="V132" s="557"/>
      <c r="W132" s="557"/>
      <c r="X132" s="558"/>
      <c r="Y132" s="541" t="s">
        <v>13</v>
      </c>
      <c r="Z132" s="217"/>
      <c r="AA132" s="218"/>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3" t="s">
        <v>413</v>
      </c>
      <c r="AF134" s="123"/>
      <c r="AG134" s="123"/>
      <c r="AH134" s="123"/>
      <c r="AI134" s="123" t="s">
        <v>565</v>
      </c>
      <c r="AJ134" s="123"/>
      <c r="AK134" s="123"/>
      <c r="AL134" s="123"/>
      <c r="AM134" s="123" t="s">
        <v>381</v>
      </c>
      <c r="AN134" s="123"/>
      <c r="AO134" s="123"/>
      <c r="AP134" s="123"/>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3" t="s">
        <v>413</v>
      </c>
      <c r="AF137" s="123"/>
      <c r="AG137" s="123"/>
      <c r="AH137" s="123"/>
      <c r="AI137" s="123" t="s">
        <v>565</v>
      </c>
      <c r="AJ137" s="123"/>
      <c r="AK137" s="123"/>
      <c r="AL137" s="123"/>
      <c r="AM137" s="123" t="s">
        <v>381</v>
      </c>
      <c r="AN137" s="123"/>
      <c r="AO137" s="123"/>
      <c r="AP137" s="123"/>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3" t="s">
        <v>413</v>
      </c>
      <c r="AF140" s="123"/>
      <c r="AG140" s="123"/>
      <c r="AH140" s="123"/>
      <c r="AI140" s="123" t="s">
        <v>565</v>
      </c>
      <c r="AJ140" s="123"/>
      <c r="AK140" s="123"/>
      <c r="AL140" s="123"/>
      <c r="AM140" s="123" t="s">
        <v>381</v>
      </c>
      <c r="AN140" s="123"/>
      <c r="AO140" s="123"/>
      <c r="AP140" s="123"/>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3"/>
      <c r="AF141" s="123"/>
      <c r="AG141" s="123"/>
      <c r="AH141" s="123"/>
      <c r="AI141" s="123"/>
      <c r="AJ141" s="123"/>
      <c r="AK141" s="123"/>
      <c r="AL141" s="123"/>
      <c r="AM141" s="123"/>
      <c r="AN141" s="123"/>
      <c r="AO141" s="123"/>
      <c r="AP141" s="123"/>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9"/>
      <c r="Q142" s="239"/>
      <c r="R142" s="239"/>
      <c r="S142" s="239"/>
      <c r="T142" s="239"/>
      <c r="U142" s="239"/>
      <c r="V142" s="239"/>
      <c r="W142" s="239"/>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2"/>
      <c r="Q143" s="242"/>
      <c r="R143" s="242"/>
      <c r="S143" s="242"/>
      <c r="T143" s="242"/>
      <c r="U143" s="242"/>
      <c r="V143" s="242"/>
      <c r="W143" s="242"/>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4"/>
      <c r="Q144" s="224"/>
      <c r="R144" s="224"/>
      <c r="S144" s="224"/>
      <c r="T144" s="224"/>
      <c r="U144" s="224"/>
      <c r="V144" s="224"/>
      <c r="W144" s="224"/>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3" t="s">
        <v>413</v>
      </c>
      <c r="AF152" s="123"/>
      <c r="AG152" s="123"/>
      <c r="AH152" s="123"/>
      <c r="AI152" s="123" t="s">
        <v>565</v>
      </c>
      <c r="AJ152" s="123"/>
      <c r="AK152" s="123"/>
      <c r="AL152" s="123"/>
      <c r="AM152" s="123" t="s">
        <v>381</v>
      </c>
      <c r="AN152" s="123"/>
      <c r="AO152" s="123"/>
      <c r="AP152" s="123"/>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3"/>
      <c r="AF153" s="123"/>
      <c r="AG153" s="123"/>
      <c r="AH153" s="123"/>
      <c r="AI153" s="123"/>
      <c r="AJ153" s="123"/>
      <c r="AK153" s="123"/>
      <c r="AL153" s="123"/>
      <c r="AM153" s="123"/>
      <c r="AN153" s="123"/>
      <c r="AO153" s="123"/>
      <c r="AP153" s="123"/>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9"/>
      <c r="I154" s="239"/>
      <c r="J154" s="239"/>
      <c r="K154" s="239"/>
      <c r="L154" s="239"/>
      <c r="M154" s="239"/>
      <c r="N154" s="239"/>
      <c r="O154" s="379"/>
      <c r="P154" s="239"/>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2"/>
      <c r="I155" s="242"/>
      <c r="J155" s="242"/>
      <c r="K155" s="242"/>
      <c r="L155" s="242"/>
      <c r="M155" s="242"/>
      <c r="N155" s="242"/>
      <c r="O155" s="420"/>
      <c r="P155" s="549"/>
      <c r="Q155" s="549"/>
      <c r="R155" s="549"/>
      <c r="S155" s="549"/>
      <c r="T155" s="549"/>
      <c r="U155" s="549"/>
      <c r="V155" s="549"/>
      <c r="W155" s="549"/>
      <c r="X155" s="550"/>
      <c r="Y155" s="541" t="s">
        <v>47</v>
      </c>
      <c r="Z155" s="217"/>
      <c r="AA155" s="218"/>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4"/>
      <c r="I156" s="224"/>
      <c r="J156" s="224"/>
      <c r="K156" s="224"/>
      <c r="L156" s="224"/>
      <c r="M156" s="224"/>
      <c r="N156" s="224"/>
      <c r="O156" s="381"/>
      <c r="P156" s="557"/>
      <c r="Q156" s="557"/>
      <c r="R156" s="557"/>
      <c r="S156" s="557"/>
      <c r="T156" s="557"/>
      <c r="U156" s="557"/>
      <c r="V156" s="557"/>
      <c r="W156" s="557"/>
      <c r="X156" s="558"/>
      <c r="Y156" s="541" t="s">
        <v>13</v>
      </c>
      <c r="Z156" s="217"/>
      <c r="AA156" s="218"/>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3" t="s">
        <v>413</v>
      </c>
      <c r="AF157" s="123"/>
      <c r="AG157" s="123"/>
      <c r="AH157" s="123"/>
      <c r="AI157" s="123" t="s">
        <v>565</v>
      </c>
      <c r="AJ157" s="123"/>
      <c r="AK157" s="123"/>
      <c r="AL157" s="123"/>
      <c r="AM157" s="123" t="s">
        <v>381</v>
      </c>
      <c r="AN157" s="123"/>
      <c r="AO157" s="123"/>
      <c r="AP157" s="123"/>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3"/>
      <c r="AF158" s="123"/>
      <c r="AG158" s="123"/>
      <c r="AH158" s="123"/>
      <c r="AI158" s="123"/>
      <c r="AJ158" s="123"/>
      <c r="AK158" s="123"/>
      <c r="AL158" s="123"/>
      <c r="AM158" s="123"/>
      <c r="AN158" s="123"/>
      <c r="AO158" s="123"/>
      <c r="AP158" s="123"/>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9"/>
      <c r="I159" s="239"/>
      <c r="J159" s="239"/>
      <c r="K159" s="239"/>
      <c r="L159" s="239"/>
      <c r="M159" s="239"/>
      <c r="N159" s="239"/>
      <c r="O159" s="379"/>
      <c r="P159" s="239"/>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2"/>
      <c r="I160" s="242"/>
      <c r="J160" s="242"/>
      <c r="K160" s="242"/>
      <c r="L160" s="242"/>
      <c r="M160" s="242"/>
      <c r="N160" s="242"/>
      <c r="O160" s="420"/>
      <c r="P160" s="549"/>
      <c r="Q160" s="549"/>
      <c r="R160" s="549"/>
      <c r="S160" s="549"/>
      <c r="T160" s="549"/>
      <c r="U160" s="549"/>
      <c r="V160" s="549"/>
      <c r="W160" s="549"/>
      <c r="X160" s="550"/>
      <c r="Y160" s="541" t="s">
        <v>47</v>
      </c>
      <c r="Z160" s="217"/>
      <c r="AA160" s="218"/>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4"/>
      <c r="I161" s="224"/>
      <c r="J161" s="224"/>
      <c r="K161" s="224"/>
      <c r="L161" s="224"/>
      <c r="M161" s="224"/>
      <c r="N161" s="224"/>
      <c r="O161" s="381"/>
      <c r="P161" s="557"/>
      <c r="Q161" s="557"/>
      <c r="R161" s="557"/>
      <c r="S161" s="557"/>
      <c r="T161" s="557"/>
      <c r="U161" s="557"/>
      <c r="V161" s="557"/>
      <c r="W161" s="557"/>
      <c r="X161" s="558"/>
      <c r="Y161" s="541" t="s">
        <v>13</v>
      </c>
      <c r="Z161" s="217"/>
      <c r="AA161" s="218"/>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3" t="s">
        <v>413</v>
      </c>
      <c r="AF162" s="123"/>
      <c r="AG162" s="123"/>
      <c r="AH162" s="123"/>
      <c r="AI162" s="123" t="s">
        <v>565</v>
      </c>
      <c r="AJ162" s="123"/>
      <c r="AK162" s="123"/>
      <c r="AL162" s="123"/>
      <c r="AM162" s="123" t="s">
        <v>381</v>
      </c>
      <c r="AN162" s="123"/>
      <c r="AO162" s="123"/>
      <c r="AP162" s="123"/>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3"/>
      <c r="AF163" s="123"/>
      <c r="AG163" s="123"/>
      <c r="AH163" s="123"/>
      <c r="AI163" s="123"/>
      <c r="AJ163" s="123"/>
      <c r="AK163" s="123"/>
      <c r="AL163" s="123"/>
      <c r="AM163" s="123"/>
      <c r="AN163" s="123"/>
      <c r="AO163" s="123"/>
      <c r="AP163" s="123"/>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9"/>
      <c r="I164" s="239"/>
      <c r="J164" s="239"/>
      <c r="K164" s="239"/>
      <c r="L164" s="239"/>
      <c r="M164" s="239"/>
      <c r="N164" s="239"/>
      <c r="O164" s="379"/>
      <c r="P164" s="239"/>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2"/>
      <c r="I165" s="242"/>
      <c r="J165" s="242"/>
      <c r="K165" s="242"/>
      <c r="L165" s="242"/>
      <c r="M165" s="242"/>
      <c r="N165" s="242"/>
      <c r="O165" s="420"/>
      <c r="P165" s="549"/>
      <c r="Q165" s="549"/>
      <c r="R165" s="549"/>
      <c r="S165" s="549"/>
      <c r="T165" s="549"/>
      <c r="U165" s="549"/>
      <c r="V165" s="549"/>
      <c r="W165" s="549"/>
      <c r="X165" s="550"/>
      <c r="Y165" s="541" t="s">
        <v>47</v>
      </c>
      <c r="Z165" s="217"/>
      <c r="AA165" s="218"/>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3" t="s">
        <v>413</v>
      </c>
      <c r="AF168" s="123"/>
      <c r="AG168" s="123"/>
      <c r="AH168" s="123"/>
      <c r="AI168" s="123" t="s">
        <v>565</v>
      </c>
      <c r="AJ168" s="123"/>
      <c r="AK168" s="123"/>
      <c r="AL168" s="123"/>
      <c r="AM168" s="123" t="s">
        <v>381</v>
      </c>
      <c r="AN168" s="123"/>
      <c r="AO168" s="123"/>
      <c r="AP168" s="123"/>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3" t="s">
        <v>413</v>
      </c>
      <c r="AF171" s="123"/>
      <c r="AG171" s="123"/>
      <c r="AH171" s="123"/>
      <c r="AI171" s="123" t="s">
        <v>565</v>
      </c>
      <c r="AJ171" s="123"/>
      <c r="AK171" s="123"/>
      <c r="AL171" s="123"/>
      <c r="AM171" s="123" t="s">
        <v>381</v>
      </c>
      <c r="AN171" s="123"/>
      <c r="AO171" s="123"/>
      <c r="AP171" s="123"/>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3" t="s">
        <v>413</v>
      </c>
      <c r="AF174" s="123"/>
      <c r="AG174" s="123"/>
      <c r="AH174" s="123"/>
      <c r="AI174" s="123" t="s">
        <v>565</v>
      </c>
      <c r="AJ174" s="123"/>
      <c r="AK174" s="123"/>
      <c r="AL174" s="123"/>
      <c r="AM174" s="123" t="s">
        <v>381</v>
      </c>
      <c r="AN174" s="123"/>
      <c r="AO174" s="123"/>
      <c r="AP174" s="123"/>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3"/>
      <c r="AF175" s="123"/>
      <c r="AG175" s="123"/>
      <c r="AH175" s="123"/>
      <c r="AI175" s="123"/>
      <c r="AJ175" s="123"/>
      <c r="AK175" s="123"/>
      <c r="AL175" s="123"/>
      <c r="AM175" s="123"/>
      <c r="AN175" s="123"/>
      <c r="AO175" s="123"/>
      <c r="AP175" s="123"/>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9"/>
      <c r="Q176" s="239"/>
      <c r="R176" s="239"/>
      <c r="S176" s="239"/>
      <c r="T176" s="239"/>
      <c r="U176" s="239"/>
      <c r="V176" s="239"/>
      <c r="W176" s="239"/>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2"/>
      <c r="Q177" s="242"/>
      <c r="R177" s="242"/>
      <c r="S177" s="242"/>
      <c r="T177" s="242"/>
      <c r="U177" s="242"/>
      <c r="V177" s="242"/>
      <c r="W177" s="242"/>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4"/>
      <c r="Q178" s="224"/>
      <c r="R178" s="224"/>
      <c r="S178" s="224"/>
      <c r="T178" s="224"/>
      <c r="U178" s="224"/>
      <c r="V178" s="224"/>
      <c r="W178" s="224"/>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3" t="s">
        <v>413</v>
      </c>
      <c r="AF186" s="123"/>
      <c r="AG186" s="123"/>
      <c r="AH186" s="123"/>
      <c r="AI186" s="123" t="s">
        <v>565</v>
      </c>
      <c r="AJ186" s="123"/>
      <c r="AK186" s="123"/>
      <c r="AL186" s="123"/>
      <c r="AM186" s="123" t="s">
        <v>381</v>
      </c>
      <c r="AN186" s="123"/>
      <c r="AO186" s="123"/>
      <c r="AP186" s="123"/>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3"/>
      <c r="AF187" s="123"/>
      <c r="AG187" s="123"/>
      <c r="AH187" s="123"/>
      <c r="AI187" s="123"/>
      <c r="AJ187" s="123"/>
      <c r="AK187" s="123"/>
      <c r="AL187" s="123"/>
      <c r="AM187" s="123"/>
      <c r="AN187" s="123"/>
      <c r="AO187" s="123"/>
      <c r="AP187" s="123"/>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9"/>
      <c r="I188" s="239"/>
      <c r="J188" s="239"/>
      <c r="K188" s="239"/>
      <c r="L188" s="239"/>
      <c r="M188" s="239"/>
      <c r="N188" s="239"/>
      <c r="O188" s="379"/>
      <c r="P188" s="239"/>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2"/>
      <c r="I189" s="242"/>
      <c r="J189" s="242"/>
      <c r="K189" s="242"/>
      <c r="L189" s="242"/>
      <c r="M189" s="242"/>
      <c r="N189" s="242"/>
      <c r="O189" s="420"/>
      <c r="P189" s="549"/>
      <c r="Q189" s="549"/>
      <c r="R189" s="549"/>
      <c r="S189" s="549"/>
      <c r="T189" s="549"/>
      <c r="U189" s="549"/>
      <c r="V189" s="549"/>
      <c r="W189" s="549"/>
      <c r="X189" s="550"/>
      <c r="Y189" s="541" t="s">
        <v>47</v>
      </c>
      <c r="Z189" s="217"/>
      <c r="AA189" s="218"/>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4"/>
      <c r="I190" s="224"/>
      <c r="J190" s="224"/>
      <c r="K190" s="224"/>
      <c r="L190" s="224"/>
      <c r="M190" s="224"/>
      <c r="N190" s="224"/>
      <c r="O190" s="381"/>
      <c r="P190" s="557"/>
      <c r="Q190" s="557"/>
      <c r="R190" s="557"/>
      <c r="S190" s="557"/>
      <c r="T190" s="557"/>
      <c r="U190" s="557"/>
      <c r="V190" s="557"/>
      <c r="W190" s="557"/>
      <c r="X190" s="558"/>
      <c r="Y190" s="541" t="s">
        <v>13</v>
      </c>
      <c r="Z190" s="217"/>
      <c r="AA190" s="218"/>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3" t="s">
        <v>413</v>
      </c>
      <c r="AF191" s="123"/>
      <c r="AG191" s="123"/>
      <c r="AH191" s="123"/>
      <c r="AI191" s="123" t="s">
        <v>565</v>
      </c>
      <c r="AJ191" s="123"/>
      <c r="AK191" s="123"/>
      <c r="AL191" s="123"/>
      <c r="AM191" s="123" t="s">
        <v>381</v>
      </c>
      <c r="AN191" s="123"/>
      <c r="AO191" s="123"/>
      <c r="AP191" s="123"/>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3"/>
      <c r="AF192" s="123"/>
      <c r="AG192" s="123"/>
      <c r="AH192" s="123"/>
      <c r="AI192" s="123"/>
      <c r="AJ192" s="123"/>
      <c r="AK192" s="123"/>
      <c r="AL192" s="123"/>
      <c r="AM192" s="123"/>
      <c r="AN192" s="123"/>
      <c r="AO192" s="123"/>
      <c r="AP192" s="123"/>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9"/>
      <c r="I193" s="239"/>
      <c r="J193" s="239"/>
      <c r="K193" s="239"/>
      <c r="L193" s="239"/>
      <c r="M193" s="239"/>
      <c r="N193" s="239"/>
      <c r="O193" s="379"/>
      <c r="P193" s="239"/>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2"/>
      <c r="I194" s="242"/>
      <c r="J194" s="242"/>
      <c r="K194" s="242"/>
      <c r="L194" s="242"/>
      <c r="M194" s="242"/>
      <c r="N194" s="242"/>
      <c r="O194" s="420"/>
      <c r="P194" s="549"/>
      <c r="Q194" s="549"/>
      <c r="R194" s="549"/>
      <c r="S194" s="549"/>
      <c r="T194" s="549"/>
      <c r="U194" s="549"/>
      <c r="V194" s="549"/>
      <c r="W194" s="549"/>
      <c r="X194" s="550"/>
      <c r="Y194" s="541" t="s">
        <v>47</v>
      </c>
      <c r="Z194" s="217"/>
      <c r="AA194" s="218"/>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4"/>
      <c r="I195" s="224"/>
      <c r="J195" s="224"/>
      <c r="K195" s="224"/>
      <c r="L195" s="224"/>
      <c r="M195" s="224"/>
      <c r="N195" s="224"/>
      <c r="O195" s="381"/>
      <c r="P195" s="557"/>
      <c r="Q195" s="557"/>
      <c r="R195" s="557"/>
      <c r="S195" s="557"/>
      <c r="T195" s="557"/>
      <c r="U195" s="557"/>
      <c r="V195" s="557"/>
      <c r="W195" s="557"/>
      <c r="X195" s="558"/>
      <c r="Y195" s="541" t="s">
        <v>13</v>
      </c>
      <c r="Z195" s="217"/>
      <c r="AA195" s="218"/>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3" t="s">
        <v>413</v>
      </c>
      <c r="AF196" s="123"/>
      <c r="AG196" s="123"/>
      <c r="AH196" s="123"/>
      <c r="AI196" s="123" t="s">
        <v>565</v>
      </c>
      <c r="AJ196" s="123"/>
      <c r="AK196" s="123"/>
      <c r="AL196" s="123"/>
      <c r="AM196" s="123" t="s">
        <v>381</v>
      </c>
      <c r="AN196" s="123"/>
      <c r="AO196" s="123"/>
      <c r="AP196" s="123"/>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3"/>
      <c r="AF197" s="123"/>
      <c r="AG197" s="123"/>
      <c r="AH197" s="123"/>
      <c r="AI197" s="123"/>
      <c r="AJ197" s="123"/>
      <c r="AK197" s="123"/>
      <c r="AL197" s="123"/>
      <c r="AM197" s="123"/>
      <c r="AN197" s="123"/>
      <c r="AO197" s="123"/>
      <c r="AP197" s="123"/>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9"/>
      <c r="I198" s="239"/>
      <c r="J198" s="239"/>
      <c r="K198" s="239"/>
      <c r="L198" s="239"/>
      <c r="M198" s="239"/>
      <c r="N198" s="239"/>
      <c r="O198" s="379"/>
      <c r="P198" s="239"/>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2"/>
      <c r="I199" s="242"/>
      <c r="J199" s="242"/>
      <c r="K199" s="242"/>
      <c r="L199" s="242"/>
      <c r="M199" s="242"/>
      <c r="N199" s="242"/>
      <c r="O199" s="420"/>
      <c r="P199" s="549"/>
      <c r="Q199" s="549"/>
      <c r="R199" s="549"/>
      <c r="S199" s="549"/>
      <c r="T199" s="549"/>
      <c r="U199" s="549"/>
      <c r="V199" s="549"/>
      <c r="W199" s="549"/>
      <c r="X199" s="550"/>
      <c r="Y199" s="541" t="s">
        <v>47</v>
      </c>
      <c r="Z199" s="217"/>
      <c r="AA199" s="218"/>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3" t="s">
        <v>413</v>
      </c>
      <c r="AF201" s="123"/>
      <c r="AG201" s="123"/>
      <c r="AH201" s="123"/>
      <c r="AI201" s="123" t="s">
        <v>565</v>
      </c>
      <c r="AJ201" s="123"/>
      <c r="AK201" s="123"/>
      <c r="AL201" s="123"/>
      <c r="AM201" s="123" t="s">
        <v>381</v>
      </c>
      <c r="AN201" s="123"/>
      <c r="AO201" s="123"/>
      <c r="AP201" s="123"/>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3"/>
      <c r="AF202" s="123"/>
      <c r="AG202" s="123"/>
      <c r="AH202" s="123"/>
      <c r="AI202" s="123"/>
      <c r="AJ202" s="123"/>
      <c r="AK202" s="123"/>
      <c r="AL202" s="123"/>
      <c r="AM202" s="123"/>
      <c r="AN202" s="123"/>
      <c r="AO202" s="123"/>
      <c r="AP202" s="123"/>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2" t="s">
        <v>413</v>
      </c>
      <c r="AF209" s="122"/>
      <c r="AG209" s="122"/>
      <c r="AH209" s="122"/>
      <c r="AI209" s="123" t="s">
        <v>565</v>
      </c>
      <c r="AJ209" s="123"/>
      <c r="AK209" s="123"/>
      <c r="AL209" s="123"/>
      <c r="AM209" s="123" t="s">
        <v>381</v>
      </c>
      <c r="AN209" s="123"/>
      <c r="AO209" s="123"/>
      <c r="AP209" s="123"/>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9"/>
      <c r="I211" s="239"/>
      <c r="J211" s="239"/>
      <c r="K211" s="239"/>
      <c r="L211" s="239"/>
      <c r="M211" s="239"/>
      <c r="N211" s="239"/>
      <c r="O211" s="379"/>
      <c r="P211" s="239"/>
      <c r="Q211" s="239"/>
      <c r="R211" s="239"/>
      <c r="S211" s="239"/>
      <c r="T211" s="239"/>
      <c r="U211" s="239"/>
      <c r="V211" s="239"/>
      <c r="W211" s="239"/>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2"/>
      <c r="I212" s="242"/>
      <c r="J212" s="242"/>
      <c r="K212" s="242"/>
      <c r="L212" s="242"/>
      <c r="M212" s="242"/>
      <c r="N212" s="242"/>
      <c r="O212" s="420"/>
      <c r="P212" s="242"/>
      <c r="Q212" s="242"/>
      <c r="R212" s="242"/>
      <c r="S212" s="242"/>
      <c r="T212" s="242"/>
      <c r="U212" s="242"/>
      <c r="V212" s="242"/>
      <c r="W212" s="242"/>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4"/>
      <c r="I213" s="224"/>
      <c r="J213" s="224"/>
      <c r="K213" s="224"/>
      <c r="L213" s="224"/>
      <c r="M213" s="224"/>
      <c r="N213" s="224"/>
      <c r="O213" s="381"/>
      <c r="P213" s="242"/>
      <c r="Q213" s="242"/>
      <c r="R213" s="242"/>
      <c r="S213" s="242"/>
      <c r="T213" s="242"/>
      <c r="U213" s="242"/>
      <c r="V213" s="242"/>
      <c r="W213" s="242"/>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6"/>
      <c r="Q214" s="106"/>
      <c r="R214" s="106"/>
      <c r="S214" s="106"/>
      <c r="T214" s="106"/>
      <c r="U214" s="106"/>
      <c r="V214" s="106"/>
      <c r="W214" s="106"/>
      <c r="X214" s="106"/>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621</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622</v>
      </c>
      <c r="H217" s="239"/>
      <c r="I217" s="239"/>
      <c r="J217" s="239"/>
      <c r="K217" s="239"/>
      <c r="L217" s="239"/>
      <c r="M217" s="239"/>
      <c r="N217" s="239"/>
      <c r="O217" s="239"/>
      <c r="P217" s="239"/>
      <c r="Q217" s="239"/>
      <c r="R217" s="239"/>
      <c r="S217" s="239"/>
      <c r="T217" s="239"/>
      <c r="U217" s="239"/>
      <c r="V217" s="379"/>
      <c r="W217" s="382" t="s">
        <v>583</v>
      </c>
      <c r="X217" s="383"/>
      <c r="Y217" s="383"/>
      <c r="Z217" s="383"/>
      <c r="AA217" s="384"/>
      <c r="AB217" s="385" t="s">
        <v>623</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4"/>
      <c r="I218" s="224"/>
      <c r="J218" s="224"/>
      <c r="K218" s="224"/>
      <c r="L218" s="224"/>
      <c r="M218" s="224"/>
      <c r="N218" s="224"/>
      <c r="O218" s="224"/>
      <c r="P218" s="224"/>
      <c r="Q218" s="224"/>
      <c r="R218" s="224"/>
      <c r="S218" s="224"/>
      <c r="T218" s="224"/>
      <c r="U218" s="224"/>
      <c r="V218" s="381"/>
      <c r="W218" s="388" t="s">
        <v>584</v>
      </c>
      <c r="X218" s="389"/>
      <c r="Y218" s="389"/>
      <c r="Z218" s="389"/>
      <c r="AA218" s="390"/>
      <c r="AB218" s="385" t="s">
        <v>624</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607</v>
      </c>
      <c r="K219" s="363"/>
      <c r="L219" s="363"/>
      <c r="M219" s="363"/>
      <c r="N219" s="363"/>
      <c r="O219" s="363"/>
      <c r="P219" s="363"/>
      <c r="Q219" s="363"/>
      <c r="R219" s="363"/>
      <c r="S219" s="363"/>
      <c r="T219" s="364"/>
      <c r="U219" s="365" t="s">
        <v>281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281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281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0"/>
    </row>
    <row r="222" spans="1:51" ht="27" customHeight="1" x14ac:dyDescent="0.15">
      <c r="A222" s="316" t="s">
        <v>43</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29</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32</v>
      </c>
      <c r="AE223" s="320"/>
      <c r="AF223" s="320"/>
      <c r="AG223" s="322" t="s">
        <v>28</v>
      </c>
      <c r="AH223" s="320"/>
      <c r="AI223" s="320"/>
      <c r="AJ223" s="320"/>
      <c r="AK223" s="320"/>
      <c r="AL223" s="320"/>
      <c r="AM223" s="320"/>
      <c r="AN223" s="320"/>
      <c r="AO223" s="320"/>
      <c r="AP223" s="320"/>
      <c r="AQ223" s="320"/>
      <c r="AR223" s="320"/>
      <c r="AS223" s="320"/>
      <c r="AT223" s="320"/>
      <c r="AU223" s="320"/>
      <c r="AV223" s="320"/>
      <c r="AW223" s="320"/>
      <c r="AX223" s="323"/>
    </row>
    <row r="224" spans="1:51" ht="36.75" customHeight="1" x14ac:dyDescent="0.15">
      <c r="A224" s="324" t="s">
        <v>129</v>
      </c>
      <c r="B224" s="325"/>
      <c r="C224" s="330" t="s">
        <v>130</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02" t="s">
        <v>625</v>
      </c>
      <c r="AE224" s="303"/>
      <c r="AF224" s="303"/>
      <c r="AG224" s="333" t="s">
        <v>626</v>
      </c>
      <c r="AH224" s="334"/>
      <c r="AI224" s="334"/>
      <c r="AJ224" s="334"/>
      <c r="AK224" s="334"/>
      <c r="AL224" s="334"/>
      <c r="AM224" s="334"/>
      <c r="AN224" s="334"/>
      <c r="AO224" s="334"/>
      <c r="AP224" s="334"/>
      <c r="AQ224" s="334"/>
      <c r="AR224" s="334"/>
      <c r="AS224" s="334"/>
      <c r="AT224" s="334"/>
      <c r="AU224" s="334"/>
      <c r="AV224" s="334"/>
      <c r="AW224" s="334"/>
      <c r="AX224" s="335"/>
    </row>
    <row r="225" spans="1:50" ht="63.75" customHeight="1" x14ac:dyDescent="0.15">
      <c r="A225" s="326"/>
      <c r="B225" s="327"/>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20"/>
      <c r="AD225" s="302" t="s">
        <v>625</v>
      </c>
      <c r="AE225" s="303"/>
      <c r="AF225" s="303"/>
      <c r="AG225" s="271" t="s">
        <v>627</v>
      </c>
      <c r="AH225" s="272"/>
      <c r="AI225" s="272"/>
      <c r="AJ225" s="272"/>
      <c r="AK225" s="272"/>
      <c r="AL225" s="272"/>
      <c r="AM225" s="272"/>
      <c r="AN225" s="272"/>
      <c r="AO225" s="272"/>
      <c r="AP225" s="272"/>
      <c r="AQ225" s="272"/>
      <c r="AR225" s="272"/>
      <c r="AS225" s="272"/>
      <c r="AT225" s="272"/>
      <c r="AU225" s="272"/>
      <c r="AV225" s="272"/>
      <c r="AW225" s="272"/>
      <c r="AX225" s="273"/>
    </row>
    <row r="226" spans="1:50" ht="54" customHeight="1" x14ac:dyDescent="0.15">
      <c r="A226" s="328"/>
      <c r="B226" s="329"/>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302" t="s">
        <v>625</v>
      </c>
      <c r="AE226" s="303"/>
      <c r="AF226" s="303"/>
      <c r="AG226" s="241" t="s">
        <v>628</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35</v>
      </c>
      <c r="B227" s="304"/>
      <c r="C227" s="306" t="s">
        <v>37</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629</v>
      </c>
      <c r="AE227" s="236"/>
      <c r="AF227" s="236"/>
      <c r="AG227" s="238" t="s">
        <v>281</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258</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c r="AE228" s="222"/>
      <c r="AF228" s="28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c r="AE229" s="296"/>
      <c r="AF229" s="296"/>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60" t="s">
        <v>629</v>
      </c>
      <c r="AE230" s="261"/>
      <c r="AF230" s="261"/>
      <c r="AG230" s="263" t="s">
        <v>281</v>
      </c>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132</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629</v>
      </c>
      <c r="AE231" s="222"/>
      <c r="AF231" s="283"/>
      <c r="AG231" s="271" t="s">
        <v>281</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34</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629</v>
      </c>
      <c r="AE232" s="222"/>
      <c r="AF232" s="283"/>
      <c r="AG232" s="271" t="s">
        <v>281</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39</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629</v>
      </c>
      <c r="AE233" s="222"/>
      <c r="AF233" s="283"/>
      <c r="AG233" s="271" t="s">
        <v>281</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230</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21" t="s">
        <v>629</v>
      </c>
      <c r="AE234" s="222"/>
      <c r="AF234" s="283"/>
      <c r="AG234" s="284" t="s">
        <v>281</v>
      </c>
      <c r="AH234" s="285"/>
      <c r="AI234" s="285"/>
      <c r="AJ234" s="285"/>
      <c r="AK234" s="285"/>
      <c r="AL234" s="285"/>
      <c r="AM234" s="285"/>
      <c r="AN234" s="285"/>
      <c r="AO234" s="285"/>
      <c r="AP234" s="285"/>
      <c r="AQ234" s="285"/>
      <c r="AR234" s="285"/>
      <c r="AS234" s="285"/>
      <c r="AT234" s="285"/>
      <c r="AU234" s="285"/>
      <c r="AV234" s="285"/>
      <c r="AW234" s="285"/>
      <c r="AX234" s="286"/>
    </row>
    <row r="235" spans="1:50" ht="26.25" customHeight="1" x14ac:dyDescent="0.15">
      <c r="A235" s="253"/>
      <c r="B235" s="254"/>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21" t="s">
        <v>629</v>
      </c>
      <c r="AE235" s="222"/>
      <c r="AF235" s="283"/>
      <c r="AG235" s="271" t="s">
        <v>281</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629</v>
      </c>
      <c r="AE236" s="345"/>
      <c r="AF236" s="346"/>
      <c r="AG236" s="347" t="s">
        <v>281</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51" t="s">
        <v>36</v>
      </c>
      <c r="B237" s="252"/>
      <c r="C237" s="257" t="s">
        <v>219</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629</v>
      </c>
      <c r="AE237" s="261"/>
      <c r="AF237" s="262"/>
      <c r="AG237" s="263" t="s">
        <v>281</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41</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629</v>
      </c>
      <c r="AE238" s="270"/>
      <c r="AF238" s="270"/>
      <c r="AG238" s="271" t="s">
        <v>281</v>
      </c>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175</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629</v>
      </c>
      <c r="AE239" s="222"/>
      <c r="AF239" s="222"/>
      <c r="AG239" s="271" t="s">
        <v>281</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40</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629</v>
      </c>
      <c r="AE240" s="222"/>
      <c r="AF240" s="222"/>
      <c r="AG240" s="223" t="s">
        <v>281</v>
      </c>
      <c r="AH240" s="224"/>
      <c r="AI240" s="224"/>
      <c r="AJ240" s="224"/>
      <c r="AK240" s="224"/>
      <c r="AL240" s="224"/>
      <c r="AM240" s="224"/>
      <c r="AN240" s="224"/>
      <c r="AO240" s="224"/>
      <c r="AP240" s="224"/>
      <c r="AQ240" s="224"/>
      <c r="AR240" s="224"/>
      <c r="AS240" s="224"/>
      <c r="AT240" s="224"/>
      <c r="AU240" s="224"/>
      <c r="AV240" s="224"/>
      <c r="AW240" s="224"/>
      <c r="AX240" s="225"/>
    </row>
    <row r="241" spans="1:52" ht="41.25" customHeight="1" x14ac:dyDescent="0.15">
      <c r="A241" s="226" t="s">
        <v>50</v>
      </c>
      <c r="B241" s="227"/>
      <c r="C241" s="232" t="s">
        <v>133</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629</v>
      </c>
      <c r="AE241" s="236"/>
      <c r="AF241" s="237"/>
      <c r="AG241" s="238" t="s">
        <v>281</v>
      </c>
      <c r="AH241" s="239"/>
      <c r="AI241" s="239"/>
      <c r="AJ241" s="239"/>
      <c r="AK241" s="239"/>
      <c r="AL241" s="239"/>
      <c r="AM241" s="239"/>
      <c r="AN241" s="239"/>
      <c r="AO241" s="239"/>
      <c r="AP241" s="239"/>
      <c r="AQ241" s="239"/>
      <c r="AR241" s="239"/>
      <c r="AS241" s="239"/>
      <c r="AT241" s="239"/>
      <c r="AU241" s="239"/>
      <c r="AV241" s="239"/>
      <c r="AW241" s="239"/>
      <c r="AX241" s="240"/>
    </row>
    <row r="242" spans="1:52" ht="19.7" customHeight="1" x14ac:dyDescent="0.15">
      <c r="A242" s="228"/>
      <c r="B242" s="229"/>
      <c r="C242" s="244" t="s">
        <v>0</v>
      </c>
      <c r="D242" s="245"/>
      <c r="E242" s="245"/>
      <c r="F242" s="245"/>
      <c r="G242" s="245"/>
      <c r="H242" s="245"/>
      <c r="I242" s="245"/>
      <c r="J242" s="245"/>
      <c r="K242" s="245"/>
      <c r="L242" s="245"/>
      <c r="M242" s="245"/>
      <c r="N242" s="245"/>
      <c r="O242" s="246" t="s">
        <v>23</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2" ht="24.75" customHeight="1" x14ac:dyDescent="0.15">
      <c r="A243" s="228"/>
      <c r="B243" s="229"/>
      <c r="C243" s="249"/>
      <c r="D243" s="250"/>
      <c r="E243" s="197"/>
      <c r="F243" s="197"/>
      <c r="G243" s="197"/>
      <c r="H243" s="198"/>
      <c r="I243" s="198"/>
      <c r="J243" s="287"/>
      <c r="K243" s="287"/>
      <c r="L243" s="287"/>
      <c r="M243" s="198"/>
      <c r="N243" s="288"/>
      <c r="O243" s="289"/>
      <c r="P243" s="290"/>
      <c r="Q243" s="290"/>
      <c r="R243" s="290"/>
      <c r="S243" s="290"/>
      <c r="T243" s="290"/>
      <c r="U243" s="290"/>
      <c r="V243" s="290"/>
      <c r="W243" s="290"/>
      <c r="X243" s="290"/>
      <c r="Y243" s="290"/>
      <c r="Z243" s="290"/>
      <c r="AA243" s="290"/>
      <c r="AB243" s="290"/>
      <c r="AC243" s="290"/>
      <c r="AD243" s="290"/>
      <c r="AE243" s="290"/>
      <c r="AF243" s="291"/>
      <c r="AG243" s="241"/>
      <c r="AH243" s="242"/>
      <c r="AI243" s="242"/>
      <c r="AJ243" s="242"/>
      <c r="AK243" s="242"/>
      <c r="AL243" s="242"/>
      <c r="AM243" s="242"/>
      <c r="AN243" s="242"/>
      <c r="AO243" s="242"/>
      <c r="AP243" s="242"/>
      <c r="AQ243" s="242"/>
      <c r="AR243" s="242"/>
      <c r="AS243" s="242"/>
      <c r="AT243" s="242"/>
      <c r="AU243" s="242"/>
      <c r="AV243" s="242"/>
      <c r="AW243" s="242"/>
      <c r="AX243" s="243"/>
    </row>
    <row r="244" spans="1:52"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2"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2"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2"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2" ht="24.75" customHeight="1" x14ac:dyDescent="0.15">
      <c r="A248" s="207" t="s">
        <v>31</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2"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2" ht="24.75" customHeight="1" x14ac:dyDescent="0.15">
      <c r="A250" s="213" t="s">
        <v>234</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c r="AZ250" s="10"/>
    </row>
    <row r="251" spans="1:52" ht="24.75" customHeight="1" x14ac:dyDescent="0.15">
      <c r="A251" s="216" t="s">
        <v>274</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4"/>
    </row>
    <row r="252" spans="1:52" ht="24.75" customHeight="1" x14ac:dyDescent="0.15">
      <c r="A252" s="122" t="s">
        <v>273</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2" ht="24.75" customHeight="1" x14ac:dyDescent="0.15">
      <c r="A253" s="122" t="s">
        <v>272</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2" ht="24.75" customHeight="1" x14ac:dyDescent="0.15">
      <c r="A254" s="122" t="s">
        <v>271</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2" ht="24.75" customHeight="1" x14ac:dyDescent="0.15">
      <c r="A255" s="122" t="s">
        <v>270</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2" ht="24.75" customHeight="1" x14ac:dyDescent="0.15">
      <c r="A256" s="122" t="s">
        <v>269</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268</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267</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413</v>
      </c>
      <c r="B259" s="122"/>
      <c r="C259" s="122"/>
      <c r="D259" s="122"/>
      <c r="E259" s="192"/>
      <c r="F259" s="173"/>
      <c r="G259" s="173"/>
      <c r="H259" s="77" t="str">
        <f>IF(E259="","","-")</f>
        <v/>
      </c>
      <c r="I259" s="173"/>
      <c r="J259" s="173"/>
      <c r="K259" s="77" t="str">
        <f>IF(I259="","","-")</f>
        <v/>
      </c>
      <c r="L259" s="175"/>
      <c r="M259" s="175"/>
      <c r="N259" s="77" t="str">
        <f>IF(O259="","","-")</f>
        <v/>
      </c>
      <c r="O259" s="190"/>
      <c r="P259" s="191"/>
      <c r="Q259" s="192"/>
      <c r="R259" s="173"/>
      <c r="S259" s="173"/>
      <c r="T259" s="77" t="str">
        <f>IF(Q259="","","-")</f>
        <v/>
      </c>
      <c r="U259" s="173"/>
      <c r="V259" s="173"/>
      <c r="W259" s="77" t="str">
        <f>IF(U259="","","-")</f>
        <v/>
      </c>
      <c r="X259" s="175"/>
      <c r="Y259" s="175"/>
      <c r="Z259" s="77" t="str">
        <f>IF(AA259="","","-")</f>
        <v/>
      </c>
      <c r="AA259" s="190"/>
      <c r="AB259" s="191"/>
      <c r="AC259" s="192"/>
      <c r="AD259" s="173"/>
      <c r="AE259" s="173"/>
      <c r="AF259" s="77" t="str">
        <f>IF(AC259="","","-")</f>
        <v/>
      </c>
      <c r="AG259" s="173"/>
      <c r="AH259" s="173"/>
      <c r="AI259" s="77" t="str">
        <f>IF(AG259="","","-")</f>
        <v/>
      </c>
      <c r="AJ259" s="175"/>
      <c r="AK259" s="175"/>
      <c r="AL259" s="77" t="str">
        <f>IF(AM259="","","-")</f>
        <v/>
      </c>
      <c r="AM259" s="190"/>
      <c r="AN259" s="191"/>
      <c r="AO259" s="192"/>
      <c r="AP259" s="173"/>
      <c r="AQ259" s="77" t="str">
        <f>IF(AO259="","","-")</f>
        <v/>
      </c>
      <c r="AR259" s="173"/>
      <c r="AS259" s="173"/>
      <c r="AT259" s="77" t="str">
        <f>IF(AR259="","","-")</f>
        <v/>
      </c>
      <c r="AU259" s="175"/>
      <c r="AV259" s="175"/>
      <c r="AW259" s="77" t="str">
        <f>IF(AX259="","","-")</f>
        <v/>
      </c>
      <c r="AX259" s="80"/>
    </row>
    <row r="260" spans="1:50" ht="24.75" customHeight="1" x14ac:dyDescent="0.15">
      <c r="A260" s="122" t="s">
        <v>589</v>
      </c>
      <c r="B260" s="122"/>
      <c r="C260" s="122"/>
      <c r="D260" s="122"/>
      <c r="E260" s="192" t="s">
        <v>603</v>
      </c>
      <c r="F260" s="173"/>
      <c r="G260" s="173"/>
      <c r="H260" s="77"/>
      <c r="I260" s="173" t="s">
        <v>286</v>
      </c>
      <c r="J260" s="173"/>
      <c r="K260" s="77"/>
      <c r="L260" s="175">
        <v>5</v>
      </c>
      <c r="M260" s="175"/>
      <c r="N260" s="77" t="str">
        <f>IF(O260="","","-")</f>
        <v/>
      </c>
      <c r="O260" s="190"/>
      <c r="P260" s="191"/>
      <c r="Q260" s="192"/>
      <c r="R260" s="173"/>
      <c r="S260" s="173"/>
      <c r="T260" s="77" t="str">
        <f>IF(Q260="","","-")</f>
        <v/>
      </c>
      <c r="U260" s="173"/>
      <c r="V260" s="173"/>
      <c r="W260" s="77" t="str">
        <f>IF(U260="","","-")</f>
        <v/>
      </c>
      <c r="X260" s="175"/>
      <c r="Y260" s="175"/>
      <c r="Z260" s="77" t="str">
        <f>IF(AA260="","","-")</f>
        <v/>
      </c>
      <c r="AA260" s="190"/>
      <c r="AB260" s="191"/>
      <c r="AC260" s="192"/>
      <c r="AD260" s="173"/>
      <c r="AE260" s="173"/>
      <c r="AF260" s="77" t="str">
        <f>IF(AC260="","","-")</f>
        <v/>
      </c>
      <c r="AG260" s="173"/>
      <c r="AH260" s="173"/>
      <c r="AI260" s="77" t="str">
        <f>IF(AG260="","","-")</f>
        <v/>
      </c>
      <c r="AJ260" s="175"/>
      <c r="AK260" s="175"/>
      <c r="AL260" s="77" t="str">
        <f>IF(AM260="","","-")</f>
        <v/>
      </c>
      <c r="AM260" s="190"/>
      <c r="AN260" s="191"/>
      <c r="AO260" s="192"/>
      <c r="AP260" s="173"/>
      <c r="AQ260" s="77" t="str">
        <f>IF(AO260="","","-")</f>
        <v/>
      </c>
      <c r="AR260" s="173"/>
      <c r="AS260" s="173"/>
      <c r="AT260" s="77" t="str">
        <f>IF(AR260="","","-")</f>
        <v/>
      </c>
      <c r="AU260" s="175"/>
      <c r="AV260" s="175"/>
      <c r="AW260" s="77" t="str">
        <f>IF(AX260="","","-")</f>
        <v/>
      </c>
      <c r="AX260" s="80"/>
    </row>
    <row r="261" spans="1:50" ht="24.75" customHeight="1" x14ac:dyDescent="0.15">
      <c r="A261" s="122" t="s">
        <v>381</v>
      </c>
      <c r="B261" s="122"/>
      <c r="C261" s="122"/>
      <c r="D261" s="122"/>
      <c r="E261" s="188">
        <v>2021</v>
      </c>
      <c r="F261" s="174"/>
      <c r="G261" s="173" t="s">
        <v>602</v>
      </c>
      <c r="H261" s="173"/>
      <c r="I261" s="173"/>
      <c r="J261" s="174" t="s">
        <v>539</v>
      </c>
      <c r="K261" s="174"/>
      <c r="L261" s="175">
        <v>6</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0"/>
    </row>
    <row r="262" spans="1:50" ht="28.35" customHeight="1" x14ac:dyDescent="0.15">
      <c r="A262" s="176" t="s">
        <v>261</v>
      </c>
      <c r="B262" s="177"/>
      <c r="C262" s="177"/>
      <c r="D262" s="177"/>
      <c r="E262" s="177"/>
      <c r="F262" s="178"/>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6"/>
      <c r="B263" s="177"/>
      <c r="C263" s="177"/>
      <c r="D263" s="177"/>
      <c r="E263" s="177"/>
      <c r="F263" s="178"/>
      <c r="G263" s="35"/>
      <c r="H263" s="36"/>
      <c r="I263" s="36"/>
      <c r="J263" s="36"/>
      <c r="K263" s="36"/>
      <c r="L263" s="36"/>
      <c r="M263" s="36"/>
      <c r="N263" s="36"/>
      <c r="O263" s="36"/>
      <c r="P263" s="36"/>
      <c r="Q263" s="36"/>
      <c r="R263" s="36"/>
      <c r="S263" s="36"/>
      <c r="T263" s="84"/>
      <c r="U263" s="84"/>
      <c r="V263" s="84"/>
      <c r="W263" s="84"/>
      <c r="X263" s="84"/>
      <c r="Y263" s="84"/>
      <c r="Z263" s="84"/>
      <c r="AA263" s="84"/>
      <c r="AB263" s="84"/>
      <c r="AC263" s="84"/>
      <c r="AD263" s="84"/>
      <c r="AE263" s="84"/>
      <c r="AF263" s="84"/>
      <c r="AG263" s="84"/>
      <c r="AH263" s="84"/>
      <c r="AI263" s="84"/>
      <c r="AJ263" s="84"/>
      <c r="AK263" s="85"/>
      <c r="AL263" s="85"/>
      <c r="AM263" s="85"/>
      <c r="AN263" s="36"/>
      <c r="AO263" s="36"/>
      <c r="AP263" s="36"/>
      <c r="AQ263" s="36"/>
      <c r="AR263" s="36"/>
      <c r="AS263" s="36"/>
      <c r="AT263" s="36"/>
      <c r="AU263" s="36"/>
      <c r="AV263" s="36"/>
      <c r="AW263" s="36"/>
      <c r="AX263" s="37"/>
    </row>
    <row r="264" spans="1:50" ht="28.35" customHeight="1" x14ac:dyDescent="0.15">
      <c r="A264" s="176"/>
      <c r="B264" s="177"/>
      <c r="C264" s="177"/>
      <c r="D264" s="177"/>
      <c r="E264" s="177"/>
      <c r="F264" s="178"/>
      <c r="G264" s="35"/>
      <c r="H264" s="36"/>
      <c r="I264" s="36"/>
      <c r="J264" s="36"/>
      <c r="K264" s="36"/>
      <c r="L264" s="36"/>
      <c r="M264" s="36"/>
      <c r="N264" s="36"/>
      <c r="O264" s="36"/>
      <c r="P264" s="36"/>
      <c r="Q264" s="36"/>
      <c r="R264" s="36"/>
      <c r="S264" s="36"/>
      <c r="T264" s="84"/>
      <c r="U264" s="84"/>
      <c r="V264" s="84"/>
      <c r="W264" s="84"/>
      <c r="X264" s="84"/>
      <c r="Y264" s="84"/>
      <c r="Z264" s="84"/>
      <c r="AA264" s="84"/>
      <c r="AB264" s="84"/>
      <c r="AC264" s="84"/>
      <c r="AD264" s="84"/>
      <c r="AE264" s="84"/>
      <c r="AF264" s="84"/>
      <c r="AG264" s="84"/>
      <c r="AH264" s="84"/>
      <c r="AI264" s="84"/>
      <c r="AJ264" s="84"/>
      <c r="AK264" s="85"/>
      <c r="AL264" s="85"/>
      <c r="AM264" s="85"/>
      <c r="AN264" s="36"/>
      <c r="AO264" s="36"/>
      <c r="AP264" s="36"/>
      <c r="AQ264" s="36"/>
      <c r="AR264" s="36"/>
      <c r="AS264" s="36"/>
      <c r="AT264" s="36"/>
      <c r="AU264" s="36"/>
      <c r="AV264" s="36"/>
      <c r="AW264" s="36"/>
      <c r="AX264" s="37"/>
    </row>
    <row r="265" spans="1:50" ht="28.35" customHeight="1" x14ac:dyDescent="0.15">
      <c r="A265" s="176"/>
      <c r="B265" s="177"/>
      <c r="C265" s="177"/>
      <c r="D265" s="177"/>
      <c r="E265" s="177"/>
      <c r="F265" s="178"/>
      <c r="G265" s="35"/>
      <c r="H265" s="36"/>
      <c r="I265" s="36"/>
      <c r="J265" s="36"/>
      <c r="K265" s="36"/>
      <c r="L265" s="36"/>
      <c r="M265" s="36"/>
      <c r="N265" s="36"/>
      <c r="O265" s="36"/>
      <c r="P265" s="36"/>
      <c r="Q265" s="36"/>
      <c r="R265" s="36"/>
      <c r="S265" s="36"/>
      <c r="T265" s="84"/>
      <c r="U265" s="84"/>
      <c r="V265" s="84"/>
      <c r="W265" s="84"/>
      <c r="X265" s="84"/>
      <c r="Y265" s="84"/>
      <c r="Z265" s="84"/>
      <c r="AA265" s="84"/>
      <c r="AB265" s="84"/>
      <c r="AC265" s="84"/>
      <c r="AD265" s="84"/>
      <c r="AE265" s="84"/>
      <c r="AF265" s="84"/>
      <c r="AG265" s="84"/>
      <c r="AH265" s="84"/>
      <c r="AI265" s="84"/>
      <c r="AJ265" s="84"/>
      <c r="AK265" s="85"/>
      <c r="AL265" s="85"/>
      <c r="AM265" s="85"/>
      <c r="AN265" s="36"/>
      <c r="AO265" s="36"/>
      <c r="AP265" s="36"/>
      <c r="AQ265" s="36"/>
      <c r="AR265" s="36"/>
      <c r="AS265" s="36"/>
      <c r="AT265" s="36"/>
      <c r="AU265" s="36"/>
      <c r="AV265" s="36"/>
      <c r="AW265" s="36"/>
      <c r="AX265" s="37"/>
    </row>
    <row r="266" spans="1:50" ht="27.75" customHeight="1" x14ac:dyDescent="0.15">
      <c r="A266" s="176"/>
      <c r="B266" s="177"/>
      <c r="C266" s="177"/>
      <c r="D266" s="177"/>
      <c r="E266" s="177"/>
      <c r="F266" s="178"/>
      <c r="G266" s="35"/>
      <c r="H266" s="36"/>
      <c r="I266" s="36"/>
      <c r="J266" s="36"/>
      <c r="K266" s="36"/>
      <c r="L266" s="36"/>
      <c r="M266" s="36"/>
      <c r="N266" s="36"/>
      <c r="O266" s="36"/>
      <c r="P266" s="36"/>
      <c r="Q266" s="36"/>
      <c r="R266" s="36"/>
      <c r="S266" s="36"/>
      <c r="T266" s="84"/>
      <c r="U266" s="84"/>
      <c r="V266" s="84"/>
      <c r="W266" s="84"/>
      <c r="X266" s="84"/>
      <c r="Y266" s="84"/>
      <c r="Z266" s="84"/>
      <c r="AA266" s="84"/>
      <c r="AB266" s="84"/>
      <c r="AC266" s="84"/>
      <c r="AD266" s="84"/>
      <c r="AE266" s="84"/>
      <c r="AF266" s="84"/>
      <c r="AG266" s="84"/>
      <c r="AH266" s="84"/>
      <c r="AI266" s="84"/>
      <c r="AJ266" s="84"/>
      <c r="AK266" s="85"/>
      <c r="AL266" s="85"/>
      <c r="AM266" s="85"/>
      <c r="AN266" s="36"/>
      <c r="AO266" s="36"/>
      <c r="AP266" s="36"/>
      <c r="AQ266" s="36"/>
      <c r="AR266" s="36"/>
      <c r="AS266" s="36"/>
      <c r="AT266" s="36"/>
      <c r="AU266" s="36"/>
      <c r="AV266" s="36"/>
      <c r="AW266" s="36"/>
      <c r="AX266" s="37"/>
    </row>
    <row r="267" spans="1:50" ht="28.35" customHeight="1" x14ac:dyDescent="0.15">
      <c r="A267" s="176"/>
      <c r="B267" s="177"/>
      <c r="C267" s="177"/>
      <c r="D267" s="177"/>
      <c r="E267" s="177"/>
      <c r="F267" s="178"/>
      <c r="G267" s="35"/>
      <c r="H267" s="36"/>
      <c r="I267" s="36"/>
      <c r="J267" s="36"/>
      <c r="K267" s="36"/>
      <c r="L267" s="36"/>
      <c r="M267" s="36"/>
      <c r="N267" s="36"/>
      <c r="O267" s="36"/>
      <c r="P267" s="36"/>
      <c r="Q267" s="36"/>
      <c r="R267" s="36"/>
      <c r="S267" s="36"/>
      <c r="T267" s="84"/>
      <c r="U267" s="84"/>
      <c r="V267" s="84"/>
      <c r="W267" s="84"/>
      <c r="X267" s="84"/>
      <c r="Y267" s="84"/>
      <c r="Z267" s="84"/>
      <c r="AA267" s="84"/>
      <c r="AB267" s="84"/>
      <c r="AC267" s="84"/>
      <c r="AD267" s="84"/>
      <c r="AE267" s="84"/>
      <c r="AF267" s="84"/>
      <c r="AG267" s="84"/>
      <c r="AH267" s="84"/>
      <c r="AI267" s="84"/>
      <c r="AJ267" s="84"/>
      <c r="AK267" s="85"/>
      <c r="AL267" s="85"/>
      <c r="AM267" s="85"/>
      <c r="AN267" s="36"/>
      <c r="AO267" s="36"/>
      <c r="AP267" s="36"/>
      <c r="AQ267" s="36"/>
      <c r="AR267" s="36"/>
      <c r="AS267" s="36"/>
      <c r="AT267" s="36"/>
      <c r="AU267" s="36"/>
      <c r="AV267" s="36"/>
      <c r="AW267" s="36"/>
      <c r="AX267" s="37"/>
    </row>
    <row r="268" spans="1:50" ht="28.35" customHeight="1" x14ac:dyDescent="0.15">
      <c r="A268" s="176"/>
      <c r="B268" s="177"/>
      <c r="C268" s="177"/>
      <c r="D268" s="177"/>
      <c r="E268" s="177"/>
      <c r="F268" s="178"/>
      <c r="G268" s="35"/>
      <c r="H268" s="36"/>
      <c r="I268" s="36"/>
      <c r="J268" s="36"/>
      <c r="K268" s="36"/>
      <c r="L268" s="36"/>
      <c r="M268" s="36"/>
      <c r="N268" s="36"/>
      <c r="O268" s="36"/>
      <c r="P268" s="36"/>
      <c r="Q268" s="36"/>
      <c r="R268" s="36"/>
      <c r="S268" s="36"/>
      <c r="T268" s="84"/>
      <c r="U268" s="84"/>
      <c r="V268" s="84"/>
      <c r="W268" s="84"/>
      <c r="X268" s="84"/>
      <c r="Y268" s="84"/>
      <c r="Z268" s="84"/>
      <c r="AA268" s="84"/>
      <c r="AB268" s="84"/>
      <c r="AC268" s="84"/>
      <c r="AD268" s="84"/>
      <c r="AE268" s="84"/>
      <c r="AF268" s="84"/>
      <c r="AG268" s="84"/>
      <c r="AH268" s="84"/>
      <c r="AI268" s="84"/>
      <c r="AJ268" s="84"/>
      <c r="AK268" s="85"/>
      <c r="AL268" s="85"/>
      <c r="AM268" s="85"/>
      <c r="AN268" s="36"/>
      <c r="AO268" s="36"/>
      <c r="AP268" s="36"/>
      <c r="AQ268" s="36"/>
      <c r="AR268" s="36"/>
      <c r="AS268" s="36"/>
      <c r="AT268" s="36"/>
      <c r="AU268" s="36"/>
      <c r="AV268" s="36"/>
      <c r="AW268" s="36"/>
      <c r="AX268" s="37"/>
    </row>
    <row r="269" spans="1:50" ht="27.75" customHeight="1" x14ac:dyDescent="0.15">
      <c r="A269" s="176"/>
      <c r="B269" s="177"/>
      <c r="C269" s="177"/>
      <c r="D269" s="177"/>
      <c r="E269" s="177"/>
      <c r="F269" s="178"/>
      <c r="G269" s="35"/>
      <c r="H269" s="36"/>
      <c r="I269" s="36"/>
      <c r="J269" s="36"/>
      <c r="K269" s="36"/>
      <c r="L269" s="36"/>
      <c r="M269" s="36"/>
      <c r="N269" s="36"/>
      <c r="O269" s="36"/>
      <c r="P269" s="36"/>
      <c r="Q269" s="36"/>
      <c r="R269" s="36"/>
      <c r="S269" s="36"/>
      <c r="T269" s="84"/>
      <c r="U269" s="84"/>
      <c r="V269" s="84"/>
      <c r="W269" s="84"/>
      <c r="X269" s="84"/>
      <c r="Y269" s="84"/>
      <c r="Z269" s="84"/>
      <c r="AA269" s="84"/>
      <c r="AB269" s="84"/>
      <c r="AC269" s="84"/>
      <c r="AD269" s="84"/>
      <c r="AE269" s="84"/>
      <c r="AF269" s="84"/>
      <c r="AG269" s="84"/>
      <c r="AH269" s="84"/>
      <c r="AI269" s="84"/>
      <c r="AJ269" s="84"/>
      <c r="AK269" s="85"/>
      <c r="AL269" s="85"/>
      <c r="AM269" s="85"/>
      <c r="AN269" s="36"/>
      <c r="AO269" s="36"/>
      <c r="AP269" s="36"/>
      <c r="AQ269" s="36"/>
      <c r="AR269" s="36"/>
      <c r="AS269" s="36"/>
      <c r="AT269" s="36"/>
      <c r="AU269" s="36"/>
      <c r="AV269" s="36"/>
      <c r="AW269" s="36"/>
      <c r="AX269" s="37"/>
    </row>
    <row r="270" spans="1:50" ht="28.35" customHeight="1" x14ac:dyDescent="0.15">
      <c r="A270" s="176"/>
      <c r="B270" s="177"/>
      <c r="C270" s="177"/>
      <c r="D270" s="177"/>
      <c r="E270" s="177"/>
      <c r="F270" s="178"/>
      <c r="G270" s="35"/>
      <c r="H270" s="36"/>
      <c r="I270" s="36"/>
      <c r="J270" s="36"/>
      <c r="K270" s="36"/>
      <c r="L270" s="36"/>
      <c r="M270" s="36"/>
      <c r="N270" s="36"/>
      <c r="O270" s="36"/>
      <c r="P270" s="36"/>
      <c r="Q270" s="36"/>
      <c r="R270" s="36"/>
      <c r="S270" s="36"/>
      <c r="T270" s="84"/>
      <c r="U270" s="84"/>
      <c r="V270" s="84"/>
      <c r="W270" s="84"/>
      <c r="X270" s="84"/>
      <c r="Y270" s="84"/>
      <c r="Z270" s="84"/>
      <c r="AA270" s="84"/>
      <c r="AB270" s="84"/>
      <c r="AC270" s="84"/>
      <c r="AD270" s="84"/>
      <c r="AE270" s="84"/>
      <c r="AF270" s="84"/>
      <c r="AG270" s="84"/>
      <c r="AH270" s="84"/>
      <c r="AI270" s="84"/>
      <c r="AJ270" s="84"/>
      <c r="AK270" s="85"/>
      <c r="AL270" s="85"/>
      <c r="AM270" s="85"/>
      <c r="AN270" s="36"/>
      <c r="AO270" s="36"/>
      <c r="AP270" s="36"/>
      <c r="AQ270" s="36"/>
      <c r="AR270" s="36"/>
      <c r="AS270" s="36"/>
      <c r="AT270" s="36"/>
      <c r="AU270" s="36"/>
      <c r="AV270" s="36"/>
      <c r="AW270" s="36"/>
      <c r="AX270" s="37"/>
    </row>
    <row r="271" spans="1:50" ht="28.35" customHeight="1" x14ac:dyDescent="0.15">
      <c r="A271" s="176"/>
      <c r="B271" s="177"/>
      <c r="C271" s="177"/>
      <c r="D271" s="177"/>
      <c r="E271" s="177"/>
      <c r="F271" s="178"/>
      <c r="G271" s="35"/>
      <c r="H271" s="36"/>
      <c r="I271" s="36"/>
      <c r="J271" s="36"/>
      <c r="K271" s="36"/>
      <c r="L271" s="36"/>
      <c r="M271" s="36"/>
      <c r="N271" s="36"/>
      <c r="O271" s="36"/>
      <c r="P271" s="36"/>
      <c r="Q271" s="36"/>
      <c r="R271" s="36"/>
      <c r="S271" s="36"/>
      <c r="T271" s="84"/>
      <c r="U271" s="84"/>
      <c r="V271" s="84"/>
      <c r="W271" s="84"/>
      <c r="X271" s="84"/>
      <c r="Y271" s="84"/>
      <c r="Z271" s="84"/>
      <c r="AA271" s="84"/>
      <c r="AB271" s="84"/>
      <c r="AC271" s="84"/>
      <c r="AD271" s="84"/>
      <c r="AE271" s="84"/>
      <c r="AF271" s="84"/>
      <c r="AG271" s="84"/>
      <c r="AH271" s="84"/>
      <c r="AI271" s="84"/>
      <c r="AJ271" s="84"/>
      <c r="AK271" s="85"/>
      <c r="AL271" s="85"/>
      <c r="AM271" s="85"/>
      <c r="AN271" s="36"/>
      <c r="AO271" s="36"/>
      <c r="AP271" s="36"/>
      <c r="AQ271" s="36"/>
      <c r="AR271" s="36"/>
      <c r="AS271" s="36"/>
      <c r="AT271" s="36"/>
      <c r="AU271" s="36"/>
      <c r="AV271" s="36"/>
      <c r="AW271" s="36"/>
      <c r="AX271" s="37"/>
    </row>
    <row r="272" spans="1:50" ht="28.35" customHeight="1" x14ac:dyDescent="0.15">
      <c r="A272" s="176"/>
      <c r="B272" s="177"/>
      <c r="C272" s="177"/>
      <c r="D272" s="177"/>
      <c r="E272" s="177"/>
      <c r="F272" s="178"/>
      <c r="G272" s="35"/>
      <c r="H272" s="36"/>
      <c r="I272" s="36"/>
      <c r="J272" s="36"/>
      <c r="K272" s="36"/>
      <c r="L272" s="36"/>
      <c r="M272" s="36"/>
      <c r="N272" s="36"/>
      <c r="O272" s="36"/>
      <c r="P272" s="36"/>
      <c r="Q272" s="36"/>
      <c r="R272" s="36"/>
      <c r="S272" s="36"/>
      <c r="T272" s="84"/>
      <c r="U272" s="84"/>
      <c r="V272" s="84"/>
      <c r="W272" s="84"/>
      <c r="X272" s="84"/>
      <c r="Y272" s="84"/>
      <c r="Z272" s="84"/>
      <c r="AA272" s="84"/>
      <c r="AB272" s="84"/>
      <c r="AC272" s="84"/>
      <c r="AD272" s="84"/>
      <c r="AE272" s="84"/>
      <c r="AF272" s="84"/>
      <c r="AG272" s="84"/>
      <c r="AH272" s="84"/>
      <c r="AI272" s="84"/>
      <c r="AJ272" s="84"/>
      <c r="AK272" s="85"/>
      <c r="AL272" s="85"/>
      <c r="AM272" s="85"/>
      <c r="AN272" s="36"/>
      <c r="AO272" s="36"/>
      <c r="AP272" s="36"/>
      <c r="AQ272" s="36"/>
      <c r="AR272" s="36"/>
      <c r="AS272" s="36"/>
      <c r="AT272" s="36"/>
      <c r="AU272" s="36"/>
      <c r="AV272" s="36"/>
      <c r="AW272" s="36"/>
      <c r="AX272" s="37"/>
    </row>
    <row r="273" spans="1:50" ht="28.35" customHeight="1" x14ac:dyDescent="0.15">
      <c r="A273" s="176"/>
      <c r="B273" s="177"/>
      <c r="C273" s="177"/>
      <c r="D273" s="177"/>
      <c r="E273" s="177"/>
      <c r="F273" s="178"/>
      <c r="G273" s="35"/>
      <c r="H273" s="36"/>
      <c r="I273" s="36"/>
      <c r="J273" s="36"/>
      <c r="K273" s="36"/>
      <c r="L273" s="36"/>
      <c r="M273" s="36"/>
      <c r="N273" s="36"/>
      <c r="O273" s="36"/>
      <c r="P273" s="36"/>
      <c r="Q273" s="36"/>
      <c r="R273" s="36"/>
      <c r="S273" s="36"/>
      <c r="T273" s="84"/>
      <c r="U273" s="84"/>
      <c r="V273" s="84"/>
      <c r="W273" s="84"/>
      <c r="X273" s="84"/>
      <c r="Y273" s="84"/>
      <c r="Z273" s="84"/>
      <c r="AA273" s="84"/>
      <c r="AB273" s="84"/>
      <c r="AC273" s="84"/>
      <c r="AD273" s="84"/>
      <c r="AE273" s="84"/>
      <c r="AF273" s="84"/>
      <c r="AG273" s="84"/>
      <c r="AH273" s="84"/>
      <c r="AI273" s="84"/>
      <c r="AJ273" s="84"/>
      <c r="AK273" s="85"/>
      <c r="AL273" s="85"/>
      <c r="AM273" s="85"/>
      <c r="AN273" s="36"/>
      <c r="AO273" s="36"/>
      <c r="AP273" s="36"/>
      <c r="AQ273" s="36"/>
      <c r="AR273" s="36"/>
      <c r="AS273" s="36"/>
      <c r="AT273" s="36"/>
      <c r="AU273" s="36"/>
      <c r="AV273" s="36"/>
      <c r="AW273" s="36"/>
      <c r="AX273" s="37"/>
    </row>
    <row r="274" spans="1:50" ht="28.35" customHeight="1" x14ac:dyDescent="0.15">
      <c r="A274" s="176"/>
      <c r="B274" s="177"/>
      <c r="C274" s="177"/>
      <c r="D274" s="177"/>
      <c r="E274" s="177"/>
      <c r="F274" s="178"/>
      <c r="G274" s="35"/>
      <c r="H274" s="36"/>
      <c r="I274" s="36"/>
      <c r="J274" s="36"/>
      <c r="K274" s="36"/>
      <c r="L274" s="36"/>
      <c r="M274" s="36"/>
      <c r="N274" s="36"/>
      <c r="O274" s="36"/>
      <c r="P274" s="36"/>
      <c r="Q274" s="36"/>
      <c r="R274" s="36"/>
      <c r="S274" s="36"/>
      <c r="T274" s="84"/>
      <c r="U274" s="84"/>
      <c r="V274" s="84"/>
      <c r="W274" s="84"/>
      <c r="X274" s="84"/>
      <c r="Y274" s="84"/>
      <c r="Z274" s="84"/>
      <c r="AA274" s="84"/>
      <c r="AB274" s="84"/>
      <c r="AC274" s="84"/>
      <c r="AD274" s="84"/>
      <c r="AE274" s="84"/>
      <c r="AF274" s="84"/>
      <c r="AG274" s="84"/>
      <c r="AH274" s="84"/>
      <c r="AI274" s="84"/>
      <c r="AJ274" s="84"/>
      <c r="AK274" s="85"/>
      <c r="AL274" s="85"/>
      <c r="AM274" s="85"/>
      <c r="AN274" s="36"/>
      <c r="AO274" s="36"/>
      <c r="AP274" s="36"/>
      <c r="AQ274" s="36"/>
      <c r="AR274" s="36"/>
      <c r="AS274" s="36"/>
      <c r="AT274" s="36"/>
      <c r="AU274" s="36"/>
      <c r="AV274" s="36"/>
      <c r="AW274" s="36"/>
      <c r="AX274" s="37"/>
    </row>
    <row r="275" spans="1:50" ht="27.75" customHeight="1" x14ac:dyDescent="0.15">
      <c r="A275" s="176"/>
      <c r="B275" s="177"/>
      <c r="C275" s="177"/>
      <c r="D275" s="177"/>
      <c r="E275" s="177"/>
      <c r="F275" s="178"/>
      <c r="G275" s="35"/>
      <c r="H275" s="36"/>
      <c r="I275" s="36"/>
      <c r="J275" s="36"/>
      <c r="K275" s="36"/>
      <c r="L275" s="36"/>
      <c r="M275" s="36"/>
      <c r="N275" s="36"/>
      <c r="O275" s="36"/>
      <c r="P275" s="36"/>
      <c r="Q275" s="36"/>
      <c r="R275" s="36"/>
      <c r="S275" s="36"/>
      <c r="T275" s="84"/>
      <c r="U275" s="84"/>
      <c r="V275" s="84"/>
      <c r="W275" s="84"/>
      <c r="X275" s="84"/>
      <c r="Y275" s="84"/>
      <c r="Z275" s="84"/>
      <c r="AA275" s="84"/>
      <c r="AB275" s="84"/>
      <c r="AC275" s="84"/>
      <c r="AD275" s="84"/>
      <c r="AE275" s="84"/>
      <c r="AF275" s="84"/>
      <c r="AG275" s="84"/>
      <c r="AH275" s="84"/>
      <c r="AI275" s="84"/>
      <c r="AJ275" s="84"/>
      <c r="AK275" s="85"/>
      <c r="AL275" s="85"/>
      <c r="AM275" s="85"/>
      <c r="AN275" s="36"/>
      <c r="AO275" s="36"/>
      <c r="AP275" s="36"/>
      <c r="AQ275" s="36"/>
      <c r="AR275" s="36"/>
      <c r="AS275" s="36"/>
      <c r="AT275" s="36"/>
      <c r="AU275" s="36"/>
      <c r="AV275" s="36"/>
      <c r="AW275" s="36"/>
      <c r="AX275" s="37"/>
    </row>
    <row r="276" spans="1:50" ht="28.35" customHeight="1" x14ac:dyDescent="0.15">
      <c r="A276" s="176"/>
      <c r="B276" s="177"/>
      <c r="C276" s="177"/>
      <c r="D276" s="177"/>
      <c r="E276" s="177"/>
      <c r="F276" s="178"/>
      <c r="G276" s="35"/>
      <c r="H276" s="36"/>
      <c r="I276" s="36"/>
      <c r="J276" s="36"/>
      <c r="K276" s="36"/>
      <c r="L276" s="36"/>
      <c r="M276" s="36"/>
      <c r="N276" s="36"/>
      <c r="O276" s="36"/>
      <c r="P276" s="36"/>
      <c r="Q276" s="36"/>
      <c r="R276" s="36"/>
      <c r="S276" s="36"/>
      <c r="T276" s="84"/>
      <c r="U276" s="84"/>
      <c r="V276" s="84"/>
      <c r="W276" s="84"/>
      <c r="X276" s="84"/>
      <c r="Y276" s="84"/>
      <c r="Z276" s="84"/>
      <c r="AA276" s="84"/>
      <c r="AB276" s="84"/>
      <c r="AC276" s="84"/>
      <c r="AD276" s="84"/>
      <c r="AE276" s="84"/>
      <c r="AF276" s="84"/>
      <c r="AG276" s="84"/>
      <c r="AH276" s="84"/>
      <c r="AI276" s="84"/>
      <c r="AJ276" s="84"/>
      <c r="AK276" s="85"/>
      <c r="AL276" s="85"/>
      <c r="AM276" s="85"/>
      <c r="AN276" s="36"/>
      <c r="AO276" s="36"/>
      <c r="AP276" s="36"/>
      <c r="AQ276" s="36"/>
      <c r="AR276" s="36"/>
      <c r="AS276" s="36"/>
      <c r="AT276" s="36"/>
      <c r="AU276" s="36"/>
      <c r="AV276" s="36"/>
      <c r="AW276" s="36"/>
      <c r="AX276" s="37"/>
    </row>
    <row r="277" spans="1:50" ht="28.35" customHeight="1" x14ac:dyDescent="0.15">
      <c r="A277" s="176"/>
      <c r="B277" s="177"/>
      <c r="C277" s="177"/>
      <c r="D277" s="177"/>
      <c r="E277" s="177"/>
      <c r="F277" s="178"/>
      <c r="G277" s="35"/>
      <c r="H277" s="36"/>
      <c r="I277" s="36"/>
      <c r="J277" s="36"/>
      <c r="K277" s="36"/>
      <c r="L277" s="36"/>
      <c r="M277" s="36"/>
      <c r="N277" s="36"/>
      <c r="O277" s="36"/>
      <c r="P277" s="36"/>
      <c r="Q277" s="36"/>
      <c r="R277" s="36"/>
      <c r="S277" s="36"/>
      <c r="T277" s="84"/>
      <c r="U277" s="84"/>
      <c r="V277" s="84"/>
      <c r="W277" s="84"/>
      <c r="X277" s="84"/>
      <c r="Y277" s="84"/>
      <c r="Z277" s="84"/>
      <c r="AA277" s="84"/>
      <c r="AB277" s="84"/>
      <c r="AC277" s="84"/>
      <c r="AD277" s="84"/>
      <c r="AE277" s="84" t="s">
        <v>630</v>
      </c>
      <c r="AF277" s="84"/>
      <c r="AG277" s="84"/>
      <c r="AH277" s="84"/>
      <c r="AI277" s="84"/>
      <c r="AJ277" s="84"/>
      <c r="AK277" s="85"/>
      <c r="AL277" s="85"/>
      <c r="AM277" s="85"/>
      <c r="AN277" s="36"/>
      <c r="AO277" s="36"/>
      <c r="AP277" s="36"/>
      <c r="AQ277" s="36"/>
      <c r="AR277" s="36"/>
      <c r="AS277" s="36"/>
      <c r="AT277" s="36"/>
      <c r="AU277" s="36"/>
      <c r="AV277" s="36"/>
      <c r="AW277" s="36"/>
      <c r="AX277" s="37"/>
    </row>
    <row r="278" spans="1:50" ht="28.35" customHeight="1" x14ac:dyDescent="0.15">
      <c r="A278" s="176"/>
      <c r="B278" s="177"/>
      <c r="C278" s="177"/>
      <c r="D278" s="177"/>
      <c r="E278" s="177"/>
      <c r="F278" s="178"/>
      <c r="G278" s="35"/>
      <c r="H278" s="36"/>
      <c r="I278" s="36"/>
      <c r="J278" s="36"/>
      <c r="K278" s="36"/>
      <c r="L278" s="36"/>
      <c r="M278" s="36"/>
      <c r="N278" s="36"/>
      <c r="O278" s="36"/>
      <c r="P278" s="36"/>
      <c r="Q278" s="36"/>
      <c r="R278" s="36"/>
      <c r="S278" s="36"/>
      <c r="T278" s="84"/>
      <c r="U278" s="84"/>
      <c r="V278" s="84"/>
      <c r="W278" s="84"/>
      <c r="X278" s="84"/>
      <c r="Y278" s="84"/>
      <c r="Z278" s="84"/>
      <c r="AA278" s="84"/>
      <c r="AB278" s="84"/>
      <c r="AC278" s="84"/>
      <c r="AD278" s="84"/>
      <c r="AE278" s="84"/>
      <c r="AF278" s="84"/>
      <c r="AG278" s="84"/>
      <c r="AH278" s="84"/>
      <c r="AI278" s="84"/>
      <c r="AJ278" s="84"/>
      <c r="AK278" s="85"/>
      <c r="AL278" s="85"/>
      <c r="AM278" s="85"/>
      <c r="AN278" s="36"/>
      <c r="AO278" s="36"/>
      <c r="AP278" s="36"/>
      <c r="AQ278" s="36"/>
      <c r="AR278" s="36"/>
      <c r="AS278" s="36"/>
      <c r="AT278" s="36"/>
      <c r="AU278" s="36"/>
      <c r="AV278" s="36"/>
      <c r="AW278" s="36"/>
      <c r="AX278" s="37"/>
    </row>
    <row r="279" spans="1:50" ht="52.5" customHeight="1" x14ac:dyDescent="0.15">
      <c r="A279" s="176"/>
      <c r="B279" s="177"/>
      <c r="C279" s="177"/>
      <c r="D279" s="177"/>
      <c r="E279" s="177"/>
      <c r="F279" s="178"/>
      <c r="G279" s="35"/>
      <c r="H279" s="36"/>
      <c r="I279" s="36"/>
      <c r="J279" s="36"/>
      <c r="K279" s="36"/>
      <c r="L279" s="36"/>
      <c r="M279" s="36"/>
      <c r="N279" s="36"/>
      <c r="O279" s="36"/>
      <c r="P279" s="36"/>
      <c r="Q279" s="36"/>
      <c r="R279" s="36"/>
      <c r="S279" s="36"/>
      <c r="T279" s="84"/>
      <c r="U279" s="84"/>
      <c r="V279" s="84"/>
      <c r="W279" s="84"/>
      <c r="X279" s="84"/>
      <c r="Y279" s="84"/>
      <c r="Z279" s="84"/>
      <c r="AA279" s="84"/>
      <c r="AB279" s="84"/>
      <c r="AC279" s="84"/>
      <c r="AD279" s="84"/>
      <c r="AE279" s="84"/>
      <c r="AF279" s="84"/>
      <c r="AG279" s="84"/>
      <c r="AH279" s="84"/>
      <c r="AI279" s="84"/>
      <c r="AJ279" s="84"/>
      <c r="AK279" s="85"/>
      <c r="AL279" s="85"/>
      <c r="AM279" s="85"/>
      <c r="AN279" s="36"/>
      <c r="AO279" s="36"/>
      <c r="AP279" s="36"/>
      <c r="AQ279" s="36"/>
      <c r="AR279" s="36"/>
      <c r="AS279" s="36"/>
      <c r="AT279" s="36"/>
      <c r="AU279" s="36"/>
      <c r="AV279" s="36"/>
      <c r="AW279" s="36"/>
      <c r="AX279" s="37"/>
    </row>
    <row r="280" spans="1:50" ht="52.5" customHeight="1" x14ac:dyDescent="0.15">
      <c r="A280" s="176"/>
      <c r="B280" s="177"/>
      <c r="C280" s="177"/>
      <c r="D280" s="177"/>
      <c r="E280" s="177"/>
      <c r="F280" s="178"/>
      <c r="G280" s="35"/>
      <c r="H280" s="36"/>
      <c r="I280" s="36"/>
      <c r="J280" s="36"/>
      <c r="K280" s="36"/>
      <c r="L280" s="36"/>
      <c r="M280" s="36"/>
      <c r="N280" s="36"/>
      <c r="O280" s="36"/>
      <c r="P280" s="36"/>
      <c r="Q280" s="36"/>
      <c r="R280" s="36"/>
      <c r="S280" s="36"/>
      <c r="T280" s="84"/>
      <c r="U280" s="84"/>
      <c r="V280" s="84"/>
      <c r="W280" s="84"/>
      <c r="X280" s="84"/>
      <c r="Y280" s="84"/>
      <c r="Z280" s="84"/>
      <c r="AA280" s="84"/>
      <c r="AB280" s="84"/>
      <c r="AC280" s="84"/>
      <c r="AD280" s="84"/>
      <c r="AE280" s="84"/>
      <c r="AF280" s="84"/>
      <c r="AG280" s="84"/>
      <c r="AH280" s="84"/>
      <c r="AI280" s="84"/>
      <c r="AJ280" s="84"/>
      <c r="AK280" s="85"/>
      <c r="AL280" s="85"/>
      <c r="AM280" s="85"/>
      <c r="AN280" s="36"/>
      <c r="AO280" s="36"/>
      <c r="AP280" s="36"/>
      <c r="AQ280" s="36"/>
      <c r="AR280" s="36"/>
      <c r="AS280" s="36"/>
      <c r="AT280" s="36"/>
      <c r="AU280" s="36"/>
      <c r="AV280" s="36"/>
      <c r="AW280" s="36"/>
      <c r="AX280" s="37"/>
    </row>
    <row r="281" spans="1:50" ht="52.5" customHeight="1" x14ac:dyDescent="0.15">
      <c r="A281" s="176"/>
      <c r="B281" s="177"/>
      <c r="C281" s="177"/>
      <c r="D281" s="177"/>
      <c r="E281" s="177"/>
      <c r="F281" s="178"/>
      <c r="G281" s="35"/>
      <c r="H281" s="36"/>
      <c r="I281" s="36"/>
      <c r="J281" s="36"/>
      <c r="K281" s="36"/>
      <c r="L281" s="36"/>
      <c r="M281" s="36"/>
      <c r="N281" s="36"/>
      <c r="O281" s="36"/>
      <c r="P281" s="36"/>
      <c r="Q281" s="36"/>
      <c r="R281" s="36"/>
      <c r="S281" s="36"/>
      <c r="T281" s="84"/>
      <c r="U281" s="84"/>
      <c r="V281" s="84"/>
      <c r="W281" s="84"/>
      <c r="X281" s="84"/>
      <c r="Y281" s="84"/>
      <c r="Z281" s="84"/>
      <c r="AA281" s="84"/>
      <c r="AB281" s="84"/>
      <c r="AC281" s="84"/>
      <c r="AD281" s="84"/>
      <c r="AE281" s="84"/>
      <c r="AF281" s="84"/>
      <c r="AG281" s="84"/>
      <c r="AH281" s="84"/>
      <c r="AI281" s="84"/>
      <c r="AJ281" s="84"/>
      <c r="AK281" s="85"/>
      <c r="AL281" s="85"/>
      <c r="AM281" s="85"/>
      <c r="AN281" s="36"/>
      <c r="AO281" s="36"/>
      <c r="AP281" s="36"/>
      <c r="AQ281" s="36"/>
      <c r="AR281" s="36"/>
      <c r="AS281" s="36"/>
      <c r="AT281" s="36"/>
      <c r="AU281" s="36"/>
      <c r="AV281" s="36"/>
      <c r="AW281" s="36"/>
      <c r="AX281" s="37"/>
    </row>
    <row r="282" spans="1:50" ht="29.25" customHeight="1" x14ac:dyDescent="0.15">
      <c r="A282" s="176"/>
      <c r="B282" s="177"/>
      <c r="C282" s="177"/>
      <c r="D282" s="177"/>
      <c r="E282" s="177"/>
      <c r="F282" s="178"/>
      <c r="G282" s="35"/>
      <c r="H282" s="36"/>
      <c r="I282" s="36"/>
      <c r="J282" s="36"/>
      <c r="K282" s="36"/>
      <c r="L282" s="36"/>
      <c r="M282" s="36"/>
      <c r="N282" s="36"/>
      <c r="O282" s="36"/>
      <c r="P282" s="36"/>
      <c r="Q282" s="36"/>
      <c r="R282" s="36"/>
      <c r="S282" s="36"/>
      <c r="T282" s="84"/>
      <c r="U282" s="84"/>
      <c r="V282" s="84"/>
      <c r="W282" s="84"/>
      <c r="X282" s="84"/>
      <c r="Y282" s="84"/>
      <c r="Z282" s="84"/>
      <c r="AA282" s="84"/>
      <c r="AB282" s="84"/>
      <c r="AC282" s="84"/>
      <c r="AD282" s="84"/>
      <c r="AE282" s="84" t="s">
        <v>631</v>
      </c>
      <c r="AF282" s="84"/>
      <c r="AG282" s="84"/>
      <c r="AH282" s="84"/>
      <c r="AI282" s="84"/>
      <c r="AJ282" s="84"/>
      <c r="AK282" s="85"/>
      <c r="AL282" s="85"/>
      <c r="AM282" s="85"/>
      <c r="AN282" s="36"/>
      <c r="AO282" s="36"/>
      <c r="AP282" s="36"/>
      <c r="AQ282" s="36"/>
      <c r="AR282" s="36"/>
      <c r="AS282" s="36"/>
      <c r="AT282" s="36"/>
      <c r="AU282" s="36"/>
      <c r="AV282" s="36"/>
      <c r="AW282" s="36"/>
      <c r="AX282" s="37"/>
    </row>
    <row r="283" spans="1:50" ht="18.399999999999999" customHeight="1" x14ac:dyDescent="0.15">
      <c r="A283" s="176"/>
      <c r="B283" s="177"/>
      <c r="C283" s="177"/>
      <c r="D283" s="177"/>
      <c r="E283" s="177"/>
      <c r="F283" s="178"/>
      <c r="G283" s="35"/>
      <c r="H283" s="36"/>
      <c r="I283" s="36"/>
      <c r="J283" s="36"/>
      <c r="K283" s="36"/>
      <c r="L283" s="36"/>
      <c r="M283" s="36"/>
      <c r="N283" s="36"/>
      <c r="O283" s="36"/>
      <c r="P283" s="36"/>
      <c r="Q283" s="36"/>
      <c r="R283" s="36"/>
      <c r="S283" s="36"/>
      <c r="T283" s="84"/>
      <c r="U283" s="84"/>
      <c r="V283" s="84"/>
      <c r="W283" s="84"/>
      <c r="X283" s="84"/>
      <c r="Y283" s="84"/>
      <c r="Z283" s="84"/>
      <c r="AA283" s="84"/>
      <c r="AB283" s="84"/>
      <c r="AC283" s="84"/>
      <c r="AD283" s="84"/>
      <c r="AE283" s="84"/>
      <c r="AF283" s="84"/>
      <c r="AG283" s="84"/>
      <c r="AH283" s="84"/>
      <c r="AI283" s="84"/>
      <c r="AJ283" s="84"/>
      <c r="AK283" s="85"/>
      <c r="AL283" s="85"/>
      <c r="AM283" s="85"/>
      <c r="AN283" s="36"/>
      <c r="AO283" s="36"/>
      <c r="AP283" s="36"/>
      <c r="AQ283" s="36"/>
      <c r="AR283" s="36"/>
      <c r="AS283" s="36"/>
      <c r="AT283" s="36"/>
      <c r="AU283" s="36"/>
      <c r="AV283" s="36"/>
      <c r="AW283" s="36"/>
      <c r="AX283" s="37"/>
    </row>
    <row r="284" spans="1:50" ht="35.25" customHeight="1" x14ac:dyDescent="0.15">
      <c r="A284" s="176"/>
      <c r="B284" s="177"/>
      <c r="C284" s="177"/>
      <c r="D284" s="177"/>
      <c r="E284" s="177"/>
      <c r="F284" s="178"/>
      <c r="G284" s="35"/>
      <c r="H284" s="36"/>
      <c r="I284" s="36"/>
      <c r="J284" s="36"/>
      <c r="K284" s="36"/>
      <c r="L284" s="36"/>
      <c r="M284" s="36"/>
      <c r="N284" s="36"/>
      <c r="O284" s="36"/>
      <c r="P284" s="36"/>
      <c r="Q284" s="36"/>
      <c r="R284" s="36"/>
      <c r="S284" s="36"/>
      <c r="T284" s="84"/>
      <c r="U284" s="84"/>
      <c r="V284" s="84"/>
      <c r="W284" s="84"/>
      <c r="X284" s="84"/>
      <c r="Y284" s="84"/>
      <c r="Z284" s="84"/>
      <c r="AA284" s="84"/>
      <c r="AB284" s="84"/>
      <c r="AC284" s="84"/>
      <c r="AD284" s="84"/>
      <c r="AE284" s="84"/>
      <c r="AF284" s="84"/>
      <c r="AG284" s="84"/>
      <c r="AH284" s="84"/>
      <c r="AI284" s="84"/>
      <c r="AJ284" s="84"/>
      <c r="AK284" s="85"/>
      <c r="AL284" s="85"/>
      <c r="AM284" s="85"/>
      <c r="AN284" s="36"/>
      <c r="AO284" s="36"/>
      <c r="AP284" s="36"/>
      <c r="AQ284" s="36"/>
      <c r="AR284" s="36"/>
      <c r="AS284" s="36"/>
      <c r="AT284" s="36"/>
      <c r="AU284" s="36"/>
      <c r="AV284" s="36"/>
      <c r="AW284" s="36"/>
      <c r="AX284" s="37"/>
    </row>
    <row r="285" spans="1:50" ht="30" customHeight="1" x14ac:dyDescent="0.15">
      <c r="A285" s="176"/>
      <c r="B285" s="177"/>
      <c r="C285" s="177"/>
      <c r="D285" s="177"/>
      <c r="E285" s="177"/>
      <c r="F285" s="178"/>
      <c r="G285" s="35"/>
      <c r="H285" s="36"/>
      <c r="I285" s="36"/>
      <c r="J285" s="36"/>
      <c r="K285" s="36"/>
      <c r="L285" s="36"/>
      <c r="M285" s="36"/>
      <c r="N285" s="36"/>
      <c r="O285" s="36"/>
      <c r="P285" s="36"/>
      <c r="Q285" s="36"/>
      <c r="R285" s="36"/>
      <c r="S285" s="36"/>
      <c r="T285" s="84"/>
      <c r="U285" s="84"/>
      <c r="V285" s="84"/>
      <c r="W285" s="84"/>
      <c r="X285" s="84"/>
      <c r="Y285" s="84"/>
      <c r="Z285" s="84"/>
      <c r="AA285" s="84"/>
      <c r="AB285" s="84"/>
      <c r="AC285" s="84"/>
      <c r="AD285" s="84"/>
      <c r="AE285" s="84"/>
      <c r="AF285" s="84"/>
      <c r="AG285" s="84"/>
      <c r="AH285" s="84"/>
      <c r="AI285" s="84"/>
      <c r="AJ285" s="84"/>
      <c r="AK285" s="85"/>
      <c r="AL285" s="85"/>
      <c r="AM285" s="85"/>
      <c r="AN285" s="36"/>
      <c r="AO285" s="36"/>
      <c r="AP285" s="36"/>
      <c r="AQ285" s="36"/>
      <c r="AR285" s="36"/>
      <c r="AS285" s="36"/>
      <c r="AT285" s="36"/>
      <c r="AU285" s="36"/>
      <c r="AV285" s="36"/>
      <c r="AW285" s="36"/>
      <c r="AX285" s="37"/>
    </row>
    <row r="286" spans="1:50" ht="24.75" customHeight="1" x14ac:dyDescent="0.15">
      <c r="A286" s="176"/>
      <c r="B286" s="177"/>
      <c r="C286" s="177"/>
      <c r="D286" s="177"/>
      <c r="E286" s="177"/>
      <c r="F286" s="178"/>
      <c r="G286" s="35"/>
      <c r="H286" s="36"/>
      <c r="I286" s="36"/>
      <c r="J286" s="36"/>
      <c r="K286" s="36"/>
      <c r="L286" s="36"/>
      <c r="M286" s="36"/>
      <c r="N286" s="36"/>
      <c r="O286" s="36"/>
      <c r="P286" s="36"/>
      <c r="Q286" s="36"/>
      <c r="R286" s="36"/>
      <c r="S286" s="36"/>
      <c r="T286" s="84"/>
      <c r="U286" s="84"/>
      <c r="V286" s="84"/>
      <c r="W286" s="84"/>
      <c r="X286" s="84"/>
      <c r="Y286" s="84"/>
      <c r="Z286" s="84"/>
      <c r="AA286" s="84"/>
      <c r="AB286" s="84"/>
      <c r="AC286" s="84"/>
      <c r="AD286" s="84"/>
      <c r="AE286" s="84"/>
      <c r="AF286" s="84"/>
      <c r="AG286" s="84"/>
      <c r="AH286" s="84"/>
      <c r="AI286" s="84"/>
      <c r="AJ286" s="84"/>
      <c r="AK286" s="85"/>
      <c r="AL286" s="85"/>
      <c r="AM286" s="85"/>
      <c r="AN286" s="36"/>
      <c r="AO286" s="36"/>
      <c r="AP286" s="36"/>
      <c r="AQ286" s="36"/>
      <c r="AR286" s="36"/>
      <c r="AS286" s="36"/>
      <c r="AT286" s="36"/>
      <c r="AU286" s="36"/>
      <c r="AV286" s="36"/>
      <c r="AW286" s="36"/>
      <c r="AX286" s="37"/>
    </row>
    <row r="287" spans="1:50" ht="24.75" customHeight="1" x14ac:dyDescent="0.15">
      <c r="A287" s="176"/>
      <c r="B287" s="177"/>
      <c r="C287" s="177"/>
      <c r="D287" s="177"/>
      <c r="E287" s="177"/>
      <c r="F287" s="178"/>
      <c r="G287" s="35"/>
      <c r="H287" s="36"/>
      <c r="I287" s="36"/>
      <c r="J287" s="36"/>
      <c r="K287" s="36"/>
      <c r="L287" s="36"/>
      <c r="M287" s="36"/>
      <c r="N287" s="36"/>
      <c r="O287" s="36"/>
      <c r="P287" s="36"/>
      <c r="Q287" s="36"/>
      <c r="R287" s="36"/>
      <c r="S287" s="36"/>
      <c r="T287" s="84"/>
      <c r="U287" s="84"/>
      <c r="V287" s="84"/>
      <c r="W287" s="84"/>
      <c r="X287" s="84"/>
      <c r="Y287" s="84"/>
      <c r="Z287" s="84"/>
      <c r="AA287" s="84"/>
      <c r="AB287" s="84"/>
      <c r="AC287" s="84"/>
      <c r="AD287" s="84"/>
      <c r="AE287" s="84"/>
      <c r="AF287" s="84"/>
      <c r="AG287" s="84"/>
      <c r="AH287" s="84"/>
      <c r="AI287" s="84"/>
      <c r="AJ287" s="84"/>
      <c r="AK287" s="85"/>
      <c r="AL287" s="85"/>
      <c r="AM287" s="85"/>
      <c r="AN287" s="36"/>
      <c r="AO287" s="36"/>
      <c r="AP287" s="36"/>
      <c r="AQ287" s="36"/>
      <c r="AR287" s="36"/>
      <c r="AS287" s="36"/>
      <c r="AT287" s="36"/>
      <c r="AU287" s="36"/>
      <c r="AV287" s="36"/>
      <c r="AW287" s="36"/>
      <c r="AX287" s="37"/>
    </row>
    <row r="288" spans="1:50" ht="24.75" customHeight="1" x14ac:dyDescent="0.15">
      <c r="A288" s="176"/>
      <c r="B288" s="177"/>
      <c r="C288" s="177"/>
      <c r="D288" s="177"/>
      <c r="E288" s="177"/>
      <c r="F288" s="178"/>
      <c r="G288" s="35"/>
      <c r="H288" s="36"/>
      <c r="I288" s="36"/>
      <c r="J288" s="36"/>
      <c r="K288" s="36"/>
      <c r="L288" s="36"/>
      <c r="M288" s="36"/>
      <c r="N288" s="36"/>
      <c r="O288" s="36"/>
      <c r="P288" s="36"/>
      <c r="Q288" s="36"/>
      <c r="R288" s="36"/>
      <c r="S288" s="36"/>
      <c r="T288" s="84"/>
      <c r="U288" s="84"/>
      <c r="V288" s="84"/>
      <c r="W288" s="84"/>
      <c r="X288" s="84"/>
      <c r="Y288" s="84"/>
      <c r="Z288" s="84"/>
      <c r="AA288" s="84"/>
      <c r="AB288" s="84"/>
      <c r="AC288" s="84"/>
      <c r="AD288" s="84"/>
      <c r="AE288" s="84"/>
      <c r="AF288" s="84"/>
      <c r="AG288" s="84"/>
      <c r="AH288" s="84"/>
      <c r="AI288" s="84"/>
      <c r="AJ288" s="84"/>
      <c r="AK288" s="85"/>
      <c r="AL288" s="85"/>
      <c r="AM288" s="85"/>
      <c r="AN288" s="36"/>
      <c r="AO288" s="36"/>
      <c r="AP288" s="36"/>
      <c r="AQ288" s="36"/>
      <c r="AR288" s="36"/>
      <c r="AS288" s="36"/>
      <c r="AT288" s="36"/>
      <c r="AU288" s="36"/>
      <c r="AV288" s="36"/>
      <c r="AW288" s="36"/>
      <c r="AX288" s="37"/>
    </row>
    <row r="289" spans="1:50" ht="24.75" customHeight="1" x14ac:dyDescent="0.15">
      <c r="A289" s="176"/>
      <c r="B289" s="177"/>
      <c r="C289" s="177"/>
      <c r="D289" s="177"/>
      <c r="E289" s="177"/>
      <c r="F289" s="178"/>
      <c r="G289" s="35"/>
      <c r="H289" s="36"/>
      <c r="I289" s="36"/>
      <c r="J289" s="36"/>
      <c r="K289" s="36"/>
      <c r="L289" s="36"/>
      <c r="M289" s="36"/>
      <c r="N289" s="36"/>
      <c r="O289" s="36"/>
      <c r="P289" s="36"/>
      <c r="Q289" s="36"/>
      <c r="R289" s="36"/>
      <c r="S289" s="36"/>
      <c r="T289" s="84"/>
      <c r="U289" s="84"/>
      <c r="V289" s="84"/>
      <c r="W289" s="84"/>
      <c r="X289" s="84"/>
      <c r="Y289" s="84"/>
      <c r="Z289" s="84"/>
      <c r="AA289" s="84"/>
      <c r="AB289" s="84"/>
      <c r="AC289" s="84"/>
      <c r="AD289" s="84"/>
      <c r="AE289" s="84"/>
      <c r="AF289" s="84"/>
      <c r="AG289" s="84"/>
      <c r="AH289" s="84"/>
      <c r="AI289" s="84"/>
      <c r="AJ289" s="84"/>
      <c r="AK289" s="85"/>
      <c r="AL289" s="85"/>
      <c r="AM289" s="85"/>
      <c r="AN289" s="36"/>
      <c r="AO289" s="36"/>
      <c r="AP289" s="36"/>
      <c r="AQ289" s="36"/>
      <c r="AR289" s="36"/>
      <c r="AS289" s="36"/>
      <c r="AT289" s="36"/>
      <c r="AU289" s="36"/>
      <c r="AV289" s="36"/>
      <c r="AW289" s="36"/>
      <c r="AX289" s="37"/>
    </row>
    <row r="290" spans="1:50" ht="24.75" customHeight="1" x14ac:dyDescent="0.15">
      <c r="A290" s="176"/>
      <c r="B290" s="177"/>
      <c r="C290" s="177"/>
      <c r="D290" s="177"/>
      <c r="E290" s="177"/>
      <c r="F290" s="178"/>
      <c r="G290" s="35"/>
      <c r="H290" s="36"/>
      <c r="I290" s="36"/>
      <c r="J290" s="36"/>
      <c r="K290" s="36"/>
      <c r="L290" s="36"/>
      <c r="M290" s="36"/>
      <c r="N290" s="36"/>
      <c r="O290" s="36"/>
      <c r="P290" s="36"/>
      <c r="Q290" s="36"/>
      <c r="R290" s="36"/>
      <c r="S290" s="36"/>
      <c r="T290" s="84"/>
      <c r="U290" s="84"/>
      <c r="V290" s="84"/>
      <c r="W290" s="84"/>
      <c r="X290" s="84"/>
      <c r="Y290" s="84"/>
      <c r="Z290" s="84"/>
      <c r="AA290" s="84"/>
      <c r="AB290" s="84"/>
      <c r="AC290" s="84"/>
      <c r="AD290" s="84"/>
      <c r="AE290" s="84"/>
      <c r="AF290" s="84"/>
      <c r="AG290" s="84"/>
      <c r="AH290" s="84"/>
      <c r="AI290" s="84"/>
      <c r="AJ290" s="84"/>
      <c r="AK290" s="85"/>
      <c r="AL290" s="85"/>
      <c r="AM290" s="85"/>
      <c r="AN290" s="36"/>
      <c r="AO290" s="36"/>
      <c r="AP290" s="36"/>
      <c r="AQ290" s="36"/>
      <c r="AR290" s="36"/>
      <c r="AS290" s="36"/>
      <c r="AT290" s="36"/>
      <c r="AU290" s="36"/>
      <c r="AV290" s="36"/>
      <c r="AW290" s="36"/>
      <c r="AX290" s="37"/>
    </row>
    <row r="291" spans="1:50" ht="24.75" customHeight="1" x14ac:dyDescent="0.15">
      <c r="A291" s="176"/>
      <c r="B291" s="177"/>
      <c r="C291" s="177"/>
      <c r="D291" s="177"/>
      <c r="E291" s="177"/>
      <c r="F291" s="178"/>
      <c r="G291" s="35"/>
      <c r="H291" s="36"/>
      <c r="I291" s="36"/>
      <c r="J291" s="36"/>
      <c r="K291" s="36"/>
      <c r="L291" s="36"/>
      <c r="M291" s="36"/>
      <c r="N291" s="36"/>
      <c r="O291" s="36"/>
      <c r="P291" s="36"/>
      <c r="Q291" s="36"/>
      <c r="R291" s="36"/>
      <c r="S291" s="36"/>
      <c r="T291" s="84"/>
      <c r="U291" s="84"/>
      <c r="V291" s="84"/>
      <c r="W291" s="84"/>
      <c r="X291" s="84"/>
      <c r="Y291" s="84"/>
      <c r="Z291" s="84"/>
      <c r="AA291" s="84"/>
      <c r="AB291" s="84"/>
      <c r="AC291" s="84"/>
      <c r="AD291" s="84"/>
      <c r="AE291" s="84"/>
      <c r="AF291" s="84"/>
      <c r="AG291" s="84"/>
      <c r="AH291" s="84"/>
      <c r="AI291" s="84"/>
      <c r="AJ291" s="84"/>
      <c r="AK291" s="85"/>
      <c r="AL291" s="85"/>
      <c r="AM291" s="85"/>
      <c r="AN291" s="36"/>
      <c r="AO291" s="36"/>
      <c r="AP291" s="36"/>
      <c r="AQ291" s="36"/>
      <c r="AR291" s="36"/>
      <c r="AS291" s="36"/>
      <c r="AT291" s="36"/>
      <c r="AU291" s="36"/>
      <c r="AV291" s="36"/>
      <c r="AW291" s="36"/>
      <c r="AX291" s="37"/>
    </row>
    <row r="292" spans="1:50" ht="24.75" customHeight="1" x14ac:dyDescent="0.15">
      <c r="A292" s="176"/>
      <c r="B292" s="177"/>
      <c r="C292" s="177"/>
      <c r="D292" s="177"/>
      <c r="E292" s="177"/>
      <c r="F292" s="178"/>
      <c r="G292" s="35"/>
      <c r="H292" s="36"/>
      <c r="I292" s="36"/>
      <c r="J292" s="36"/>
      <c r="K292" s="36"/>
      <c r="L292" s="36"/>
      <c r="M292" s="36"/>
      <c r="N292" s="36"/>
      <c r="O292" s="36"/>
      <c r="P292" s="36"/>
      <c r="Q292" s="36"/>
      <c r="R292" s="36"/>
      <c r="S292" s="36"/>
      <c r="T292" s="84"/>
      <c r="U292" s="84"/>
      <c r="V292" s="84"/>
      <c r="W292" s="84"/>
      <c r="X292" s="84"/>
      <c r="Y292" s="84"/>
      <c r="Z292" s="84"/>
      <c r="AA292" s="84"/>
      <c r="AB292" s="84"/>
      <c r="AC292" s="84"/>
      <c r="AD292" s="84"/>
      <c r="AE292" s="84"/>
      <c r="AF292" s="84"/>
      <c r="AG292" s="84"/>
      <c r="AH292" s="84"/>
      <c r="AI292" s="84"/>
      <c r="AJ292" s="84"/>
      <c r="AK292" s="85"/>
      <c r="AL292" s="85"/>
      <c r="AM292" s="85"/>
      <c r="AN292" s="36"/>
      <c r="AO292" s="36"/>
      <c r="AP292" s="36"/>
      <c r="AQ292" s="36"/>
      <c r="AR292" s="36"/>
      <c r="AS292" s="36"/>
      <c r="AT292" s="36"/>
      <c r="AU292" s="36"/>
      <c r="AV292" s="36"/>
      <c r="AW292" s="36"/>
      <c r="AX292" s="37"/>
    </row>
    <row r="293" spans="1:50" ht="24.75" customHeight="1" x14ac:dyDescent="0.15">
      <c r="A293" s="176"/>
      <c r="B293" s="177"/>
      <c r="C293" s="177"/>
      <c r="D293" s="177"/>
      <c r="E293" s="177"/>
      <c r="F293" s="178"/>
      <c r="G293" s="35"/>
      <c r="H293" s="36"/>
      <c r="I293" s="36"/>
      <c r="J293" s="36"/>
      <c r="K293" s="36"/>
      <c r="L293" s="36"/>
      <c r="M293" s="36"/>
      <c r="N293" s="36"/>
      <c r="O293" s="36"/>
      <c r="P293" s="36"/>
      <c r="Q293" s="36"/>
      <c r="R293" s="36"/>
      <c r="S293" s="36"/>
      <c r="T293" s="84"/>
      <c r="U293" s="84"/>
      <c r="V293" s="84"/>
      <c r="W293" s="84"/>
      <c r="X293" s="84"/>
      <c r="Y293" s="84"/>
      <c r="Z293" s="84"/>
      <c r="AA293" s="84"/>
      <c r="AB293" s="84"/>
      <c r="AC293" s="84"/>
      <c r="AD293" s="84"/>
      <c r="AE293" s="84"/>
      <c r="AF293" s="84"/>
      <c r="AG293" s="84"/>
      <c r="AH293" s="84"/>
      <c r="AI293" s="84"/>
      <c r="AJ293" s="84"/>
      <c r="AK293" s="85"/>
      <c r="AL293" s="85"/>
      <c r="AM293" s="85"/>
      <c r="AN293" s="36"/>
      <c r="AO293" s="36"/>
      <c r="AP293" s="36"/>
      <c r="AQ293" s="36"/>
      <c r="AR293" s="36"/>
      <c r="AS293" s="36"/>
      <c r="AT293" s="36"/>
      <c r="AU293" s="36"/>
      <c r="AV293" s="36"/>
      <c r="AW293" s="36"/>
      <c r="AX293" s="37"/>
    </row>
    <row r="294" spans="1:50" ht="24.75" customHeight="1" x14ac:dyDescent="0.15">
      <c r="A294" s="176"/>
      <c r="B294" s="177"/>
      <c r="C294" s="177"/>
      <c r="D294" s="177"/>
      <c r="E294" s="177"/>
      <c r="F294" s="178"/>
      <c r="G294" s="35"/>
      <c r="H294" s="36"/>
      <c r="I294" s="36"/>
      <c r="J294" s="36"/>
      <c r="K294" s="36"/>
      <c r="L294" s="36"/>
      <c r="M294" s="36"/>
      <c r="N294" s="36"/>
      <c r="O294" s="36"/>
      <c r="P294" s="36"/>
      <c r="Q294" s="36"/>
      <c r="R294" s="36"/>
      <c r="S294" s="36"/>
      <c r="T294" s="84"/>
      <c r="U294" s="84"/>
      <c r="V294" s="84"/>
      <c r="W294" s="84"/>
      <c r="X294" s="84"/>
      <c r="Y294" s="84"/>
      <c r="Z294" s="84"/>
      <c r="AA294" s="84"/>
      <c r="AB294" s="84"/>
      <c r="AC294" s="84"/>
      <c r="AD294" s="84"/>
      <c r="AE294" s="84"/>
      <c r="AF294" s="84"/>
      <c r="AG294" s="84"/>
      <c r="AH294" s="84"/>
      <c r="AI294" s="84"/>
      <c r="AJ294" s="84"/>
      <c r="AK294" s="85"/>
      <c r="AL294" s="85"/>
      <c r="AM294" s="85"/>
      <c r="AN294" s="36"/>
      <c r="AO294" s="36"/>
      <c r="AP294" s="36"/>
      <c r="AQ294" s="36"/>
      <c r="AR294" s="36"/>
      <c r="AS294" s="36"/>
      <c r="AT294" s="36"/>
      <c r="AU294" s="36"/>
      <c r="AV294" s="36"/>
      <c r="AW294" s="36"/>
      <c r="AX294" s="37"/>
    </row>
    <row r="295" spans="1:50" ht="24.75" customHeight="1" x14ac:dyDescent="0.15">
      <c r="A295" s="176"/>
      <c r="B295" s="177"/>
      <c r="C295" s="177"/>
      <c r="D295" s="177"/>
      <c r="E295" s="177"/>
      <c r="F295" s="17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76"/>
      <c r="B296" s="177"/>
      <c r="C296" s="177"/>
      <c r="D296" s="177"/>
      <c r="E296" s="177"/>
      <c r="F296" s="17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76"/>
      <c r="B297" s="177"/>
      <c r="C297" s="177"/>
      <c r="D297" s="177"/>
      <c r="E297" s="177"/>
      <c r="F297" s="17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76"/>
      <c r="B298" s="177"/>
      <c r="C298" s="177"/>
      <c r="D298" s="177"/>
      <c r="E298" s="177"/>
      <c r="F298" s="17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76"/>
      <c r="B299" s="177"/>
      <c r="C299" s="177"/>
      <c r="D299" s="177"/>
      <c r="E299" s="177"/>
      <c r="F299" s="17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9"/>
      <c r="B300" s="180"/>
      <c r="C300" s="180"/>
      <c r="D300" s="180"/>
      <c r="E300" s="180"/>
      <c r="F300" s="18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2" t="s">
        <v>263</v>
      </c>
      <c r="B301" s="183"/>
      <c r="C301" s="183"/>
      <c r="D301" s="183"/>
      <c r="E301" s="183"/>
      <c r="F301" s="184"/>
      <c r="G301" s="161" t="s">
        <v>239</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240</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15</v>
      </c>
      <c r="H302" s="166"/>
      <c r="I302" s="166"/>
      <c r="J302" s="166"/>
      <c r="K302" s="166"/>
      <c r="L302" s="167" t="s">
        <v>16</v>
      </c>
      <c r="M302" s="166"/>
      <c r="N302" s="166"/>
      <c r="O302" s="166"/>
      <c r="P302" s="166"/>
      <c r="Q302" s="166"/>
      <c r="R302" s="166"/>
      <c r="S302" s="166"/>
      <c r="T302" s="166"/>
      <c r="U302" s="166"/>
      <c r="V302" s="166"/>
      <c r="W302" s="166"/>
      <c r="X302" s="168"/>
      <c r="Y302" s="169" t="s">
        <v>17</v>
      </c>
      <c r="Z302" s="170"/>
      <c r="AA302" s="170"/>
      <c r="AB302" s="171"/>
      <c r="AC302" s="165" t="s">
        <v>15</v>
      </c>
      <c r="AD302" s="166"/>
      <c r="AE302" s="166"/>
      <c r="AF302" s="166"/>
      <c r="AG302" s="166"/>
      <c r="AH302" s="167" t="s">
        <v>16</v>
      </c>
      <c r="AI302" s="166"/>
      <c r="AJ302" s="166"/>
      <c r="AK302" s="166"/>
      <c r="AL302" s="166"/>
      <c r="AM302" s="166"/>
      <c r="AN302" s="166"/>
      <c r="AO302" s="166"/>
      <c r="AP302" s="166"/>
      <c r="AQ302" s="166"/>
      <c r="AR302" s="166"/>
      <c r="AS302" s="166"/>
      <c r="AT302" s="168"/>
      <c r="AU302" s="169" t="s">
        <v>17</v>
      </c>
      <c r="AV302" s="170"/>
      <c r="AW302" s="170"/>
      <c r="AX302" s="172"/>
    </row>
    <row r="303" spans="1:50" ht="24.75" customHeight="1" x14ac:dyDescent="0.15">
      <c r="A303" s="185"/>
      <c r="B303" s="186"/>
      <c r="C303" s="186"/>
      <c r="D303" s="186"/>
      <c r="E303" s="186"/>
      <c r="F303" s="187"/>
      <c r="G303" s="151" t="s">
        <v>281</v>
      </c>
      <c r="H303" s="152"/>
      <c r="I303" s="152"/>
      <c r="J303" s="152"/>
      <c r="K303" s="153"/>
      <c r="L303" s="154" t="s">
        <v>281</v>
      </c>
      <c r="M303" s="155"/>
      <c r="N303" s="155"/>
      <c r="O303" s="155"/>
      <c r="P303" s="155"/>
      <c r="Q303" s="155"/>
      <c r="R303" s="155"/>
      <c r="S303" s="155"/>
      <c r="T303" s="155"/>
      <c r="U303" s="155"/>
      <c r="V303" s="155"/>
      <c r="W303" s="155"/>
      <c r="X303" s="156"/>
      <c r="Y303" s="157">
        <v>0</v>
      </c>
      <c r="Z303" s="158"/>
      <c r="AA303" s="158"/>
      <c r="AB303" s="159"/>
      <c r="AC303" s="151" t="s">
        <v>281</v>
      </c>
      <c r="AD303" s="152"/>
      <c r="AE303" s="152"/>
      <c r="AF303" s="152"/>
      <c r="AG303" s="153"/>
      <c r="AH303" s="154" t="s">
        <v>281</v>
      </c>
      <c r="AI303" s="155"/>
      <c r="AJ303" s="155"/>
      <c r="AK303" s="155"/>
      <c r="AL303" s="155"/>
      <c r="AM303" s="155"/>
      <c r="AN303" s="155"/>
      <c r="AO303" s="155"/>
      <c r="AP303" s="155"/>
      <c r="AQ303" s="155"/>
      <c r="AR303" s="155"/>
      <c r="AS303" s="155"/>
      <c r="AT303" s="156"/>
      <c r="AU303" s="157">
        <v>0</v>
      </c>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t="s">
        <v>281</v>
      </c>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x14ac:dyDescent="0.2">
      <c r="A313" s="185"/>
      <c r="B313" s="186"/>
      <c r="C313" s="186"/>
      <c r="D313" s="186"/>
      <c r="E313" s="186"/>
      <c r="F313" s="187"/>
      <c r="G313" s="132" t="s">
        <v>18</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18</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customHeight="1" x14ac:dyDescent="0.15">
      <c r="A314" s="185"/>
      <c r="B314" s="186"/>
      <c r="C314" s="186"/>
      <c r="D314" s="186"/>
      <c r="E314" s="186"/>
      <c r="F314" s="187"/>
      <c r="G314" s="161" t="s">
        <v>214</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213</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2</v>
      </c>
    </row>
    <row r="315" spans="1:51" ht="24.75" customHeight="1" x14ac:dyDescent="0.15">
      <c r="A315" s="185"/>
      <c r="B315" s="186"/>
      <c r="C315" s="186"/>
      <c r="D315" s="186"/>
      <c r="E315" s="186"/>
      <c r="F315" s="187"/>
      <c r="G315" s="165" t="s">
        <v>15</v>
      </c>
      <c r="H315" s="166"/>
      <c r="I315" s="166"/>
      <c r="J315" s="166"/>
      <c r="K315" s="166"/>
      <c r="L315" s="167" t="s">
        <v>16</v>
      </c>
      <c r="M315" s="166"/>
      <c r="N315" s="166"/>
      <c r="O315" s="166"/>
      <c r="P315" s="166"/>
      <c r="Q315" s="166"/>
      <c r="R315" s="166"/>
      <c r="S315" s="166"/>
      <c r="T315" s="166"/>
      <c r="U315" s="166"/>
      <c r="V315" s="166"/>
      <c r="W315" s="166"/>
      <c r="X315" s="168"/>
      <c r="Y315" s="169" t="s">
        <v>17</v>
      </c>
      <c r="Z315" s="170"/>
      <c r="AA315" s="170"/>
      <c r="AB315" s="171"/>
      <c r="AC315" s="165" t="s">
        <v>15</v>
      </c>
      <c r="AD315" s="166"/>
      <c r="AE315" s="166"/>
      <c r="AF315" s="166"/>
      <c r="AG315" s="166"/>
      <c r="AH315" s="167" t="s">
        <v>16</v>
      </c>
      <c r="AI315" s="166"/>
      <c r="AJ315" s="166"/>
      <c r="AK315" s="166"/>
      <c r="AL315" s="166"/>
      <c r="AM315" s="166"/>
      <c r="AN315" s="166"/>
      <c r="AO315" s="166"/>
      <c r="AP315" s="166"/>
      <c r="AQ315" s="166"/>
      <c r="AR315" s="166"/>
      <c r="AS315" s="166"/>
      <c r="AT315" s="168"/>
      <c r="AU315" s="169" t="s">
        <v>17</v>
      </c>
      <c r="AV315" s="170"/>
      <c r="AW315" s="170"/>
      <c r="AX315" s="172"/>
      <c r="AY315">
        <f t="shared" ref="AY315:AY326" si="11">$AY$314</f>
        <v>2</v>
      </c>
    </row>
    <row r="316" spans="1:51" ht="24.75" customHeight="1" x14ac:dyDescent="0.15">
      <c r="A316" s="185"/>
      <c r="B316" s="186"/>
      <c r="C316" s="186"/>
      <c r="D316" s="186"/>
      <c r="E316" s="186"/>
      <c r="F316" s="187"/>
      <c r="G316" s="151" t="s">
        <v>281</v>
      </c>
      <c r="H316" s="152"/>
      <c r="I316" s="152"/>
      <c r="J316" s="152"/>
      <c r="K316" s="153"/>
      <c r="L316" s="154" t="s">
        <v>281</v>
      </c>
      <c r="M316" s="155"/>
      <c r="N316" s="155"/>
      <c r="O316" s="155"/>
      <c r="P316" s="155"/>
      <c r="Q316" s="155"/>
      <c r="R316" s="155"/>
      <c r="S316" s="155"/>
      <c r="T316" s="155"/>
      <c r="U316" s="155"/>
      <c r="V316" s="155"/>
      <c r="W316" s="155"/>
      <c r="X316" s="156"/>
      <c r="Y316" s="157">
        <v>0</v>
      </c>
      <c r="Z316" s="158"/>
      <c r="AA316" s="158"/>
      <c r="AB316" s="159"/>
      <c r="AC316" s="151" t="s">
        <v>281</v>
      </c>
      <c r="AD316" s="152"/>
      <c r="AE316" s="152"/>
      <c r="AF316" s="152"/>
      <c r="AG316" s="153"/>
      <c r="AH316" s="154" t="s">
        <v>281</v>
      </c>
      <c r="AI316" s="155"/>
      <c r="AJ316" s="155"/>
      <c r="AK316" s="155"/>
      <c r="AL316" s="155"/>
      <c r="AM316" s="155"/>
      <c r="AN316" s="155"/>
      <c r="AO316" s="155"/>
      <c r="AP316" s="155"/>
      <c r="AQ316" s="155"/>
      <c r="AR316" s="155"/>
      <c r="AS316" s="155"/>
      <c r="AT316" s="156"/>
      <c r="AU316" s="157">
        <v>0</v>
      </c>
      <c r="AV316" s="158"/>
      <c r="AW316" s="158"/>
      <c r="AX316" s="160"/>
      <c r="AY316">
        <f t="shared" si="11"/>
        <v>2</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2</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2</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2</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2</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2</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t="e">
        <f>-AC316</f>
        <v>#VALUE!</v>
      </c>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2</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2</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2</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2</v>
      </c>
    </row>
    <row r="326" spans="1:51" ht="24.75" customHeight="1" thickBot="1" x14ac:dyDescent="0.2">
      <c r="A326" s="185"/>
      <c r="B326" s="186"/>
      <c r="C326" s="186"/>
      <c r="D326" s="186"/>
      <c r="E326" s="186"/>
      <c r="F326" s="187"/>
      <c r="G326" s="132" t="s">
        <v>18</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18</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2</v>
      </c>
    </row>
    <row r="327" spans="1:51" ht="24.75" customHeight="1" x14ac:dyDescent="0.15">
      <c r="A327" s="185"/>
      <c r="B327" s="186"/>
      <c r="C327" s="186"/>
      <c r="D327" s="186"/>
      <c r="E327" s="186"/>
      <c r="F327" s="187"/>
      <c r="G327" s="161" t="s">
        <v>215</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216</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2</v>
      </c>
    </row>
    <row r="328" spans="1:51" ht="24.75" customHeight="1" x14ac:dyDescent="0.15">
      <c r="A328" s="185"/>
      <c r="B328" s="186"/>
      <c r="C328" s="186"/>
      <c r="D328" s="186"/>
      <c r="E328" s="186"/>
      <c r="F328" s="187"/>
      <c r="G328" s="165" t="s">
        <v>15</v>
      </c>
      <c r="H328" s="166"/>
      <c r="I328" s="166"/>
      <c r="J328" s="166"/>
      <c r="K328" s="166"/>
      <c r="L328" s="167" t="s">
        <v>16</v>
      </c>
      <c r="M328" s="166"/>
      <c r="N328" s="166"/>
      <c r="O328" s="166"/>
      <c r="P328" s="166"/>
      <c r="Q328" s="166"/>
      <c r="R328" s="166"/>
      <c r="S328" s="166"/>
      <c r="T328" s="166"/>
      <c r="U328" s="166"/>
      <c r="V328" s="166"/>
      <c r="W328" s="166"/>
      <c r="X328" s="168"/>
      <c r="Y328" s="169" t="s">
        <v>17</v>
      </c>
      <c r="Z328" s="170"/>
      <c r="AA328" s="170"/>
      <c r="AB328" s="171"/>
      <c r="AC328" s="165" t="s">
        <v>15</v>
      </c>
      <c r="AD328" s="166"/>
      <c r="AE328" s="166"/>
      <c r="AF328" s="166"/>
      <c r="AG328" s="166"/>
      <c r="AH328" s="167" t="s">
        <v>16</v>
      </c>
      <c r="AI328" s="166"/>
      <c r="AJ328" s="166"/>
      <c r="AK328" s="166"/>
      <c r="AL328" s="166"/>
      <c r="AM328" s="166"/>
      <c r="AN328" s="166"/>
      <c r="AO328" s="166"/>
      <c r="AP328" s="166"/>
      <c r="AQ328" s="166"/>
      <c r="AR328" s="166"/>
      <c r="AS328" s="166"/>
      <c r="AT328" s="168"/>
      <c r="AU328" s="169" t="s">
        <v>17</v>
      </c>
      <c r="AV328" s="170"/>
      <c r="AW328" s="170"/>
      <c r="AX328" s="172"/>
      <c r="AY328">
        <f t="shared" ref="AY328:AY339" si="12">$AY$327</f>
        <v>2</v>
      </c>
    </row>
    <row r="329" spans="1:51" ht="24.75" customHeight="1" x14ac:dyDescent="0.15">
      <c r="A329" s="185"/>
      <c r="B329" s="186"/>
      <c r="C329" s="186"/>
      <c r="D329" s="186"/>
      <c r="E329" s="186"/>
      <c r="F329" s="187"/>
      <c r="G329" s="151" t="s">
        <v>281</v>
      </c>
      <c r="H329" s="152"/>
      <c r="I329" s="152"/>
      <c r="J329" s="152"/>
      <c r="K329" s="153"/>
      <c r="L329" s="154" t="s">
        <v>281</v>
      </c>
      <c r="M329" s="155"/>
      <c r="N329" s="155"/>
      <c r="O329" s="155"/>
      <c r="P329" s="155"/>
      <c r="Q329" s="155"/>
      <c r="R329" s="155"/>
      <c r="S329" s="155"/>
      <c r="T329" s="155"/>
      <c r="U329" s="155"/>
      <c r="V329" s="155"/>
      <c r="W329" s="155"/>
      <c r="X329" s="156"/>
      <c r="Y329" s="157">
        <v>0</v>
      </c>
      <c r="Z329" s="158"/>
      <c r="AA329" s="158"/>
      <c r="AB329" s="159"/>
      <c r="AC329" s="151" t="s">
        <v>281</v>
      </c>
      <c r="AD329" s="152"/>
      <c r="AE329" s="152"/>
      <c r="AF329" s="152"/>
      <c r="AG329" s="153"/>
      <c r="AH329" s="154" t="s">
        <v>281</v>
      </c>
      <c r="AI329" s="155"/>
      <c r="AJ329" s="155"/>
      <c r="AK329" s="155"/>
      <c r="AL329" s="155"/>
      <c r="AM329" s="155"/>
      <c r="AN329" s="155"/>
      <c r="AO329" s="155"/>
      <c r="AP329" s="155"/>
      <c r="AQ329" s="155"/>
      <c r="AR329" s="155"/>
      <c r="AS329" s="155"/>
      <c r="AT329" s="156"/>
      <c r="AU329" s="157">
        <v>0</v>
      </c>
      <c r="AV329" s="158"/>
      <c r="AW329" s="158"/>
      <c r="AX329" s="160"/>
      <c r="AY329">
        <f t="shared" si="12"/>
        <v>2</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2</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2</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2</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2</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2</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2</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2</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2</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2</v>
      </c>
    </row>
    <row r="339" spans="1:51" ht="24.75" customHeight="1" thickBot="1" x14ac:dyDescent="0.2">
      <c r="A339" s="185"/>
      <c r="B339" s="186"/>
      <c r="C339" s="186"/>
      <c r="D339" s="186"/>
      <c r="E339" s="186"/>
      <c r="F339" s="187"/>
      <c r="G339" s="132" t="s">
        <v>18</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18</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2</v>
      </c>
    </row>
    <row r="340" spans="1:51" ht="24.75" customHeight="1" x14ac:dyDescent="0.15">
      <c r="A340" s="185"/>
      <c r="B340" s="186"/>
      <c r="C340" s="186"/>
      <c r="D340" s="186"/>
      <c r="E340" s="186"/>
      <c r="F340" s="187"/>
      <c r="G340" s="161" t="s">
        <v>191</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163</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2</v>
      </c>
    </row>
    <row r="341" spans="1:51" ht="24.75" customHeight="1" x14ac:dyDescent="0.15">
      <c r="A341" s="185"/>
      <c r="B341" s="186"/>
      <c r="C341" s="186"/>
      <c r="D341" s="186"/>
      <c r="E341" s="186"/>
      <c r="F341" s="187"/>
      <c r="G341" s="165" t="s">
        <v>15</v>
      </c>
      <c r="H341" s="166"/>
      <c r="I341" s="166"/>
      <c r="J341" s="166"/>
      <c r="K341" s="166"/>
      <c r="L341" s="167" t="s">
        <v>16</v>
      </c>
      <c r="M341" s="166"/>
      <c r="N341" s="166"/>
      <c r="O341" s="166"/>
      <c r="P341" s="166"/>
      <c r="Q341" s="166"/>
      <c r="R341" s="166"/>
      <c r="S341" s="166"/>
      <c r="T341" s="166"/>
      <c r="U341" s="166"/>
      <c r="V341" s="166"/>
      <c r="W341" s="166"/>
      <c r="X341" s="168"/>
      <c r="Y341" s="169" t="s">
        <v>17</v>
      </c>
      <c r="Z341" s="170"/>
      <c r="AA341" s="170"/>
      <c r="AB341" s="171"/>
      <c r="AC341" s="165" t="s">
        <v>15</v>
      </c>
      <c r="AD341" s="166"/>
      <c r="AE341" s="166"/>
      <c r="AF341" s="166"/>
      <c r="AG341" s="166"/>
      <c r="AH341" s="167" t="s">
        <v>16</v>
      </c>
      <c r="AI341" s="166"/>
      <c r="AJ341" s="166"/>
      <c r="AK341" s="166"/>
      <c r="AL341" s="166"/>
      <c r="AM341" s="166"/>
      <c r="AN341" s="166"/>
      <c r="AO341" s="166"/>
      <c r="AP341" s="166"/>
      <c r="AQ341" s="166"/>
      <c r="AR341" s="166"/>
      <c r="AS341" s="166"/>
      <c r="AT341" s="168"/>
      <c r="AU341" s="169" t="s">
        <v>17</v>
      </c>
      <c r="AV341" s="170"/>
      <c r="AW341" s="170"/>
      <c r="AX341" s="172"/>
      <c r="AY341">
        <f>$AY$340</f>
        <v>2</v>
      </c>
    </row>
    <row r="342" spans="1:51" s="16" customFormat="1" ht="24.75" customHeight="1" x14ac:dyDescent="0.15">
      <c r="A342" s="185"/>
      <c r="B342" s="186"/>
      <c r="C342" s="186"/>
      <c r="D342" s="186"/>
      <c r="E342" s="186"/>
      <c r="F342" s="187"/>
      <c r="G342" s="151" t="s">
        <v>281</v>
      </c>
      <c r="H342" s="152"/>
      <c r="I342" s="152"/>
      <c r="J342" s="152"/>
      <c r="K342" s="153"/>
      <c r="L342" s="154" t="s">
        <v>281</v>
      </c>
      <c r="M342" s="155"/>
      <c r="N342" s="155"/>
      <c r="O342" s="155"/>
      <c r="P342" s="155"/>
      <c r="Q342" s="155"/>
      <c r="R342" s="155"/>
      <c r="S342" s="155"/>
      <c r="T342" s="155"/>
      <c r="U342" s="155"/>
      <c r="V342" s="155"/>
      <c r="W342" s="155"/>
      <c r="X342" s="156"/>
      <c r="Y342" s="157">
        <v>0</v>
      </c>
      <c r="Z342" s="158"/>
      <c r="AA342" s="158"/>
      <c r="AB342" s="159"/>
      <c r="AC342" s="151" t="s">
        <v>281</v>
      </c>
      <c r="AD342" s="152"/>
      <c r="AE342" s="152"/>
      <c r="AF342" s="152"/>
      <c r="AG342" s="153"/>
      <c r="AH342" s="154" t="s">
        <v>281</v>
      </c>
      <c r="AI342" s="155"/>
      <c r="AJ342" s="155"/>
      <c r="AK342" s="155"/>
      <c r="AL342" s="155"/>
      <c r="AM342" s="155"/>
      <c r="AN342" s="155"/>
      <c r="AO342" s="155"/>
      <c r="AP342" s="155"/>
      <c r="AQ342" s="155"/>
      <c r="AR342" s="155"/>
      <c r="AS342" s="155"/>
      <c r="AT342" s="156"/>
      <c r="AU342" s="157">
        <v>0</v>
      </c>
      <c r="AV342" s="158"/>
      <c r="AW342" s="158"/>
      <c r="AX342" s="160"/>
      <c r="AY342">
        <f t="shared" ref="AY342:AY352" si="13">$AY$340</f>
        <v>2</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2</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2</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2</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2</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2</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2</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2</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2</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2</v>
      </c>
    </row>
    <row r="352" spans="1:51" ht="24.75" customHeight="1" x14ac:dyDescent="0.15">
      <c r="A352" s="185"/>
      <c r="B352" s="186"/>
      <c r="C352" s="186"/>
      <c r="D352" s="186"/>
      <c r="E352" s="186"/>
      <c r="F352" s="187"/>
      <c r="G352" s="132" t="s">
        <v>18</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18</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2</v>
      </c>
    </row>
    <row r="353" spans="1:51" ht="24.75" customHeight="1" thickBot="1" x14ac:dyDescent="0.2">
      <c r="A353" s="127" t="s">
        <v>574</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228</v>
      </c>
      <c r="AM353" s="131"/>
      <c r="AN353" s="131"/>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24</v>
      </c>
      <c r="D358" s="121"/>
      <c r="E358" s="121"/>
      <c r="F358" s="121"/>
      <c r="G358" s="121"/>
      <c r="H358" s="121"/>
      <c r="I358" s="121"/>
      <c r="J358" s="107" t="s">
        <v>193</v>
      </c>
      <c r="K358" s="122"/>
      <c r="L358" s="122"/>
      <c r="M358" s="122"/>
      <c r="N358" s="122"/>
      <c r="O358" s="122"/>
      <c r="P358" s="123" t="s">
        <v>25</v>
      </c>
      <c r="Q358" s="123"/>
      <c r="R358" s="123"/>
      <c r="S358" s="123"/>
      <c r="T358" s="123"/>
      <c r="U358" s="123"/>
      <c r="V358" s="123"/>
      <c r="W358" s="123"/>
      <c r="X358" s="123"/>
      <c r="Y358" s="124" t="s">
        <v>192</v>
      </c>
      <c r="Z358" s="125"/>
      <c r="AA358" s="125"/>
      <c r="AB358" s="125"/>
      <c r="AC358" s="107" t="s">
        <v>226</v>
      </c>
      <c r="AD358" s="107"/>
      <c r="AE358" s="107"/>
      <c r="AF358" s="107"/>
      <c r="AG358" s="107"/>
      <c r="AH358" s="124" t="s">
        <v>245</v>
      </c>
      <c r="AI358" s="121"/>
      <c r="AJ358" s="121"/>
      <c r="AK358" s="121"/>
      <c r="AL358" s="121" t="s">
        <v>19</v>
      </c>
      <c r="AM358" s="121"/>
      <c r="AN358" s="121"/>
      <c r="AO358" s="126"/>
      <c r="AP358" s="110" t="s">
        <v>194</v>
      </c>
      <c r="AQ358" s="110"/>
      <c r="AR358" s="110"/>
      <c r="AS358" s="110"/>
      <c r="AT358" s="110"/>
      <c r="AU358" s="110"/>
      <c r="AV358" s="110"/>
      <c r="AW358" s="110"/>
      <c r="AX358" s="110"/>
    </row>
    <row r="359" spans="1:51" ht="30" customHeight="1" x14ac:dyDescent="0.15">
      <c r="A359" s="97">
        <v>1</v>
      </c>
      <c r="B359" s="97">
        <v>1</v>
      </c>
      <c r="C359" s="118" t="s">
        <v>281</v>
      </c>
      <c r="D359" s="117"/>
      <c r="E359" s="117"/>
      <c r="F359" s="117"/>
      <c r="G359" s="117"/>
      <c r="H359" s="117"/>
      <c r="I359" s="117"/>
      <c r="J359" s="100" t="s">
        <v>281</v>
      </c>
      <c r="K359" s="101"/>
      <c r="L359" s="101"/>
      <c r="M359" s="101"/>
      <c r="N359" s="101"/>
      <c r="O359" s="101"/>
      <c r="P359" s="111" t="s">
        <v>281</v>
      </c>
      <c r="Q359" s="102"/>
      <c r="R359" s="102"/>
      <c r="S359" s="102"/>
      <c r="T359" s="102"/>
      <c r="U359" s="102"/>
      <c r="V359" s="102"/>
      <c r="W359" s="102"/>
      <c r="X359" s="102"/>
      <c r="Y359" s="103" t="s">
        <v>281</v>
      </c>
      <c r="Z359" s="104"/>
      <c r="AA359" s="104"/>
      <c r="AB359" s="105"/>
      <c r="AC359" s="86"/>
      <c r="AD359" s="87"/>
      <c r="AE359" s="87"/>
      <c r="AF359" s="87"/>
      <c r="AG359" s="87"/>
      <c r="AH359" s="119" t="s">
        <v>281</v>
      </c>
      <c r="AI359" s="120"/>
      <c r="AJ359" s="120"/>
      <c r="AK359" s="120"/>
      <c r="AL359" s="90" t="s">
        <v>281</v>
      </c>
      <c r="AM359" s="91"/>
      <c r="AN359" s="91"/>
      <c r="AO359" s="92"/>
      <c r="AP359" s="93" t="s">
        <v>281</v>
      </c>
      <c r="AQ359" s="93"/>
      <c r="AR359" s="93"/>
      <c r="AS359" s="93"/>
      <c r="AT359" s="93"/>
      <c r="AU359" s="93"/>
      <c r="AV359" s="93"/>
      <c r="AW359" s="93"/>
      <c r="AX359" s="93"/>
    </row>
    <row r="360" spans="1:51" ht="30" hidden="1" customHeight="1" x14ac:dyDescent="0.15">
      <c r="A360" s="97">
        <v>2</v>
      </c>
      <c r="B360" s="97">
        <v>1</v>
      </c>
      <c r="C360" s="118"/>
      <c r="D360" s="117"/>
      <c r="E360" s="117"/>
      <c r="F360" s="117"/>
      <c r="G360" s="117"/>
      <c r="H360" s="117"/>
      <c r="I360" s="117"/>
      <c r="J360" s="100"/>
      <c r="K360" s="101"/>
      <c r="L360" s="101"/>
      <c r="M360" s="101"/>
      <c r="N360" s="101"/>
      <c r="O360" s="101"/>
      <c r="P360" s="102"/>
      <c r="Q360" s="102"/>
      <c r="R360" s="102"/>
      <c r="S360" s="102"/>
      <c r="T360" s="102"/>
      <c r="U360" s="102"/>
      <c r="V360" s="102"/>
      <c r="W360" s="102"/>
      <c r="X360" s="102"/>
      <c r="Y360" s="103"/>
      <c r="Z360" s="104"/>
      <c r="AA360" s="104"/>
      <c r="AB360" s="105"/>
      <c r="AC360" s="86"/>
      <c r="AD360" s="87"/>
      <c r="AE360" s="87"/>
      <c r="AF360" s="87"/>
      <c r="AG360" s="87"/>
      <c r="AH360" s="119"/>
      <c r="AI360" s="120"/>
      <c r="AJ360" s="120"/>
      <c r="AK360" s="120"/>
      <c r="AL360" s="90"/>
      <c r="AM360" s="91"/>
      <c r="AN360" s="91"/>
      <c r="AO360" s="92"/>
      <c r="AP360" s="93"/>
      <c r="AQ360" s="93"/>
      <c r="AR360" s="93"/>
      <c r="AS360" s="93"/>
      <c r="AT360" s="93"/>
      <c r="AU360" s="93"/>
      <c r="AV360" s="93"/>
      <c r="AW360" s="93"/>
      <c r="AX360" s="93"/>
      <c r="AY360">
        <f>COUNTA($C$360)</f>
        <v>0</v>
      </c>
    </row>
    <row r="361" spans="1:51" ht="30" hidden="1" customHeight="1" x14ac:dyDescent="0.15">
      <c r="A361" s="97">
        <v>3</v>
      </c>
      <c r="B361" s="97">
        <v>1</v>
      </c>
      <c r="C361" s="118"/>
      <c r="D361" s="117"/>
      <c r="E361" s="117"/>
      <c r="F361" s="117"/>
      <c r="G361" s="117"/>
      <c r="H361" s="117"/>
      <c r="I361" s="117"/>
      <c r="J361" s="100"/>
      <c r="K361" s="101"/>
      <c r="L361" s="101"/>
      <c r="M361" s="101"/>
      <c r="N361" s="101"/>
      <c r="O361" s="101"/>
      <c r="P361" s="111"/>
      <c r="Q361" s="102"/>
      <c r="R361" s="102"/>
      <c r="S361" s="102"/>
      <c r="T361" s="102"/>
      <c r="U361" s="102"/>
      <c r="V361" s="102"/>
      <c r="W361" s="102"/>
      <c r="X361" s="102"/>
      <c r="Y361" s="103"/>
      <c r="Z361" s="104"/>
      <c r="AA361" s="104"/>
      <c r="AB361" s="105"/>
      <c r="AC361" s="86"/>
      <c r="AD361" s="87"/>
      <c r="AE361" s="87"/>
      <c r="AF361" s="87"/>
      <c r="AG361" s="87"/>
      <c r="AH361" s="88"/>
      <c r="AI361" s="89"/>
      <c r="AJ361" s="89"/>
      <c r="AK361" s="89"/>
      <c r="AL361" s="90"/>
      <c r="AM361" s="91"/>
      <c r="AN361" s="91"/>
      <c r="AO361" s="92"/>
      <c r="AP361" s="93"/>
      <c r="AQ361" s="93"/>
      <c r="AR361" s="93"/>
      <c r="AS361" s="93"/>
      <c r="AT361" s="93"/>
      <c r="AU361" s="93"/>
      <c r="AV361" s="93"/>
      <c r="AW361" s="93"/>
      <c r="AX361" s="93"/>
      <c r="AY361">
        <f>COUNTA($C$361)</f>
        <v>0</v>
      </c>
    </row>
    <row r="362" spans="1:51" ht="30" hidden="1" customHeight="1" x14ac:dyDescent="0.15">
      <c r="A362" s="97">
        <v>4</v>
      </c>
      <c r="B362" s="97">
        <v>1</v>
      </c>
      <c r="C362" s="118"/>
      <c r="D362" s="117"/>
      <c r="E362" s="117"/>
      <c r="F362" s="117"/>
      <c r="G362" s="117"/>
      <c r="H362" s="117"/>
      <c r="I362" s="117"/>
      <c r="J362" s="100"/>
      <c r="K362" s="101"/>
      <c r="L362" s="101"/>
      <c r="M362" s="101"/>
      <c r="N362" s="101"/>
      <c r="O362" s="101"/>
      <c r="P362" s="111"/>
      <c r="Q362" s="102"/>
      <c r="R362" s="102"/>
      <c r="S362" s="102"/>
      <c r="T362" s="102"/>
      <c r="U362" s="102"/>
      <c r="V362" s="102"/>
      <c r="W362" s="102"/>
      <c r="X362" s="102"/>
      <c r="Y362" s="103"/>
      <c r="Z362" s="104"/>
      <c r="AA362" s="104"/>
      <c r="AB362" s="105"/>
      <c r="AC362" s="86"/>
      <c r="AD362" s="87"/>
      <c r="AE362" s="87"/>
      <c r="AF362" s="87"/>
      <c r="AG362" s="87"/>
      <c r="AH362" s="88"/>
      <c r="AI362" s="89"/>
      <c r="AJ362" s="89"/>
      <c r="AK362" s="89"/>
      <c r="AL362" s="90"/>
      <c r="AM362" s="91"/>
      <c r="AN362" s="91"/>
      <c r="AO362" s="92"/>
      <c r="AP362" s="93"/>
      <c r="AQ362" s="93"/>
      <c r="AR362" s="93"/>
      <c r="AS362" s="93"/>
      <c r="AT362" s="93"/>
      <c r="AU362" s="93"/>
      <c r="AV362" s="93"/>
      <c r="AW362" s="93"/>
      <c r="AX362" s="93"/>
      <c r="AY362">
        <f>COUNTA($C$362)</f>
        <v>0</v>
      </c>
    </row>
    <row r="363" spans="1:51" ht="30" hidden="1" customHeight="1" x14ac:dyDescent="0.15">
      <c r="A363" s="97">
        <v>5</v>
      </c>
      <c r="B363" s="97">
        <v>1</v>
      </c>
      <c r="C363" s="118"/>
      <c r="D363" s="117"/>
      <c r="E363" s="117"/>
      <c r="F363" s="117"/>
      <c r="G363" s="117"/>
      <c r="H363" s="117"/>
      <c r="I363" s="117"/>
      <c r="J363" s="100"/>
      <c r="K363" s="101"/>
      <c r="L363" s="101"/>
      <c r="M363" s="101"/>
      <c r="N363" s="101"/>
      <c r="O363" s="101"/>
      <c r="P363" s="102"/>
      <c r="Q363" s="102"/>
      <c r="R363" s="102"/>
      <c r="S363" s="102"/>
      <c r="T363" s="102"/>
      <c r="U363" s="102"/>
      <c r="V363" s="102"/>
      <c r="W363" s="102"/>
      <c r="X363" s="102"/>
      <c r="Y363" s="103"/>
      <c r="Z363" s="104"/>
      <c r="AA363" s="104"/>
      <c r="AB363" s="105"/>
      <c r="AC363" s="86"/>
      <c r="AD363" s="87"/>
      <c r="AE363" s="87"/>
      <c r="AF363" s="87"/>
      <c r="AG363" s="87"/>
      <c r="AH363" s="88"/>
      <c r="AI363" s="89"/>
      <c r="AJ363" s="89"/>
      <c r="AK363" s="89"/>
      <c r="AL363" s="90"/>
      <c r="AM363" s="91"/>
      <c r="AN363" s="91"/>
      <c r="AO363" s="92"/>
      <c r="AP363" s="93"/>
      <c r="AQ363" s="93"/>
      <c r="AR363" s="93"/>
      <c r="AS363" s="93"/>
      <c r="AT363" s="93"/>
      <c r="AU363" s="93"/>
      <c r="AV363" s="93"/>
      <c r="AW363" s="93"/>
      <c r="AX363" s="93"/>
      <c r="AY363">
        <f>COUNTA($C$363)</f>
        <v>0</v>
      </c>
    </row>
    <row r="364" spans="1:51" ht="30" hidden="1" customHeight="1" x14ac:dyDescent="0.15">
      <c r="A364" s="97">
        <v>6</v>
      </c>
      <c r="B364" s="97">
        <v>1</v>
      </c>
      <c r="C364" s="118"/>
      <c r="D364" s="117"/>
      <c r="E364" s="117"/>
      <c r="F364" s="117"/>
      <c r="G364" s="117"/>
      <c r="H364" s="117"/>
      <c r="I364" s="117"/>
      <c r="J364" s="100"/>
      <c r="K364" s="101"/>
      <c r="L364" s="101"/>
      <c r="M364" s="101"/>
      <c r="N364" s="101"/>
      <c r="O364" s="101"/>
      <c r="P364" s="102"/>
      <c r="Q364" s="102"/>
      <c r="R364" s="102"/>
      <c r="S364" s="102"/>
      <c r="T364" s="102"/>
      <c r="U364" s="102"/>
      <c r="V364" s="102"/>
      <c r="W364" s="102"/>
      <c r="X364" s="102"/>
      <c r="Y364" s="103"/>
      <c r="Z364" s="104"/>
      <c r="AA364" s="104"/>
      <c r="AB364" s="105"/>
      <c r="AC364" s="86"/>
      <c r="AD364" s="87"/>
      <c r="AE364" s="87"/>
      <c r="AF364" s="87"/>
      <c r="AG364" s="87"/>
      <c r="AH364" s="88"/>
      <c r="AI364" s="89"/>
      <c r="AJ364" s="89"/>
      <c r="AK364" s="89"/>
      <c r="AL364" s="90"/>
      <c r="AM364" s="91"/>
      <c r="AN364" s="91"/>
      <c r="AO364" s="92"/>
      <c r="AP364" s="93"/>
      <c r="AQ364" s="93"/>
      <c r="AR364" s="93"/>
      <c r="AS364" s="93"/>
      <c r="AT364" s="93"/>
      <c r="AU364" s="93"/>
      <c r="AV364" s="93"/>
      <c r="AW364" s="93"/>
      <c r="AX364" s="93"/>
      <c r="AY364">
        <f>COUNTA($C$364)</f>
        <v>0</v>
      </c>
    </row>
    <row r="365" spans="1:51" ht="30" hidden="1" customHeight="1" x14ac:dyDescent="0.15">
      <c r="A365" s="97">
        <v>7</v>
      </c>
      <c r="B365" s="97">
        <v>1</v>
      </c>
      <c r="C365" s="118"/>
      <c r="D365" s="117"/>
      <c r="E365" s="117"/>
      <c r="F365" s="117"/>
      <c r="G365" s="117"/>
      <c r="H365" s="117"/>
      <c r="I365" s="117"/>
      <c r="J365" s="100"/>
      <c r="K365" s="101"/>
      <c r="L365" s="101"/>
      <c r="M365" s="101"/>
      <c r="N365" s="101"/>
      <c r="O365" s="101"/>
      <c r="P365" s="102"/>
      <c r="Q365" s="102"/>
      <c r="R365" s="102"/>
      <c r="S365" s="102"/>
      <c r="T365" s="102"/>
      <c r="U365" s="102"/>
      <c r="V365" s="102"/>
      <c r="W365" s="102"/>
      <c r="X365" s="102"/>
      <c r="Y365" s="103"/>
      <c r="Z365" s="104"/>
      <c r="AA365" s="104"/>
      <c r="AB365" s="105"/>
      <c r="AC365" s="86"/>
      <c r="AD365" s="87"/>
      <c r="AE365" s="87"/>
      <c r="AF365" s="87"/>
      <c r="AG365" s="87"/>
      <c r="AH365" s="88"/>
      <c r="AI365" s="89"/>
      <c r="AJ365" s="89"/>
      <c r="AK365" s="89"/>
      <c r="AL365" s="90"/>
      <c r="AM365" s="91"/>
      <c r="AN365" s="91"/>
      <c r="AO365" s="92"/>
      <c r="AP365" s="93"/>
      <c r="AQ365" s="93"/>
      <c r="AR365" s="93"/>
      <c r="AS365" s="93"/>
      <c r="AT365" s="93"/>
      <c r="AU365" s="93"/>
      <c r="AV365" s="93"/>
      <c r="AW365" s="93"/>
      <c r="AX365" s="93"/>
      <c r="AY365">
        <f>COUNTA($C$365)</f>
        <v>0</v>
      </c>
    </row>
    <row r="366" spans="1:51" ht="30" hidden="1" customHeight="1" x14ac:dyDescent="0.15">
      <c r="A366" s="97">
        <v>8</v>
      </c>
      <c r="B366" s="97">
        <v>1</v>
      </c>
      <c r="C366" s="117"/>
      <c r="D366" s="117"/>
      <c r="E366" s="117"/>
      <c r="F366" s="117"/>
      <c r="G366" s="117"/>
      <c r="H366" s="117"/>
      <c r="I366" s="117"/>
      <c r="J366" s="100"/>
      <c r="K366" s="101"/>
      <c r="L366" s="101"/>
      <c r="M366" s="101"/>
      <c r="N366" s="101"/>
      <c r="O366" s="101"/>
      <c r="P366" s="102"/>
      <c r="Q366" s="102"/>
      <c r="R366" s="102"/>
      <c r="S366" s="102"/>
      <c r="T366" s="102"/>
      <c r="U366" s="102"/>
      <c r="V366" s="102"/>
      <c r="W366" s="102"/>
      <c r="X366" s="102"/>
      <c r="Y366" s="103"/>
      <c r="Z366" s="104"/>
      <c r="AA366" s="104"/>
      <c r="AB366" s="105"/>
      <c r="AC366" s="86"/>
      <c r="AD366" s="87"/>
      <c r="AE366" s="87"/>
      <c r="AF366" s="87"/>
      <c r="AG366" s="87"/>
      <c r="AH366" s="88"/>
      <c r="AI366" s="89"/>
      <c r="AJ366" s="89"/>
      <c r="AK366" s="89"/>
      <c r="AL366" s="90"/>
      <c r="AM366" s="91"/>
      <c r="AN366" s="91"/>
      <c r="AO366" s="92"/>
      <c r="AP366" s="93"/>
      <c r="AQ366" s="93"/>
      <c r="AR366" s="93"/>
      <c r="AS366" s="93"/>
      <c r="AT366" s="93"/>
      <c r="AU366" s="93"/>
      <c r="AV366" s="93"/>
      <c r="AW366" s="93"/>
      <c r="AX366" s="93"/>
      <c r="AY366">
        <f>COUNTA($C$366)</f>
        <v>0</v>
      </c>
    </row>
    <row r="367" spans="1:51" ht="30" hidden="1" customHeight="1" x14ac:dyDescent="0.15">
      <c r="A367" s="97">
        <v>9</v>
      </c>
      <c r="B367" s="97">
        <v>1</v>
      </c>
      <c r="C367" s="117"/>
      <c r="D367" s="117"/>
      <c r="E367" s="117"/>
      <c r="F367" s="117"/>
      <c r="G367" s="117"/>
      <c r="H367" s="117"/>
      <c r="I367" s="117"/>
      <c r="J367" s="100"/>
      <c r="K367" s="101"/>
      <c r="L367" s="101"/>
      <c r="M367" s="101"/>
      <c r="N367" s="101"/>
      <c r="O367" s="101"/>
      <c r="P367" s="102"/>
      <c r="Q367" s="102"/>
      <c r="R367" s="102"/>
      <c r="S367" s="102"/>
      <c r="T367" s="102"/>
      <c r="U367" s="102"/>
      <c r="V367" s="102"/>
      <c r="W367" s="102"/>
      <c r="X367" s="102"/>
      <c r="Y367" s="103"/>
      <c r="Z367" s="104"/>
      <c r="AA367" s="104"/>
      <c r="AB367" s="105"/>
      <c r="AC367" s="86"/>
      <c r="AD367" s="87"/>
      <c r="AE367" s="87"/>
      <c r="AF367" s="87"/>
      <c r="AG367" s="87"/>
      <c r="AH367" s="88"/>
      <c r="AI367" s="89"/>
      <c r="AJ367" s="89"/>
      <c r="AK367" s="89"/>
      <c r="AL367" s="90"/>
      <c r="AM367" s="91"/>
      <c r="AN367" s="91"/>
      <c r="AO367" s="92"/>
      <c r="AP367" s="93"/>
      <c r="AQ367" s="93"/>
      <c r="AR367" s="93"/>
      <c r="AS367" s="93"/>
      <c r="AT367" s="93"/>
      <c r="AU367" s="93"/>
      <c r="AV367" s="93"/>
      <c r="AW367" s="93"/>
      <c r="AX367" s="93"/>
      <c r="AY367">
        <f>COUNTA($C$367)</f>
        <v>0</v>
      </c>
    </row>
    <row r="368" spans="1:51" ht="30" hidden="1" customHeight="1" x14ac:dyDescent="0.15">
      <c r="A368" s="97">
        <v>10</v>
      </c>
      <c r="B368" s="97">
        <v>1</v>
      </c>
      <c r="C368" s="117"/>
      <c r="D368" s="117"/>
      <c r="E368" s="117"/>
      <c r="F368" s="117"/>
      <c r="G368" s="117"/>
      <c r="H368" s="117"/>
      <c r="I368" s="117"/>
      <c r="J368" s="100"/>
      <c r="K368" s="101"/>
      <c r="L368" s="101"/>
      <c r="M368" s="101"/>
      <c r="N368" s="101"/>
      <c r="O368" s="101"/>
      <c r="P368" s="102"/>
      <c r="Q368" s="102"/>
      <c r="R368" s="102"/>
      <c r="S368" s="102"/>
      <c r="T368" s="102"/>
      <c r="U368" s="102"/>
      <c r="V368" s="102"/>
      <c r="W368" s="102"/>
      <c r="X368" s="102"/>
      <c r="Y368" s="103"/>
      <c r="Z368" s="104"/>
      <c r="AA368" s="104"/>
      <c r="AB368" s="105"/>
      <c r="AC368" s="86"/>
      <c r="AD368" s="87"/>
      <c r="AE368" s="87"/>
      <c r="AF368" s="87"/>
      <c r="AG368" s="87"/>
      <c r="AH368" s="88"/>
      <c r="AI368" s="89"/>
      <c r="AJ368" s="89"/>
      <c r="AK368" s="89"/>
      <c r="AL368" s="90"/>
      <c r="AM368" s="91"/>
      <c r="AN368" s="91"/>
      <c r="AO368" s="92"/>
      <c r="AP368" s="93"/>
      <c r="AQ368" s="93"/>
      <c r="AR368" s="93"/>
      <c r="AS368" s="93"/>
      <c r="AT368" s="93"/>
      <c r="AU368" s="93"/>
      <c r="AV368" s="93"/>
      <c r="AW368" s="93"/>
      <c r="AX368" s="93"/>
      <c r="AY368">
        <f>COUNTA($C$368)</f>
        <v>0</v>
      </c>
    </row>
    <row r="369" spans="1:51" ht="30" hidden="1" customHeight="1" x14ac:dyDescent="0.15">
      <c r="A369" s="97">
        <v>11</v>
      </c>
      <c r="B369" s="97">
        <v>1</v>
      </c>
      <c r="C369" s="117"/>
      <c r="D369" s="117"/>
      <c r="E369" s="117"/>
      <c r="F369" s="117"/>
      <c r="G369" s="117"/>
      <c r="H369" s="117"/>
      <c r="I369" s="117"/>
      <c r="J369" s="100"/>
      <c r="K369" s="101"/>
      <c r="L369" s="101"/>
      <c r="M369" s="101"/>
      <c r="N369" s="101"/>
      <c r="O369" s="101"/>
      <c r="P369" s="102"/>
      <c r="Q369" s="102"/>
      <c r="R369" s="102"/>
      <c r="S369" s="102"/>
      <c r="T369" s="102"/>
      <c r="U369" s="102"/>
      <c r="V369" s="102"/>
      <c r="W369" s="102"/>
      <c r="X369" s="102"/>
      <c r="Y369" s="103"/>
      <c r="Z369" s="104"/>
      <c r="AA369" s="104"/>
      <c r="AB369" s="105"/>
      <c r="AC369" s="86"/>
      <c r="AD369" s="87"/>
      <c r="AE369" s="87"/>
      <c r="AF369" s="87"/>
      <c r="AG369" s="87"/>
      <c r="AH369" s="88"/>
      <c r="AI369" s="89"/>
      <c r="AJ369" s="89"/>
      <c r="AK369" s="89"/>
      <c r="AL369" s="90"/>
      <c r="AM369" s="91"/>
      <c r="AN369" s="91"/>
      <c r="AO369" s="92"/>
      <c r="AP369" s="93"/>
      <c r="AQ369" s="93"/>
      <c r="AR369" s="93"/>
      <c r="AS369" s="93"/>
      <c r="AT369" s="93"/>
      <c r="AU369" s="93"/>
      <c r="AV369" s="93"/>
      <c r="AW369" s="93"/>
      <c r="AX369" s="93"/>
      <c r="AY369">
        <f>COUNTA($C$369)</f>
        <v>0</v>
      </c>
    </row>
    <row r="370" spans="1:51" ht="30" hidden="1" customHeight="1" x14ac:dyDescent="0.15">
      <c r="A370" s="97">
        <v>12</v>
      </c>
      <c r="B370" s="97">
        <v>1</v>
      </c>
      <c r="C370" s="117"/>
      <c r="D370" s="117"/>
      <c r="E370" s="117"/>
      <c r="F370" s="117"/>
      <c r="G370" s="117"/>
      <c r="H370" s="117"/>
      <c r="I370" s="117"/>
      <c r="J370" s="100"/>
      <c r="K370" s="101"/>
      <c r="L370" s="101"/>
      <c r="M370" s="101"/>
      <c r="N370" s="101"/>
      <c r="O370" s="101"/>
      <c r="P370" s="102"/>
      <c r="Q370" s="102"/>
      <c r="R370" s="102"/>
      <c r="S370" s="102"/>
      <c r="T370" s="102"/>
      <c r="U370" s="102"/>
      <c r="V370" s="102"/>
      <c r="W370" s="102"/>
      <c r="X370" s="102"/>
      <c r="Y370" s="103" t="e">
        <f>-Y359</f>
        <v>#VALUE!</v>
      </c>
      <c r="Z370" s="104"/>
      <c r="AA370" s="104"/>
      <c r="AB370" s="105"/>
      <c r="AC370" s="86"/>
      <c r="AD370" s="87"/>
      <c r="AE370" s="87"/>
      <c r="AF370" s="87"/>
      <c r="AG370" s="87"/>
      <c r="AH370" s="88"/>
      <c r="AI370" s="89"/>
      <c r="AJ370" s="89"/>
      <c r="AK370" s="89"/>
      <c r="AL370" s="90"/>
      <c r="AM370" s="91"/>
      <c r="AN370" s="91"/>
      <c r="AO370" s="92"/>
      <c r="AP370" s="93"/>
      <c r="AQ370" s="93"/>
      <c r="AR370" s="93"/>
      <c r="AS370" s="93"/>
      <c r="AT370" s="93"/>
      <c r="AU370" s="93"/>
      <c r="AV370" s="93"/>
      <c r="AW370" s="93"/>
      <c r="AX370" s="93"/>
      <c r="AY370">
        <f>COUNTA($C$370)</f>
        <v>0</v>
      </c>
    </row>
    <row r="371" spans="1:51" ht="30" hidden="1" customHeight="1" x14ac:dyDescent="0.15">
      <c r="A371" s="97">
        <v>13</v>
      </c>
      <c r="B371" s="97">
        <v>1</v>
      </c>
      <c r="C371" s="117"/>
      <c r="D371" s="117"/>
      <c r="E371" s="117"/>
      <c r="F371" s="117"/>
      <c r="G371" s="117"/>
      <c r="H371" s="117"/>
      <c r="I371" s="117"/>
      <c r="J371" s="100"/>
      <c r="K371" s="101"/>
      <c r="L371" s="101"/>
      <c r="M371" s="101"/>
      <c r="N371" s="101"/>
      <c r="O371" s="101"/>
      <c r="P371" s="102"/>
      <c r="Q371" s="102"/>
      <c r="R371" s="102"/>
      <c r="S371" s="102"/>
      <c r="T371" s="102"/>
      <c r="U371" s="102"/>
      <c r="V371" s="102"/>
      <c r="W371" s="102"/>
      <c r="X371" s="102"/>
      <c r="Y371" s="103"/>
      <c r="Z371" s="104"/>
      <c r="AA371" s="104"/>
      <c r="AB371" s="105"/>
      <c r="AC371" s="86"/>
      <c r="AD371" s="87"/>
      <c r="AE371" s="87"/>
      <c r="AF371" s="87"/>
      <c r="AG371" s="87"/>
      <c r="AH371" s="88"/>
      <c r="AI371" s="89"/>
      <c r="AJ371" s="89"/>
      <c r="AK371" s="89"/>
      <c r="AL371" s="90"/>
      <c r="AM371" s="91"/>
      <c r="AN371" s="91"/>
      <c r="AO371" s="92"/>
      <c r="AP371" s="93"/>
      <c r="AQ371" s="93"/>
      <c r="AR371" s="93"/>
      <c r="AS371" s="93"/>
      <c r="AT371" s="93"/>
      <c r="AU371" s="93"/>
      <c r="AV371" s="93"/>
      <c r="AW371" s="93"/>
      <c r="AX371" s="93"/>
      <c r="AY371">
        <f>COUNTA($C$371)</f>
        <v>0</v>
      </c>
    </row>
    <row r="372" spans="1:51" ht="30" hidden="1" customHeight="1" x14ac:dyDescent="0.15">
      <c r="A372" s="97">
        <v>14</v>
      </c>
      <c r="B372" s="97">
        <v>1</v>
      </c>
      <c r="C372" s="117"/>
      <c r="D372" s="117"/>
      <c r="E372" s="117"/>
      <c r="F372" s="117"/>
      <c r="G372" s="117"/>
      <c r="H372" s="117"/>
      <c r="I372" s="117"/>
      <c r="J372" s="100"/>
      <c r="K372" s="101"/>
      <c r="L372" s="101"/>
      <c r="M372" s="101"/>
      <c r="N372" s="101"/>
      <c r="O372" s="101"/>
      <c r="P372" s="102"/>
      <c r="Q372" s="102"/>
      <c r="R372" s="102"/>
      <c r="S372" s="102"/>
      <c r="T372" s="102"/>
      <c r="U372" s="102"/>
      <c r="V372" s="102"/>
      <c r="W372" s="102"/>
      <c r="X372" s="102"/>
      <c r="Y372" s="103"/>
      <c r="Z372" s="104"/>
      <c r="AA372" s="104"/>
      <c r="AB372" s="105"/>
      <c r="AC372" s="86"/>
      <c r="AD372" s="87"/>
      <c r="AE372" s="87"/>
      <c r="AF372" s="87"/>
      <c r="AG372" s="87"/>
      <c r="AH372" s="88"/>
      <c r="AI372" s="89"/>
      <c r="AJ372" s="89"/>
      <c r="AK372" s="89"/>
      <c r="AL372" s="90"/>
      <c r="AM372" s="91"/>
      <c r="AN372" s="91"/>
      <c r="AO372" s="92"/>
      <c r="AP372" s="93"/>
      <c r="AQ372" s="93"/>
      <c r="AR372" s="93"/>
      <c r="AS372" s="93"/>
      <c r="AT372" s="93"/>
      <c r="AU372" s="93"/>
      <c r="AV372" s="93"/>
      <c r="AW372" s="93"/>
      <c r="AX372" s="93"/>
      <c r="AY372">
        <f>COUNTA($C$372)</f>
        <v>0</v>
      </c>
    </row>
    <row r="373" spans="1:51" ht="30" hidden="1" customHeight="1" x14ac:dyDescent="0.15">
      <c r="A373" s="97">
        <v>15</v>
      </c>
      <c r="B373" s="97">
        <v>1</v>
      </c>
      <c r="C373" s="117"/>
      <c r="D373" s="117"/>
      <c r="E373" s="117"/>
      <c r="F373" s="117"/>
      <c r="G373" s="117"/>
      <c r="H373" s="117"/>
      <c r="I373" s="117"/>
      <c r="J373" s="100"/>
      <c r="K373" s="101"/>
      <c r="L373" s="101"/>
      <c r="M373" s="101"/>
      <c r="N373" s="101"/>
      <c r="O373" s="101"/>
      <c r="P373" s="102"/>
      <c r="Q373" s="102"/>
      <c r="R373" s="102"/>
      <c r="S373" s="102"/>
      <c r="T373" s="102"/>
      <c r="U373" s="102"/>
      <c r="V373" s="102"/>
      <c r="W373" s="102"/>
      <c r="X373" s="102"/>
      <c r="Y373" s="103"/>
      <c r="Z373" s="104"/>
      <c r="AA373" s="104"/>
      <c r="AB373" s="105"/>
      <c r="AC373" s="86"/>
      <c r="AD373" s="87"/>
      <c r="AE373" s="87"/>
      <c r="AF373" s="87"/>
      <c r="AG373" s="87"/>
      <c r="AH373" s="88"/>
      <c r="AI373" s="89"/>
      <c r="AJ373" s="89"/>
      <c r="AK373" s="89"/>
      <c r="AL373" s="90"/>
      <c r="AM373" s="91"/>
      <c r="AN373" s="91"/>
      <c r="AO373" s="92"/>
      <c r="AP373" s="93"/>
      <c r="AQ373" s="93"/>
      <c r="AR373" s="93"/>
      <c r="AS373" s="93"/>
      <c r="AT373" s="93"/>
      <c r="AU373" s="93"/>
      <c r="AV373" s="93"/>
      <c r="AW373" s="93"/>
      <c r="AX373" s="93"/>
      <c r="AY373">
        <f>COUNTA($C$373)</f>
        <v>0</v>
      </c>
    </row>
    <row r="374" spans="1:51" ht="30" hidden="1" customHeight="1" x14ac:dyDescent="0.15">
      <c r="A374" s="97">
        <v>16</v>
      </c>
      <c r="B374" s="97">
        <v>1</v>
      </c>
      <c r="C374" s="117"/>
      <c r="D374" s="117"/>
      <c r="E374" s="117"/>
      <c r="F374" s="117"/>
      <c r="G374" s="117"/>
      <c r="H374" s="117"/>
      <c r="I374" s="117"/>
      <c r="J374" s="100"/>
      <c r="K374" s="101"/>
      <c r="L374" s="101"/>
      <c r="M374" s="101"/>
      <c r="N374" s="101"/>
      <c r="O374" s="101"/>
      <c r="P374" s="102"/>
      <c r="Q374" s="102"/>
      <c r="R374" s="102"/>
      <c r="S374" s="102"/>
      <c r="T374" s="102"/>
      <c r="U374" s="102"/>
      <c r="V374" s="102"/>
      <c r="W374" s="102"/>
      <c r="X374" s="102"/>
      <c r="Y374" s="103"/>
      <c r="Z374" s="104"/>
      <c r="AA374" s="104"/>
      <c r="AB374" s="105"/>
      <c r="AC374" s="86"/>
      <c r="AD374" s="87"/>
      <c r="AE374" s="87"/>
      <c r="AF374" s="87"/>
      <c r="AG374" s="87"/>
      <c r="AH374" s="88"/>
      <c r="AI374" s="89"/>
      <c r="AJ374" s="89"/>
      <c r="AK374" s="89"/>
      <c r="AL374" s="90"/>
      <c r="AM374" s="91"/>
      <c r="AN374" s="91"/>
      <c r="AO374" s="92"/>
      <c r="AP374" s="93"/>
      <c r="AQ374" s="93"/>
      <c r="AR374" s="93"/>
      <c r="AS374" s="93"/>
      <c r="AT374" s="93"/>
      <c r="AU374" s="93"/>
      <c r="AV374" s="93"/>
      <c r="AW374" s="93"/>
      <c r="AX374" s="93"/>
      <c r="AY374">
        <f>COUNTA($C$374)</f>
        <v>0</v>
      </c>
    </row>
    <row r="375" spans="1:51" s="16" customFormat="1" ht="30" hidden="1" customHeight="1" x14ac:dyDescent="0.15">
      <c r="A375" s="97">
        <v>17</v>
      </c>
      <c r="B375" s="97">
        <v>1</v>
      </c>
      <c r="C375" s="117"/>
      <c r="D375" s="117"/>
      <c r="E375" s="117"/>
      <c r="F375" s="117"/>
      <c r="G375" s="117"/>
      <c r="H375" s="117"/>
      <c r="I375" s="117"/>
      <c r="J375" s="100"/>
      <c r="K375" s="101"/>
      <c r="L375" s="101"/>
      <c r="M375" s="101"/>
      <c r="N375" s="101"/>
      <c r="O375" s="101"/>
      <c r="P375" s="102"/>
      <c r="Q375" s="102"/>
      <c r="R375" s="102"/>
      <c r="S375" s="102"/>
      <c r="T375" s="102"/>
      <c r="U375" s="102"/>
      <c r="V375" s="102"/>
      <c r="W375" s="102"/>
      <c r="X375" s="102"/>
      <c r="Y375" s="103"/>
      <c r="Z375" s="104"/>
      <c r="AA375" s="104"/>
      <c r="AB375" s="105"/>
      <c r="AC375" s="86"/>
      <c r="AD375" s="87"/>
      <c r="AE375" s="87"/>
      <c r="AF375" s="87"/>
      <c r="AG375" s="87"/>
      <c r="AH375" s="88"/>
      <c r="AI375" s="89"/>
      <c r="AJ375" s="89"/>
      <c r="AK375" s="89"/>
      <c r="AL375" s="90"/>
      <c r="AM375" s="91"/>
      <c r="AN375" s="91"/>
      <c r="AO375" s="92"/>
      <c r="AP375" s="93"/>
      <c r="AQ375" s="93"/>
      <c r="AR375" s="93"/>
      <c r="AS375" s="93"/>
      <c r="AT375" s="93"/>
      <c r="AU375" s="93"/>
      <c r="AV375" s="93"/>
      <c r="AW375" s="93"/>
      <c r="AX375" s="93"/>
      <c r="AY375">
        <f>COUNTA($C$375)</f>
        <v>0</v>
      </c>
    </row>
    <row r="376" spans="1:51" ht="30" hidden="1" customHeight="1" x14ac:dyDescent="0.15">
      <c r="A376" s="97">
        <v>18</v>
      </c>
      <c r="B376" s="97">
        <v>1</v>
      </c>
      <c r="C376" s="117"/>
      <c r="D376" s="117"/>
      <c r="E376" s="117"/>
      <c r="F376" s="117"/>
      <c r="G376" s="117"/>
      <c r="H376" s="117"/>
      <c r="I376" s="117"/>
      <c r="J376" s="100"/>
      <c r="K376" s="101"/>
      <c r="L376" s="101"/>
      <c r="M376" s="101"/>
      <c r="N376" s="101"/>
      <c r="O376" s="101"/>
      <c r="P376" s="102"/>
      <c r="Q376" s="102"/>
      <c r="R376" s="102"/>
      <c r="S376" s="102"/>
      <c r="T376" s="102"/>
      <c r="U376" s="102"/>
      <c r="V376" s="102"/>
      <c r="W376" s="102"/>
      <c r="X376" s="102"/>
      <c r="Y376" s="103"/>
      <c r="Z376" s="104"/>
      <c r="AA376" s="104"/>
      <c r="AB376" s="105"/>
      <c r="AC376" s="86"/>
      <c r="AD376" s="87"/>
      <c r="AE376" s="87"/>
      <c r="AF376" s="87"/>
      <c r="AG376" s="87"/>
      <c r="AH376" s="88"/>
      <c r="AI376" s="89"/>
      <c r="AJ376" s="89"/>
      <c r="AK376" s="89"/>
      <c r="AL376" s="90"/>
      <c r="AM376" s="91"/>
      <c r="AN376" s="91"/>
      <c r="AO376" s="92"/>
      <c r="AP376" s="93"/>
      <c r="AQ376" s="93"/>
      <c r="AR376" s="93"/>
      <c r="AS376" s="93"/>
      <c r="AT376" s="93"/>
      <c r="AU376" s="93"/>
      <c r="AV376" s="93"/>
      <c r="AW376" s="93"/>
      <c r="AX376" s="93"/>
      <c r="AY376">
        <f>COUNTA($C$376)</f>
        <v>0</v>
      </c>
    </row>
    <row r="377" spans="1:51" ht="30" hidden="1" customHeight="1" x14ac:dyDescent="0.15">
      <c r="A377" s="97">
        <v>19</v>
      </c>
      <c r="B377" s="97">
        <v>1</v>
      </c>
      <c r="C377" s="117"/>
      <c r="D377" s="117"/>
      <c r="E377" s="117"/>
      <c r="F377" s="117"/>
      <c r="G377" s="117"/>
      <c r="H377" s="117"/>
      <c r="I377" s="117"/>
      <c r="J377" s="100"/>
      <c r="K377" s="101"/>
      <c r="L377" s="101"/>
      <c r="M377" s="101"/>
      <c r="N377" s="101"/>
      <c r="O377" s="101"/>
      <c r="P377" s="102"/>
      <c r="Q377" s="102"/>
      <c r="R377" s="102"/>
      <c r="S377" s="102"/>
      <c r="T377" s="102"/>
      <c r="U377" s="102"/>
      <c r="V377" s="102"/>
      <c r="W377" s="102"/>
      <c r="X377" s="102"/>
      <c r="Y377" s="103"/>
      <c r="Z377" s="104"/>
      <c r="AA377" s="104"/>
      <c r="AB377" s="105"/>
      <c r="AC377" s="86"/>
      <c r="AD377" s="87"/>
      <c r="AE377" s="87"/>
      <c r="AF377" s="87"/>
      <c r="AG377" s="87"/>
      <c r="AH377" s="88"/>
      <c r="AI377" s="89"/>
      <c r="AJ377" s="89"/>
      <c r="AK377" s="89"/>
      <c r="AL377" s="90"/>
      <c r="AM377" s="91"/>
      <c r="AN377" s="91"/>
      <c r="AO377" s="92"/>
      <c r="AP377" s="93"/>
      <c r="AQ377" s="93"/>
      <c r="AR377" s="93"/>
      <c r="AS377" s="93"/>
      <c r="AT377" s="93"/>
      <c r="AU377" s="93"/>
      <c r="AV377" s="93"/>
      <c r="AW377" s="93"/>
      <c r="AX377" s="93"/>
      <c r="AY377">
        <f>COUNTA($C$377)</f>
        <v>0</v>
      </c>
    </row>
    <row r="378" spans="1:51" ht="30" hidden="1" customHeight="1" x14ac:dyDescent="0.15">
      <c r="A378" s="97">
        <v>20</v>
      </c>
      <c r="B378" s="97">
        <v>1</v>
      </c>
      <c r="C378" s="117"/>
      <c r="D378" s="117"/>
      <c r="E378" s="117"/>
      <c r="F378" s="117"/>
      <c r="G378" s="117"/>
      <c r="H378" s="117"/>
      <c r="I378" s="117"/>
      <c r="J378" s="100"/>
      <c r="K378" s="101"/>
      <c r="L378" s="101"/>
      <c r="M378" s="101"/>
      <c r="N378" s="101"/>
      <c r="O378" s="101"/>
      <c r="P378" s="102"/>
      <c r="Q378" s="102"/>
      <c r="R378" s="102"/>
      <c r="S378" s="102"/>
      <c r="T378" s="102"/>
      <c r="U378" s="102"/>
      <c r="V378" s="102"/>
      <c r="W378" s="102"/>
      <c r="X378" s="102"/>
      <c r="Y378" s="103"/>
      <c r="Z378" s="104"/>
      <c r="AA378" s="104"/>
      <c r="AB378" s="105"/>
      <c r="AC378" s="86"/>
      <c r="AD378" s="87"/>
      <c r="AE378" s="87"/>
      <c r="AF378" s="87"/>
      <c r="AG378" s="87"/>
      <c r="AH378" s="88"/>
      <c r="AI378" s="89"/>
      <c r="AJ378" s="89"/>
      <c r="AK378" s="89"/>
      <c r="AL378" s="90"/>
      <c r="AM378" s="91"/>
      <c r="AN378" s="91"/>
      <c r="AO378" s="92"/>
      <c r="AP378" s="93"/>
      <c r="AQ378" s="93"/>
      <c r="AR378" s="93"/>
      <c r="AS378" s="93"/>
      <c r="AT378" s="93"/>
      <c r="AU378" s="93"/>
      <c r="AV378" s="93"/>
      <c r="AW378" s="93"/>
      <c r="AX378" s="93"/>
      <c r="AY378">
        <f>COUNTA($C$378)</f>
        <v>0</v>
      </c>
    </row>
    <row r="379" spans="1:51" ht="30" hidden="1" customHeight="1" x14ac:dyDescent="0.15">
      <c r="A379" s="97">
        <v>21</v>
      </c>
      <c r="B379" s="97">
        <v>1</v>
      </c>
      <c r="C379" s="117"/>
      <c r="D379" s="117"/>
      <c r="E379" s="117"/>
      <c r="F379" s="117"/>
      <c r="G379" s="117"/>
      <c r="H379" s="117"/>
      <c r="I379" s="117"/>
      <c r="J379" s="100"/>
      <c r="K379" s="101"/>
      <c r="L379" s="101"/>
      <c r="M379" s="101"/>
      <c r="N379" s="101"/>
      <c r="O379" s="101"/>
      <c r="P379" s="102"/>
      <c r="Q379" s="102"/>
      <c r="R379" s="102"/>
      <c r="S379" s="102"/>
      <c r="T379" s="102"/>
      <c r="U379" s="102"/>
      <c r="V379" s="102"/>
      <c r="W379" s="102"/>
      <c r="X379" s="102"/>
      <c r="Y379" s="103"/>
      <c r="Z379" s="104"/>
      <c r="AA379" s="104"/>
      <c r="AB379" s="105"/>
      <c r="AC379" s="86"/>
      <c r="AD379" s="87"/>
      <c r="AE379" s="87"/>
      <c r="AF379" s="87"/>
      <c r="AG379" s="87"/>
      <c r="AH379" s="88"/>
      <c r="AI379" s="89"/>
      <c r="AJ379" s="89"/>
      <c r="AK379" s="89"/>
      <c r="AL379" s="90"/>
      <c r="AM379" s="91"/>
      <c r="AN379" s="91"/>
      <c r="AO379" s="92"/>
      <c r="AP379" s="93"/>
      <c r="AQ379" s="93"/>
      <c r="AR379" s="93"/>
      <c r="AS379" s="93"/>
      <c r="AT379" s="93"/>
      <c r="AU379" s="93"/>
      <c r="AV379" s="93"/>
      <c r="AW379" s="93"/>
      <c r="AX379" s="93"/>
      <c r="AY379">
        <f>COUNTA($C$379)</f>
        <v>0</v>
      </c>
    </row>
    <row r="380" spans="1:51" ht="30" hidden="1" customHeight="1" x14ac:dyDescent="0.15">
      <c r="A380" s="97">
        <v>22</v>
      </c>
      <c r="B380" s="97">
        <v>1</v>
      </c>
      <c r="C380" s="117"/>
      <c r="D380" s="117"/>
      <c r="E380" s="117"/>
      <c r="F380" s="117"/>
      <c r="G380" s="117"/>
      <c r="H380" s="117"/>
      <c r="I380" s="117"/>
      <c r="J380" s="100"/>
      <c r="K380" s="101"/>
      <c r="L380" s="101"/>
      <c r="M380" s="101"/>
      <c r="N380" s="101"/>
      <c r="O380" s="101"/>
      <c r="P380" s="102"/>
      <c r="Q380" s="102"/>
      <c r="R380" s="102"/>
      <c r="S380" s="102"/>
      <c r="T380" s="102"/>
      <c r="U380" s="102"/>
      <c r="V380" s="102"/>
      <c r="W380" s="102"/>
      <c r="X380" s="102"/>
      <c r="Y380" s="103"/>
      <c r="Z380" s="104"/>
      <c r="AA380" s="104"/>
      <c r="AB380" s="105"/>
      <c r="AC380" s="86"/>
      <c r="AD380" s="87"/>
      <c r="AE380" s="87"/>
      <c r="AF380" s="87"/>
      <c r="AG380" s="87"/>
      <c r="AH380" s="88"/>
      <c r="AI380" s="89"/>
      <c r="AJ380" s="89"/>
      <c r="AK380" s="89"/>
      <c r="AL380" s="90"/>
      <c r="AM380" s="91"/>
      <c r="AN380" s="91"/>
      <c r="AO380" s="92"/>
      <c r="AP380" s="93"/>
      <c r="AQ380" s="93"/>
      <c r="AR380" s="93"/>
      <c r="AS380" s="93"/>
      <c r="AT380" s="93"/>
      <c r="AU380" s="93"/>
      <c r="AV380" s="93"/>
      <c r="AW380" s="93"/>
      <c r="AX380" s="93"/>
      <c r="AY380">
        <f>COUNTA($C$380)</f>
        <v>0</v>
      </c>
    </row>
    <row r="381" spans="1:51" ht="30" hidden="1" customHeight="1" x14ac:dyDescent="0.15">
      <c r="A381" s="97">
        <v>23</v>
      </c>
      <c r="B381" s="97">
        <v>1</v>
      </c>
      <c r="C381" s="117"/>
      <c r="D381" s="117"/>
      <c r="E381" s="117"/>
      <c r="F381" s="117"/>
      <c r="G381" s="117"/>
      <c r="H381" s="117"/>
      <c r="I381" s="117"/>
      <c r="J381" s="100"/>
      <c r="K381" s="101"/>
      <c r="L381" s="101"/>
      <c r="M381" s="101"/>
      <c r="N381" s="101"/>
      <c r="O381" s="101"/>
      <c r="P381" s="102"/>
      <c r="Q381" s="102"/>
      <c r="R381" s="102"/>
      <c r="S381" s="102"/>
      <c r="T381" s="102"/>
      <c r="U381" s="102"/>
      <c r="V381" s="102"/>
      <c r="W381" s="102"/>
      <c r="X381" s="102"/>
      <c r="Y381" s="103"/>
      <c r="Z381" s="104"/>
      <c r="AA381" s="104"/>
      <c r="AB381" s="105"/>
      <c r="AC381" s="86"/>
      <c r="AD381" s="87"/>
      <c r="AE381" s="87"/>
      <c r="AF381" s="87"/>
      <c r="AG381" s="87"/>
      <c r="AH381" s="88"/>
      <c r="AI381" s="89"/>
      <c r="AJ381" s="89"/>
      <c r="AK381" s="89"/>
      <c r="AL381" s="90"/>
      <c r="AM381" s="91"/>
      <c r="AN381" s="91"/>
      <c r="AO381" s="92"/>
      <c r="AP381" s="93"/>
      <c r="AQ381" s="93"/>
      <c r="AR381" s="93"/>
      <c r="AS381" s="93"/>
      <c r="AT381" s="93"/>
      <c r="AU381" s="93"/>
      <c r="AV381" s="93"/>
      <c r="AW381" s="93"/>
      <c r="AX381" s="93"/>
      <c r="AY381">
        <f>COUNTA($C$381)</f>
        <v>0</v>
      </c>
    </row>
    <row r="382" spans="1:51" ht="30" hidden="1" customHeight="1" x14ac:dyDescent="0.15">
      <c r="A382" s="97">
        <v>24</v>
      </c>
      <c r="B382" s="97">
        <v>1</v>
      </c>
      <c r="C382" s="117"/>
      <c r="D382" s="117"/>
      <c r="E382" s="117"/>
      <c r="F382" s="117"/>
      <c r="G382" s="117"/>
      <c r="H382" s="117"/>
      <c r="I382" s="117"/>
      <c r="J382" s="100"/>
      <c r="K382" s="101"/>
      <c r="L382" s="101"/>
      <c r="M382" s="101"/>
      <c r="N382" s="101"/>
      <c r="O382" s="101"/>
      <c r="P382" s="102"/>
      <c r="Q382" s="102"/>
      <c r="R382" s="102"/>
      <c r="S382" s="102"/>
      <c r="T382" s="102"/>
      <c r="U382" s="102"/>
      <c r="V382" s="102"/>
      <c r="W382" s="102"/>
      <c r="X382" s="102"/>
      <c r="Y382" s="103"/>
      <c r="Z382" s="104"/>
      <c r="AA382" s="104"/>
      <c r="AB382" s="105"/>
      <c r="AC382" s="86"/>
      <c r="AD382" s="87"/>
      <c r="AE382" s="87"/>
      <c r="AF382" s="87"/>
      <c r="AG382" s="87"/>
      <c r="AH382" s="88"/>
      <c r="AI382" s="89"/>
      <c r="AJ382" s="89"/>
      <c r="AK382" s="89"/>
      <c r="AL382" s="90"/>
      <c r="AM382" s="91"/>
      <c r="AN382" s="91"/>
      <c r="AO382" s="92"/>
      <c r="AP382" s="93"/>
      <c r="AQ382" s="93"/>
      <c r="AR382" s="93"/>
      <c r="AS382" s="93"/>
      <c r="AT382" s="93"/>
      <c r="AU382" s="93"/>
      <c r="AV382" s="93"/>
      <c r="AW382" s="93"/>
      <c r="AX382" s="93"/>
      <c r="AY382">
        <f>COUNTA($C$382)</f>
        <v>0</v>
      </c>
    </row>
    <row r="383" spans="1:51" ht="30" hidden="1" customHeight="1" x14ac:dyDescent="0.15">
      <c r="A383" s="97">
        <v>25</v>
      </c>
      <c r="B383" s="97">
        <v>1</v>
      </c>
      <c r="C383" s="117"/>
      <c r="D383" s="117"/>
      <c r="E383" s="117"/>
      <c r="F383" s="117"/>
      <c r="G383" s="117"/>
      <c r="H383" s="117"/>
      <c r="I383" s="117"/>
      <c r="J383" s="100"/>
      <c r="K383" s="101"/>
      <c r="L383" s="101"/>
      <c r="M383" s="101"/>
      <c r="N383" s="101"/>
      <c r="O383" s="101"/>
      <c r="P383" s="102"/>
      <c r="Q383" s="102"/>
      <c r="R383" s="102"/>
      <c r="S383" s="102"/>
      <c r="T383" s="102"/>
      <c r="U383" s="102"/>
      <c r="V383" s="102"/>
      <c r="W383" s="102"/>
      <c r="X383" s="102"/>
      <c r="Y383" s="103"/>
      <c r="Z383" s="104"/>
      <c r="AA383" s="104"/>
      <c r="AB383" s="105"/>
      <c r="AC383" s="86"/>
      <c r="AD383" s="87"/>
      <c r="AE383" s="87"/>
      <c r="AF383" s="87"/>
      <c r="AG383" s="87"/>
      <c r="AH383" s="88"/>
      <c r="AI383" s="89"/>
      <c r="AJ383" s="89"/>
      <c r="AK383" s="89"/>
      <c r="AL383" s="90"/>
      <c r="AM383" s="91"/>
      <c r="AN383" s="91"/>
      <c r="AO383" s="92"/>
      <c r="AP383" s="93"/>
      <c r="AQ383" s="93"/>
      <c r="AR383" s="93"/>
      <c r="AS383" s="93"/>
      <c r="AT383" s="93"/>
      <c r="AU383" s="93"/>
      <c r="AV383" s="93"/>
      <c r="AW383" s="93"/>
      <c r="AX383" s="93"/>
      <c r="AY383">
        <f>COUNTA($C$383)</f>
        <v>0</v>
      </c>
    </row>
    <row r="384" spans="1:51" ht="30" hidden="1" customHeight="1" x14ac:dyDescent="0.15">
      <c r="A384" s="97">
        <v>26</v>
      </c>
      <c r="B384" s="97">
        <v>1</v>
      </c>
      <c r="C384" s="117"/>
      <c r="D384" s="117"/>
      <c r="E384" s="117"/>
      <c r="F384" s="117"/>
      <c r="G384" s="117"/>
      <c r="H384" s="117"/>
      <c r="I384" s="117"/>
      <c r="J384" s="100"/>
      <c r="K384" s="101"/>
      <c r="L384" s="101"/>
      <c r="M384" s="101"/>
      <c r="N384" s="101"/>
      <c r="O384" s="101"/>
      <c r="P384" s="102"/>
      <c r="Q384" s="102"/>
      <c r="R384" s="102"/>
      <c r="S384" s="102"/>
      <c r="T384" s="102"/>
      <c r="U384" s="102"/>
      <c r="V384" s="102"/>
      <c r="W384" s="102"/>
      <c r="X384" s="102"/>
      <c r="Y384" s="103"/>
      <c r="Z384" s="104"/>
      <c r="AA384" s="104"/>
      <c r="AB384" s="105"/>
      <c r="AC384" s="86"/>
      <c r="AD384" s="87"/>
      <c r="AE384" s="87"/>
      <c r="AF384" s="87"/>
      <c r="AG384" s="87"/>
      <c r="AH384" s="88"/>
      <c r="AI384" s="89"/>
      <c r="AJ384" s="89"/>
      <c r="AK384" s="89"/>
      <c r="AL384" s="90"/>
      <c r="AM384" s="91"/>
      <c r="AN384" s="91"/>
      <c r="AO384" s="92"/>
      <c r="AP384" s="93"/>
      <c r="AQ384" s="93"/>
      <c r="AR384" s="93"/>
      <c r="AS384" s="93"/>
      <c r="AT384" s="93"/>
      <c r="AU384" s="93"/>
      <c r="AV384" s="93"/>
      <c r="AW384" s="93"/>
      <c r="AX384" s="93"/>
      <c r="AY384">
        <f>COUNTA($C$384)</f>
        <v>0</v>
      </c>
    </row>
    <row r="385" spans="1:51" ht="30" hidden="1" customHeight="1" x14ac:dyDescent="0.15">
      <c r="A385" s="97">
        <v>27</v>
      </c>
      <c r="B385" s="97">
        <v>1</v>
      </c>
      <c r="C385" s="117"/>
      <c r="D385" s="117"/>
      <c r="E385" s="117"/>
      <c r="F385" s="117"/>
      <c r="G385" s="117"/>
      <c r="H385" s="117"/>
      <c r="I385" s="117"/>
      <c r="J385" s="100"/>
      <c r="K385" s="101"/>
      <c r="L385" s="101"/>
      <c r="M385" s="101"/>
      <c r="N385" s="101"/>
      <c r="O385" s="101"/>
      <c r="P385" s="102"/>
      <c r="Q385" s="102"/>
      <c r="R385" s="102"/>
      <c r="S385" s="102"/>
      <c r="T385" s="102"/>
      <c r="U385" s="102"/>
      <c r="V385" s="102"/>
      <c r="W385" s="102"/>
      <c r="X385" s="102"/>
      <c r="Y385" s="103"/>
      <c r="Z385" s="104"/>
      <c r="AA385" s="104"/>
      <c r="AB385" s="105"/>
      <c r="AC385" s="86"/>
      <c r="AD385" s="87"/>
      <c r="AE385" s="87"/>
      <c r="AF385" s="87"/>
      <c r="AG385" s="87"/>
      <c r="AH385" s="88"/>
      <c r="AI385" s="89"/>
      <c r="AJ385" s="89"/>
      <c r="AK385" s="89"/>
      <c r="AL385" s="90"/>
      <c r="AM385" s="91"/>
      <c r="AN385" s="91"/>
      <c r="AO385" s="92"/>
      <c r="AP385" s="93"/>
      <c r="AQ385" s="93"/>
      <c r="AR385" s="93"/>
      <c r="AS385" s="93"/>
      <c r="AT385" s="93"/>
      <c r="AU385" s="93"/>
      <c r="AV385" s="93"/>
      <c r="AW385" s="93"/>
      <c r="AX385" s="93"/>
      <c r="AY385">
        <f>COUNTA($C$385)</f>
        <v>0</v>
      </c>
    </row>
    <row r="386" spans="1:51" ht="30" hidden="1" customHeight="1" x14ac:dyDescent="0.15">
      <c r="A386" s="97">
        <v>28</v>
      </c>
      <c r="B386" s="97">
        <v>1</v>
      </c>
      <c r="C386" s="117"/>
      <c r="D386" s="117"/>
      <c r="E386" s="117"/>
      <c r="F386" s="117"/>
      <c r="G386" s="117"/>
      <c r="H386" s="117"/>
      <c r="I386" s="117"/>
      <c r="J386" s="100"/>
      <c r="K386" s="101"/>
      <c r="L386" s="101"/>
      <c r="M386" s="101"/>
      <c r="N386" s="101"/>
      <c r="O386" s="101"/>
      <c r="P386" s="102"/>
      <c r="Q386" s="102"/>
      <c r="R386" s="102"/>
      <c r="S386" s="102"/>
      <c r="T386" s="102"/>
      <c r="U386" s="102"/>
      <c r="V386" s="102"/>
      <c r="W386" s="102"/>
      <c r="X386" s="102"/>
      <c r="Y386" s="103"/>
      <c r="Z386" s="104"/>
      <c r="AA386" s="104"/>
      <c r="AB386" s="105"/>
      <c r="AC386" s="86"/>
      <c r="AD386" s="87"/>
      <c r="AE386" s="87"/>
      <c r="AF386" s="87"/>
      <c r="AG386" s="87"/>
      <c r="AH386" s="88"/>
      <c r="AI386" s="89"/>
      <c r="AJ386" s="89"/>
      <c r="AK386" s="89"/>
      <c r="AL386" s="90"/>
      <c r="AM386" s="91"/>
      <c r="AN386" s="91"/>
      <c r="AO386" s="92"/>
      <c r="AP386" s="93"/>
      <c r="AQ386" s="93"/>
      <c r="AR386" s="93"/>
      <c r="AS386" s="93"/>
      <c r="AT386" s="93"/>
      <c r="AU386" s="93"/>
      <c r="AV386" s="93"/>
      <c r="AW386" s="93"/>
      <c r="AX386" s="93"/>
      <c r="AY386">
        <f>COUNTA($C$386)</f>
        <v>0</v>
      </c>
    </row>
    <row r="387" spans="1:51" ht="30" hidden="1" customHeight="1" x14ac:dyDescent="0.15">
      <c r="A387" s="97">
        <v>29</v>
      </c>
      <c r="B387" s="97">
        <v>1</v>
      </c>
      <c r="C387" s="117"/>
      <c r="D387" s="117"/>
      <c r="E387" s="117"/>
      <c r="F387" s="117"/>
      <c r="G387" s="117"/>
      <c r="H387" s="117"/>
      <c r="I387" s="117"/>
      <c r="J387" s="100"/>
      <c r="K387" s="101"/>
      <c r="L387" s="101"/>
      <c r="M387" s="101"/>
      <c r="N387" s="101"/>
      <c r="O387" s="101"/>
      <c r="P387" s="102"/>
      <c r="Q387" s="102"/>
      <c r="R387" s="102"/>
      <c r="S387" s="102"/>
      <c r="T387" s="102"/>
      <c r="U387" s="102"/>
      <c r="V387" s="102"/>
      <c r="W387" s="102"/>
      <c r="X387" s="102"/>
      <c r="Y387" s="103"/>
      <c r="Z387" s="104"/>
      <c r="AA387" s="104"/>
      <c r="AB387" s="105"/>
      <c r="AC387" s="86"/>
      <c r="AD387" s="87"/>
      <c r="AE387" s="87"/>
      <c r="AF387" s="87"/>
      <c r="AG387" s="87"/>
      <c r="AH387" s="88"/>
      <c r="AI387" s="89"/>
      <c r="AJ387" s="89"/>
      <c r="AK387" s="89"/>
      <c r="AL387" s="90"/>
      <c r="AM387" s="91"/>
      <c r="AN387" s="91"/>
      <c r="AO387" s="92"/>
      <c r="AP387" s="93"/>
      <c r="AQ387" s="93"/>
      <c r="AR387" s="93"/>
      <c r="AS387" s="93"/>
      <c r="AT387" s="93"/>
      <c r="AU387" s="93"/>
      <c r="AV387" s="93"/>
      <c r="AW387" s="93"/>
      <c r="AX387" s="93"/>
      <c r="AY387">
        <f>COUNTA($C$387)</f>
        <v>0</v>
      </c>
    </row>
    <row r="388" spans="1:51" ht="30" hidden="1" customHeight="1" x14ac:dyDescent="0.15">
      <c r="A388" s="97">
        <v>30</v>
      </c>
      <c r="B388" s="97">
        <v>1</v>
      </c>
      <c r="C388" s="117"/>
      <c r="D388" s="117"/>
      <c r="E388" s="117"/>
      <c r="F388" s="117"/>
      <c r="G388" s="117"/>
      <c r="H388" s="117"/>
      <c r="I388" s="117"/>
      <c r="J388" s="100"/>
      <c r="K388" s="101"/>
      <c r="L388" s="101"/>
      <c r="M388" s="101"/>
      <c r="N388" s="101"/>
      <c r="O388" s="101"/>
      <c r="P388" s="102"/>
      <c r="Q388" s="102"/>
      <c r="R388" s="102"/>
      <c r="S388" s="102"/>
      <c r="T388" s="102"/>
      <c r="U388" s="102"/>
      <c r="V388" s="102"/>
      <c r="W388" s="102"/>
      <c r="X388" s="102"/>
      <c r="Y388" s="103"/>
      <c r="Z388" s="104"/>
      <c r="AA388" s="104"/>
      <c r="AB388" s="105"/>
      <c r="AC388" s="86"/>
      <c r="AD388" s="87"/>
      <c r="AE388" s="87"/>
      <c r="AF388" s="87"/>
      <c r="AG388" s="87"/>
      <c r="AH388" s="88"/>
      <c r="AI388" s="89"/>
      <c r="AJ388" s="89"/>
      <c r="AK388" s="89"/>
      <c r="AL388" s="90"/>
      <c r="AM388" s="91"/>
      <c r="AN388" s="91"/>
      <c r="AO388" s="92"/>
      <c r="AP388" s="93"/>
      <c r="AQ388" s="93"/>
      <c r="AR388" s="93"/>
      <c r="AS388" s="93"/>
      <c r="AT388" s="93"/>
      <c r="AU388" s="93"/>
      <c r="AV388" s="93"/>
      <c r="AW388" s="93"/>
      <c r="AX388" s="93"/>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1"/>
      <c r="B391" s="121"/>
      <c r="C391" s="121" t="s">
        <v>24</v>
      </c>
      <c r="D391" s="121"/>
      <c r="E391" s="121"/>
      <c r="F391" s="121"/>
      <c r="G391" s="121"/>
      <c r="H391" s="121"/>
      <c r="I391" s="121"/>
      <c r="J391" s="107" t="s">
        <v>193</v>
      </c>
      <c r="K391" s="122"/>
      <c r="L391" s="122"/>
      <c r="M391" s="122"/>
      <c r="N391" s="122"/>
      <c r="O391" s="122"/>
      <c r="P391" s="123" t="s">
        <v>25</v>
      </c>
      <c r="Q391" s="123"/>
      <c r="R391" s="123"/>
      <c r="S391" s="123"/>
      <c r="T391" s="123"/>
      <c r="U391" s="123"/>
      <c r="V391" s="123"/>
      <c r="W391" s="123"/>
      <c r="X391" s="123"/>
      <c r="Y391" s="124" t="s">
        <v>192</v>
      </c>
      <c r="Z391" s="125"/>
      <c r="AA391" s="125"/>
      <c r="AB391" s="125"/>
      <c r="AC391" s="107" t="s">
        <v>226</v>
      </c>
      <c r="AD391" s="107"/>
      <c r="AE391" s="107"/>
      <c r="AF391" s="107"/>
      <c r="AG391" s="107"/>
      <c r="AH391" s="124" t="s">
        <v>245</v>
      </c>
      <c r="AI391" s="121"/>
      <c r="AJ391" s="121"/>
      <c r="AK391" s="121"/>
      <c r="AL391" s="121" t="s">
        <v>19</v>
      </c>
      <c r="AM391" s="121"/>
      <c r="AN391" s="121"/>
      <c r="AO391" s="126"/>
      <c r="AP391" s="110" t="s">
        <v>194</v>
      </c>
      <c r="AQ391" s="110"/>
      <c r="AR391" s="110"/>
      <c r="AS391" s="110"/>
      <c r="AT391" s="110"/>
      <c r="AU391" s="110"/>
      <c r="AV391" s="110"/>
      <c r="AW391" s="110"/>
      <c r="AX391" s="110"/>
      <c r="AY391">
        <f>$AY$389</f>
        <v>1</v>
      </c>
    </row>
    <row r="392" spans="1:51" ht="30" customHeight="1" x14ac:dyDescent="0.15">
      <c r="A392" s="97">
        <v>1</v>
      </c>
      <c r="B392" s="97">
        <v>1</v>
      </c>
      <c r="C392" s="118" t="s">
        <v>281</v>
      </c>
      <c r="D392" s="117"/>
      <c r="E392" s="117"/>
      <c r="F392" s="117"/>
      <c r="G392" s="117"/>
      <c r="H392" s="117"/>
      <c r="I392" s="117"/>
      <c r="J392" s="100" t="s">
        <v>281</v>
      </c>
      <c r="K392" s="101"/>
      <c r="L392" s="101"/>
      <c r="M392" s="101"/>
      <c r="N392" s="101"/>
      <c r="O392" s="101"/>
      <c r="P392" s="111" t="s">
        <v>281</v>
      </c>
      <c r="Q392" s="102"/>
      <c r="R392" s="102"/>
      <c r="S392" s="102"/>
      <c r="T392" s="102"/>
      <c r="U392" s="102"/>
      <c r="V392" s="102"/>
      <c r="W392" s="102"/>
      <c r="X392" s="102"/>
      <c r="Y392" s="103" t="s">
        <v>281</v>
      </c>
      <c r="Z392" s="104"/>
      <c r="AA392" s="104"/>
      <c r="AB392" s="105"/>
      <c r="AC392" s="86"/>
      <c r="AD392" s="87"/>
      <c r="AE392" s="87"/>
      <c r="AF392" s="87"/>
      <c r="AG392" s="87"/>
      <c r="AH392" s="119" t="s">
        <v>281</v>
      </c>
      <c r="AI392" s="120"/>
      <c r="AJ392" s="120"/>
      <c r="AK392" s="120"/>
      <c r="AL392" s="90" t="s">
        <v>281</v>
      </c>
      <c r="AM392" s="91"/>
      <c r="AN392" s="91"/>
      <c r="AO392" s="92"/>
      <c r="AP392" s="93" t="s">
        <v>281</v>
      </c>
      <c r="AQ392" s="93"/>
      <c r="AR392" s="93"/>
      <c r="AS392" s="93"/>
      <c r="AT392" s="93"/>
      <c r="AU392" s="93"/>
      <c r="AV392" s="93"/>
      <c r="AW392" s="93"/>
      <c r="AX392" s="93"/>
      <c r="AY392">
        <f>$AY$389</f>
        <v>1</v>
      </c>
    </row>
    <row r="393" spans="1:51" ht="30" hidden="1" customHeight="1" x14ac:dyDescent="0.15">
      <c r="A393" s="97">
        <v>2</v>
      </c>
      <c r="B393" s="97">
        <v>1</v>
      </c>
      <c r="C393" s="118"/>
      <c r="D393" s="117"/>
      <c r="E393" s="117"/>
      <c r="F393" s="117"/>
      <c r="G393" s="117"/>
      <c r="H393" s="117"/>
      <c r="I393" s="117"/>
      <c r="J393" s="100"/>
      <c r="K393" s="101"/>
      <c r="L393" s="101"/>
      <c r="M393" s="101"/>
      <c r="N393" s="101"/>
      <c r="O393" s="101"/>
      <c r="P393" s="102"/>
      <c r="Q393" s="102"/>
      <c r="R393" s="102"/>
      <c r="S393" s="102"/>
      <c r="T393" s="102"/>
      <c r="U393" s="102"/>
      <c r="V393" s="102"/>
      <c r="W393" s="102"/>
      <c r="X393" s="102"/>
      <c r="Y393" s="103"/>
      <c r="Z393" s="104"/>
      <c r="AA393" s="104"/>
      <c r="AB393" s="105"/>
      <c r="AC393" s="86"/>
      <c r="AD393" s="87"/>
      <c r="AE393" s="87"/>
      <c r="AF393" s="87"/>
      <c r="AG393" s="87"/>
      <c r="AH393" s="119"/>
      <c r="AI393" s="120"/>
      <c r="AJ393" s="120"/>
      <c r="AK393" s="120"/>
      <c r="AL393" s="90"/>
      <c r="AM393" s="91"/>
      <c r="AN393" s="91"/>
      <c r="AO393" s="92"/>
      <c r="AP393" s="93"/>
      <c r="AQ393" s="93"/>
      <c r="AR393" s="93"/>
      <c r="AS393" s="93"/>
      <c r="AT393" s="93"/>
      <c r="AU393" s="93"/>
      <c r="AV393" s="93"/>
      <c r="AW393" s="93"/>
      <c r="AX393" s="93"/>
      <c r="AY393">
        <f>COUNTA($C$393)</f>
        <v>0</v>
      </c>
    </row>
    <row r="394" spans="1:51" ht="30" hidden="1" customHeight="1" x14ac:dyDescent="0.15">
      <c r="A394" s="97">
        <v>3</v>
      </c>
      <c r="B394" s="97">
        <v>1</v>
      </c>
      <c r="C394" s="118"/>
      <c r="D394" s="117"/>
      <c r="E394" s="117"/>
      <c r="F394" s="117"/>
      <c r="G394" s="117"/>
      <c r="H394" s="117"/>
      <c r="I394" s="117"/>
      <c r="J394" s="100"/>
      <c r="K394" s="101"/>
      <c r="L394" s="101"/>
      <c r="M394" s="101"/>
      <c r="N394" s="101"/>
      <c r="O394" s="101"/>
      <c r="P394" s="111"/>
      <c r="Q394" s="102"/>
      <c r="R394" s="102"/>
      <c r="S394" s="102"/>
      <c r="T394" s="102"/>
      <c r="U394" s="102"/>
      <c r="V394" s="102"/>
      <c r="W394" s="102"/>
      <c r="X394" s="102"/>
      <c r="Y394" s="103"/>
      <c r="Z394" s="104"/>
      <c r="AA394" s="104"/>
      <c r="AB394" s="105"/>
      <c r="AC394" s="86"/>
      <c r="AD394" s="87"/>
      <c r="AE394" s="87"/>
      <c r="AF394" s="87"/>
      <c r="AG394" s="87"/>
      <c r="AH394" s="88"/>
      <c r="AI394" s="89"/>
      <c r="AJ394" s="89"/>
      <c r="AK394" s="89"/>
      <c r="AL394" s="90"/>
      <c r="AM394" s="91"/>
      <c r="AN394" s="91"/>
      <c r="AO394" s="92"/>
      <c r="AP394" s="93"/>
      <c r="AQ394" s="93"/>
      <c r="AR394" s="93"/>
      <c r="AS394" s="93"/>
      <c r="AT394" s="93"/>
      <c r="AU394" s="93"/>
      <c r="AV394" s="93"/>
      <c r="AW394" s="93"/>
      <c r="AX394" s="93"/>
      <c r="AY394">
        <f>COUNTA($C$394)</f>
        <v>0</v>
      </c>
    </row>
    <row r="395" spans="1:51" ht="30" hidden="1" customHeight="1" x14ac:dyDescent="0.15">
      <c r="A395" s="97">
        <v>4</v>
      </c>
      <c r="B395" s="97">
        <v>1</v>
      </c>
      <c r="C395" s="118"/>
      <c r="D395" s="117"/>
      <c r="E395" s="117"/>
      <c r="F395" s="117"/>
      <c r="G395" s="117"/>
      <c r="H395" s="117"/>
      <c r="I395" s="117"/>
      <c r="J395" s="100"/>
      <c r="K395" s="101"/>
      <c r="L395" s="101"/>
      <c r="M395" s="101"/>
      <c r="N395" s="101"/>
      <c r="O395" s="101"/>
      <c r="P395" s="111"/>
      <c r="Q395" s="102"/>
      <c r="R395" s="102"/>
      <c r="S395" s="102"/>
      <c r="T395" s="102"/>
      <c r="U395" s="102"/>
      <c r="V395" s="102"/>
      <c r="W395" s="102"/>
      <c r="X395" s="102"/>
      <c r="Y395" s="103"/>
      <c r="Z395" s="104"/>
      <c r="AA395" s="104"/>
      <c r="AB395" s="105"/>
      <c r="AC395" s="86"/>
      <c r="AD395" s="87"/>
      <c r="AE395" s="87"/>
      <c r="AF395" s="87"/>
      <c r="AG395" s="87"/>
      <c r="AH395" s="88"/>
      <c r="AI395" s="89"/>
      <c r="AJ395" s="89"/>
      <c r="AK395" s="89"/>
      <c r="AL395" s="90"/>
      <c r="AM395" s="91"/>
      <c r="AN395" s="91"/>
      <c r="AO395" s="92"/>
      <c r="AP395" s="93"/>
      <c r="AQ395" s="93"/>
      <c r="AR395" s="93"/>
      <c r="AS395" s="93"/>
      <c r="AT395" s="93"/>
      <c r="AU395" s="93"/>
      <c r="AV395" s="93"/>
      <c r="AW395" s="93"/>
      <c r="AX395" s="93"/>
      <c r="AY395">
        <f>COUNTA($C$395)</f>
        <v>0</v>
      </c>
    </row>
    <row r="396" spans="1:51" ht="30" hidden="1" customHeight="1" x14ac:dyDescent="0.15">
      <c r="A396" s="97">
        <v>5</v>
      </c>
      <c r="B396" s="97">
        <v>1</v>
      </c>
      <c r="C396" s="117"/>
      <c r="D396" s="117"/>
      <c r="E396" s="117"/>
      <c r="F396" s="117"/>
      <c r="G396" s="117"/>
      <c r="H396" s="117"/>
      <c r="I396" s="117"/>
      <c r="J396" s="100"/>
      <c r="K396" s="101"/>
      <c r="L396" s="101"/>
      <c r="M396" s="101"/>
      <c r="N396" s="101"/>
      <c r="O396" s="101"/>
      <c r="P396" s="102"/>
      <c r="Q396" s="102"/>
      <c r="R396" s="102"/>
      <c r="S396" s="102"/>
      <c r="T396" s="102"/>
      <c r="U396" s="102"/>
      <c r="V396" s="102"/>
      <c r="W396" s="102"/>
      <c r="X396" s="102"/>
      <c r="Y396" s="103"/>
      <c r="Z396" s="104"/>
      <c r="AA396" s="104"/>
      <c r="AB396" s="105"/>
      <c r="AC396" s="86"/>
      <c r="AD396" s="87"/>
      <c r="AE396" s="87"/>
      <c r="AF396" s="87"/>
      <c r="AG396" s="87"/>
      <c r="AH396" s="88"/>
      <c r="AI396" s="89"/>
      <c r="AJ396" s="89"/>
      <c r="AK396" s="89"/>
      <c r="AL396" s="90"/>
      <c r="AM396" s="91"/>
      <c r="AN396" s="91"/>
      <c r="AO396" s="92"/>
      <c r="AP396" s="93"/>
      <c r="AQ396" s="93"/>
      <c r="AR396" s="93"/>
      <c r="AS396" s="93"/>
      <c r="AT396" s="93"/>
      <c r="AU396" s="93"/>
      <c r="AV396" s="93"/>
      <c r="AW396" s="93"/>
      <c r="AX396" s="93"/>
      <c r="AY396">
        <f>COUNTA($C$396)</f>
        <v>0</v>
      </c>
    </row>
    <row r="397" spans="1:51" ht="30" hidden="1" customHeight="1" x14ac:dyDescent="0.15">
      <c r="A397" s="97">
        <v>6</v>
      </c>
      <c r="B397" s="97">
        <v>1</v>
      </c>
      <c r="C397" s="117"/>
      <c r="D397" s="117"/>
      <c r="E397" s="117"/>
      <c r="F397" s="117"/>
      <c r="G397" s="117"/>
      <c r="H397" s="117"/>
      <c r="I397" s="117"/>
      <c r="J397" s="100"/>
      <c r="K397" s="101"/>
      <c r="L397" s="101"/>
      <c r="M397" s="101"/>
      <c r="N397" s="101"/>
      <c r="O397" s="101"/>
      <c r="P397" s="102"/>
      <c r="Q397" s="102"/>
      <c r="R397" s="102"/>
      <c r="S397" s="102"/>
      <c r="T397" s="102"/>
      <c r="U397" s="102"/>
      <c r="V397" s="102"/>
      <c r="W397" s="102"/>
      <c r="X397" s="102"/>
      <c r="Y397" s="103"/>
      <c r="Z397" s="104"/>
      <c r="AA397" s="104"/>
      <c r="AB397" s="105"/>
      <c r="AC397" s="86"/>
      <c r="AD397" s="87"/>
      <c r="AE397" s="87"/>
      <c r="AF397" s="87"/>
      <c r="AG397" s="87"/>
      <c r="AH397" s="88"/>
      <c r="AI397" s="89"/>
      <c r="AJ397" s="89"/>
      <c r="AK397" s="89"/>
      <c r="AL397" s="90"/>
      <c r="AM397" s="91"/>
      <c r="AN397" s="91"/>
      <c r="AO397" s="92"/>
      <c r="AP397" s="93"/>
      <c r="AQ397" s="93"/>
      <c r="AR397" s="93"/>
      <c r="AS397" s="93"/>
      <c r="AT397" s="93"/>
      <c r="AU397" s="93"/>
      <c r="AV397" s="93"/>
      <c r="AW397" s="93"/>
      <c r="AX397" s="93"/>
      <c r="AY397">
        <f>COUNTA($C$397)</f>
        <v>0</v>
      </c>
    </row>
    <row r="398" spans="1:51" ht="30" hidden="1" customHeight="1" x14ac:dyDescent="0.15">
      <c r="A398" s="97">
        <v>7</v>
      </c>
      <c r="B398" s="97">
        <v>1</v>
      </c>
      <c r="C398" s="117"/>
      <c r="D398" s="117"/>
      <c r="E398" s="117"/>
      <c r="F398" s="117"/>
      <c r="G398" s="117"/>
      <c r="H398" s="117"/>
      <c r="I398" s="117"/>
      <c r="J398" s="100"/>
      <c r="K398" s="101"/>
      <c r="L398" s="101"/>
      <c r="M398" s="101"/>
      <c r="N398" s="101"/>
      <c r="O398" s="101"/>
      <c r="P398" s="102"/>
      <c r="Q398" s="102"/>
      <c r="R398" s="102"/>
      <c r="S398" s="102"/>
      <c r="T398" s="102"/>
      <c r="U398" s="102"/>
      <c r="V398" s="102"/>
      <c r="W398" s="102"/>
      <c r="X398" s="102"/>
      <c r="Y398" s="103"/>
      <c r="Z398" s="104"/>
      <c r="AA398" s="104"/>
      <c r="AB398" s="105"/>
      <c r="AC398" s="86"/>
      <c r="AD398" s="87"/>
      <c r="AE398" s="87"/>
      <c r="AF398" s="87"/>
      <c r="AG398" s="87"/>
      <c r="AH398" s="88"/>
      <c r="AI398" s="89"/>
      <c r="AJ398" s="89"/>
      <c r="AK398" s="89"/>
      <c r="AL398" s="90"/>
      <c r="AM398" s="91"/>
      <c r="AN398" s="91"/>
      <c r="AO398" s="92"/>
      <c r="AP398" s="93"/>
      <c r="AQ398" s="93"/>
      <c r="AR398" s="93"/>
      <c r="AS398" s="93"/>
      <c r="AT398" s="93"/>
      <c r="AU398" s="93"/>
      <c r="AV398" s="93"/>
      <c r="AW398" s="93"/>
      <c r="AX398" s="93"/>
      <c r="AY398">
        <f>COUNTA($C$398)</f>
        <v>0</v>
      </c>
    </row>
    <row r="399" spans="1:51" ht="30" hidden="1" customHeight="1" x14ac:dyDescent="0.15">
      <c r="A399" s="97">
        <v>8</v>
      </c>
      <c r="B399" s="97">
        <v>1</v>
      </c>
      <c r="C399" s="117"/>
      <c r="D399" s="117"/>
      <c r="E399" s="117"/>
      <c r="F399" s="117"/>
      <c r="G399" s="117"/>
      <c r="H399" s="117"/>
      <c r="I399" s="117"/>
      <c r="J399" s="100"/>
      <c r="K399" s="101"/>
      <c r="L399" s="101"/>
      <c r="M399" s="101"/>
      <c r="N399" s="101"/>
      <c r="O399" s="101"/>
      <c r="P399" s="102"/>
      <c r="Q399" s="102"/>
      <c r="R399" s="102"/>
      <c r="S399" s="102"/>
      <c r="T399" s="102"/>
      <c r="U399" s="102"/>
      <c r="V399" s="102"/>
      <c r="W399" s="102"/>
      <c r="X399" s="102"/>
      <c r="Y399" s="103"/>
      <c r="Z399" s="104"/>
      <c r="AA399" s="104"/>
      <c r="AB399" s="105"/>
      <c r="AC399" s="86"/>
      <c r="AD399" s="87"/>
      <c r="AE399" s="87"/>
      <c r="AF399" s="87"/>
      <c r="AG399" s="87"/>
      <c r="AH399" s="88"/>
      <c r="AI399" s="89"/>
      <c r="AJ399" s="89"/>
      <c r="AK399" s="89"/>
      <c r="AL399" s="90"/>
      <c r="AM399" s="91"/>
      <c r="AN399" s="91"/>
      <c r="AO399" s="92"/>
      <c r="AP399" s="93"/>
      <c r="AQ399" s="93"/>
      <c r="AR399" s="93"/>
      <c r="AS399" s="93"/>
      <c r="AT399" s="93"/>
      <c r="AU399" s="93"/>
      <c r="AV399" s="93"/>
      <c r="AW399" s="93"/>
      <c r="AX399" s="93"/>
      <c r="AY399">
        <f>COUNTA($C$399)</f>
        <v>0</v>
      </c>
    </row>
    <row r="400" spans="1:51" ht="30" hidden="1" customHeight="1" x14ac:dyDescent="0.15">
      <c r="A400" s="97">
        <v>9</v>
      </c>
      <c r="B400" s="97">
        <v>1</v>
      </c>
      <c r="C400" s="117"/>
      <c r="D400" s="117"/>
      <c r="E400" s="117"/>
      <c r="F400" s="117"/>
      <c r="G400" s="117"/>
      <c r="H400" s="117"/>
      <c r="I400" s="117"/>
      <c r="J400" s="100"/>
      <c r="K400" s="101"/>
      <c r="L400" s="101"/>
      <c r="M400" s="101"/>
      <c r="N400" s="101"/>
      <c r="O400" s="101"/>
      <c r="P400" s="102"/>
      <c r="Q400" s="102"/>
      <c r="R400" s="102"/>
      <c r="S400" s="102"/>
      <c r="T400" s="102"/>
      <c r="U400" s="102"/>
      <c r="V400" s="102"/>
      <c r="W400" s="102"/>
      <c r="X400" s="102"/>
      <c r="Y400" s="103"/>
      <c r="Z400" s="104"/>
      <c r="AA400" s="104"/>
      <c r="AB400" s="105"/>
      <c r="AC400" s="86"/>
      <c r="AD400" s="87"/>
      <c r="AE400" s="87"/>
      <c r="AF400" s="87"/>
      <c r="AG400" s="87"/>
      <c r="AH400" s="88"/>
      <c r="AI400" s="89"/>
      <c r="AJ400" s="89"/>
      <c r="AK400" s="89"/>
      <c r="AL400" s="90"/>
      <c r="AM400" s="91"/>
      <c r="AN400" s="91"/>
      <c r="AO400" s="92"/>
      <c r="AP400" s="93"/>
      <c r="AQ400" s="93"/>
      <c r="AR400" s="93"/>
      <c r="AS400" s="93"/>
      <c r="AT400" s="93"/>
      <c r="AU400" s="93"/>
      <c r="AV400" s="93"/>
      <c r="AW400" s="93"/>
      <c r="AX400" s="93"/>
      <c r="AY400">
        <f>COUNTA($C$400)</f>
        <v>0</v>
      </c>
    </row>
    <row r="401" spans="1:51" ht="30" hidden="1" customHeight="1" x14ac:dyDescent="0.15">
      <c r="A401" s="97">
        <v>10</v>
      </c>
      <c r="B401" s="97">
        <v>1</v>
      </c>
      <c r="C401" s="117"/>
      <c r="D401" s="117"/>
      <c r="E401" s="117"/>
      <c r="F401" s="117"/>
      <c r="G401" s="117"/>
      <c r="H401" s="117"/>
      <c r="I401" s="117"/>
      <c r="J401" s="100"/>
      <c r="K401" s="101"/>
      <c r="L401" s="101"/>
      <c r="M401" s="101"/>
      <c r="N401" s="101"/>
      <c r="O401" s="101"/>
      <c r="P401" s="102"/>
      <c r="Q401" s="102"/>
      <c r="R401" s="102"/>
      <c r="S401" s="102"/>
      <c r="T401" s="102"/>
      <c r="U401" s="102"/>
      <c r="V401" s="102"/>
      <c r="W401" s="102"/>
      <c r="X401" s="102"/>
      <c r="Y401" s="103"/>
      <c r="Z401" s="104"/>
      <c r="AA401" s="104"/>
      <c r="AB401" s="105"/>
      <c r="AC401" s="86"/>
      <c r="AD401" s="87"/>
      <c r="AE401" s="87"/>
      <c r="AF401" s="87"/>
      <c r="AG401" s="87"/>
      <c r="AH401" s="88"/>
      <c r="AI401" s="89"/>
      <c r="AJ401" s="89"/>
      <c r="AK401" s="89"/>
      <c r="AL401" s="90"/>
      <c r="AM401" s="91"/>
      <c r="AN401" s="91"/>
      <c r="AO401" s="92"/>
      <c r="AP401" s="93"/>
      <c r="AQ401" s="93"/>
      <c r="AR401" s="93"/>
      <c r="AS401" s="93"/>
      <c r="AT401" s="93"/>
      <c r="AU401" s="93"/>
      <c r="AV401" s="93"/>
      <c r="AW401" s="93"/>
      <c r="AX401" s="93"/>
      <c r="AY401">
        <f>COUNTA($C$401)</f>
        <v>0</v>
      </c>
    </row>
    <row r="402" spans="1:51" ht="30" hidden="1" customHeight="1" x14ac:dyDescent="0.15">
      <c r="A402" s="97">
        <v>11</v>
      </c>
      <c r="B402" s="97">
        <v>1</v>
      </c>
      <c r="C402" s="117"/>
      <c r="D402" s="117"/>
      <c r="E402" s="117"/>
      <c r="F402" s="117"/>
      <c r="G402" s="117"/>
      <c r="H402" s="117"/>
      <c r="I402" s="117"/>
      <c r="J402" s="100"/>
      <c r="K402" s="101"/>
      <c r="L402" s="101"/>
      <c r="M402" s="101"/>
      <c r="N402" s="101"/>
      <c r="O402" s="101"/>
      <c r="P402" s="102"/>
      <c r="Q402" s="102"/>
      <c r="R402" s="102"/>
      <c r="S402" s="102"/>
      <c r="T402" s="102"/>
      <c r="U402" s="102"/>
      <c r="V402" s="102"/>
      <c r="W402" s="102"/>
      <c r="X402" s="102"/>
      <c r="Y402" s="103"/>
      <c r="Z402" s="104"/>
      <c r="AA402" s="104"/>
      <c r="AB402" s="105"/>
      <c r="AC402" s="86"/>
      <c r="AD402" s="87"/>
      <c r="AE402" s="87"/>
      <c r="AF402" s="87"/>
      <c r="AG402" s="87"/>
      <c r="AH402" s="88"/>
      <c r="AI402" s="89"/>
      <c r="AJ402" s="89"/>
      <c r="AK402" s="89"/>
      <c r="AL402" s="90"/>
      <c r="AM402" s="91"/>
      <c r="AN402" s="91"/>
      <c r="AO402" s="92"/>
      <c r="AP402" s="93"/>
      <c r="AQ402" s="93"/>
      <c r="AR402" s="93"/>
      <c r="AS402" s="93"/>
      <c r="AT402" s="93"/>
      <c r="AU402" s="93"/>
      <c r="AV402" s="93"/>
      <c r="AW402" s="93"/>
      <c r="AX402" s="93"/>
      <c r="AY402">
        <f>COUNTA($C$402)</f>
        <v>0</v>
      </c>
    </row>
    <row r="403" spans="1:51" ht="30" hidden="1" customHeight="1" x14ac:dyDescent="0.15">
      <c r="A403" s="97">
        <v>12</v>
      </c>
      <c r="B403" s="97">
        <v>1</v>
      </c>
      <c r="C403" s="117"/>
      <c r="D403" s="117"/>
      <c r="E403" s="117"/>
      <c r="F403" s="117"/>
      <c r="G403" s="117"/>
      <c r="H403" s="117"/>
      <c r="I403" s="117"/>
      <c r="J403" s="100"/>
      <c r="K403" s="101"/>
      <c r="L403" s="101"/>
      <c r="M403" s="101"/>
      <c r="N403" s="101"/>
      <c r="O403" s="101"/>
      <c r="P403" s="102"/>
      <c r="Q403" s="102"/>
      <c r="R403" s="102"/>
      <c r="S403" s="102"/>
      <c r="T403" s="102"/>
      <c r="U403" s="102"/>
      <c r="V403" s="102"/>
      <c r="W403" s="102"/>
      <c r="X403" s="102"/>
      <c r="Y403" s="103"/>
      <c r="Z403" s="104"/>
      <c r="AA403" s="104"/>
      <c r="AB403" s="105"/>
      <c r="AC403" s="86"/>
      <c r="AD403" s="87"/>
      <c r="AE403" s="87"/>
      <c r="AF403" s="87"/>
      <c r="AG403" s="87"/>
      <c r="AH403" s="88"/>
      <c r="AI403" s="89"/>
      <c r="AJ403" s="89"/>
      <c r="AK403" s="89"/>
      <c r="AL403" s="90"/>
      <c r="AM403" s="91"/>
      <c r="AN403" s="91"/>
      <c r="AO403" s="92"/>
      <c r="AP403" s="93"/>
      <c r="AQ403" s="93"/>
      <c r="AR403" s="93"/>
      <c r="AS403" s="93"/>
      <c r="AT403" s="93"/>
      <c r="AU403" s="93"/>
      <c r="AV403" s="93"/>
      <c r="AW403" s="93"/>
      <c r="AX403" s="93"/>
      <c r="AY403">
        <f>COUNTA($C$403)</f>
        <v>0</v>
      </c>
    </row>
    <row r="404" spans="1:51" ht="30" hidden="1" customHeight="1" x14ac:dyDescent="0.15">
      <c r="A404" s="97">
        <v>13</v>
      </c>
      <c r="B404" s="97">
        <v>1</v>
      </c>
      <c r="C404" s="117"/>
      <c r="D404" s="117"/>
      <c r="E404" s="117"/>
      <c r="F404" s="117"/>
      <c r="G404" s="117"/>
      <c r="H404" s="117"/>
      <c r="I404" s="117"/>
      <c r="J404" s="100"/>
      <c r="K404" s="101"/>
      <c r="L404" s="101"/>
      <c r="M404" s="101"/>
      <c r="N404" s="101"/>
      <c r="O404" s="101"/>
      <c r="P404" s="102"/>
      <c r="Q404" s="102"/>
      <c r="R404" s="102"/>
      <c r="S404" s="102"/>
      <c r="T404" s="102"/>
      <c r="U404" s="102"/>
      <c r="V404" s="102"/>
      <c r="W404" s="102"/>
      <c r="X404" s="102"/>
      <c r="Y404" s="103"/>
      <c r="Z404" s="104"/>
      <c r="AA404" s="104"/>
      <c r="AB404" s="105"/>
      <c r="AC404" s="86"/>
      <c r="AD404" s="87"/>
      <c r="AE404" s="87"/>
      <c r="AF404" s="87"/>
      <c r="AG404" s="87"/>
      <c r="AH404" s="88"/>
      <c r="AI404" s="89"/>
      <c r="AJ404" s="89"/>
      <c r="AK404" s="89"/>
      <c r="AL404" s="90"/>
      <c r="AM404" s="91"/>
      <c r="AN404" s="91"/>
      <c r="AO404" s="92"/>
      <c r="AP404" s="93"/>
      <c r="AQ404" s="93"/>
      <c r="AR404" s="93"/>
      <c r="AS404" s="93"/>
      <c r="AT404" s="93"/>
      <c r="AU404" s="93"/>
      <c r="AV404" s="93"/>
      <c r="AW404" s="93"/>
      <c r="AX404" s="93"/>
      <c r="AY404">
        <f>COUNTA($C$404)</f>
        <v>0</v>
      </c>
    </row>
    <row r="405" spans="1:51" ht="30" hidden="1" customHeight="1" x14ac:dyDescent="0.15">
      <c r="A405" s="97">
        <v>14</v>
      </c>
      <c r="B405" s="97">
        <v>1</v>
      </c>
      <c r="C405" s="117"/>
      <c r="D405" s="117"/>
      <c r="E405" s="117"/>
      <c r="F405" s="117"/>
      <c r="G405" s="117"/>
      <c r="H405" s="117"/>
      <c r="I405" s="117"/>
      <c r="J405" s="100"/>
      <c r="K405" s="101"/>
      <c r="L405" s="101"/>
      <c r="M405" s="101"/>
      <c r="N405" s="101"/>
      <c r="O405" s="101"/>
      <c r="P405" s="102"/>
      <c r="Q405" s="102"/>
      <c r="R405" s="102"/>
      <c r="S405" s="102"/>
      <c r="T405" s="102"/>
      <c r="U405" s="102"/>
      <c r="V405" s="102"/>
      <c r="W405" s="102"/>
      <c r="X405" s="102"/>
      <c r="Y405" s="103"/>
      <c r="Z405" s="104"/>
      <c r="AA405" s="104"/>
      <c r="AB405" s="105"/>
      <c r="AC405" s="86"/>
      <c r="AD405" s="87"/>
      <c r="AE405" s="87"/>
      <c r="AF405" s="87"/>
      <c r="AG405" s="87"/>
      <c r="AH405" s="88"/>
      <c r="AI405" s="89"/>
      <c r="AJ405" s="89"/>
      <c r="AK405" s="89"/>
      <c r="AL405" s="90"/>
      <c r="AM405" s="91"/>
      <c r="AN405" s="91"/>
      <c r="AO405" s="92"/>
      <c r="AP405" s="93"/>
      <c r="AQ405" s="93"/>
      <c r="AR405" s="93"/>
      <c r="AS405" s="93"/>
      <c r="AT405" s="93"/>
      <c r="AU405" s="93"/>
      <c r="AV405" s="93"/>
      <c r="AW405" s="93"/>
      <c r="AX405" s="93"/>
      <c r="AY405">
        <f>COUNTA($C$405)</f>
        <v>0</v>
      </c>
    </row>
    <row r="406" spans="1:51" ht="30" hidden="1" customHeight="1" x14ac:dyDescent="0.15">
      <c r="A406" s="97">
        <v>15</v>
      </c>
      <c r="B406" s="97">
        <v>1</v>
      </c>
      <c r="C406" s="117"/>
      <c r="D406" s="117"/>
      <c r="E406" s="117"/>
      <c r="F406" s="117"/>
      <c r="G406" s="117"/>
      <c r="H406" s="117"/>
      <c r="I406" s="117"/>
      <c r="J406" s="100"/>
      <c r="K406" s="101"/>
      <c r="L406" s="101"/>
      <c r="M406" s="101"/>
      <c r="N406" s="101"/>
      <c r="O406" s="101"/>
      <c r="P406" s="102"/>
      <c r="Q406" s="102"/>
      <c r="R406" s="102"/>
      <c r="S406" s="102"/>
      <c r="T406" s="102"/>
      <c r="U406" s="102"/>
      <c r="V406" s="102"/>
      <c r="W406" s="102"/>
      <c r="X406" s="102"/>
      <c r="Y406" s="103"/>
      <c r="Z406" s="104"/>
      <c r="AA406" s="104"/>
      <c r="AB406" s="105"/>
      <c r="AC406" s="86"/>
      <c r="AD406" s="87"/>
      <c r="AE406" s="87"/>
      <c r="AF406" s="87"/>
      <c r="AG406" s="87"/>
      <c r="AH406" s="88"/>
      <c r="AI406" s="89"/>
      <c r="AJ406" s="89"/>
      <c r="AK406" s="89"/>
      <c r="AL406" s="90"/>
      <c r="AM406" s="91"/>
      <c r="AN406" s="91"/>
      <c r="AO406" s="92"/>
      <c r="AP406" s="93"/>
      <c r="AQ406" s="93"/>
      <c r="AR406" s="93"/>
      <c r="AS406" s="93"/>
      <c r="AT406" s="93"/>
      <c r="AU406" s="93"/>
      <c r="AV406" s="93"/>
      <c r="AW406" s="93"/>
      <c r="AX406" s="93"/>
      <c r="AY406">
        <f>COUNTA($C$406)</f>
        <v>0</v>
      </c>
    </row>
    <row r="407" spans="1:51" ht="30" hidden="1" customHeight="1" x14ac:dyDescent="0.15">
      <c r="A407" s="97">
        <v>16</v>
      </c>
      <c r="B407" s="97">
        <v>1</v>
      </c>
      <c r="C407" s="117"/>
      <c r="D407" s="117"/>
      <c r="E407" s="117"/>
      <c r="F407" s="117"/>
      <c r="G407" s="117"/>
      <c r="H407" s="117"/>
      <c r="I407" s="117"/>
      <c r="J407" s="100"/>
      <c r="K407" s="101"/>
      <c r="L407" s="101"/>
      <c r="M407" s="101"/>
      <c r="N407" s="101"/>
      <c r="O407" s="101"/>
      <c r="P407" s="102"/>
      <c r="Q407" s="102"/>
      <c r="R407" s="102"/>
      <c r="S407" s="102"/>
      <c r="T407" s="102"/>
      <c r="U407" s="102"/>
      <c r="V407" s="102"/>
      <c r="W407" s="102"/>
      <c r="X407" s="102"/>
      <c r="Y407" s="103"/>
      <c r="Z407" s="104"/>
      <c r="AA407" s="104"/>
      <c r="AB407" s="105"/>
      <c r="AC407" s="86"/>
      <c r="AD407" s="87"/>
      <c r="AE407" s="87"/>
      <c r="AF407" s="87"/>
      <c r="AG407" s="87"/>
      <c r="AH407" s="88"/>
      <c r="AI407" s="89"/>
      <c r="AJ407" s="89"/>
      <c r="AK407" s="89"/>
      <c r="AL407" s="90"/>
      <c r="AM407" s="91"/>
      <c r="AN407" s="91"/>
      <c r="AO407" s="92"/>
      <c r="AP407" s="93"/>
      <c r="AQ407" s="93"/>
      <c r="AR407" s="93"/>
      <c r="AS407" s="93"/>
      <c r="AT407" s="93"/>
      <c r="AU407" s="93"/>
      <c r="AV407" s="93"/>
      <c r="AW407" s="93"/>
      <c r="AX407" s="93"/>
      <c r="AY407">
        <f>COUNTA($C$407)</f>
        <v>0</v>
      </c>
    </row>
    <row r="408" spans="1:51" s="16" customFormat="1" ht="30" hidden="1" customHeight="1" x14ac:dyDescent="0.15">
      <c r="A408" s="97">
        <v>17</v>
      </c>
      <c r="B408" s="97">
        <v>1</v>
      </c>
      <c r="C408" s="117"/>
      <c r="D408" s="117"/>
      <c r="E408" s="117"/>
      <c r="F408" s="117"/>
      <c r="G408" s="117"/>
      <c r="H408" s="117"/>
      <c r="I408" s="117"/>
      <c r="J408" s="100"/>
      <c r="K408" s="101"/>
      <c r="L408" s="101"/>
      <c r="M408" s="101"/>
      <c r="N408" s="101"/>
      <c r="O408" s="101"/>
      <c r="P408" s="102"/>
      <c r="Q408" s="102"/>
      <c r="R408" s="102"/>
      <c r="S408" s="102"/>
      <c r="T408" s="102"/>
      <c r="U408" s="102"/>
      <c r="V408" s="102"/>
      <c r="W408" s="102"/>
      <c r="X408" s="102"/>
      <c r="Y408" s="103"/>
      <c r="Z408" s="104"/>
      <c r="AA408" s="104"/>
      <c r="AB408" s="105"/>
      <c r="AC408" s="86"/>
      <c r="AD408" s="87"/>
      <c r="AE408" s="87"/>
      <c r="AF408" s="87"/>
      <c r="AG408" s="87"/>
      <c r="AH408" s="88"/>
      <c r="AI408" s="89"/>
      <c r="AJ408" s="89"/>
      <c r="AK408" s="89"/>
      <c r="AL408" s="90"/>
      <c r="AM408" s="91"/>
      <c r="AN408" s="91"/>
      <c r="AO408" s="92"/>
      <c r="AP408" s="93"/>
      <c r="AQ408" s="93"/>
      <c r="AR408" s="93"/>
      <c r="AS408" s="93"/>
      <c r="AT408" s="93"/>
      <c r="AU408" s="93"/>
      <c r="AV408" s="93"/>
      <c r="AW408" s="93"/>
      <c r="AX408" s="93"/>
      <c r="AY408">
        <f>COUNTA($C$408)</f>
        <v>0</v>
      </c>
    </row>
    <row r="409" spans="1:51" ht="30" hidden="1" customHeight="1" x14ac:dyDescent="0.15">
      <c r="A409" s="97">
        <v>18</v>
      </c>
      <c r="B409" s="97">
        <v>1</v>
      </c>
      <c r="C409" s="117"/>
      <c r="D409" s="117"/>
      <c r="E409" s="117"/>
      <c r="F409" s="117"/>
      <c r="G409" s="117"/>
      <c r="H409" s="117"/>
      <c r="I409" s="117"/>
      <c r="J409" s="100"/>
      <c r="K409" s="101"/>
      <c r="L409" s="101"/>
      <c r="M409" s="101"/>
      <c r="N409" s="101"/>
      <c r="O409" s="101"/>
      <c r="P409" s="102"/>
      <c r="Q409" s="102"/>
      <c r="R409" s="102"/>
      <c r="S409" s="102"/>
      <c r="T409" s="102"/>
      <c r="U409" s="102"/>
      <c r="V409" s="102"/>
      <c r="W409" s="102"/>
      <c r="X409" s="102"/>
      <c r="Y409" s="103"/>
      <c r="Z409" s="104"/>
      <c r="AA409" s="104"/>
      <c r="AB409" s="105"/>
      <c r="AC409" s="86"/>
      <c r="AD409" s="87"/>
      <c r="AE409" s="87"/>
      <c r="AF409" s="87"/>
      <c r="AG409" s="87"/>
      <c r="AH409" s="88"/>
      <c r="AI409" s="89"/>
      <c r="AJ409" s="89"/>
      <c r="AK409" s="89"/>
      <c r="AL409" s="90"/>
      <c r="AM409" s="91"/>
      <c r="AN409" s="91"/>
      <c r="AO409" s="92"/>
      <c r="AP409" s="93"/>
      <c r="AQ409" s="93"/>
      <c r="AR409" s="93"/>
      <c r="AS409" s="93"/>
      <c r="AT409" s="93"/>
      <c r="AU409" s="93"/>
      <c r="AV409" s="93"/>
      <c r="AW409" s="93"/>
      <c r="AX409" s="93"/>
      <c r="AY409">
        <f>COUNTA($C$409)</f>
        <v>0</v>
      </c>
    </row>
    <row r="410" spans="1:51" ht="30" hidden="1" customHeight="1" x14ac:dyDescent="0.15">
      <c r="A410" s="97">
        <v>19</v>
      </c>
      <c r="B410" s="97">
        <v>1</v>
      </c>
      <c r="C410" s="117"/>
      <c r="D410" s="117"/>
      <c r="E410" s="117"/>
      <c r="F410" s="117"/>
      <c r="G410" s="117"/>
      <c r="H410" s="117"/>
      <c r="I410" s="117"/>
      <c r="J410" s="100"/>
      <c r="K410" s="101"/>
      <c r="L410" s="101"/>
      <c r="M410" s="101"/>
      <c r="N410" s="101"/>
      <c r="O410" s="101"/>
      <c r="P410" s="102"/>
      <c r="Q410" s="102"/>
      <c r="R410" s="102"/>
      <c r="S410" s="102"/>
      <c r="T410" s="102"/>
      <c r="U410" s="102"/>
      <c r="V410" s="102"/>
      <c r="W410" s="102"/>
      <c r="X410" s="102"/>
      <c r="Y410" s="103"/>
      <c r="Z410" s="104"/>
      <c r="AA410" s="104"/>
      <c r="AB410" s="105"/>
      <c r="AC410" s="86"/>
      <c r="AD410" s="87"/>
      <c r="AE410" s="87"/>
      <c r="AF410" s="87"/>
      <c r="AG410" s="87"/>
      <c r="AH410" s="88"/>
      <c r="AI410" s="89"/>
      <c r="AJ410" s="89"/>
      <c r="AK410" s="89"/>
      <c r="AL410" s="90"/>
      <c r="AM410" s="91"/>
      <c r="AN410" s="91"/>
      <c r="AO410" s="92"/>
      <c r="AP410" s="93"/>
      <c r="AQ410" s="93"/>
      <c r="AR410" s="93"/>
      <c r="AS410" s="93"/>
      <c r="AT410" s="93"/>
      <c r="AU410" s="93"/>
      <c r="AV410" s="93"/>
      <c r="AW410" s="93"/>
      <c r="AX410" s="93"/>
      <c r="AY410">
        <f>COUNTA($C$410)</f>
        <v>0</v>
      </c>
    </row>
    <row r="411" spans="1:51" ht="30" hidden="1" customHeight="1" x14ac:dyDescent="0.15">
      <c r="A411" s="97">
        <v>20</v>
      </c>
      <c r="B411" s="97">
        <v>1</v>
      </c>
      <c r="C411" s="117"/>
      <c r="D411" s="117"/>
      <c r="E411" s="117"/>
      <c r="F411" s="117"/>
      <c r="G411" s="117"/>
      <c r="H411" s="117"/>
      <c r="I411" s="117"/>
      <c r="J411" s="100"/>
      <c r="K411" s="101"/>
      <c r="L411" s="101"/>
      <c r="M411" s="101"/>
      <c r="N411" s="101"/>
      <c r="O411" s="101"/>
      <c r="P411" s="102"/>
      <c r="Q411" s="102"/>
      <c r="R411" s="102"/>
      <c r="S411" s="102"/>
      <c r="T411" s="102"/>
      <c r="U411" s="102"/>
      <c r="V411" s="102"/>
      <c r="W411" s="102"/>
      <c r="X411" s="102"/>
      <c r="Y411" s="103"/>
      <c r="Z411" s="104"/>
      <c r="AA411" s="104"/>
      <c r="AB411" s="105"/>
      <c r="AC411" s="86"/>
      <c r="AD411" s="87"/>
      <c r="AE411" s="87"/>
      <c r="AF411" s="87"/>
      <c r="AG411" s="87"/>
      <c r="AH411" s="88"/>
      <c r="AI411" s="89"/>
      <c r="AJ411" s="89"/>
      <c r="AK411" s="89"/>
      <c r="AL411" s="90"/>
      <c r="AM411" s="91"/>
      <c r="AN411" s="91"/>
      <c r="AO411" s="92"/>
      <c r="AP411" s="93"/>
      <c r="AQ411" s="93"/>
      <c r="AR411" s="93"/>
      <c r="AS411" s="93"/>
      <c r="AT411" s="93"/>
      <c r="AU411" s="93"/>
      <c r="AV411" s="93"/>
      <c r="AW411" s="93"/>
      <c r="AX411" s="93"/>
      <c r="AY411">
        <f>COUNTA($C$411)</f>
        <v>0</v>
      </c>
    </row>
    <row r="412" spans="1:51" ht="30" hidden="1" customHeight="1" x14ac:dyDescent="0.15">
      <c r="A412" s="97">
        <v>21</v>
      </c>
      <c r="B412" s="97">
        <v>1</v>
      </c>
      <c r="C412" s="117"/>
      <c r="D412" s="117"/>
      <c r="E412" s="117"/>
      <c r="F412" s="117"/>
      <c r="G412" s="117"/>
      <c r="H412" s="117"/>
      <c r="I412" s="117"/>
      <c r="J412" s="100"/>
      <c r="K412" s="101"/>
      <c r="L412" s="101"/>
      <c r="M412" s="101"/>
      <c r="N412" s="101"/>
      <c r="O412" s="101"/>
      <c r="P412" s="102"/>
      <c r="Q412" s="102"/>
      <c r="R412" s="102"/>
      <c r="S412" s="102"/>
      <c r="T412" s="102"/>
      <c r="U412" s="102"/>
      <c r="V412" s="102"/>
      <c r="W412" s="102"/>
      <c r="X412" s="102"/>
      <c r="Y412" s="103"/>
      <c r="Z412" s="104"/>
      <c r="AA412" s="104"/>
      <c r="AB412" s="105"/>
      <c r="AC412" s="86"/>
      <c r="AD412" s="87"/>
      <c r="AE412" s="87"/>
      <c r="AF412" s="87"/>
      <c r="AG412" s="87"/>
      <c r="AH412" s="88"/>
      <c r="AI412" s="89"/>
      <c r="AJ412" s="89"/>
      <c r="AK412" s="89"/>
      <c r="AL412" s="90"/>
      <c r="AM412" s="91"/>
      <c r="AN412" s="91"/>
      <c r="AO412" s="92"/>
      <c r="AP412" s="93"/>
      <c r="AQ412" s="93"/>
      <c r="AR412" s="93"/>
      <c r="AS412" s="93"/>
      <c r="AT412" s="93"/>
      <c r="AU412" s="93"/>
      <c r="AV412" s="93"/>
      <c r="AW412" s="93"/>
      <c r="AX412" s="93"/>
      <c r="AY412">
        <f>COUNTA($C$412)</f>
        <v>0</v>
      </c>
    </row>
    <row r="413" spans="1:51" ht="30" hidden="1" customHeight="1" x14ac:dyDescent="0.15">
      <c r="A413" s="97">
        <v>22</v>
      </c>
      <c r="B413" s="97">
        <v>1</v>
      </c>
      <c r="C413" s="117"/>
      <c r="D413" s="117"/>
      <c r="E413" s="117"/>
      <c r="F413" s="117"/>
      <c r="G413" s="117"/>
      <c r="H413" s="117"/>
      <c r="I413" s="117"/>
      <c r="J413" s="100"/>
      <c r="K413" s="101"/>
      <c r="L413" s="101"/>
      <c r="M413" s="101"/>
      <c r="N413" s="101"/>
      <c r="O413" s="101"/>
      <c r="P413" s="102"/>
      <c r="Q413" s="102"/>
      <c r="R413" s="102"/>
      <c r="S413" s="102"/>
      <c r="T413" s="102"/>
      <c r="U413" s="102"/>
      <c r="V413" s="102"/>
      <c r="W413" s="102"/>
      <c r="X413" s="102"/>
      <c r="Y413" s="103"/>
      <c r="Z413" s="104"/>
      <c r="AA413" s="104"/>
      <c r="AB413" s="105"/>
      <c r="AC413" s="86"/>
      <c r="AD413" s="87"/>
      <c r="AE413" s="87"/>
      <c r="AF413" s="87"/>
      <c r="AG413" s="87"/>
      <c r="AH413" s="88"/>
      <c r="AI413" s="89"/>
      <c r="AJ413" s="89"/>
      <c r="AK413" s="89"/>
      <c r="AL413" s="90"/>
      <c r="AM413" s="91"/>
      <c r="AN413" s="91"/>
      <c r="AO413" s="92"/>
      <c r="AP413" s="93"/>
      <c r="AQ413" s="93"/>
      <c r="AR413" s="93"/>
      <c r="AS413" s="93"/>
      <c r="AT413" s="93"/>
      <c r="AU413" s="93"/>
      <c r="AV413" s="93"/>
      <c r="AW413" s="93"/>
      <c r="AX413" s="93"/>
      <c r="AY413">
        <f>COUNTA($C$413)</f>
        <v>0</v>
      </c>
    </row>
    <row r="414" spans="1:51" ht="30" hidden="1" customHeight="1" x14ac:dyDescent="0.15">
      <c r="A414" s="97">
        <v>23</v>
      </c>
      <c r="B414" s="97">
        <v>1</v>
      </c>
      <c r="C414" s="117"/>
      <c r="D414" s="117"/>
      <c r="E414" s="117"/>
      <c r="F414" s="117"/>
      <c r="G414" s="117"/>
      <c r="H414" s="117"/>
      <c r="I414" s="117"/>
      <c r="J414" s="100"/>
      <c r="K414" s="101"/>
      <c r="L414" s="101"/>
      <c r="M414" s="101"/>
      <c r="N414" s="101"/>
      <c r="O414" s="101"/>
      <c r="P414" s="102"/>
      <c r="Q414" s="102"/>
      <c r="R414" s="102"/>
      <c r="S414" s="102"/>
      <c r="T414" s="102"/>
      <c r="U414" s="102"/>
      <c r="V414" s="102"/>
      <c r="W414" s="102"/>
      <c r="X414" s="102"/>
      <c r="Y414" s="103"/>
      <c r="Z414" s="104"/>
      <c r="AA414" s="104"/>
      <c r="AB414" s="105"/>
      <c r="AC414" s="86"/>
      <c r="AD414" s="87"/>
      <c r="AE414" s="87"/>
      <c r="AF414" s="87"/>
      <c r="AG414" s="87"/>
      <c r="AH414" s="88"/>
      <c r="AI414" s="89"/>
      <c r="AJ414" s="89"/>
      <c r="AK414" s="89"/>
      <c r="AL414" s="90"/>
      <c r="AM414" s="91"/>
      <c r="AN414" s="91"/>
      <c r="AO414" s="92"/>
      <c r="AP414" s="93"/>
      <c r="AQ414" s="93"/>
      <c r="AR414" s="93"/>
      <c r="AS414" s="93"/>
      <c r="AT414" s="93"/>
      <c r="AU414" s="93"/>
      <c r="AV414" s="93"/>
      <c r="AW414" s="93"/>
      <c r="AX414" s="93"/>
      <c r="AY414">
        <f>COUNTA($C$414)</f>
        <v>0</v>
      </c>
    </row>
    <row r="415" spans="1:51" ht="30" hidden="1" customHeight="1" x14ac:dyDescent="0.15">
      <c r="A415" s="97">
        <v>24</v>
      </c>
      <c r="B415" s="97">
        <v>1</v>
      </c>
      <c r="C415" s="117"/>
      <c r="D415" s="117"/>
      <c r="E415" s="117"/>
      <c r="F415" s="117"/>
      <c r="G415" s="117"/>
      <c r="H415" s="117"/>
      <c r="I415" s="117"/>
      <c r="J415" s="100"/>
      <c r="K415" s="101"/>
      <c r="L415" s="101"/>
      <c r="M415" s="101"/>
      <c r="N415" s="101"/>
      <c r="O415" s="101"/>
      <c r="P415" s="102"/>
      <c r="Q415" s="102"/>
      <c r="R415" s="102"/>
      <c r="S415" s="102"/>
      <c r="T415" s="102"/>
      <c r="U415" s="102"/>
      <c r="V415" s="102"/>
      <c r="W415" s="102"/>
      <c r="X415" s="102"/>
      <c r="Y415" s="103"/>
      <c r="Z415" s="104"/>
      <c r="AA415" s="104"/>
      <c r="AB415" s="105"/>
      <c r="AC415" s="86"/>
      <c r="AD415" s="87"/>
      <c r="AE415" s="87"/>
      <c r="AF415" s="87"/>
      <c r="AG415" s="87"/>
      <c r="AH415" s="88"/>
      <c r="AI415" s="89"/>
      <c r="AJ415" s="89"/>
      <c r="AK415" s="89"/>
      <c r="AL415" s="90"/>
      <c r="AM415" s="91"/>
      <c r="AN415" s="91"/>
      <c r="AO415" s="92"/>
      <c r="AP415" s="93"/>
      <c r="AQ415" s="93"/>
      <c r="AR415" s="93"/>
      <c r="AS415" s="93"/>
      <c r="AT415" s="93"/>
      <c r="AU415" s="93"/>
      <c r="AV415" s="93"/>
      <c r="AW415" s="93"/>
      <c r="AX415" s="93"/>
      <c r="AY415">
        <f>COUNTA($C$415)</f>
        <v>0</v>
      </c>
    </row>
    <row r="416" spans="1:51" ht="30" hidden="1" customHeight="1" x14ac:dyDescent="0.15">
      <c r="A416" s="97">
        <v>25</v>
      </c>
      <c r="B416" s="97">
        <v>1</v>
      </c>
      <c r="C416" s="117"/>
      <c r="D416" s="117"/>
      <c r="E416" s="117"/>
      <c r="F416" s="117"/>
      <c r="G416" s="117"/>
      <c r="H416" s="117"/>
      <c r="I416" s="117"/>
      <c r="J416" s="100"/>
      <c r="K416" s="101"/>
      <c r="L416" s="101"/>
      <c r="M416" s="101"/>
      <c r="N416" s="101"/>
      <c r="O416" s="101"/>
      <c r="P416" s="102"/>
      <c r="Q416" s="102"/>
      <c r="R416" s="102"/>
      <c r="S416" s="102"/>
      <c r="T416" s="102"/>
      <c r="U416" s="102"/>
      <c r="V416" s="102"/>
      <c r="W416" s="102"/>
      <c r="X416" s="102"/>
      <c r="Y416" s="103"/>
      <c r="Z416" s="104"/>
      <c r="AA416" s="104"/>
      <c r="AB416" s="105"/>
      <c r="AC416" s="86"/>
      <c r="AD416" s="87"/>
      <c r="AE416" s="87"/>
      <c r="AF416" s="87"/>
      <c r="AG416" s="87"/>
      <c r="AH416" s="88"/>
      <c r="AI416" s="89"/>
      <c r="AJ416" s="89"/>
      <c r="AK416" s="89"/>
      <c r="AL416" s="90"/>
      <c r="AM416" s="91"/>
      <c r="AN416" s="91"/>
      <c r="AO416" s="92"/>
      <c r="AP416" s="93"/>
      <c r="AQ416" s="93"/>
      <c r="AR416" s="93"/>
      <c r="AS416" s="93"/>
      <c r="AT416" s="93"/>
      <c r="AU416" s="93"/>
      <c r="AV416" s="93"/>
      <c r="AW416" s="93"/>
      <c r="AX416" s="93"/>
      <c r="AY416">
        <f>COUNTA($C$416)</f>
        <v>0</v>
      </c>
    </row>
    <row r="417" spans="1:51" ht="30" hidden="1" customHeight="1" x14ac:dyDescent="0.15">
      <c r="A417" s="97">
        <v>26</v>
      </c>
      <c r="B417" s="97">
        <v>1</v>
      </c>
      <c r="C417" s="117"/>
      <c r="D417" s="117"/>
      <c r="E417" s="117"/>
      <c r="F417" s="117"/>
      <c r="G417" s="117"/>
      <c r="H417" s="117"/>
      <c r="I417" s="117"/>
      <c r="J417" s="100"/>
      <c r="K417" s="101"/>
      <c r="L417" s="101"/>
      <c r="M417" s="101"/>
      <c r="N417" s="101"/>
      <c r="O417" s="101"/>
      <c r="P417" s="102"/>
      <c r="Q417" s="102"/>
      <c r="R417" s="102"/>
      <c r="S417" s="102"/>
      <c r="T417" s="102"/>
      <c r="U417" s="102"/>
      <c r="V417" s="102"/>
      <c r="W417" s="102"/>
      <c r="X417" s="102"/>
      <c r="Y417" s="103"/>
      <c r="Z417" s="104"/>
      <c r="AA417" s="104"/>
      <c r="AB417" s="105"/>
      <c r="AC417" s="86"/>
      <c r="AD417" s="87"/>
      <c r="AE417" s="87"/>
      <c r="AF417" s="87"/>
      <c r="AG417" s="87"/>
      <c r="AH417" s="88"/>
      <c r="AI417" s="89"/>
      <c r="AJ417" s="89"/>
      <c r="AK417" s="89"/>
      <c r="AL417" s="90"/>
      <c r="AM417" s="91"/>
      <c r="AN417" s="91"/>
      <c r="AO417" s="92"/>
      <c r="AP417" s="93"/>
      <c r="AQ417" s="93"/>
      <c r="AR417" s="93"/>
      <c r="AS417" s="93"/>
      <c r="AT417" s="93"/>
      <c r="AU417" s="93"/>
      <c r="AV417" s="93"/>
      <c r="AW417" s="93"/>
      <c r="AX417" s="93"/>
      <c r="AY417">
        <f>COUNTA($C$417)</f>
        <v>0</v>
      </c>
    </row>
    <row r="418" spans="1:51" ht="30" hidden="1" customHeight="1" x14ac:dyDescent="0.15">
      <c r="A418" s="97">
        <v>27</v>
      </c>
      <c r="B418" s="97">
        <v>1</v>
      </c>
      <c r="C418" s="117"/>
      <c r="D418" s="117"/>
      <c r="E418" s="117"/>
      <c r="F418" s="117"/>
      <c r="G418" s="117"/>
      <c r="H418" s="117"/>
      <c r="I418" s="117"/>
      <c r="J418" s="100"/>
      <c r="K418" s="101"/>
      <c r="L418" s="101"/>
      <c r="M418" s="101"/>
      <c r="N418" s="101"/>
      <c r="O418" s="101"/>
      <c r="P418" s="102"/>
      <c r="Q418" s="102"/>
      <c r="R418" s="102"/>
      <c r="S418" s="102"/>
      <c r="T418" s="102"/>
      <c r="U418" s="102"/>
      <c r="V418" s="102"/>
      <c r="W418" s="102"/>
      <c r="X418" s="102"/>
      <c r="Y418" s="103"/>
      <c r="Z418" s="104"/>
      <c r="AA418" s="104"/>
      <c r="AB418" s="105"/>
      <c r="AC418" s="86"/>
      <c r="AD418" s="87"/>
      <c r="AE418" s="87"/>
      <c r="AF418" s="87"/>
      <c r="AG418" s="87"/>
      <c r="AH418" s="88"/>
      <c r="AI418" s="89"/>
      <c r="AJ418" s="89"/>
      <c r="AK418" s="89"/>
      <c r="AL418" s="90"/>
      <c r="AM418" s="91"/>
      <c r="AN418" s="91"/>
      <c r="AO418" s="92"/>
      <c r="AP418" s="93"/>
      <c r="AQ418" s="93"/>
      <c r="AR418" s="93"/>
      <c r="AS418" s="93"/>
      <c r="AT418" s="93"/>
      <c r="AU418" s="93"/>
      <c r="AV418" s="93"/>
      <c r="AW418" s="93"/>
      <c r="AX418" s="93"/>
      <c r="AY418">
        <f>COUNTA($C$418)</f>
        <v>0</v>
      </c>
    </row>
    <row r="419" spans="1:51" ht="30" hidden="1" customHeight="1" x14ac:dyDescent="0.15">
      <c r="A419" s="97">
        <v>28</v>
      </c>
      <c r="B419" s="97">
        <v>1</v>
      </c>
      <c r="C419" s="117"/>
      <c r="D419" s="117"/>
      <c r="E419" s="117"/>
      <c r="F419" s="117"/>
      <c r="G419" s="117"/>
      <c r="H419" s="117"/>
      <c r="I419" s="117"/>
      <c r="J419" s="100"/>
      <c r="K419" s="101"/>
      <c r="L419" s="101"/>
      <c r="M419" s="101"/>
      <c r="N419" s="101"/>
      <c r="O419" s="101"/>
      <c r="P419" s="102"/>
      <c r="Q419" s="102"/>
      <c r="R419" s="102"/>
      <c r="S419" s="102"/>
      <c r="T419" s="102"/>
      <c r="U419" s="102"/>
      <c r="V419" s="102"/>
      <c r="W419" s="102"/>
      <c r="X419" s="102"/>
      <c r="Y419" s="103"/>
      <c r="Z419" s="104"/>
      <c r="AA419" s="104"/>
      <c r="AB419" s="105"/>
      <c r="AC419" s="86"/>
      <c r="AD419" s="87"/>
      <c r="AE419" s="87"/>
      <c r="AF419" s="87"/>
      <c r="AG419" s="87"/>
      <c r="AH419" s="88"/>
      <c r="AI419" s="89"/>
      <c r="AJ419" s="89"/>
      <c r="AK419" s="89"/>
      <c r="AL419" s="90"/>
      <c r="AM419" s="91"/>
      <c r="AN419" s="91"/>
      <c r="AO419" s="92"/>
      <c r="AP419" s="93"/>
      <c r="AQ419" s="93"/>
      <c r="AR419" s="93"/>
      <c r="AS419" s="93"/>
      <c r="AT419" s="93"/>
      <c r="AU419" s="93"/>
      <c r="AV419" s="93"/>
      <c r="AW419" s="93"/>
      <c r="AX419" s="93"/>
      <c r="AY419">
        <f>COUNTA($C$419)</f>
        <v>0</v>
      </c>
    </row>
    <row r="420" spans="1:51" ht="30" hidden="1" customHeight="1" x14ac:dyDescent="0.15">
      <c r="A420" s="97">
        <v>29</v>
      </c>
      <c r="B420" s="97">
        <v>1</v>
      </c>
      <c r="C420" s="117"/>
      <c r="D420" s="117"/>
      <c r="E420" s="117"/>
      <c r="F420" s="117"/>
      <c r="G420" s="117"/>
      <c r="H420" s="117"/>
      <c r="I420" s="117"/>
      <c r="J420" s="100"/>
      <c r="K420" s="101"/>
      <c r="L420" s="101"/>
      <c r="M420" s="101"/>
      <c r="N420" s="101"/>
      <c r="O420" s="101"/>
      <c r="P420" s="102"/>
      <c r="Q420" s="102"/>
      <c r="R420" s="102"/>
      <c r="S420" s="102"/>
      <c r="T420" s="102"/>
      <c r="U420" s="102"/>
      <c r="V420" s="102"/>
      <c r="W420" s="102"/>
      <c r="X420" s="102"/>
      <c r="Y420" s="103"/>
      <c r="Z420" s="104"/>
      <c r="AA420" s="104"/>
      <c r="AB420" s="105"/>
      <c r="AC420" s="86"/>
      <c r="AD420" s="87"/>
      <c r="AE420" s="87"/>
      <c r="AF420" s="87"/>
      <c r="AG420" s="87"/>
      <c r="AH420" s="88"/>
      <c r="AI420" s="89"/>
      <c r="AJ420" s="89"/>
      <c r="AK420" s="89"/>
      <c r="AL420" s="90"/>
      <c r="AM420" s="91"/>
      <c r="AN420" s="91"/>
      <c r="AO420" s="92"/>
      <c r="AP420" s="93"/>
      <c r="AQ420" s="93"/>
      <c r="AR420" s="93"/>
      <c r="AS420" s="93"/>
      <c r="AT420" s="93"/>
      <c r="AU420" s="93"/>
      <c r="AV420" s="93"/>
      <c r="AW420" s="93"/>
      <c r="AX420" s="93"/>
      <c r="AY420">
        <f>COUNTA($C$420)</f>
        <v>0</v>
      </c>
    </row>
    <row r="421" spans="1:51" ht="30" hidden="1" customHeight="1" x14ac:dyDescent="0.15">
      <c r="A421" s="97">
        <v>30</v>
      </c>
      <c r="B421" s="97">
        <v>1</v>
      </c>
      <c r="C421" s="117"/>
      <c r="D421" s="117"/>
      <c r="E421" s="117"/>
      <c r="F421" s="117"/>
      <c r="G421" s="117"/>
      <c r="H421" s="117"/>
      <c r="I421" s="117"/>
      <c r="J421" s="100"/>
      <c r="K421" s="101"/>
      <c r="L421" s="101"/>
      <c r="M421" s="101"/>
      <c r="N421" s="101"/>
      <c r="O421" s="101"/>
      <c r="P421" s="102"/>
      <c r="Q421" s="102"/>
      <c r="R421" s="102"/>
      <c r="S421" s="102"/>
      <c r="T421" s="102"/>
      <c r="U421" s="102"/>
      <c r="V421" s="102"/>
      <c r="W421" s="102"/>
      <c r="X421" s="102"/>
      <c r="Y421" s="103"/>
      <c r="Z421" s="104"/>
      <c r="AA421" s="104"/>
      <c r="AB421" s="105"/>
      <c r="AC421" s="86"/>
      <c r="AD421" s="87"/>
      <c r="AE421" s="87"/>
      <c r="AF421" s="87"/>
      <c r="AG421" s="87"/>
      <c r="AH421" s="88"/>
      <c r="AI421" s="89"/>
      <c r="AJ421" s="89"/>
      <c r="AK421" s="89"/>
      <c r="AL421" s="90"/>
      <c r="AM421" s="91"/>
      <c r="AN421" s="91"/>
      <c r="AO421" s="92"/>
      <c r="AP421" s="93"/>
      <c r="AQ421" s="93"/>
      <c r="AR421" s="93"/>
      <c r="AS421" s="93"/>
      <c r="AT421" s="93"/>
      <c r="AU421" s="93"/>
      <c r="AV421" s="93"/>
      <c r="AW421" s="93"/>
      <c r="AX421" s="93"/>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1"/>
      <c r="B424" s="121"/>
      <c r="C424" s="121" t="s">
        <v>24</v>
      </c>
      <c r="D424" s="121"/>
      <c r="E424" s="121"/>
      <c r="F424" s="121"/>
      <c r="G424" s="121"/>
      <c r="H424" s="121"/>
      <c r="I424" s="121"/>
      <c r="J424" s="107" t="s">
        <v>193</v>
      </c>
      <c r="K424" s="122"/>
      <c r="L424" s="122"/>
      <c r="M424" s="122"/>
      <c r="N424" s="122"/>
      <c r="O424" s="122"/>
      <c r="P424" s="123" t="s">
        <v>25</v>
      </c>
      <c r="Q424" s="123"/>
      <c r="R424" s="123"/>
      <c r="S424" s="123"/>
      <c r="T424" s="123"/>
      <c r="U424" s="123"/>
      <c r="V424" s="123"/>
      <c r="W424" s="123"/>
      <c r="X424" s="123"/>
      <c r="Y424" s="124" t="s">
        <v>192</v>
      </c>
      <c r="Z424" s="125"/>
      <c r="AA424" s="125"/>
      <c r="AB424" s="125"/>
      <c r="AC424" s="107" t="s">
        <v>226</v>
      </c>
      <c r="AD424" s="107"/>
      <c r="AE424" s="107"/>
      <c r="AF424" s="107"/>
      <c r="AG424" s="107"/>
      <c r="AH424" s="124" t="s">
        <v>245</v>
      </c>
      <c r="AI424" s="121"/>
      <c r="AJ424" s="121"/>
      <c r="AK424" s="121"/>
      <c r="AL424" s="121" t="s">
        <v>19</v>
      </c>
      <c r="AM424" s="121"/>
      <c r="AN424" s="121"/>
      <c r="AO424" s="126"/>
      <c r="AP424" s="110" t="s">
        <v>194</v>
      </c>
      <c r="AQ424" s="110"/>
      <c r="AR424" s="110"/>
      <c r="AS424" s="110"/>
      <c r="AT424" s="110"/>
      <c r="AU424" s="110"/>
      <c r="AV424" s="110"/>
      <c r="AW424" s="110"/>
      <c r="AX424" s="110"/>
      <c r="AY424">
        <f>$AY$422</f>
        <v>1</v>
      </c>
    </row>
    <row r="425" spans="1:51" ht="30" customHeight="1" x14ac:dyDescent="0.15">
      <c r="A425" s="97">
        <v>1</v>
      </c>
      <c r="B425" s="97">
        <v>1</v>
      </c>
      <c r="C425" s="118" t="s">
        <v>281</v>
      </c>
      <c r="D425" s="117"/>
      <c r="E425" s="117"/>
      <c r="F425" s="117"/>
      <c r="G425" s="117"/>
      <c r="H425" s="117"/>
      <c r="I425" s="117"/>
      <c r="J425" s="100" t="s">
        <v>281</v>
      </c>
      <c r="K425" s="101"/>
      <c r="L425" s="101"/>
      <c r="M425" s="101"/>
      <c r="N425" s="101"/>
      <c r="O425" s="101"/>
      <c r="P425" s="111" t="s">
        <v>281</v>
      </c>
      <c r="Q425" s="102"/>
      <c r="R425" s="102"/>
      <c r="S425" s="102"/>
      <c r="T425" s="102"/>
      <c r="U425" s="102"/>
      <c r="V425" s="102"/>
      <c r="W425" s="102"/>
      <c r="X425" s="102"/>
      <c r="Y425" s="103" t="s">
        <v>281</v>
      </c>
      <c r="Z425" s="104"/>
      <c r="AA425" s="104"/>
      <c r="AB425" s="105"/>
      <c r="AC425" s="86"/>
      <c r="AD425" s="87"/>
      <c r="AE425" s="87"/>
      <c r="AF425" s="87"/>
      <c r="AG425" s="87"/>
      <c r="AH425" s="119" t="s">
        <v>281</v>
      </c>
      <c r="AI425" s="120"/>
      <c r="AJ425" s="120"/>
      <c r="AK425" s="120"/>
      <c r="AL425" s="90" t="s">
        <v>281</v>
      </c>
      <c r="AM425" s="91"/>
      <c r="AN425" s="91"/>
      <c r="AO425" s="92"/>
      <c r="AP425" s="93" t="s">
        <v>281</v>
      </c>
      <c r="AQ425" s="93"/>
      <c r="AR425" s="93"/>
      <c r="AS425" s="93"/>
      <c r="AT425" s="93"/>
      <c r="AU425" s="93"/>
      <c r="AV425" s="93"/>
      <c r="AW425" s="93"/>
      <c r="AX425" s="93"/>
      <c r="AY425">
        <f>$AY$422</f>
        <v>1</v>
      </c>
    </row>
    <row r="426" spans="1:51" ht="30" hidden="1" customHeight="1" x14ac:dyDescent="0.15">
      <c r="A426" s="97">
        <v>2</v>
      </c>
      <c r="B426" s="97">
        <v>1</v>
      </c>
      <c r="C426" s="117"/>
      <c r="D426" s="117"/>
      <c r="E426" s="117"/>
      <c r="F426" s="117"/>
      <c r="G426" s="117"/>
      <c r="H426" s="117"/>
      <c r="I426" s="117"/>
      <c r="J426" s="100"/>
      <c r="K426" s="101"/>
      <c r="L426" s="101"/>
      <c r="M426" s="101"/>
      <c r="N426" s="101"/>
      <c r="O426" s="101"/>
      <c r="P426" s="102"/>
      <c r="Q426" s="102"/>
      <c r="R426" s="102"/>
      <c r="S426" s="102"/>
      <c r="T426" s="102"/>
      <c r="U426" s="102"/>
      <c r="V426" s="102"/>
      <c r="W426" s="102"/>
      <c r="X426" s="102"/>
      <c r="Y426" s="103"/>
      <c r="Z426" s="104"/>
      <c r="AA426" s="104"/>
      <c r="AB426" s="105"/>
      <c r="AC426" s="86"/>
      <c r="AD426" s="87"/>
      <c r="AE426" s="87"/>
      <c r="AF426" s="87"/>
      <c r="AG426" s="87"/>
      <c r="AH426" s="119"/>
      <c r="AI426" s="120"/>
      <c r="AJ426" s="120"/>
      <c r="AK426" s="120"/>
      <c r="AL426" s="90"/>
      <c r="AM426" s="91"/>
      <c r="AN426" s="91"/>
      <c r="AO426" s="92"/>
      <c r="AP426" s="93"/>
      <c r="AQ426" s="93"/>
      <c r="AR426" s="93"/>
      <c r="AS426" s="93"/>
      <c r="AT426" s="93"/>
      <c r="AU426" s="93"/>
      <c r="AV426" s="93"/>
      <c r="AW426" s="93"/>
      <c r="AX426" s="93"/>
      <c r="AY426">
        <f>COUNTA($C$426)</f>
        <v>0</v>
      </c>
    </row>
    <row r="427" spans="1:51" ht="30" hidden="1" customHeight="1" x14ac:dyDescent="0.15">
      <c r="A427" s="97">
        <v>3</v>
      </c>
      <c r="B427" s="97">
        <v>1</v>
      </c>
      <c r="C427" s="118"/>
      <c r="D427" s="117"/>
      <c r="E427" s="117"/>
      <c r="F427" s="117"/>
      <c r="G427" s="117"/>
      <c r="H427" s="117"/>
      <c r="I427" s="117"/>
      <c r="J427" s="100"/>
      <c r="K427" s="101"/>
      <c r="L427" s="101"/>
      <c r="M427" s="101"/>
      <c r="N427" s="101"/>
      <c r="O427" s="101"/>
      <c r="P427" s="111"/>
      <c r="Q427" s="102"/>
      <c r="R427" s="102"/>
      <c r="S427" s="102"/>
      <c r="T427" s="102"/>
      <c r="U427" s="102"/>
      <c r="V427" s="102"/>
      <c r="W427" s="102"/>
      <c r="X427" s="102"/>
      <c r="Y427" s="103"/>
      <c r="Z427" s="104"/>
      <c r="AA427" s="104"/>
      <c r="AB427" s="105"/>
      <c r="AC427" s="86"/>
      <c r="AD427" s="87"/>
      <c r="AE427" s="87"/>
      <c r="AF427" s="87"/>
      <c r="AG427" s="87"/>
      <c r="AH427" s="88"/>
      <c r="AI427" s="89"/>
      <c r="AJ427" s="89"/>
      <c r="AK427" s="89"/>
      <c r="AL427" s="90"/>
      <c r="AM427" s="91"/>
      <c r="AN427" s="91"/>
      <c r="AO427" s="92"/>
      <c r="AP427" s="93"/>
      <c r="AQ427" s="93"/>
      <c r="AR427" s="93"/>
      <c r="AS427" s="93"/>
      <c r="AT427" s="93"/>
      <c r="AU427" s="93"/>
      <c r="AV427" s="93"/>
      <c r="AW427" s="93"/>
      <c r="AX427" s="93"/>
      <c r="AY427">
        <f>COUNTA($C$427)</f>
        <v>0</v>
      </c>
    </row>
    <row r="428" spans="1:51" ht="30" hidden="1" customHeight="1" x14ac:dyDescent="0.15">
      <c r="A428" s="97">
        <v>4</v>
      </c>
      <c r="B428" s="97">
        <v>1</v>
      </c>
      <c r="C428" s="118"/>
      <c r="D428" s="117"/>
      <c r="E428" s="117"/>
      <c r="F428" s="117"/>
      <c r="G428" s="117"/>
      <c r="H428" s="117"/>
      <c r="I428" s="117"/>
      <c r="J428" s="100"/>
      <c r="K428" s="101"/>
      <c r="L428" s="101"/>
      <c r="M428" s="101"/>
      <c r="N428" s="101"/>
      <c r="O428" s="101"/>
      <c r="P428" s="111"/>
      <c r="Q428" s="102"/>
      <c r="R428" s="102"/>
      <c r="S428" s="102"/>
      <c r="T428" s="102"/>
      <c r="U428" s="102"/>
      <c r="V428" s="102"/>
      <c r="W428" s="102"/>
      <c r="X428" s="102"/>
      <c r="Y428" s="103"/>
      <c r="Z428" s="104"/>
      <c r="AA428" s="104"/>
      <c r="AB428" s="105"/>
      <c r="AC428" s="86"/>
      <c r="AD428" s="87"/>
      <c r="AE428" s="87"/>
      <c r="AF428" s="87"/>
      <c r="AG428" s="87"/>
      <c r="AH428" s="88"/>
      <c r="AI428" s="89"/>
      <c r="AJ428" s="89"/>
      <c r="AK428" s="89"/>
      <c r="AL428" s="90"/>
      <c r="AM428" s="91"/>
      <c r="AN428" s="91"/>
      <c r="AO428" s="92"/>
      <c r="AP428" s="93"/>
      <c r="AQ428" s="93"/>
      <c r="AR428" s="93"/>
      <c r="AS428" s="93"/>
      <c r="AT428" s="93"/>
      <c r="AU428" s="93"/>
      <c r="AV428" s="93"/>
      <c r="AW428" s="93"/>
      <c r="AX428" s="93"/>
      <c r="AY428">
        <f>COUNTA($C$428)</f>
        <v>0</v>
      </c>
    </row>
    <row r="429" spans="1:51" ht="30" hidden="1" customHeight="1" x14ac:dyDescent="0.15">
      <c r="A429" s="97">
        <v>5</v>
      </c>
      <c r="B429" s="97">
        <v>1</v>
      </c>
      <c r="C429" s="117"/>
      <c r="D429" s="117"/>
      <c r="E429" s="117"/>
      <c r="F429" s="117"/>
      <c r="G429" s="117"/>
      <c r="H429" s="117"/>
      <c r="I429" s="117"/>
      <c r="J429" s="100"/>
      <c r="K429" s="101"/>
      <c r="L429" s="101"/>
      <c r="M429" s="101"/>
      <c r="N429" s="101"/>
      <c r="O429" s="101"/>
      <c r="P429" s="102"/>
      <c r="Q429" s="102"/>
      <c r="R429" s="102"/>
      <c r="S429" s="102"/>
      <c r="T429" s="102"/>
      <c r="U429" s="102"/>
      <c r="V429" s="102"/>
      <c r="W429" s="102"/>
      <c r="X429" s="102"/>
      <c r="Y429" s="103"/>
      <c r="Z429" s="104"/>
      <c r="AA429" s="104"/>
      <c r="AB429" s="105"/>
      <c r="AC429" s="86"/>
      <c r="AD429" s="87"/>
      <c r="AE429" s="87"/>
      <c r="AF429" s="87"/>
      <c r="AG429" s="87"/>
      <c r="AH429" s="88"/>
      <c r="AI429" s="89"/>
      <c r="AJ429" s="89"/>
      <c r="AK429" s="89"/>
      <c r="AL429" s="90"/>
      <c r="AM429" s="91"/>
      <c r="AN429" s="91"/>
      <c r="AO429" s="92"/>
      <c r="AP429" s="93"/>
      <c r="AQ429" s="93"/>
      <c r="AR429" s="93"/>
      <c r="AS429" s="93"/>
      <c r="AT429" s="93"/>
      <c r="AU429" s="93"/>
      <c r="AV429" s="93"/>
      <c r="AW429" s="93"/>
      <c r="AX429" s="93"/>
      <c r="AY429">
        <f>COUNTA($C$429)</f>
        <v>0</v>
      </c>
    </row>
    <row r="430" spans="1:51" ht="30" hidden="1" customHeight="1" x14ac:dyDescent="0.15">
      <c r="A430" s="97">
        <v>6</v>
      </c>
      <c r="B430" s="97">
        <v>1</v>
      </c>
      <c r="C430" s="117"/>
      <c r="D430" s="117"/>
      <c r="E430" s="117"/>
      <c r="F430" s="117"/>
      <c r="G430" s="117"/>
      <c r="H430" s="117"/>
      <c r="I430" s="117"/>
      <c r="J430" s="100"/>
      <c r="K430" s="101"/>
      <c r="L430" s="101"/>
      <c r="M430" s="101"/>
      <c r="N430" s="101"/>
      <c r="O430" s="101"/>
      <c r="P430" s="102"/>
      <c r="Q430" s="102"/>
      <c r="R430" s="102"/>
      <c r="S430" s="102"/>
      <c r="T430" s="102"/>
      <c r="U430" s="102"/>
      <c r="V430" s="102"/>
      <c r="W430" s="102"/>
      <c r="X430" s="102"/>
      <c r="Y430" s="103"/>
      <c r="Z430" s="104"/>
      <c r="AA430" s="104"/>
      <c r="AB430" s="105"/>
      <c r="AC430" s="86"/>
      <c r="AD430" s="87"/>
      <c r="AE430" s="87"/>
      <c r="AF430" s="87"/>
      <c r="AG430" s="87"/>
      <c r="AH430" s="88"/>
      <c r="AI430" s="89"/>
      <c r="AJ430" s="89"/>
      <c r="AK430" s="89"/>
      <c r="AL430" s="90"/>
      <c r="AM430" s="91"/>
      <c r="AN430" s="91"/>
      <c r="AO430" s="92"/>
      <c r="AP430" s="93"/>
      <c r="AQ430" s="93"/>
      <c r="AR430" s="93"/>
      <c r="AS430" s="93"/>
      <c r="AT430" s="93"/>
      <c r="AU430" s="93"/>
      <c r="AV430" s="93"/>
      <c r="AW430" s="93"/>
      <c r="AX430" s="93"/>
      <c r="AY430">
        <f>COUNTA($C$430)</f>
        <v>0</v>
      </c>
    </row>
    <row r="431" spans="1:51" ht="30" hidden="1" customHeight="1" x14ac:dyDescent="0.15">
      <c r="A431" s="97">
        <v>7</v>
      </c>
      <c r="B431" s="97">
        <v>1</v>
      </c>
      <c r="C431" s="117"/>
      <c r="D431" s="117"/>
      <c r="E431" s="117"/>
      <c r="F431" s="117"/>
      <c r="G431" s="117"/>
      <c r="H431" s="117"/>
      <c r="I431" s="117"/>
      <c r="J431" s="100"/>
      <c r="K431" s="101"/>
      <c r="L431" s="101"/>
      <c r="M431" s="101"/>
      <c r="N431" s="101"/>
      <c r="O431" s="101"/>
      <c r="P431" s="102"/>
      <c r="Q431" s="102"/>
      <c r="R431" s="102"/>
      <c r="S431" s="102"/>
      <c r="T431" s="102"/>
      <c r="U431" s="102"/>
      <c r="V431" s="102"/>
      <c r="W431" s="102"/>
      <c r="X431" s="102"/>
      <c r="Y431" s="103"/>
      <c r="Z431" s="104"/>
      <c r="AA431" s="104"/>
      <c r="AB431" s="105"/>
      <c r="AC431" s="86"/>
      <c r="AD431" s="87"/>
      <c r="AE431" s="87"/>
      <c r="AF431" s="87"/>
      <c r="AG431" s="87"/>
      <c r="AH431" s="88"/>
      <c r="AI431" s="89"/>
      <c r="AJ431" s="89"/>
      <c r="AK431" s="89"/>
      <c r="AL431" s="90"/>
      <c r="AM431" s="91"/>
      <c r="AN431" s="91"/>
      <c r="AO431" s="92"/>
      <c r="AP431" s="93"/>
      <c r="AQ431" s="93"/>
      <c r="AR431" s="93"/>
      <c r="AS431" s="93"/>
      <c r="AT431" s="93"/>
      <c r="AU431" s="93"/>
      <c r="AV431" s="93"/>
      <c r="AW431" s="93"/>
      <c r="AX431" s="93"/>
      <c r="AY431">
        <f>COUNTA($C$431)</f>
        <v>0</v>
      </c>
    </row>
    <row r="432" spans="1:51" ht="30" hidden="1" customHeight="1" x14ac:dyDescent="0.15">
      <c r="A432" s="97">
        <v>8</v>
      </c>
      <c r="B432" s="97">
        <v>1</v>
      </c>
      <c r="C432" s="117"/>
      <c r="D432" s="117"/>
      <c r="E432" s="117"/>
      <c r="F432" s="117"/>
      <c r="G432" s="117"/>
      <c r="H432" s="117"/>
      <c r="I432" s="117"/>
      <c r="J432" s="100"/>
      <c r="K432" s="101"/>
      <c r="L432" s="101"/>
      <c r="M432" s="101"/>
      <c r="N432" s="101"/>
      <c r="O432" s="101"/>
      <c r="P432" s="102"/>
      <c r="Q432" s="102"/>
      <c r="R432" s="102"/>
      <c r="S432" s="102"/>
      <c r="T432" s="102"/>
      <c r="U432" s="102"/>
      <c r="V432" s="102"/>
      <c r="W432" s="102"/>
      <c r="X432" s="102"/>
      <c r="Y432" s="103"/>
      <c r="Z432" s="104"/>
      <c r="AA432" s="104"/>
      <c r="AB432" s="105"/>
      <c r="AC432" s="86"/>
      <c r="AD432" s="87"/>
      <c r="AE432" s="87"/>
      <c r="AF432" s="87"/>
      <c r="AG432" s="87"/>
      <c r="AH432" s="88"/>
      <c r="AI432" s="89"/>
      <c r="AJ432" s="89"/>
      <c r="AK432" s="89"/>
      <c r="AL432" s="90"/>
      <c r="AM432" s="91"/>
      <c r="AN432" s="91"/>
      <c r="AO432" s="92"/>
      <c r="AP432" s="93"/>
      <c r="AQ432" s="93"/>
      <c r="AR432" s="93"/>
      <c r="AS432" s="93"/>
      <c r="AT432" s="93"/>
      <c r="AU432" s="93"/>
      <c r="AV432" s="93"/>
      <c r="AW432" s="93"/>
      <c r="AX432" s="93"/>
      <c r="AY432">
        <f>COUNTA($C$432)</f>
        <v>0</v>
      </c>
    </row>
    <row r="433" spans="1:51" ht="30" hidden="1" customHeight="1" x14ac:dyDescent="0.15">
      <c r="A433" s="97">
        <v>9</v>
      </c>
      <c r="B433" s="97">
        <v>1</v>
      </c>
      <c r="C433" s="117"/>
      <c r="D433" s="117"/>
      <c r="E433" s="117"/>
      <c r="F433" s="117"/>
      <c r="G433" s="117"/>
      <c r="H433" s="117"/>
      <c r="I433" s="117"/>
      <c r="J433" s="100"/>
      <c r="K433" s="101"/>
      <c r="L433" s="101"/>
      <c r="M433" s="101"/>
      <c r="N433" s="101"/>
      <c r="O433" s="101"/>
      <c r="P433" s="102"/>
      <c r="Q433" s="102"/>
      <c r="R433" s="102"/>
      <c r="S433" s="102"/>
      <c r="T433" s="102"/>
      <c r="U433" s="102"/>
      <c r="V433" s="102"/>
      <c r="W433" s="102"/>
      <c r="X433" s="102"/>
      <c r="Y433" s="103"/>
      <c r="Z433" s="104"/>
      <c r="AA433" s="104"/>
      <c r="AB433" s="105"/>
      <c r="AC433" s="86"/>
      <c r="AD433" s="87"/>
      <c r="AE433" s="87"/>
      <c r="AF433" s="87"/>
      <c r="AG433" s="87"/>
      <c r="AH433" s="88"/>
      <c r="AI433" s="89"/>
      <c r="AJ433" s="89"/>
      <c r="AK433" s="89"/>
      <c r="AL433" s="90"/>
      <c r="AM433" s="91"/>
      <c r="AN433" s="91"/>
      <c r="AO433" s="92"/>
      <c r="AP433" s="93"/>
      <c r="AQ433" s="93"/>
      <c r="AR433" s="93"/>
      <c r="AS433" s="93"/>
      <c r="AT433" s="93"/>
      <c r="AU433" s="93"/>
      <c r="AV433" s="93"/>
      <c r="AW433" s="93"/>
      <c r="AX433" s="93"/>
      <c r="AY433">
        <f>COUNTA($C$433)</f>
        <v>0</v>
      </c>
    </row>
    <row r="434" spans="1:51" ht="30" hidden="1" customHeight="1" x14ac:dyDescent="0.15">
      <c r="A434" s="97">
        <v>10</v>
      </c>
      <c r="B434" s="97">
        <v>1</v>
      </c>
      <c r="C434" s="117"/>
      <c r="D434" s="117"/>
      <c r="E434" s="117"/>
      <c r="F434" s="117"/>
      <c r="G434" s="117"/>
      <c r="H434" s="117"/>
      <c r="I434" s="117"/>
      <c r="J434" s="100"/>
      <c r="K434" s="101"/>
      <c r="L434" s="101"/>
      <c r="M434" s="101"/>
      <c r="N434" s="101"/>
      <c r="O434" s="101"/>
      <c r="P434" s="102"/>
      <c r="Q434" s="102"/>
      <c r="R434" s="102"/>
      <c r="S434" s="102"/>
      <c r="T434" s="102"/>
      <c r="U434" s="102"/>
      <c r="V434" s="102"/>
      <c r="W434" s="102"/>
      <c r="X434" s="102"/>
      <c r="Y434" s="103"/>
      <c r="Z434" s="104"/>
      <c r="AA434" s="104"/>
      <c r="AB434" s="105"/>
      <c r="AC434" s="86"/>
      <c r="AD434" s="87"/>
      <c r="AE434" s="87"/>
      <c r="AF434" s="87"/>
      <c r="AG434" s="87"/>
      <c r="AH434" s="88"/>
      <c r="AI434" s="89"/>
      <c r="AJ434" s="89"/>
      <c r="AK434" s="89"/>
      <c r="AL434" s="90"/>
      <c r="AM434" s="91"/>
      <c r="AN434" s="91"/>
      <c r="AO434" s="92"/>
      <c r="AP434" s="93"/>
      <c r="AQ434" s="93"/>
      <c r="AR434" s="93"/>
      <c r="AS434" s="93"/>
      <c r="AT434" s="93"/>
      <c r="AU434" s="93"/>
      <c r="AV434" s="93"/>
      <c r="AW434" s="93"/>
      <c r="AX434" s="93"/>
      <c r="AY434">
        <f>COUNTA($C$434)</f>
        <v>0</v>
      </c>
    </row>
    <row r="435" spans="1:51" ht="30" hidden="1" customHeight="1" x14ac:dyDescent="0.15">
      <c r="A435" s="97">
        <v>11</v>
      </c>
      <c r="B435" s="97">
        <v>1</v>
      </c>
      <c r="C435" s="117"/>
      <c r="D435" s="117"/>
      <c r="E435" s="117"/>
      <c r="F435" s="117"/>
      <c r="G435" s="117"/>
      <c r="H435" s="117"/>
      <c r="I435" s="117"/>
      <c r="J435" s="100"/>
      <c r="K435" s="101"/>
      <c r="L435" s="101"/>
      <c r="M435" s="101"/>
      <c r="N435" s="101"/>
      <c r="O435" s="101"/>
      <c r="P435" s="102"/>
      <c r="Q435" s="102"/>
      <c r="R435" s="102"/>
      <c r="S435" s="102"/>
      <c r="T435" s="102"/>
      <c r="U435" s="102"/>
      <c r="V435" s="102"/>
      <c r="W435" s="102"/>
      <c r="X435" s="102"/>
      <c r="Y435" s="103"/>
      <c r="Z435" s="104"/>
      <c r="AA435" s="104"/>
      <c r="AB435" s="105"/>
      <c r="AC435" s="86"/>
      <c r="AD435" s="87"/>
      <c r="AE435" s="87"/>
      <c r="AF435" s="87"/>
      <c r="AG435" s="87"/>
      <c r="AH435" s="88"/>
      <c r="AI435" s="89"/>
      <c r="AJ435" s="89"/>
      <c r="AK435" s="89"/>
      <c r="AL435" s="90"/>
      <c r="AM435" s="91"/>
      <c r="AN435" s="91"/>
      <c r="AO435" s="92"/>
      <c r="AP435" s="93"/>
      <c r="AQ435" s="93"/>
      <c r="AR435" s="93"/>
      <c r="AS435" s="93"/>
      <c r="AT435" s="93"/>
      <c r="AU435" s="93"/>
      <c r="AV435" s="93"/>
      <c r="AW435" s="93"/>
      <c r="AX435" s="93"/>
      <c r="AY435">
        <f>COUNTA($C$435)</f>
        <v>0</v>
      </c>
    </row>
    <row r="436" spans="1:51" ht="30" hidden="1" customHeight="1" x14ac:dyDescent="0.15">
      <c r="A436" s="97">
        <v>12</v>
      </c>
      <c r="B436" s="97">
        <v>1</v>
      </c>
      <c r="C436" s="117"/>
      <c r="D436" s="117"/>
      <c r="E436" s="117"/>
      <c r="F436" s="117"/>
      <c r="G436" s="117"/>
      <c r="H436" s="117"/>
      <c r="I436" s="117"/>
      <c r="J436" s="100"/>
      <c r="K436" s="101"/>
      <c r="L436" s="101"/>
      <c r="M436" s="101"/>
      <c r="N436" s="101"/>
      <c r="O436" s="101"/>
      <c r="P436" s="102"/>
      <c r="Q436" s="102"/>
      <c r="R436" s="102"/>
      <c r="S436" s="102"/>
      <c r="T436" s="102"/>
      <c r="U436" s="102"/>
      <c r="V436" s="102"/>
      <c r="W436" s="102"/>
      <c r="X436" s="102"/>
      <c r="Y436" s="103"/>
      <c r="Z436" s="104"/>
      <c r="AA436" s="104"/>
      <c r="AB436" s="105"/>
      <c r="AC436" s="86"/>
      <c r="AD436" s="87"/>
      <c r="AE436" s="87"/>
      <c r="AF436" s="87"/>
      <c r="AG436" s="87"/>
      <c r="AH436" s="88"/>
      <c r="AI436" s="89"/>
      <c r="AJ436" s="89"/>
      <c r="AK436" s="89"/>
      <c r="AL436" s="90"/>
      <c r="AM436" s="91"/>
      <c r="AN436" s="91"/>
      <c r="AO436" s="92"/>
      <c r="AP436" s="93"/>
      <c r="AQ436" s="93"/>
      <c r="AR436" s="93"/>
      <c r="AS436" s="93"/>
      <c r="AT436" s="93"/>
      <c r="AU436" s="93"/>
      <c r="AV436" s="93"/>
      <c r="AW436" s="93"/>
      <c r="AX436" s="93"/>
      <c r="AY436">
        <f>COUNTA($C$436)</f>
        <v>0</v>
      </c>
    </row>
    <row r="437" spans="1:51" ht="30" hidden="1" customHeight="1" x14ac:dyDescent="0.15">
      <c r="A437" s="97">
        <v>13</v>
      </c>
      <c r="B437" s="97">
        <v>1</v>
      </c>
      <c r="C437" s="117"/>
      <c r="D437" s="117"/>
      <c r="E437" s="117"/>
      <c r="F437" s="117"/>
      <c r="G437" s="117"/>
      <c r="H437" s="117"/>
      <c r="I437" s="117"/>
      <c r="J437" s="100"/>
      <c r="K437" s="101"/>
      <c r="L437" s="101"/>
      <c r="M437" s="101"/>
      <c r="N437" s="101"/>
      <c r="O437" s="101"/>
      <c r="P437" s="102"/>
      <c r="Q437" s="102"/>
      <c r="R437" s="102"/>
      <c r="S437" s="102"/>
      <c r="T437" s="102"/>
      <c r="U437" s="102"/>
      <c r="V437" s="102"/>
      <c r="W437" s="102"/>
      <c r="X437" s="102"/>
      <c r="Y437" s="103"/>
      <c r="Z437" s="104"/>
      <c r="AA437" s="104"/>
      <c r="AB437" s="105"/>
      <c r="AC437" s="86"/>
      <c r="AD437" s="87"/>
      <c r="AE437" s="87"/>
      <c r="AF437" s="87"/>
      <c r="AG437" s="87"/>
      <c r="AH437" s="88"/>
      <c r="AI437" s="89"/>
      <c r="AJ437" s="89"/>
      <c r="AK437" s="89"/>
      <c r="AL437" s="90"/>
      <c r="AM437" s="91"/>
      <c r="AN437" s="91"/>
      <c r="AO437" s="92"/>
      <c r="AP437" s="93"/>
      <c r="AQ437" s="93"/>
      <c r="AR437" s="93"/>
      <c r="AS437" s="93"/>
      <c r="AT437" s="93"/>
      <c r="AU437" s="93"/>
      <c r="AV437" s="93"/>
      <c r="AW437" s="93"/>
      <c r="AX437" s="93"/>
      <c r="AY437">
        <f>COUNTA($C$437)</f>
        <v>0</v>
      </c>
    </row>
    <row r="438" spans="1:51" ht="30" hidden="1" customHeight="1" x14ac:dyDescent="0.15">
      <c r="A438" s="97">
        <v>14</v>
      </c>
      <c r="B438" s="97">
        <v>1</v>
      </c>
      <c r="C438" s="117"/>
      <c r="D438" s="117"/>
      <c r="E438" s="117"/>
      <c r="F438" s="117"/>
      <c r="G438" s="117"/>
      <c r="H438" s="117"/>
      <c r="I438" s="117"/>
      <c r="J438" s="100"/>
      <c r="K438" s="101"/>
      <c r="L438" s="101"/>
      <c r="M438" s="101"/>
      <c r="N438" s="101"/>
      <c r="O438" s="101"/>
      <c r="P438" s="102"/>
      <c r="Q438" s="102"/>
      <c r="R438" s="102"/>
      <c r="S438" s="102"/>
      <c r="T438" s="102"/>
      <c r="U438" s="102"/>
      <c r="V438" s="102"/>
      <c r="W438" s="102"/>
      <c r="X438" s="102"/>
      <c r="Y438" s="103"/>
      <c r="Z438" s="104"/>
      <c r="AA438" s="104"/>
      <c r="AB438" s="105"/>
      <c r="AC438" s="86"/>
      <c r="AD438" s="87"/>
      <c r="AE438" s="87"/>
      <c r="AF438" s="87"/>
      <c r="AG438" s="87"/>
      <c r="AH438" s="88"/>
      <c r="AI438" s="89"/>
      <c r="AJ438" s="89"/>
      <c r="AK438" s="89"/>
      <c r="AL438" s="90"/>
      <c r="AM438" s="91"/>
      <c r="AN438" s="91"/>
      <c r="AO438" s="92"/>
      <c r="AP438" s="93"/>
      <c r="AQ438" s="93"/>
      <c r="AR438" s="93"/>
      <c r="AS438" s="93"/>
      <c r="AT438" s="93"/>
      <c r="AU438" s="93"/>
      <c r="AV438" s="93"/>
      <c r="AW438" s="93"/>
      <c r="AX438" s="93"/>
      <c r="AY438">
        <f>COUNTA($C$438)</f>
        <v>0</v>
      </c>
    </row>
    <row r="439" spans="1:51" ht="30" hidden="1" customHeight="1" x14ac:dyDescent="0.15">
      <c r="A439" s="97">
        <v>15</v>
      </c>
      <c r="B439" s="97">
        <v>1</v>
      </c>
      <c r="C439" s="117"/>
      <c r="D439" s="117"/>
      <c r="E439" s="117"/>
      <c r="F439" s="117"/>
      <c r="G439" s="117"/>
      <c r="H439" s="117"/>
      <c r="I439" s="117"/>
      <c r="J439" s="100"/>
      <c r="K439" s="101"/>
      <c r="L439" s="101"/>
      <c r="M439" s="101"/>
      <c r="N439" s="101"/>
      <c r="O439" s="101"/>
      <c r="P439" s="102"/>
      <c r="Q439" s="102"/>
      <c r="R439" s="102"/>
      <c r="S439" s="102"/>
      <c r="T439" s="102"/>
      <c r="U439" s="102"/>
      <c r="V439" s="102"/>
      <c r="W439" s="102"/>
      <c r="X439" s="102"/>
      <c r="Y439" s="103"/>
      <c r="Z439" s="104"/>
      <c r="AA439" s="104"/>
      <c r="AB439" s="105"/>
      <c r="AC439" s="86"/>
      <c r="AD439" s="87"/>
      <c r="AE439" s="87"/>
      <c r="AF439" s="87"/>
      <c r="AG439" s="87"/>
      <c r="AH439" s="88"/>
      <c r="AI439" s="89"/>
      <c r="AJ439" s="89"/>
      <c r="AK439" s="89"/>
      <c r="AL439" s="90"/>
      <c r="AM439" s="91"/>
      <c r="AN439" s="91"/>
      <c r="AO439" s="92"/>
      <c r="AP439" s="93"/>
      <c r="AQ439" s="93"/>
      <c r="AR439" s="93"/>
      <c r="AS439" s="93"/>
      <c r="AT439" s="93"/>
      <c r="AU439" s="93"/>
      <c r="AV439" s="93"/>
      <c r="AW439" s="93"/>
      <c r="AX439" s="93"/>
      <c r="AY439">
        <f>COUNTA($C$439)</f>
        <v>0</v>
      </c>
    </row>
    <row r="440" spans="1:51" ht="30" hidden="1" customHeight="1" x14ac:dyDescent="0.15">
      <c r="A440" s="97">
        <v>16</v>
      </c>
      <c r="B440" s="97">
        <v>1</v>
      </c>
      <c r="C440" s="117"/>
      <c r="D440" s="117"/>
      <c r="E440" s="117"/>
      <c r="F440" s="117"/>
      <c r="G440" s="117"/>
      <c r="H440" s="117"/>
      <c r="I440" s="117"/>
      <c r="J440" s="100"/>
      <c r="K440" s="101"/>
      <c r="L440" s="101"/>
      <c r="M440" s="101"/>
      <c r="N440" s="101"/>
      <c r="O440" s="101"/>
      <c r="P440" s="102"/>
      <c r="Q440" s="102"/>
      <c r="R440" s="102"/>
      <c r="S440" s="102"/>
      <c r="T440" s="102"/>
      <c r="U440" s="102"/>
      <c r="V440" s="102"/>
      <c r="W440" s="102"/>
      <c r="X440" s="102"/>
      <c r="Y440" s="103"/>
      <c r="Z440" s="104"/>
      <c r="AA440" s="104"/>
      <c r="AB440" s="105"/>
      <c r="AC440" s="86"/>
      <c r="AD440" s="87"/>
      <c r="AE440" s="87"/>
      <c r="AF440" s="87"/>
      <c r="AG440" s="87"/>
      <c r="AH440" s="88"/>
      <c r="AI440" s="89"/>
      <c r="AJ440" s="89"/>
      <c r="AK440" s="89"/>
      <c r="AL440" s="90"/>
      <c r="AM440" s="91"/>
      <c r="AN440" s="91"/>
      <c r="AO440" s="92"/>
      <c r="AP440" s="93"/>
      <c r="AQ440" s="93"/>
      <c r="AR440" s="93"/>
      <c r="AS440" s="93"/>
      <c r="AT440" s="93"/>
      <c r="AU440" s="93"/>
      <c r="AV440" s="93"/>
      <c r="AW440" s="93"/>
      <c r="AX440" s="93"/>
      <c r="AY440">
        <f>COUNTA($C$440)</f>
        <v>0</v>
      </c>
    </row>
    <row r="441" spans="1:51" s="16" customFormat="1" ht="30" hidden="1" customHeight="1" x14ac:dyDescent="0.15">
      <c r="A441" s="97">
        <v>17</v>
      </c>
      <c r="B441" s="97">
        <v>1</v>
      </c>
      <c r="C441" s="117"/>
      <c r="D441" s="117"/>
      <c r="E441" s="117"/>
      <c r="F441" s="117"/>
      <c r="G441" s="117"/>
      <c r="H441" s="117"/>
      <c r="I441" s="117"/>
      <c r="J441" s="100"/>
      <c r="K441" s="101"/>
      <c r="L441" s="101"/>
      <c r="M441" s="101"/>
      <c r="N441" s="101"/>
      <c r="O441" s="101"/>
      <c r="P441" s="102"/>
      <c r="Q441" s="102"/>
      <c r="R441" s="102"/>
      <c r="S441" s="102"/>
      <c r="T441" s="102"/>
      <c r="U441" s="102"/>
      <c r="V441" s="102"/>
      <c r="W441" s="102"/>
      <c r="X441" s="102"/>
      <c r="Y441" s="103"/>
      <c r="Z441" s="104"/>
      <c r="AA441" s="104"/>
      <c r="AB441" s="105"/>
      <c r="AC441" s="86"/>
      <c r="AD441" s="87"/>
      <c r="AE441" s="87"/>
      <c r="AF441" s="87"/>
      <c r="AG441" s="87"/>
      <c r="AH441" s="88"/>
      <c r="AI441" s="89"/>
      <c r="AJ441" s="89"/>
      <c r="AK441" s="89"/>
      <c r="AL441" s="90"/>
      <c r="AM441" s="91"/>
      <c r="AN441" s="91"/>
      <c r="AO441" s="92"/>
      <c r="AP441" s="93"/>
      <c r="AQ441" s="93"/>
      <c r="AR441" s="93"/>
      <c r="AS441" s="93"/>
      <c r="AT441" s="93"/>
      <c r="AU441" s="93"/>
      <c r="AV441" s="93"/>
      <c r="AW441" s="93"/>
      <c r="AX441" s="93"/>
      <c r="AY441">
        <f>COUNTA($C$441)</f>
        <v>0</v>
      </c>
    </row>
    <row r="442" spans="1:51" ht="30" hidden="1" customHeight="1" x14ac:dyDescent="0.15">
      <c r="A442" s="97">
        <v>18</v>
      </c>
      <c r="B442" s="97">
        <v>1</v>
      </c>
      <c r="C442" s="117"/>
      <c r="D442" s="117"/>
      <c r="E442" s="117"/>
      <c r="F442" s="117"/>
      <c r="G442" s="117"/>
      <c r="H442" s="117"/>
      <c r="I442" s="117"/>
      <c r="J442" s="100"/>
      <c r="K442" s="101"/>
      <c r="L442" s="101"/>
      <c r="M442" s="101"/>
      <c r="N442" s="101"/>
      <c r="O442" s="101"/>
      <c r="P442" s="102"/>
      <c r="Q442" s="102"/>
      <c r="R442" s="102"/>
      <c r="S442" s="102"/>
      <c r="T442" s="102"/>
      <c r="U442" s="102"/>
      <c r="V442" s="102"/>
      <c r="W442" s="102"/>
      <c r="X442" s="102"/>
      <c r="Y442" s="103"/>
      <c r="Z442" s="104"/>
      <c r="AA442" s="104"/>
      <c r="AB442" s="105"/>
      <c r="AC442" s="86"/>
      <c r="AD442" s="87"/>
      <c r="AE442" s="87"/>
      <c r="AF442" s="87"/>
      <c r="AG442" s="87"/>
      <c r="AH442" s="88"/>
      <c r="AI442" s="89"/>
      <c r="AJ442" s="89"/>
      <c r="AK442" s="89"/>
      <c r="AL442" s="90"/>
      <c r="AM442" s="91"/>
      <c r="AN442" s="91"/>
      <c r="AO442" s="92"/>
      <c r="AP442" s="93"/>
      <c r="AQ442" s="93"/>
      <c r="AR442" s="93"/>
      <c r="AS442" s="93"/>
      <c r="AT442" s="93"/>
      <c r="AU442" s="93"/>
      <c r="AV442" s="93"/>
      <c r="AW442" s="93"/>
      <c r="AX442" s="93"/>
      <c r="AY442">
        <f>COUNTA($C$442)</f>
        <v>0</v>
      </c>
    </row>
    <row r="443" spans="1:51" ht="30" hidden="1" customHeight="1" x14ac:dyDescent="0.15">
      <c r="A443" s="97">
        <v>19</v>
      </c>
      <c r="B443" s="97">
        <v>1</v>
      </c>
      <c r="C443" s="117"/>
      <c r="D443" s="117"/>
      <c r="E443" s="117"/>
      <c r="F443" s="117"/>
      <c r="G443" s="117"/>
      <c r="H443" s="117"/>
      <c r="I443" s="117"/>
      <c r="J443" s="100"/>
      <c r="K443" s="101"/>
      <c r="L443" s="101"/>
      <c r="M443" s="101"/>
      <c r="N443" s="101"/>
      <c r="O443" s="101"/>
      <c r="P443" s="102"/>
      <c r="Q443" s="102"/>
      <c r="R443" s="102"/>
      <c r="S443" s="102"/>
      <c r="T443" s="102"/>
      <c r="U443" s="102"/>
      <c r="V443" s="102"/>
      <c r="W443" s="102"/>
      <c r="X443" s="102"/>
      <c r="Y443" s="103"/>
      <c r="Z443" s="104"/>
      <c r="AA443" s="104"/>
      <c r="AB443" s="105"/>
      <c r="AC443" s="86"/>
      <c r="AD443" s="87"/>
      <c r="AE443" s="87"/>
      <c r="AF443" s="87"/>
      <c r="AG443" s="87"/>
      <c r="AH443" s="88"/>
      <c r="AI443" s="89"/>
      <c r="AJ443" s="89"/>
      <c r="AK443" s="89"/>
      <c r="AL443" s="90"/>
      <c r="AM443" s="91"/>
      <c r="AN443" s="91"/>
      <c r="AO443" s="92"/>
      <c r="AP443" s="93"/>
      <c r="AQ443" s="93"/>
      <c r="AR443" s="93"/>
      <c r="AS443" s="93"/>
      <c r="AT443" s="93"/>
      <c r="AU443" s="93"/>
      <c r="AV443" s="93"/>
      <c r="AW443" s="93"/>
      <c r="AX443" s="93"/>
      <c r="AY443">
        <f>COUNTA($C$443)</f>
        <v>0</v>
      </c>
    </row>
    <row r="444" spans="1:51" ht="30" hidden="1" customHeight="1" x14ac:dyDescent="0.15">
      <c r="A444" s="97">
        <v>20</v>
      </c>
      <c r="B444" s="97">
        <v>1</v>
      </c>
      <c r="C444" s="117"/>
      <c r="D444" s="117"/>
      <c r="E444" s="117"/>
      <c r="F444" s="117"/>
      <c r="G444" s="117"/>
      <c r="H444" s="117"/>
      <c r="I444" s="117"/>
      <c r="J444" s="100"/>
      <c r="K444" s="101"/>
      <c r="L444" s="101"/>
      <c r="M444" s="101"/>
      <c r="N444" s="101"/>
      <c r="O444" s="101"/>
      <c r="P444" s="102"/>
      <c r="Q444" s="102"/>
      <c r="R444" s="102"/>
      <c r="S444" s="102"/>
      <c r="T444" s="102"/>
      <c r="U444" s="102"/>
      <c r="V444" s="102"/>
      <c r="W444" s="102"/>
      <c r="X444" s="102"/>
      <c r="Y444" s="103"/>
      <c r="Z444" s="104"/>
      <c r="AA444" s="104"/>
      <c r="AB444" s="105"/>
      <c r="AC444" s="86"/>
      <c r="AD444" s="87"/>
      <c r="AE444" s="87"/>
      <c r="AF444" s="87"/>
      <c r="AG444" s="87"/>
      <c r="AH444" s="88"/>
      <c r="AI444" s="89"/>
      <c r="AJ444" s="89"/>
      <c r="AK444" s="89"/>
      <c r="AL444" s="90"/>
      <c r="AM444" s="91"/>
      <c r="AN444" s="91"/>
      <c r="AO444" s="92"/>
      <c r="AP444" s="93"/>
      <c r="AQ444" s="93"/>
      <c r="AR444" s="93"/>
      <c r="AS444" s="93"/>
      <c r="AT444" s="93"/>
      <c r="AU444" s="93"/>
      <c r="AV444" s="93"/>
      <c r="AW444" s="93"/>
      <c r="AX444" s="93"/>
      <c r="AY444">
        <f>COUNTA($C$444)</f>
        <v>0</v>
      </c>
    </row>
    <row r="445" spans="1:51" ht="30" hidden="1" customHeight="1" x14ac:dyDescent="0.15">
      <c r="A445" s="97">
        <v>21</v>
      </c>
      <c r="B445" s="97">
        <v>1</v>
      </c>
      <c r="C445" s="117"/>
      <c r="D445" s="117"/>
      <c r="E445" s="117"/>
      <c r="F445" s="117"/>
      <c r="G445" s="117"/>
      <c r="H445" s="117"/>
      <c r="I445" s="117"/>
      <c r="J445" s="100"/>
      <c r="K445" s="101"/>
      <c r="L445" s="101"/>
      <c r="M445" s="101"/>
      <c r="N445" s="101"/>
      <c r="O445" s="101"/>
      <c r="P445" s="102"/>
      <c r="Q445" s="102"/>
      <c r="R445" s="102"/>
      <c r="S445" s="102"/>
      <c r="T445" s="102"/>
      <c r="U445" s="102"/>
      <c r="V445" s="102"/>
      <c r="W445" s="102"/>
      <c r="X445" s="102"/>
      <c r="Y445" s="103"/>
      <c r="Z445" s="104"/>
      <c r="AA445" s="104"/>
      <c r="AB445" s="105"/>
      <c r="AC445" s="86"/>
      <c r="AD445" s="87"/>
      <c r="AE445" s="87"/>
      <c r="AF445" s="87"/>
      <c r="AG445" s="87"/>
      <c r="AH445" s="88"/>
      <c r="AI445" s="89"/>
      <c r="AJ445" s="89"/>
      <c r="AK445" s="89"/>
      <c r="AL445" s="90"/>
      <c r="AM445" s="91"/>
      <c r="AN445" s="91"/>
      <c r="AO445" s="92"/>
      <c r="AP445" s="93"/>
      <c r="AQ445" s="93"/>
      <c r="AR445" s="93"/>
      <c r="AS445" s="93"/>
      <c r="AT445" s="93"/>
      <c r="AU445" s="93"/>
      <c r="AV445" s="93"/>
      <c r="AW445" s="93"/>
      <c r="AX445" s="93"/>
      <c r="AY445">
        <f>COUNTA($C$445)</f>
        <v>0</v>
      </c>
    </row>
    <row r="446" spans="1:51" ht="30" hidden="1" customHeight="1" x14ac:dyDescent="0.15">
      <c r="A446" s="97">
        <v>22</v>
      </c>
      <c r="B446" s="97">
        <v>1</v>
      </c>
      <c r="C446" s="117"/>
      <c r="D446" s="117"/>
      <c r="E446" s="117"/>
      <c r="F446" s="117"/>
      <c r="G446" s="117"/>
      <c r="H446" s="117"/>
      <c r="I446" s="117"/>
      <c r="J446" s="100"/>
      <c r="K446" s="101"/>
      <c r="L446" s="101"/>
      <c r="M446" s="101"/>
      <c r="N446" s="101"/>
      <c r="O446" s="101"/>
      <c r="P446" s="102"/>
      <c r="Q446" s="102"/>
      <c r="R446" s="102"/>
      <c r="S446" s="102"/>
      <c r="T446" s="102"/>
      <c r="U446" s="102"/>
      <c r="V446" s="102"/>
      <c r="W446" s="102"/>
      <c r="X446" s="102"/>
      <c r="Y446" s="103"/>
      <c r="Z446" s="104"/>
      <c r="AA446" s="104"/>
      <c r="AB446" s="105"/>
      <c r="AC446" s="86"/>
      <c r="AD446" s="87"/>
      <c r="AE446" s="87"/>
      <c r="AF446" s="87"/>
      <c r="AG446" s="87"/>
      <c r="AH446" s="88"/>
      <c r="AI446" s="89"/>
      <c r="AJ446" s="89"/>
      <c r="AK446" s="89"/>
      <c r="AL446" s="90"/>
      <c r="AM446" s="91"/>
      <c r="AN446" s="91"/>
      <c r="AO446" s="92"/>
      <c r="AP446" s="93"/>
      <c r="AQ446" s="93"/>
      <c r="AR446" s="93"/>
      <c r="AS446" s="93"/>
      <c r="AT446" s="93"/>
      <c r="AU446" s="93"/>
      <c r="AV446" s="93"/>
      <c r="AW446" s="93"/>
      <c r="AX446" s="93"/>
      <c r="AY446">
        <f>COUNTA($C$446)</f>
        <v>0</v>
      </c>
    </row>
    <row r="447" spans="1:51" ht="30" hidden="1" customHeight="1" x14ac:dyDescent="0.15">
      <c r="A447" s="97">
        <v>23</v>
      </c>
      <c r="B447" s="97">
        <v>1</v>
      </c>
      <c r="C447" s="117"/>
      <c r="D447" s="117"/>
      <c r="E447" s="117"/>
      <c r="F447" s="117"/>
      <c r="G447" s="117"/>
      <c r="H447" s="117"/>
      <c r="I447" s="117"/>
      <c r="J447" s="100"/>
      <c r="K447" s="101"/>
      <c r="L447" s="101"/>
      <c r="M447" s="101"/>
      <c r="N447" s="101"/>
      <c r="O447" s="101"/>
      <c r="P447" s="102"/>
      <c r="Q447" s="102"/>
      <c r="R447" s="102"/>
      <c r="S447" s="102"/>
      <c r="T447" s="102"/>
      <c r="U447" s="102"/>
      <c r="V447" s="102"/>
      <c r="W447" s="102"/>
      <c r="X447" s="102"/>
      <c r="Y447" s="103"/>
      <c r="Z447" s="104"/>
      <c r="AA447" s="104"/>
      <c r="AB447" s="105"/>
      <c r="AC447" s="86"/>
      <c r="AD447" s="87"/>
      <c r="AE447" s="87"/>
      <c r="AF447" s="87"/>
      <c r="AG447" s="87"/>
      <c r="AH447" s="88"/>
      <c r="AI447" s="89"/>
      <c r="AJ447" s="89"/>
      <c r="AK447" s="89"/>
      <c r="AL447" s="90"/>
      <c r="AM447" s="91"/>
      <c r="AN447" s="91"/>
      <c r="AO447" s="92"/>
      <c r="AP447" s="93"/>
      <c r="AQ447" s="93"/>
      <c r="AR447" s="93"/>
      <c r="AS447" s="93"/>
      <c r="AT447" s="93"/>
      <c r="AU447" s="93"/>
      <c r="AV447" s="93"/>
      <c r="AW447" s="93"/>
      <c r="AX447" s="93"/>
      <c r="AY447">
        <f>COUNTA($C$447)</f>
        <v>0</v>
      </c>
    </row>
    <row r="448" spans="1:51" ht="30" hidden="1" customHeight="1" x14ac:dyDescent="0.15">
      <c r="A448" s="97">
        <v>24</v>
      </c>
      <c r="B448" s="97">
        <v>1</v>
      </c>
      <c r="C448" s="117"/>
      <c r="D448" s="117"/>
      <c r="E448" s="117"/>
      <c r="F448" s="117"/>
      <c r="G448" s="117"/>
      <c r="H448" s="117"/>
      <c r="I448" s="117"/>
      <c r="J448" s="100"/>
      <c r="K448" s="101"/>
      <c r="L448" s="101"/>
      <c r="M448" s="101"/>
      <c r="N448" s="101"/>
      <c r="O448" s="101"/>
      <c r="P448" s="102"/>
      <c r="Q448" s="102"/>
      <c r="R448" s="102"/>
      <c r="S448" s="102"/>
      <c r="T448" s="102"/>
      <c r="U448" s="102"/>
      <c r="V448" s="102"/>
      <c r="W448" s="102"/>
      <c r="X448" s="102"/>
      <c r="Y448" s="103"/>
      <c r="Z448" s="104"/>
      <c r="AA448" s="104"/>
      <c r="AB448" s="105"/>
      <c r="AC448" s="86"/>
      <c r="AD448" s="87"/>
      <c r="AE448" s="87"/>
      <c r="AF448" s="87"/>
      <c r="AG448" s="87"/>
      <c r="AH448" s="88"/>
      <c r="AI448" s="89"/>
      <c r="AJ448" s="89"/>
      <c r="AK448" s="89"/>
      <c r="AL448" s="90"/>
      <c r="AM448" s="91"/>
      <c r="AN448" s="91"/>
      <c r="AO448" s="92"/>
      <c r="AP448" s="93"/>
      <c r="AQ448" s="93"/>
      <c r="AR448" s="93"/>
      <c r="AS448" s="93"/>
      <c r="AT448" s="93"/>
      <c r="AU448" s="93"/>
      <c r="AV448" s="93"/>
      <c r="AW448" s="93"/>
      <c r="AX448" s="93"/>
      <c r="AY448">
        <f>COUNTA($C$448)</f>
        <v>0</v>
      </c>
    </row>
    <row r="449" spans="1:51" ht="30" hidden="1" customHeight="1" x14ac:dyDescent="0.15">
      <c r="A449" s="97">
        <v>25</v>
      </c>
      <c r="B449" s="97">
        <v>1</v>
      </c>
      <c r="C449" s="117"/>
      <c r="D449" s="117"/>
      <c r="E449" s="117"/>
      <c r="F449" s="117"/>
      <c r="G449" s="117"/>
      <c r="H449" s="117"/>
      <c r="I449" s="117"/>
      <c r="J449" s="100"/>
      <c r="K449" s="101"/>
      <c r="L449" s="101"/>
      <c r="M449" s="101"/>
      <c r="N449" s="101"/>
      <c r="O449" s="101"/>
      <c r="P449" s="102"/>
      <c r="Q449" s="102"/>
      <c r="R449" s="102"/>
      <c r="S449" s="102"/>
      <c r="T449" s="102"/>
      <c r="U449" s="102"/>
      <c r="V449" s="102"/>
      <c r="W449" s="102"/>
      <c r="X449" s="102"/>
      <c r="Y449" s="103"/>
      <c r="Z449" s="104"/>
      <c r="AA449" s="104"/>
      <c r="AB449" s="105"/>
      <c r="AC449" s="86"/>
      <c r="AD449" s="87"/>
      <c r="AE449" s="87"/>
      <c r="AF449" s="87"/>
      <c r="AG449" s="87"/>
      <c r="AH449" s="88"/>
      <c r="AI449" s="89"/>
      <c r="AJ449" s="89"/>
      <c r="AK449" s="89"/>
      <c r="AL449" s="90"/>
      <c r="AM449" s="91"/>
      <c r="AN449" s="91"/>
      <c r="AO449" s="92"/>
      <c r="AP449" s="93"/>
      <c r="AQ449" s="93"/>
      <c r="AR449" s="93"/>
      <c r="AS449" s="93"/>
      <c r="AT449" s="93"/>
      <c r="AU449" s="93"/>
      <c r="AV449" s="93"/>
      <c r="AW449" s="93"/>
      <c r="AX449" s="93"/>
      <c r="AY449">
        <f>COUNTA($C$449)</f>
        <v>0</v>
      </c>
    </row>
    <row r="450" spans="1:51" ht="30" hidden="1" customHeight="1" x14ac:dyDescent="0.15">
      <c r="A450" s="97">
        <v>26</v>
      </c>
      <c r="B450" s="97">
        <v>1</v>
      </c>
      <c r="C450" s="117"/>
      <c r="D450" s="117"/>
      <c r="E450" s="117"/>
      <c r="F450" s="117"/>
      <c r="G450" s="117"/>
      <c r="H450" s="117"/>
      <c r="I450" s="117"/>
      <c r="J450" s="100"/>
      <c r="K450" s="101"/>
      <c r="L450" s="101"/>
      <c r="M450" s="101"/>
      <c r="N450" s="101"/>
      <c r="O450" s="101"/>
      <c r="P450" s="102"/>
      <c r="Q450" s="102"/>
      <c r="R450" s="102"/>
      <c r="S450" s="102"/>
      <c r="T450" s="102"/>
      <c r="U450" s="102"/>
      <c r="V450" s="102"/>
      <c r="W450" s="102"/>
      <c r="X450" s="102"/>
      <c r="Y450" s="103"/>
      <c r="Z450" s="104"/>
      <c r="AA450" s="104"/>
      <c r="AB450" s="105"/>
      <c r="AC450" s="86"/>
      <c r="AD450" s="87"/>
      <c r="AE450" s="87"/>
      <c r="AF450" s="87"/>
      <c r="AG450" s="87"/>
      <c r="AH450" s="88"/>
      <c r="AI450" s="89"/>
      <c r="AJ450" s="89"/>
      <c r="AK450" s="89"/>
      <c r="AL450" s="90"/>
      <c r="AM450" s="91"/>
      <c r="AN450" s="91"/>
      <c r="AO450" s="92"/>
      <c r="AP450" s="93"/>
      <c r="AQ450" s="93"/>
      <c r="AR450" s="93"/>
      <c r="AS450" s="93"/>
      <c r="AT450" s="93"/>
      <c r="AU450" s="93"/>
      <c r="AV450" s="93"/>
      <c r="AW450" s="93"/>
      <c r="AX450" s="93"/>
      <c r="AY450">
        <f>COUNTA($C$450)</f>
        <v>0</v>
      </c>
    </row>
    <row r="451" spans="1:51" ht="30" hidden="1" customHeight="1" x14ac:dyDescent="0.15">
      <c r="A451" s="97">
        <v>27</v>
      </c>
      <c r="B451" s="97">
        <v>1</v>
      </c>
      <c r="C451" s="117"/>
      <c r="D451" s="117"/>
      <c r="E451" s="117"/>
      <c r="F451" s="117"/>
      <c r="G451" s="117"/>
      <c r="H451" s="117"/>
      <c r="I451" s="117"/>
      <c r="J451" s="100"/>
      <c r="K451" s="101"/>
      <c r="L451" s="101"/>
      <c r="M451" s="101"/>
      <c r="N451" s="101"/>
      <c r="O451" s="101"/>
      <c r="P451" s="102"/>
      <c r="Q451" s="102"/>
      <c r="R451" s="102"/>
      <c r="S451" s="102"/>
      <c r="T451" s="102"/>
      <c r="U451" s="102"/>
      <c r="V451" s="102"/>
      <c r="W451" s="102"/>
      <c r="X451" s="102"/>
      <c r="Y451" s="103"/>
      <c r="Z451" s="104"/>
      <c r="AA451" s="104"/>
      <c r="AB451" s="105"/>
      <c r="AC451" s="86"/>
      <c r="AD451" s="87"/>
      <c r="AE451" s="87"/>
      <c r="AF451" s="87"/>
      <c r="AG451" s="87"/>
      <c r="AH451" s="88"/>
      <c r="AI451" s="89"/>
      <c r="AJ451" s="89"/>
      <c r="AK451" s="89"/>
      <c r="AL451" s="90"/>
      <c r="AM451" s="91"/>
      <c r="AN451" s="91"/>
      <c r="AO451" s="92"/>
      <c r="AP451" s="93"/>
      <c r="AQ451" s="93"/>
      <c r="AR451" s="93"/>
      <c r="AS451" s="93"/>
      <c r="AT451" s="93"/>
      <c r="AU451" s="93"/>
      <c r="AV451" s="93"/>
      <c r="AW451" s="93"/>
      <c r="AX451" s="93"/>
      <c r="AY451">
        <f>COUNTA($C$451)</f>
        <v>0</v>
      </c>
    </row>
    <row r="452" spans="1:51" ht="30" hidden="1" customHeight="1" x14ac:dyDescent="0.15">
      <c r="A452" s="97">
        <v>28</v>
      </c>
      <c r="B452" s="97">
        <v>1</v>
      </c>
      <c r="C452" s="117"/>
      <c r="D452" s="117"/>
      <c r="E452" s="117"/>
      <c r="F452" s="117"/>
      <c r="G452" s="117"/>
      <c r="H452" s="117"/>
      <c r="I452" s="117"/>
      <c r="J452" s="100"/>
      <c r="K452" s="101"/>
      <c r="L452" s="101"/>
      <c r="M452" s="101"/>
      <c r="N452" s="101"/>
      <c r="O452" s="101"/>
      <c r="P452" s="102"/>
      <c r="Q452" s="102"/>
      <c r="R452" s="102"/>
      <c r="S452" s="102"/>
      <c r="T452" s="102"/>
      <c r="U452" s="102"/>
      <c r="V452" s="102"/>
      <c r="W452" s="102"/>
      <c r="X452" s="102"/>
      <c r="Y452" s="103"/>
      <c r="Z452" s="104"/>
      <c r="AA452" s="104"/>
      <c r="AB452" s="105"/>
      <c r="AC452" s="86"/>
      <c r="AD452" s="87"/>
      <c r="AE452" s="87"/>
      <c r="AF452" s="87"/>
      <c r="AG452" s="87"/>
      <c r="AH452" s="88"/>
      <c r="AI452" s="89"/>
      <c r="AJ452" s="89"/>
      <c r="AK452" s="89"/>
      <c r="AL452" s="90"/>
      <c r="AM452" s="91"/>
      <c r="AN452" s="91"/>
      <c r="AO452" s="92"/>
      <c r="AP452" s="93"/>
      <c r="AQ452" s="93"/>
      <c r="AR452" s="93"/>
      <c r="AS452" s="93"/>
      <c r="AT452" s="93"/>
      <c r="AU452" s="93"/>
      <c r="AV452" s="93"/>
      <c r="AW452" s="93"/>
      <c r="AX452" s="93"/>
      <c r="AY452">
        <f>COUNTA($C$452)</f>
        <v>0</v>
      </c>
    </row>
    <row r="453" spans="1:51" ht="30" hidden="1" customHeight="1" x14ac:dyDescent="0.15">
      <c r="A453" s="97">
        <v>29</v>
      </c>
      <c r="B453" s="97">
        <v>1</v>
      </c>
      <c r="C453" s="117"/>
      <c r="D453" s="117"/>
      <c r="E453" s="117"/>
      <c r="F453" s="117"/>
      <c r="G453" s="117"/>
      <c r="H453" s="117"/>
      <c r="I453" s="117"/>
      <c r="J453" s="100"/>
      <c r="K453" s="101"/>
      <c r="L453" s="101"/>
      <c r="M453" s="101"/>
      <c r="N453" s="101"/>
      <c r="O453" s="101"/>
      <c r="P453" s="102"/>
      <c r="Q453" s="102"/>
      <c r="R453" s="102"/>
      <c r="S453" s="102"/>
      <c r="T453" s="102"/>
      <c r="U453" s="102"/>
      <c r="V453" s="102"/>
      <c r="W453" s="102"/>
      <c r="X453" s="102"/>
      <c r="Y453" s="103"/>
      <c r="Z453" s="104"/>
      <c r="AA453" s="104"/>
      <c r="AB453" s="105"/>
      <c r="AC453" s="86"/>
      <c r="AD453" s="87"/>
      <c r="AE453" s="87"/>
      <c r="AF453" s="87"/>
      <c r="AG453" s="87"/>
      <c r="AH453" s="88"/>
      <c r="AI453" s="89"/>
      <c r="AJ453" s="89"/>
      <c r="AK453" s="89"/>
      <c r="AL453" s="90"/>
      <c r="AM453" s="91"/>
      <c r="AN453" s="91"/>
      <c r="AO453" s="92"/>
      <c r="AP453" s="93"/>
      <c r="AQ453" s="93"/>
      <c r="AR453" s="93"/>
      <c r="AS453" s="93"/>
      <c r="AT453" s="93"/>
      <c r="AU453" s="93"/>
      <c r="AV453" s="93"/>
      <c r="AW453" s="93"/>
      <c r="AX453" s="93"/>
      <c r="AY453">
        <f>COUNTA($C$453)</f>
        <v>0</v>
      </c>
    </row>
    <row r="454" spans="1:51" ht="30" hidden="1" customHeight="1" x14ac:dyDescent="0.15">
      <c r="A454" s="97">
        <v>30</v>
      </c>
      <c r="B454" s="97">
        <v>1</v>
      </c>
      <c r="C454" s="117"/>
      <c r="D454" s="117"/>
      <c r="E454" s="117"/>
      <c r="F454" s="117"/>
      <c r="G454" s="117"/>
      <c r="H454" s="117"/>
      <c r="I454" s="117"/>
      <c r="J454" s="100"/>
      <c r="K454" s="101"/>
      <c r="L454" s="101"/>
      <c r="M454" s="101"/>
      <c r="N454" s="101"/>
      <c r="O454" s="101"/>
      <c r="P454" s="102"/>
      <c r="Q454" s="102"/>
      <c r="R454" s="102"/>
      <c r="S454" s="102"/>
      <c r="T454" s="102"/>
      <c r="U454" s="102"/>
      <c r="V454" s="102"/>
      <c r="W454" s="102"/>
      <c r="X454" s="102"/>
      <c r="Y454" s="103"/>
      <c r="Z454" s="104"/>
      <c r="AA454" s="104"/>
      <c r="AB454" s="105"/>
      <c r="AC454" s="86"/>
      <c r="AD454" s="87"/>
      <c r="AE454" s="87"/>
      <c r="AF454" s="87"/>
      <c r="AG454" s="87"/>
      <c r="AH454" s="88"/>
      <c r="AI454" s="89"/>
      <c r="AJ454" s="89"/>
      <c r="AK454" s="89"/>
      <c r="AL454" s="90"/>
      <c r="AM454" s="91"/>
      <c r="AN454" s="91"/>
      <c r="AO454" s="92"/>
      <c r="AP454" s="93"/>
      <c r="AQ454" s="93"/>
      <c r="AR454" s="93"/>
      <c r="AS454" s="93"/>
      <c r="AT454" s="93"/>
      <c r="AU454" s="93"/>
      <c r="AV454" s="93"/>
      <c r="AW454" s="93"/>
      <c r="AX454" s="93"/>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21"/>
      <c r="B457" s="121"/>
      <c r="C457" s="121" t="s">
        <v>24</v>
      </c>
      <c r="D457" s="121"/>
      <c r="E457" s="121"/>
      <c r="F457" s="121"/>
      <c r="G457" s="121"/>
      <c r="H457" s="121"/>
      <c r="I457" s="121"/>
      <c r="J457" s="107" t="s">
        <v>193</v>
      </c>
      <c r="K457" s="122"/>
      <c r="L457" s="122"/>
      <c r="M457" s="122"/>
      <c r="N457" s="122"/>
      <c r="O457" s="122"/>
      <c r="P457" s="123" t="s">
        <v>25</v>
      </c>
      <c r="Q457" s="123"/>
      <c r="R457" s="123"/>
      <c r="S457" s="123"/>
      <c r="T457" s="123"/>
      <c r="U457" s="123"/>
      <c r="V457" s="123"/>
      <c r="W457" s="123"/>
      <c r="X457" s="123"/>
      <c r="Y457" s="124" t="s">
        <v>192</v>
      </c>
      <c r="Z457" s="125"/>
      <c r="AA457" s="125"/>
      <c r="AB457" s="125"/>
      <c r="AC457" s="107" t="s">
        <v>226</v>
      </c>
      <c r="AD457" s="107"/>
      <c r="AE457" s="107"/>
      <c r="AF457" s="107"/>
      <c r="AG457" s="107"/>
      <c r="AH457" s="124" t="s">
        <v>245</v>
      </c>
      <c r="AI457" s="121"/>
      <c r="AJ457" s="121"/>
      <c r="AK457" s="121"/>
      <c r="AL457" s="121" t="s">
        <v>19</v>
      </c>
      <c r="AM457" s="121"/>
      <c r="AN457" s="121"/>
      <c r="AO457" s="126"/>
      <c r="AP457" s="110" t="s">
        <v>194</v>
      </c>
      <c r="AQ457" s="110"/>
      <c r="AR457" s="110"/>
      <c r="AS457" s="110"/>
      <c r="AT457" s="110"/>
      <c r="AU457" s="110"/>
      <c r="AV457" s="110"/>
      <c r="AW457" s="110"/>
      <c r="AX457" s="110"/>
      <c r="AY457">
        <f>$AY$455</f>
        <v>1</v>
      </c>
    </row>
    <row r="458" spans="1:51" ht="30" customHeight="1" x14ac:dyDescent="0.15">
      <c r="A458" s="97">
        <v>1</v>
      </c>
      <c r="B458" s="97">
        <v>1</v>
      </c>
      <c r="C458" s="118" t="s">
        <v>281</v>
      </c>
      <c r="D458" s="117"/>
      <c r="E458" s="117"/>
      <c r="F458" s="117"/>
      <c r="G458" s="117"/>
      <c r="H458" s="117"/>
      <c r="I458" s="117"/>
      <c r="J458" s="100" t="s">
        <v>281</v>
      </c>
      <c r="K458" s="101"/>
      <c r="L458" s="101"/>
      <c r="M458" s="101"/>
      <c r="N458" s="101"/>
      <c r="O458" s="101"/>
      <c r="P458" s="111" t="s">
        <v>281</v>
      </c>
      <c r="Q458" s="102"/>
      <c r="R458" s="102"/>
      <c r="S458" s="102"/>
      <c r="T458" s="102"/>
      <c r="U458" s="102"/>
      <c r="V458" s="102"/>
      <c r="W458" s="102"/>
      <c r="X458" s="102"/>
      <c r="Y458" s="103" t="s">
        <v>281</v>
      </c>
      <c r="Z458" s="104"/>
      <c r="AA458" s="104"/>
      <c r="AB458" s="105"/>
      <c r="AC458" s="86"/>
      <c r="AD458" s="87"/>
      <c r="AE458" s="87"/>
      <c r="AF458" s="87"/>
      <c r="AG458" s="87"/>
      <c r="AH458" s="119" t="s">
        <v>281</v>
      </c>
      <c r="AI458" s="120"/>
      <c r="AJ458" s="120"/>
      <c r="AK458" s="120"/>
      <c r="AL458" s="90" t="s">
        <v>281</v>
      </c>
      <c r="AM458" s="91"/>
      <c r="AN458" s="91"/>
      <c r="AO458" s="92"/>
      <c r="AP458" s="93" t="s">
        <v>281</v>
      </c>
      <c r="AQ458" s="93"/>
      <c r="AR458" s="93"/>
      <c r="AS458" s="93"/>
      <c r="AT458" s="93"/>
      <c r="AU458" s="93"/>
      <c r="AV458" s="93"/>
      <c r="AW458" s="93"/>
      <c r="AX458" s="93"/>
      <c r="AY458">
        <f>$AY$455</f>
        <v>1</v>
      </c>
    </row>
    <row r="459" spans="1:51" ht="30" hidden="1" customHeight="1" x14ac:dyDescent="0.15">
      <c r="A459" s="97">
        <v>2</v>
      </c>
      <c r="B459" s="97">
        <v>1</v>
      </c>
      <c r="C459" s="117"/>
      <c r="D459" s="117"/>
      <c r="E459" s="117"/>
      <c r="F459" s="117"/>
      <c r="G459" s="117"/>
      <c r="H459" s="117"/>
      <c r="I459" s="117"/>
      <c r="J459" s="100"/>
      <c r="K459" s="101"/>
      <c r="L459" s="101"/>
      <c r="M459" s="101"/>
      <c r="N459" s="101"/>
      <c r="O459" s="101"/>
      <c r="P459" s="102"/>
      <c r="Q459" s="102"/>
      <c r="R459" s="102"/>
      <c r="S459" s="102"/>
      <c r="T459" s="102"/>
      <c r="U459" s="102"/>
      <c r="V459" s="102"/>
      <c r="W459" s="102"/>
      <c r="X459" s="102"/>
      <c r="Y459" s="103"/>
      <c r="Z459" s="104"/>
      <c r="AA459" s="104"/>
      <c r="AB459" s="105"/>
      <c r="AC459" s="86"/>
      <c r="AD459" s="87"/>
      <c r="AE459" s="87"/>
      <c r="AF459" s="87"/>
      <c r="AG459" s="87"/>
      <c r="AH459" s="119"/>
      <c r="AI459" s="120"/>
      <c r="AJ459" s="120"/>
      <c r="AK459" s="120"/>
      <c r="AL459" s="90"/>
      <c r="AM459" s="91"/>
      <c r="AN459" s="91"/>
      <c r="AO459" s="92"/>
      <c r="AP459" s="93"/>
      <c r="AQ459" s="93"/>
      <c r="AR459" s="93"/>
      <c r="AS459" s="93"/>
      <c r="AT459" s="93"/>
      <c r="AU459" s="93"/>
      <c r="AV459" s="93"/>
      <c r="AW459" s="93"/>
      <c r="AX459" s="93"/>
      <c r="AY459">
        <f>COUNTA($C$459)</f>
        <v>0</v>
      </c>
    </row>
    <row r="460" spans="1:51" ht="30" hidden="1" customHeight="1" x14ac:dyDescent="0.15">
      <c r="A460" s="97">
        <v>3</v>
      </c>
      <c r="B460" s="97">
        <v>1</v>
      </c>
      <c r="C460" s="118"/>
      <c r="D460" s="117"/>
      <c r="E460" s="117"/>
      <c r="F460" s="117"/>
      <c r="G460" s="117"/>
      <c r="H460" s="117"/>
      <c r="I460" s="117"/>
      <c r="J460" s="100"/>
      <c r="K460" s="101"/>
      <c r="L460" s="101"/>
      <c r="M460" s="101"/>
      <c r="N460" s="101"/>
      <c r="O460" s="101"/>
      <c r="P460" s="111"/>
      <c r="Q460" s="102"/>
      <c r="R460" s="102"/>
      <c r="S460" s="102"/>
      <c r="T460" s="102"/>
      <c r="U460" s="102"/>
      <c r="V460" s="102"/>
      <c r="W460" s="102"/>
      <c r="X460" s="102"/>
      <c r="Y460" s="103"/>
      <c r="Z460" s="104"/>
      <c r="AA460" s="104"/>
      <c r="AB460" s="105"/>
      <c r="AC460" s="86"/>
      <c r="AD460" s="87"/>
      <c r="AE460" s="87"/>
      <c r="AF460" s="87"/>
      <c r="AG460" s="87"/>
      <c r="AH460" s="88"/>
      <c r="AI460" s="89"/>
      <c r="AJ460" s="89"/>
      <c r="AK460" s="89"/>
      <c r="AL460" s="90"/>
      <c r="AM460" s="91"/>
      <c r="AN460" s="91"/>
      <c r="AO460" s="92"/>
      <c r="AP460" s="93"/>
      <c r="AQ460" s="93"/>
      <c r="AR460" s="93"/>
      <c r="AS460" s="93"/>
      <c r="AT460" s="93"/>
      <c r="AU460" s="93"/>
      <c r="AV460" s="93"/>
      <c r="AW460" s="93"/>
      <c r="AX460" s="93"/>
      <c r="AY460">
        <f>COUNTA($C$460)</f>
        <v>0</v>
      </c>
    </row>
    <row r="461" spans="1:51" ht="30" hidden="1" customHeight="1" x14ac:dyDescent="0.15">
      <c r="A461" s="97">
        <v>4</v>
      </c>
      <c r="B461" s="97">
        <v>1</v>
      </c>
      <c r="C461" s="118"/>
      <c r="D461" s="117"/>
      <c r="E461" s="117"/>
      <c r="F461" s="117"/>
      <c r="G461" s="117"/>
      <c r="H461" s="117"/>
      <c r="I461" s="117"/>
      <c r="J461" s="100"/>
      <c r="K461" s="101"/>
      <c r="L461" s="101"/>
      <c r="M461" s="101"/>
      <c r="N461" s="101"/>
      <c r="O461" s="101"/>
      <c r="P461" s="111"/>
      <c r="Q461" s="102"/>
      <c r="R461" s="102"/>
      <c r="S461" s="102"/>
      <c r="T461" s="102"/>
      <c r="U461" s="102"/>
      <c r="V461" s="102"/>
      <c r="W461" s="102"/>
      <c r="X461" s="102"/>
      <c r="Y461" s="103"/>
      <c r="Z461" s="104"/>
      <c r="AA461" s="104"/>
      <c r="AB461" s="105"/>
      <c r="AC461" s="86"/>
      <c r="AD461" s="87"/>
      <c r="AE461" s="87"/>
      <c r="AF461" s="87"/>
      <c r="AG461" s="87"/>
      <c r="AH461" s="88"/>
      <c r="AI461" s="89"/>
      <c r="AJ461" s="89"/>
      <c r="AK461" s="89"/>
      <c r="AL461" s="90"/>
      <c r="AM461" s="91"/>
      <c r="AN461" s="91"/>
      <c r="AO461" s="92"/>
      <c r="AP461" s="93"/>
      <c r="AQ461" s="93"/>
      <c r="AR461" s="93"/>
      <c r="AS461" s="93"/>
      <c r="AT461" s="93"/>
      <c r="AU461" s="93"/>
      <c r="AV461" s="93"/>
      <c r="AW461" s="93"/>
      <c r="AX461" s="93"/>
      <c r="AY461">
        <f>COUNTA($C$461)</f>
        <v>0</v>
      </c>
    </row>
    <row r="462" spans="1:51" ht="30" hidden="1" customHeight="1" x14ac:dyDescent="0.15">
      <c r="A462" s="97">
        <v>5</v>
      </c>
      <c r="B462" s="97">
        <v>1</v>
      </c>
      <c r="C462" s="117"/>
      <c r="D462" s="117"/>
      <c r="E462" s="117"/>
      <c r="F462" s="117"/>
      <c r="G462" s="117"/>
      <c r="H462" s="117"/>
      <c r="I462" s="117"/>
      <c r="J462" s="100"/>
      <c r="K462" s="101"/>
      <c r="L462" s="101"/>
      <c r="M462" s="101"/>
      <c r="N462" s="101"/>
      <c r="O462" s="101"/>
      <c r="P462" s="102"/>
      <c r="Q462" s="102"/>
      <c r="R462" s="102"/>
      <c r="S462" s="102"/>
      <c r="T462" s="102"/>
      <c r="U462" s="102"/>
      <c r="V462" s="102"/>
      <c r="W462" s="102"/>
      <c r="X462" s="102"/>
      <c r="Y462" s="103"/>
      <c r="Z462" s="104"/>
      <c r="AA462" s="104"/>
      <c r="AB462" s="105"/>
      <c r="AC462" s="86"/>
      <c r="AD462" s="87"/>
      <c r="AE462" s="87"/>
      <c r="AF462" s="87"/>
      <c r="AG462" s="87"/>
      <c r="AH462" s="88"/>
      <c r="AI462" s="89"/>
      <c r="AJ462" s="89"/>
      <c r="AK462" s="89"/>
      <c r="AL462" s="90"/>
      <c r="AM462" s="91"/>
      <c r="AN462" s="91"/>
      <c r="AO462" s="92"/>
      <c r="AP462" s="93"/>
      <c r="AQ462" s="93"/>
      <c r="AR462" s="93"/>
      <c r="AS462" s="93"/>
      <c r="AT462" s="93"/>
      <c r="AU462" s="93"/>
      <c r="AV462" s="93"/>
      <c r="AW462" s="93"/>
      <c r="AX462" s="93"/>
      <c r="AY462">
        <f>COUNTA($C$462)</f>
        <v>0</v>
      </c>
    </row>
    <row r="463" spans="1:51" ht="30" hidden="1" customHeight="1" x14ac:dyDescent="0.15">
      <c r="A463" s="97">
        <v>6</v>
      </c>
      <c r="B463" s="97">
        <v>1</v>
      </c>
      <c r="C463" s="117"/>
      <c r="D463" s="117"/>
      <c r="E463" s="117"/>
      <c r="F463" s="117"/>
      <c r="G463" s="117"/>
      <c r="H463" s="117"/>
      <c r="I463" s="117"/>
      <c r="J463" s="100"/>
      <c r="K463" s="101"/>
      <c r="L463" s="101"/>
      <c r="M463" s="101"/>
      <c r="N463" s="101"/>
      <c r="O463" s="101"/>
      <c r="P463" s="102"/>
      <c r="Q463" s="102"/>
      <c r="R463" s="102"/>
      <c r="S463" s="102"/>
      <c r="T463" s="102"/>
      <c r="U463" s="102"/>
      <c r="V463" s="102"/>
      <c r="W463" s="102"/>
      <c r="X463" s="102"/>
      <c r="Y463" s="103"/>
      <c r="Z463" s="104"/>
      <c r="AA463" s="104"/>
      <c r="AB463" s="105"/>
      <c r="AC463" s="86"/>
      <c r="AD463" s="87"/>
      <c r="AE463" s="87"/>
      <c r="AF463" s="87"/>
      <c r="AG463" s="87"/>
      <c r="AH463" s="88"/>
      <c r="AI463" s="89"/>
      <c r="AJ463" s="89"/>
      <c r="AK463" s="89"/>
      <c r="AL463" s="90"/>
      <c r="AM463" s="91"/>
      <c r="AN463" s="91"/>
      <c r="AO463" s="92"/>
      <c r="AP463" s="93"/>
      <c r="AQ463" s="93"/>
      <c r="AR463" s="93"/>
      <c r="AS463" s="93"/>
      <c r="AT463" s="93"/>
      <c r="AU463" s="93"/>
      <c r="AV463" s="93"/>
      <c r="AW463" s="93"/>
      <c r="AX463" s="93"/>
      <c r="AY463">
        <f>COUNTA($C$463)</f>
        <v>0</v>
      </c>
    </row>
    <row r="464" spans="1:51" ht="30" hidden="1" customHeight="1" x14ac:dyDescent="0.15">
      <c r="A464" s="97">
        <v>7</v>
      </c>
      <c r="B464" s="97">
        <v>1</v>
      </c>
      <c r="C464" s="117"/>
      <c r="D464" s="117"/>
      <c r="E464" s="117"/>
      <c r="F464" s="117"/>
      <c r="G464" s="117"/>
      <c r="H464" s="117"/>
      <c r="I464" s="117"/>
      <c r="J464" s="100"/>
      <c r="K464" s="101"/>
      <c r="L464" s="101"/>
      <c r="M464" s="101"/>
      <c r="N464" s="101"/>
      <c r="O464" s="101"/>
      <c r="P464" s="102"/>
      <c r="Q464" s="102"/>
      <c r="R464" s="102"/>
      <c r="S464" s="102"/>
      <c r="T464" s="102"/>
      <c r="U464" s="102"/>
      <c r="V464" s="102"/>
      <c r="W464" s="102"/>
      <c r="X464" s="102"/>
      <c r="Y464" s="103"/>
      <c r="Z464" s="104"/>
      <c r="AA464" s="104"/>
      <c r="AB464" s="105"/>
      <c r="AC464" s="86"/>
      <c r="AD464" s="87"/>
      <c r="AE464" s="87"/>
      <c r="AF464" s="87"/>
      <c r="AG464" s="87"/>
      <c r="AH464" s="88"/>
      <c r="AI464" s="89"/>
      <c r="AJ464" s="89"/>
      <c r="AK464" s="89"/>
      <c r="AL464" s="90"/>
      <c r="AM464" s="91"/>
      <c r="AN464" s="91"/>
      <c r="AO464" s="92"/>
      <c r="AP464" s="93"/>
      <c r="AQ464" s="93"/>
      <c r="AR464" s="93"/>
      <c r="AS464" s="93"/>
      <c r="AT464" s="93"/>
      <c r="AU464" s="93"/>
      <c r="AV464" s="93"/>
      <c r="AW464" s="93"/>
      <c r="AX464" s="93"/>
      <c r="AY464">
        <f>COUNTA($C$464)</f>
        <v>0</v>
      </c>
    </row>
    <row r="465" spans="1:51" ht="30" hidden="1" customHeight="1" x14ac:dyDescent="0.15">
      <c r="A465" s="97">
        <v>8</v>
      </c>
      <c r="B465" s="97">
        <v>1</v>
      </c>
      <c r="C465" s="117"/>
      <c r="D465" s="117"/>
      <c r="E465" s="117"/>
      <c r="F465" s="117"/>
      <c r="G465" s="117"/>
      <c r="H465" s="117"/>
      <c r="I465" s="117"/>
      <c r="J465" s="100"/>
      <c r="K465" s="101"/>
      <c r="L465" s="101"/>
      <c r="M465" s="101"/>
      <c r="N465" s="101"/>
      <c r="O465" s="101"/>
      <c r="P465" s="102"/>
      <c r="Q465" s="102"/>
      <c r="R465" s="102"/>
      <c r="S465" s="102"/>
      <c r="T465" s="102"/>
      <c r="U465" s="102"/>
      <c r="V465" s="102"/>
      <c r="W465" s="102"/>
      <c r="X465" s="102"/>
      <c r="Y465" s="103"/>
      <c r="Z465" s="104"/>
      <c r="AA465" s="104"/>
      <c r="AB465" s="105"/>
      <c r="AC465" s="86"/>
      <c r="AD465" s="87"/>
      <c r="AE465" s="87"/>
      <c r="AF465" s="87"/>
      <c r="AG465" s="87"/>
      <c r="AH465" s="88"/>
      <c r="AI465" s="89"/>
      <c r="AJ465" s="89"/>
      <c r="AK465" s="89"/>
      <c r="AL465" s="90"/>
      <c r="AM465" s="91"/>
      <c r="AN465" s="91"/>
      <c r="AO465" s="92"/>
      <c r="AP465" s="93"/>
      <c r="AQ465" s="93"/>
      <c r="AR465" s="93"/>
      <c r="AS465" s="93"/>
      <c r="AT465" s="93"/>
      <c r="AU465" s="93"/>
      <c r="AV465" s="93"/>
      <c r="AW465" s="93"/>
      <c r="AX465" s="93"/>
      <c r="AY465">
        <f>COUNTA($C$465)</f>
        <v>0</v>
      </c>
    </row>
    <row r="466" spans="1:51" ht="30" hidden="1" customHeight="1" x14ac:dyDescent="0.15">
      <c r="A466" s="97">
        <v>9</v>
      </c>
      <c r="B466" s="97">
        <v>1</v>
      </c>
      <c r="C466" s="117"/>
      <c r="D466" s="117"/>
      <c r="E466" s="117"/>
      <c r="F466" s="117"/>
      <c r="G466" s="117"/>
      <c r="H466" s="117"/>
      <c r="I466" s="117"/>
      <c r="J466" s="100"/>
      <c r="K466" s="101"/>
      <c r="L466" s="101"/>
      <c r="M466" s="101"/>
      <c r="N466" s="101"/>
      <c r="O466" s="101"/>
      <c r="P466" s="102"/>
      <c r="Q466" s="102"/>
      <c r="R466" s="102"/>
      <c r="S466" s="102"/>
      <c r="T466" s="102"/>
      <c r="U466" s="102"/>
      <c r="V466" s="102"/>
      <c r="W466" s="102"/>
      <c r="X466" s="102"/>
      <c r="Y466" s="103"/>
      <c r="Z466" s="104"/>
      <c r="AA466" s="104"/>
      <c r="AB466" s="105"/>
      <c r="AC466" s="86"/>
      <c r="AD466" s="87"/>
      <c r="AE466" s="87"/>
      <c r="AF466" s="87"/>
      <c r="AG466" s="87"/>
      <c r="AH466" s="88"/>
      <c r="AI466" s="89"/>
      <c r="AJ466" s="89"/>
      <c r="AK466" s="89"/>
      <c r="AL466" s="90"/>
      <c r="AM466" s="91"/>
      <c r="AN466" s="91"/>
      <c r="AO466" s="92"/>
      <c r="AP466" s="93"/>
      <c r="AQ466" s="93"/>
      <c r="AR466" s="93"/>
      <c r="AS466" s="93"/>
      <c r="AT466" s="93"/>
      <c r="AU466" s="93"/>
      <c r="AV466" s="93"/>
      <c r="AW466" s="93"/>
      <c r="AX466" s="93"/>
      <c r="AY466">
        <f>COUNTA($C$466)</f>
        <v>0</v>
      </c>
    </row>
    <row r="467" spans="1:51" ht="30" hidden="1" customHeight="1" x14ac:dyDescent="0.15">
      <c r="A467" s="97">
        <v>10</v>
      </c>
      <c r="B467" s="97">
        <v>1</v>
      </c>
      <c r="C467" s="117"/>
      <c r="D467" s="117"/>
      <c r="E467" s="117"/>
      <c r="F467" s="117"/>
      <c r="G467" s="117"/>
      <c r="H467" s="117"/>
      <c r="I467" s="117"/>
      <c r="J467" s="100"/>
      <c r="K467" s="101"/>
      <c r="L467" s="101"/>
      <c r="M467" s="101"/>
      <c r="N467" s="101"/>
      <c r="O467" s="101"/>
      <c r="P467" s="102"/>
      <c r="Q467" s="102"/>
      <c r="R467" s="102"/>
      <c r="S467" s="102"/>
      <c r="T467" s="102"/>
      <c r="U467" s="102"/>
      <c r="V467" s="102"/>
      <c r="W467" s="102"/>
      <c r="X467" s="102"/>
      <c r="Y467" s="103"/>
      <c r="Z467" s="104"/>
      <c r="AA467" s="104"/>
      <c r="AB467" s="105"/>
      <c r="AC467" s="86"/>
      <c r="AD467" s="87"/>
      <c r="AE467" s="87"/>
      <c r="AF467" s="87"/>
      <c r="AG467" s="87"/>
      <c r="AH467" s="88"/>
      <c r="AI467" s="89"/>
      <c r="AJ467" s="89"/>
      <c r="AK467" s="89"/>
      <c r="AL467" s="90"/>
      <c r="AM467" s="91"/>
      <c r="AN467" s="91"/>
      <c r="AO467" s="92"/>
      <c r="AP467" s="93"/>
      <c r="AQ467" s="93"/>
      <c r="AR467" s="93"/>
      <c r="AS467" s="93"/>
      <c r="AT467" s="93"/>
      <c r="AU467" s="93"/>
      <c r="AV467" s="93"/>
      <c r="AW467" s="93"/>
      <c r="AX467" s="93"/>
      <c r="AY467">
        <f>COUNTA($C$467)</f>
        <v>0</v>
      </c>
    </row>
    <row r="468" spans="1:51" ht="30" hidden="1" customHeight="1" x14ac:dyDescent="0.15">
      <c r="A468" s="97">
        <v>11</v>
      </c>
      <c r="B468" s="97">
        <v>1</v>
      </c>
      <c r="C468" s="117"/>
      <c r="D468" s="117"/>
      <c r="E468" s="117"/>
      <c r="F468" s="117"/>
      <c r="G468" s="117"/>
      <c r="H468" s="117"/>
      <c r="I468" s="117"/>
      <c r="J468" s="100"/>
      <c r="K468" s="101"/>
      <c r="L468" s="101"/>
      <c r="M468" s="101"/>
      <c r="N468" s="101"/>
      <c r="O468" s="101"/>
      <c r="P468" s="102"/>
      <c r="Q468" s="102"/>
      <c r="R468" s="102"/>
      <c r="S468" s="102"/>
      <c r="T468" s="102"/>
      <c r="U468" s="102"/>
      <c r="V468" s="102"/>
      <c r="W468" s="102"/>
      <c r="X468" s="102"/>
      <c r="Y468" s="103"/>
      <c r="Z468" s="104"/>
      <c r="AA468" s="104"/>
      <c r="AB468" s="105"/>
      <c r="AC468" s="86"/>
      <c r="AD468" s="87"/>
      <c r="AE468" s="87"/>
      <c r="AF468" s="87"/>
      <c r="AG468" s="87"/>
      <c r="AH468" s="88"/>
      <c r="AI468" s="89"/>
      <c r="AJ468" s="89"/>
      <c r="AK468" s="89"/>
      <c r="AL468" s="90"/>
      <c r="AM468" s="91"/>
      <c r="AN468" s="91"/>
      <c r="AO468" s="92"/>
      <c r="AP468" s="93"/>
      <c r="AQ468" s="93"/>
      <c r="AR468" s="93"/>
      <c r="AS468" s="93"/>
      <c r="AT468" s="93"/>
      <c r="AU468" s="93"/>
      <c r="AV468" s="93"/>
      <c r="AW468" s="93"/>
      <c r="AX468" s="93"/>
      <c r="AY468">
        <f>COUNTA($C$468)</f>
        <v>0</v>
      </c>
    </row>
    <row r="469" spans="1:51" ht="30" hidden="1" customHeight="1" x14ac:dyDescent="0.15">
      <c r="A469" s="97">
        <v>12</v>
      </c>
      <c r="B469" s="97">
        <v>1</v>
      </c>
      <c r="C469" s="117"/>
      <c r="D469" s="117"/>
      <c r="E469" s="117"/>
      <c r="F469" s="117"/>
      <c r="G469" s="117"/>
      <c r="H469" s="117"/>
      <c r="I469" s="117"/>
      <c r="J469" s="100"/>
      <c r="K469" s="101"/>
      <c r="L469" s="101"/>
      <c r="M469" s="101"/>
      <c r="N469" s="101"/>
      <c r="O469" s="101"/>
      <c r="P469" s="102"/>
      <c r="Q469" s="102"/>
      <c r="R469" s="102"/>
      <c r="S469" s="102"/>
      <c r="T469" s="102"/>
      <c r="U469" s="102"/>
      <c r="V469" s="102"/>
      <c r="W469" s="102"/>
      <c r="X469" s="102"/>
      <c r="Y469" s="103"/>
      <c r="Z469" s="104"/>
      <c r="AA469" s="104"/>
      <c r="AB469" s="105"/>
      <c r="AC469" s="86"/>
      <c r="AD469" s="87"/>
      <c r="AE469" s="87"/>
      <c r="AF469" s="87"/>
      <c r="AG469" s="87"/>
      <c r="AH469" s="88"/>
      <c r="AI469" s="89"/>
      <c r="AJ469" s="89"/>
      <c r="AK469" s="89"/>
      <c r="AL469" s="90"/>
      <c r="AM469" s="91"/>
      <c r="AN469" s="91"/>
      <c r="AO469" s="92"/>
      <c r="AP469" s="93"/>
      <c r="AQ469" s="93"/>
      <c r="AR469" s="93"/>
      <c r="AS469" s="93"/>
      <c r="AT469" s="93"/>
      <c r="AU469" s="93"/>
      <c r="AV469" s="93"/>
      <c r="AW469" s="93"/>
      <c r="AX469" s="93"/>
      <c r="AY469">
        <f>COUNTA($C$469)</f>
        <v>0</v>
      </c>
    </row>
    <row r="470" spans="1:51" ht="30" hidden="1" customHeight="1" x14ac:dyDescent="0.15">
      <c r="A470" s="97">
        <v>13</v>
      </c>
      <c r="B470" s="97">
        <v>1</v>
      </c>
      <c r="C470" s="117"/>
      <c r="D470" s="117"/>
      <c r="E470" s="117"/>
      <c r="F470" s="117"/>
      <c r="G470" s="117"/>
      <c r="H470" s="117"/>
      <c r="I470" s="117"/>
      <c r="J470" s="100"/>
      <c r="K470" s="101"/>
      <c r="L470" s="101"/>
      <c r="M470" s="101"/>
      <c r="N470" s="101"/>
      <c r="O470" s="101"/>
      <c r="P470" s="102"/>
      <c r="Q470" s="102"/>
      <c r="R470" s="102"/>
      <c r="S470" s="102"/>
      <c r="T470" s="102"/>
      <c r="U470" s="102"/>
      <c r="V470" s="102"/>
      <c r="W470" s="102"/>
      <c r="X470" s="102"/>
      <c r="Y470" s="103"/>
      <c r="Z470" s="104"/>
      <c r="AA470" s="104"/>
      <c r="AB470" s="105"/>
      <c r="AC470" s="86"/>
      <c r="AD470" s="87"/>
      <c r="AE470" s="87"/>
      <c r="AF470" s="87"/>
      <c r="AG470" s="87"/>
      <c r="AH470" s="88"/>
      <c r="AI470" s="89"/>
      <c r="AJ470" s="89"/>
      <c r="AK470" s="89"/>
      <c r="AL470" s="90"/>
      <c r="AM470" s="91"/>
      <c r="AN470" s="91"/>
      <c r="AO470" s="92"/>
      <c r="AP470" s="93"/>
      <c r="AQ470" s="93"/>
      <c r="AR470" s="93"/>
      <c r="AS470" s="93"/>
      <c r="AT470" s="93"/>
      <c r="AU470" s="93"/>
      <c r="AV470" s="93"/>
      <c r="AW470" s="93"/>
      <c r="AX470" s="93"/>
      <c r="AY470">
        <f>COUNTA($C$470)</f>
        <v>0</v>
      </c>
    </row>
    <row r="471" spans="1:51" ht="30" hidden="1" customHeight="1" x14ac:dyDescent="0.15">
      <c r="A471" s="97">
        <v>14</v>
      </c>
      <c r="B471" s="97">
        <v>1</v>
      </c>
      <c r="C471" s="117"/>
      <c r="D471" s="117"/>
      <c r="E471" s="117"/>
      <c r="F471" s="117"/>
      <c r="G471" s="117"/>
      <c r="H471" s="117"/>
      <c r="I471" s="117"/>
      <c r="J471" s="100"/>
      <c r="K471" s="101"/>
      <c r="L471" s="101"/>
      <c r="M471" s="101"/>
      <c r="N471" s="101"/>
      <c r="O471" s="101"/>
      <c r="P471" s="102"/>
      <c r="Q471" s="102"/>
      <c r="R471" s="102"/>
      <c r="S471" s="102"/>
      <c r="T471" s="102"/>
      <c r="U471" s="102"/>
      <c r="V471" s="102"/>
      <c r="W471" s="102"/>
      <c r="X471" s="102"/>
      <c r="Y471" s="103"/>
      <c r="Z471" s="104"/>
      <c r="AA471" s="104"/>
      <c r="AB471" s="105"/>
      <c r="AC471" s="86"/>
      <c r="AD471" s="87"/>
      <c r="AE471" s="87"/>
      <c r="AF471" s="87"/>
      <c r="AG471" s="87"/>
      <c r="AH471" s="88"/>
      <c r="AI471" s="89"/>
      <c r="AJ471" s="89"/>
      <c r="AK471" s="89"/>
      <c r="AL471" s="90"/>
      <c r="AM471" s="91"/>
      <c r="AN471" s="91"/>
      <c r="AO471" s="92"/>
      <c r="AP471" s="93"/>
      <c r="AQ471" s="93"/>
      <c r="AR471" s="93"/>
      <c r="AS471" s="93"/>
      <c r="AT471" s="93"/>
      <c r="AU471" s="93"/>
      <c r="AV471" s="93"/>
      <c r="AW471" s="93"/>
      <c r="AX471" s="93"/>
      <c r="AY471">
        <f>COUNTA($C$471)</f>
        <v>0</v>
      </c>
    </row>
    <row r="472" spans="1:51" ht="30" hidden="1" customHeight="1" x14ac:dyDescent="0.15">
      <c r="A472" s="97">
        <v>15</v>
      </c>
      <c r="B472" s="97">
        <v>1</v>
      </c>
      <c r="C472" s="117"/>
      <c r="D472" s="117"/>
      <c r="E472" s="117"/>
      <c r="F472" s="117"/>
      <c r="G472" s="117"/>
      <c r="H472" s="117"/>
      <c r="I472" s="117"/>
      <c r="J472" s="100"/>
      <c r="K472" s="101"/>
      <c r="L472" s="101"/>
      <c r="M472" s="101"/>
      <c r="N472" s="101"/>
      <c r="O472" s="101"/>
      <c r="P472" s="102"/>
      <c r="Q472" s="102"/>
      <c r="R472" s="102"/>
      <c r="S472" s="102"/>
      <c r="T472" s="102"/>
      <c r="U472" s="102"/>
      <c r="V472" s="102"/>
      <c r="W472" s="102"/>
      <c r="X472" s="102"/>
      <c r="Y472" s="103"/>
      <c r="Z472" s="104"/>
      <c r="AA472" s="104"/>
      <c r="AB472" s="105"/>
      <c r="AC472" s="86"/>
      <c r="AD472" s="87"/>
      <c r="AE472" s="87"/>
      <c r="AF472" s="87"/>
      <c r="AG472" s="87"/>
      <c r="AH472" s="88"/>
      <c r="AI472" s="89"/>
      <c r="AJ472" s="89"/>
      <c r="AK472" s="89"/>
      <c r="AL472" s="90"/>
      <c r="AM472" s="91"/>
      <c r="AN472" s="91"/>
      <c r="AO472" s="92"/>
      <c r="AP472" s="93"/>
      <c r="AQ472" s="93"/>
      <c r="AR472" s="93"/>
      <c r="AS472" s="93"/>
      <c r="AT472" s="93"/>
      <c r="AU472" s="93"/>
      <c r="AV472" s="93"/>
      <c r="AW472" s="93"/>
      <c r="AX472" s="93"/>
      <c r="AY472">
        <f>COUNTA($C$472)</f>
        <v>0</v>
      </c>
    </row>
    <row r="473" spans="1:51" ht="30" hidden="1" customHeight="1" x14ac:dyDescent="0.15">
      <c r="A473" s="97">
        <v>16</v>
      </c>
      <c r="B473" s="97">
        <v>1</v>
      </c>
      <c r="C473" s="117"/>
      <c r="D473" s="117"/>
      <c r="E473" s="117"/>
      <c r="F473" s="117"/>
      <c r="G473" s="117"/>
      <c r="H473" s="117"/>
      <c r="I473" s="117"/>
      <c r="J473" s="100"/>
      <c r="K473" s="101"/>
      <c r="L473" s="101"/>
      <c r="M473" s="101"/>
      <c r="N473" s="101"/>
      <c r="O473" s="101"/>
      <c r="P473" s="102"/>
      <c r="Q473" s="102"/>
      <c r="R473" s="102"/>
      <c r="S473" s="102"/>
      <c r="T473" s="102"/>
      <c r="U473" s="102"/>
      <c r="V473" s="102"/>
      <c r="W473" s="102"/>
      <c r="X473" s="102"/>
      <c r="Y473" s="103"/>
      <c r="Z473" s="104"/>
      <c r="AA473" s="104"/>
      <c r="AB473" s="105"/>
      <c r="AC473" s="86"/>
      <c r="AD473" s="87"/>
      <c r="AE473" s="87"/>
      <c r="AF473" s="87"/>
      <c r="AG473" s="87"/>
      <c r="AH473" s="88"/>
      <c r="AI473" s="89"/>
      <c r="AJ473" s="89"/>
      <c r="AK473" s="89"/>
      <c r="AL473" s="90"/>
      <c r="AM473" s="91"/>
      <c r="AN473" s="91"/>
      <c r="AO473" s="92"/>
      <c r="AP473" s="93"/>
      <c r="AQ473" s="93"/>
      <c r="AR473" s="93"/>
      <c r="AS473" s="93"/>
      <c r="AT473" s="93"/>
      <c r="AU473" s="93"/>
      <c r="AV473" s="93"/>
      <c r="AW473" s="93"/>
      <c r="AX473" s="93"/>
      <c r="AY473">
        <f>COUNTA($C$473)</f>
        <v>0</v>
      </c>
    </row>
    <row r="474" spans="1:51" s="16" customFormat="1" ht="30" hidden="1" customHeight="1" x14ac:dyDescent="0.15">
      <c r="A474" s="97">
        <v>17</v>
      </c>
      <c r="B474" s="97">
        <v>1</v>
      </c>
      <c r="C474" s="117"/>
      <c r="D474" s="117"/>
      <c r="E474" s="117"/>
      <c r="F474" s="117"/>
      <c r="G474" s="117"/>
      <c r="H474" s="117"/>
      <c r="I474" s="117"/>
      <c r="J474" s="100"/>
      <c r="K474" s="101"/>
      <c r="L474" s="101"/>
      <c r="M474" s="101"/>
      <c r="N474" s="101"/>
      <c r="O474" s="101"/>
      <c r="P474" s="102"/>
      <c r="Q474" s="102"/>
      <c r="R474" s="102"/>
      <c r="S474" s="102"/>
      <c r="T474" s="102"/>
      <c r="U474" s="102"/>
      <c r="V474" s="102"/>
      <c r="W474" s="102"/>
      <c r="X474" s="102"/>
      <c r="Y474" s="103"/>
      <c r="Z474" s="104"/>
      <c r="AA474" s="104"/>
      <c r="AB474" s="105"/>
      <c r="AC474" s="86"/>
      <c r="AD474" s="87"/>
      <c r="AE474" s="87"/>
      <c r="AF474" s="87"/>
      <c r="AG474" s="87"/>
      <c r="AH474" s="88"/>
      <c r="AI474" s="89"/>
      <c r="AJ474" s="89"/>
      <c r="AK474" s="89"/>
      <c r="AL474" s="90"/>
      <c r="AM474" s="91"/>
      <c r="AN474" s="91"/>
      <c r="AO474" s="92"/>
      <c r="AP474" s="93"/>
      <c r="AQ474" s="93"/>
      <c r="AR474" s="93"/>
      <c r="AS474" s="93"/>
      <c r="AT474" s="93"/>
      <c r="AU474" s="93"/>
      <c r="AV474" s="93"/>
      <c r="AW474" s="93"/>
      <c r="AX474" s="93"/>
      <c r="AY474">
        <f>COUNTA($C$474)</f>
        <v>0</v>
      </c>
    </row>
    <row r="475" spans="1:51" ht="30" hidden="1" customHeight="1" x14ac:dyDescent="0.15">
      <c r="A475" s="97">
        <v>18</v>
      </c>
      <c r="B475" s="97">
        <v>1</v>
      </c>
      <c r="C475" s="117"/>
      <c r="D475" s="117"/>
      <c r="E475" s="117"/>
      <c r="F475" s="117"/>
      <c r="G475" s="117"/>
      <c r="H475" s="117"/>
      <c r="I475" s="117"/>
      <c r="J475" s="100"/>
      <c r="K475" s="101"/>
      <c r="L475" s="101"/>
      <c r="M475" s="101"/>
      <c r="N475" s="101"/>
      <c r="O475" s="101"/>
      <c r="P475" s="102"/>
      <c r="Q475" s="102"/>
      <c r="R475" s="102"/>
      <c r="S475" s="102"/>
      <c r="T475" s="102"/>
      <c r="U475" s="102"/>
      <c r="V475" s="102"/>
      <c r="W475" s="102"/>
      <c r="X475" s="102"/>
      <c r="Y475" s="103"/>
      <c r="Z475" s="104"/>
      <c r="AA475" s="104"/>
      <c r="AB475" s="105"/>
      <c r="AC475" s="86"/>
      <c r="AD475" s="87"/>
      <c r="AE475" s="87"/>
      <c r="AF475" s="87"/>
      <c r="AG475" s="87"/>
      <c r="AH475" s="88"/>
      <c r="AI475" s="89"/>
      <c r="AJ475" s="89"/>
      <c r="AK475" s="89"/>
      <c r="AL475" s="90"/>
      <c r="AM475" s="91"/>
      <c r="AN475" s="91"/>
      <c r="AO475" s="92"/>
      <c r="AP475" s="93"/>
      <c r="AQ475" s="93"/>
      <c r="AR475" s="93"/>
      <c r="AS475" s="93"/>
      <c r="AT475" s="93"/>
      <c r="AU475" s="93"/>
      <c r="AV475" s="93"/>
      <c r="AW475" s="93"/>
      <c r="AX475" s="93"/>
      <c r="AY475">
        <f>COUNTA($C$475)</f>
        <v>0</v>
      </c>
    </row>
    <row r="476" spans="1:51" ht="30" hidden="1" customHeight="1" x14ac:dyDescent="0.15">
      <c r="A476" s="97">
        <v>19</v>
      </c>
      <c r="B476" s="97">
        <v>1</v>
      </c>
      <c r="C476" s="117"/>
      <c r="D476" s="117"/>
      <c r="E476" s="117"/>
      <c r="F476" s="117"/>
      <c r="G476" s="117"/>
      <c r="H476" s="117"/>
      <c r="I476" s="117"/>
      <c r="J476" s="100"/>
      <c r="K476" s="101"/>
      <c r="L476" s="101"/>
      <c r="M476" s="101"/>
      <c r="N476" s="101"/>
      <c r="O476" s="101"/>
      <c r="P476" s="102"/>
      <c r="Q476" s="102"/>
      <c r="R476" s="102"/>
      <c r="S476" s="102"/>
      <c r="T476" s="102"/>
      <c r="U476" s="102"/>
      <c r="V476" s="102"/>
      <c r="W476" s="102"/>
      <c r="X476" s="102"/>
      <c r="Y476" s="103"/>
      <c r="Z476" s="104"/>
      <c r="AA476" s="104"/>
      <c r="AB476" s="105"/>
      <c r="AC476" s="86"/>
      <c r="AD476" s="87"/>
      <c r="AE476" s="87"/>
      <c r="AF476" s="87"/>
      <c r="AG476" s="87"/>
      <c r="AH476" s="88"/>
      <c r="AI476" s="89"/>
      <c r="AJ476" s="89"/>
      <c r="AK476" s="89"/>
      <c r="AL476" s="90"/>
      <c r="AM476" s="91"/>
      <c r="AN476" s="91"/>
      <c r="AO476" s="92"/>
      <c r="AP476" s="93"/>
      <c r="AQ476" s="93"/>
      <c r="AR476" s="93"/>
      <c r="AS476" s="93"/>
      <c r="AT476" s="93"/>
      <c r="AU476" s="93"/>
      <c r="AV476" s="93"/>
      <c r="AW476" s="93"/>
      <c r="AX476" s="93"/>
      <c r="AY476">
        <f>COUNTA($C$476)</f>
        <v>0</v>
      </c>
    </row>
    <row r="477" spans="1:51" ht="30" hidden="1" customHeight="1" x14ac:dyDescent="0.15">
      <c r="A477" s="97">
        <v>20</v>
      </c>
      <c r="B477" s="97">
        <v>1</v>
      </c>
      <c r="C477" s="117"/>
      <c r="D477" s="117"/>
      <c r="E477" s="117"/>
      <c r="F477" s="117"/>
      <c r="G477" s="117"/>
      <c r="H477" s="117"/>
      <c r="I477" s="117"/>
      <c r="J477" s="100"/>
      <c r="K477" s="101"/>
      <c r="L477" s="101"/>
      <c r="M477" s="101"/>
      <c r="N477" s="101"/>
      <c r="O477" s="101"/>
      <c r="P477" s="102"/>
      <c r="Q477" s="102"/>
      <c r="R477" s="102"/>
      <c r="S477" s="102"/>
      <c r="T477" s="102"/>
      <c r="U477" s="102"/>
      <c r="V477" s="102"/>
      <c r="W477" s="102"/>
      <c r="X477" s="102"/>
      <c r="Y477" s="103"/>
      <c r="Z477" s="104"/>
      <c r="AA477" s="104"/>
      <c r="AB477" s="105"/>
      <c r="AC477" s="86"/>
      <c r="AD477" s="87"/>
      <c r="AE477" s="87"/>
      <c r="AF477" s="87"/>
      <c r="AG477" s="87"/>
      <c r="AH477" s="88"/>
      <c r="AI477" s="89"/>
      <c r="AJ477" s="89"/>
      <c r="AK477" s="89"/>
      <c r="AL477" s="90"/>
      <c r="AM477" s="91"/>
      <c r="AN477" s="91"/>
      <c r="AO477" s="92"/>
      <c r="AP477" s="93"/>
      <c r="AQ477" s="93"/>
      <c r="AR477" s="93"/>
      <c r="AS477" s="93"/>
      <c r="AT477" s="93"/>
      <c r="AU477" s="93"/>
      <c r="AV477" s="93"/>
      <c r="AW477" s="93"/>
      <c r="AX477" s="93"/>
      <c r="AY477">
        <f>COUNTA($C$477)</f>
        <v>0</v>
      </c>
    </row>
    <row r="478" spans="1:51" ht="30" hidden="1" customHeight="1" x14ac:dyDescent="0.15">
      <c r="A478" s="97">
        <v>21</v>
      </c>
      <c r="B478" s="97">
        <v>1</v>
      </c>
      <c r="C478" s="117"/>
      <c r="D478" s="117"/>
      <c r="E478" s="117"/>
      <c r="F478" s="117"/>
      <c r="G478" s="117"/>
      <c r="H478" s="117"/>
      <c r="I478" s="117"/>
      <c r="J478" s="100"/>
      <c r="K478" s="101"/>
      <c r="L478" s="101"/>
      <c r="M478" s="101"/>
      <c r="N478" s="101"/>
      <c r="O478" s="101"/>
      <c r="P478" s="102"/>
      <c r="Q478" s="102"/>
      <c r="R478" s="102"/>
      <c r="S478" s="102"/>
      <c r="T478" s="102"/>
      <c r="U478" s="102"/>
      <c r="V478" s="102"/>
      <c r="W478" s="102"/>
      <c r="X478" s="102"/>
      <c r="Y478" s="103"/>
      <c r="Z478" s="104"/>
      <c r="AA478" s="104"/>
      <c r="AB478" s="105"/>
      <c r="AC478" s="86"/>
      <c r="AD478" s="87"/>
      <c r="AE478" s="87"/>
      <c r="AF478" s="87"/>
      <c r="AG478" s="87"/>
      <c r="AH478" s="88"/>
      <c r="AI478" s="89"/>
      <c r="AJ478" s="89"/>
      <c r="AK478" s="89"/>
      <c r="AL478" s="90"/>
      <c r="AM478" s="91"/>
      <c r="AN478" s="91"/>
      <c r="AO478" s="92"/>
      <c r="AP478" s="93"/>
      <c r="AQ478" s="93"/>
      <c r="AR478" s="93"/>
      <c r="AS478" s="93"/>
      <c r="AT478" s="93"/>
      <c r="AU478" s="93"/>
      <c r="AV478" s="93"/>
      <c r="AW478" s="93"/>
      <c r="AX478" s="93"/>
      <c r="AY478">
        <f>COUNTA($C$478)</f>
        <v>0</v>
      </c>
    </row>
    <row r="479" spans="1:51" ht="30" hidden="1" customHeight="1" x14ac:dyDescent="0.15">
      <c r="A479" s="97">
        <v>22</v>
      </c>
      <c r="B479" s="97">
        <v>1</v>
      </c>
      <c r="C479" s="117"/>
      <c r="D479" s="117"/>
      <c r="E479" s="117"/>
      <c r="F479" s="117"/>
      <c r="G479" s="117"/>
      <c r="H479" s="117"/>
      <c r="I479" s="117"/>
      <c r="J479" s="100"/>
      <c r="K479" s="101"/>
      <c r="L479" s="101"/>
      <c r="M479" s="101"/>
      <c r="N479" s="101"/>
      <c r="O479" s="101"/>
      <c r="P479" s="102"/>
      <c r="Q479" s="102"/>
      <c r="R479" s="102"/>
      <c r="S479" s="102"/>
      <c r="T479" s="102"/>
      <c r="U479" s="102"/>
      <c r="V479" s="102"/>
      <c r="W479" s="102"/>
      <c r="X479" s="102"/>
      <c r="Y479" s="103"/>
      <c r="Z479" s="104"/>
      <c r="AA479" s="104"/>
      <c r="AB479" s="105"/>
      <c r="AC479" s="86"/>
      <c r="AD479" s="87"/>
      <c r="AE479" s="87"/>
      <c r="AF479" s="87"/>
      <c r="AG479" s="87"/>
      <c r="AH479" s="88"/>
      <c r="AI479" s="89"/>
      <c r="AJ479" s="89"/>
      <c r="AK479" s="89"/>
      <c r="AL479" s="90"/>
      <c r="AM479" s="91"/>
      <c r="AN479" s="91"/>
      <c r="AO479" s="92"/>
      <c r="AP479" s="93"/>
      <c r="AQ479" s="93"/>
      <c r="AR479" s="93"/>
      <c r="AS479" s="93"/>
      <c r="AT479" s="93"/>
      <c r="AU479" s="93"/>
      <c r="AV479" s="93"/>
      <c r="AW479" s="93"/>
      <c r="AX479" s="93"/>
      <c r="AY479">
        <f>COUNTA($C$479)</f>
        <v>0</v>
      </c>
    </row>
    <row r="480" spans="1:51" ht="30" hidden="1" customHeight="1" x14ac:dyDescent="0.15">
      <c r="A480" s="97">
        <v>23</v>
      </c>
      <c r="B480" s="97">
        <v>1</v>
      </c>
      <c r="C480" s="117"/>
      <c r="D480" s="117"/>
      <c r="E480" s="117"/>
      <c r="F480" s="117"/>
      <c r="G480" s="117"/>
      <c r="H480" s="117"/>
      <c r="I480" s="117"/>
      <c r="J480" s="100"/>
      <c r="K480" s="101"/>
      <c r="L480" s="101"/>
      <c r="M480" s="101"/>
      <c r="N480" s="101"/>
      <c r="O480" s="101"/>
      <c r="P480" s="102"/>
      <c r="Q480" s="102"/>
      <c r="R480" s="102"/>
      <c r="S480" s="102"/>
      <c r="T480" s="102"/>
      <c r="U480" s="102"/>
      <c r="V480" s="102"/>
      <c r="W480" s="102"/>
      <c r="X480" s="102"/>
      <c r="Y480" s="103"/>
      <c r="Z480" s="104"/>
      <c r="AA480" s="104"/>
      <c r="AB480" s="105"/>
      <c r="AC480" s="86"/>
      <c r="AD480" s="87"/>
      <c r="AE480" s="87"/>
      <c r="AF480" s="87"/>
      <c r="AG480" s="87"/>
      <c r="AH480" s="88"/>
      <c r="AI480" s="89"/>
      <c r="AJ480" s="89"/>
      <c r="AK480" s="89"/>
      <c r="AL480" s="90"/>
      <c r="AM480" s="91"/>
      <c r="AN480" s="91"/>
      <c r="AO480" s="92"/>
      <c r="AP480" s="93"/>
      <c r="AQ480" s="93"/>
      <c r="AR480" s="93"/>
      <c r="AS480" s="93"/>
      <c r="AT480" s="93"/>
      <c r="AU480" s="93"/>
      <c r="AV480" s="93"/>
      <c r="AW480" s="93"/>
      <c r="AX480" s="93"/>
      <c r="AY480">
        <f>COUNTA($C$480)</f>
        <v>0</v>
      </c>
    </row>
    <row r="481" spans="1:51" ht="30" hidden="1" customHeight="1" x14ac:dyDescent="0.15">
      <c r="A481" s="97">
        <v>24</v>
      </c>
      <c r="B481" s="97">
        <v>1</v>
      </c>
      <c r="C481" s="117"/>
      <c r="D481" s="117"/>
      <c r="E481" s="117"/>
      <c r="F481" s="117"/>
      <c r="G481" s="117"/>
      <c r="H481" s="117"/>
      <c r="I481" s="117"/>
      <c r="J481" s="100"/>
      <c r="K481" s="101"/>
      <c r="L481" s="101"/>
      <c r="M481" s="101"/>
      <c r="N481" s="101"/>
      <c r="O481" s="101"/>
      <c r="P481" s="102"/>
      <c r="Q481" s="102"/>
      <c r="R481" s="102"/>
      <c r="S481" s="102"/>
      <c r="T481" s="102"/>
      <c r="U481" s="102"/>
      <c r="V481" s="102"/>
      <c r="W481" s="102"/>
      <c r="X481" s="102"/>
      <c r="Y481" s="103"/>
      <c r="Z481" s="104"/>
      <c r="AA481" s="104"/>
      <c r="AB481" s="105"/>
      <c r="AC481" s="86"/>
      <c r="AD481" s="87"/>
      <c r="AE481" s="87"/>
      <c r="AF481" s="87"/>
      <c r="AG481" s="87"/>
      <c r="AH481" s="88"/>
      <c r="AI481" s="89"/>
      <c r="AJ481" s="89"/>
      <c r="AK481" s="89"/>
      <c r="AL481" s="90"/>
      <c r="AM481" s="91"/>
      <c r="AN481" s="91"/>
      <c r="AO481" s="92"/>
      <c r="AP481" s="93"/>
      <c r="AQ481" s="93"/>
      <c r="AR481" s="93"/>
      <c r="AS481" s="93"/>
      <c r="AT481" s="93"/>
      <c r="AU481" s="93"/>
      <c r="AV481" s="93"/>
      <c r="AW481" s="93"/>
      <c r="AX481" s="93"/>
      <c r="AY481">
        <f>COUNTA($C$481)</f>
        <v>0</v>
      </c>
    </row>
    <row r="482" spans="1:51" ht="30" hidden="1" customHeight="1" x14ac:dyDescent="0.15">
      <c r="A482" s="97">
        <v>25</v>
      </c>
      <c r="B482" s="97">
        <v>1</v>
      </c>
      <c r="C482" s="117"/>
      <c r="D482" s="117"/>
      <c r="E482" s="117"/>
      <c r="F482" s="117"/>
      <c r="G482" s="117"/>
      <c r="H482" s="117"/>
      <c r="I482" s="117"/>
      <c r="J482" s="100"/>
      <c r="K482" s="101"/>
      <c r="L482" s="101"/>
      <c r="M482" s="101"/>
      <c r="N482" s="101"/>
      <c r="O482" s="101"/>
      <c r="P482" s="102"/>
      <c r="Q482" s="102"/>
      <c r="R482" s="102"/>
      <c r="S482" s="102"/>
      <c r="T482" s="102"/>
      <c r="U482" s="102"/>
      <c r="V482" s="102"/>
      <c r="W482" s="102"/>
      <c r="X482" s="102"/>
      <c r="Y482" s="103"/>
      <c r="Z482" s="104"/>
      <c r="AA482" s="104"/>
      <c r="AB482" s="105"/>
      <c r="AC482" s="86"/>
      <c r="AD482" s="87"/>
      <c r="AE482" s="87"/>
      <c r="AF482" s="87"/>
      <c r="AG482" s="87"/>
      <c r="AH482" s="88"/>
      <c r="AI482" s="89"/>
      <c r="AJ482" s="89"/>
      <c r="AK482" s="89"/>
      <c r="AL482" s="90"/>
      <c r="AM482" s="91"/>
      <c r="AN482" s="91"/>
      <c r="AO482" s="92"/>
      <c r="AP482" s="93"/>
      <c r="AQ482" s="93"/>
      <c r="AR482" s="93"/>
      <c r="AS482" s="93"/>
      <c r="AT482" s="93"/>
      <c r="AU482" s="93"/>
      <c r="AV482" s="93"/>
      <c r="AW482" s="93"/>
      <c r="AX482" s="93"/>
      <c r="AY482">
        <f>COUNTA($C$482)</f>
        <v>0</v>
      </c>
    </row>
    <row r="483" spans="1:51" ht="30" hidden="1" customHeight="1" x14ac:dyDescent="0.15">
      <c r="A483" s="97">
        <v>26</v>
      </c>
      <c r="B483" s="97">
        <v>1</v>
      </c>
      <c r="C483" s="117"/>
      <c r="D483" s="117"/>
      <c r="E483" s="117"/>
      <c r="F483" s="117"/>
      <c r="G483" s="117"/>
      <c r="H483" s="117"/>
      <c r="I483" s="117"/>
      <c r="J483" s="100"/>
      <c r="K483" s="101"/>
      <c r="L483" s="101"/>
      <c r="M483" s="101"/>
      <c r="N483" s="101"/>
      <c r="O483" s="101"/>
      <c r="P483" s="102"/>
      <c r="Q483" s="102"/>
      <c r="R483" s="102"/>
      <c r="S483" s="102"/>
      <c r="T483" s="102"/>
      <c r="U483" s="102"/>
      <c r="V483" s="102"/>
      <c r="W483" s="102"/>
      <c r="X483" s="102"/>
      <c r="Y483" s="103"/>
      <c r="Z483" s="104"/>
      <c r="AA483" s="104"/>
      <c r="AB483" s="105"/>
      <c r="AC483" s="86"/>
      <c r="AD483" s="87"/>
      <c r="AE483" s="87"/>
      <c r="AF483" s="87"/>
      <c r="AG483" s="87"/>
      <c r="AH483" s="88"/>
      <c r="AI483" s="89"/>
      <c r="AJ483" s="89"/>
      <c r="AK483" s="89"/>
      <c r="AL483" s="90"/>
      <c r="AM483" s="91"/>
      <c r="AN483" s="91"/>
      <c r="AO483" s="92"/>
      <c r="AP483" s="93"/>
      <c r="AQ483" s="93"/>
      <c r="AR483" s="93"/>
      <c r="AS483" s="93"/>
      <c r="AT483" s="93"/>
      <c r="AU483" s="93"/>
      <c r="AV483" s="93"/>
      <c r="AW483" s="93"/>
      <c r="AX483" s="93"/>
      <c r="AY483">
        <f>COUNTA($C$483)</f>
        <v>0</v>
      </c>
    </row>
    <row r="484" spans="1:51" ht="30" hidden="1" customHeight="1" x14ac:dyDescent="0.15">
      <c r="A484" s="97">
        <v>27</v>
      </c>
      <c r="B484" s="97">
        <v>1</v>
      </c>
      <c r="C484" s="117"/>
      <c r="D484" s="117"/>
      <c r="E484" s="117"/>
      <c r="F484" s="117"/>
      <c r="G484" s="117"/>
      <c r="H484" s="117"/>
      <c r="I484" s="117"/>
      <c r="J484" s="100"/>
      <c r="K484" s="101"/>
      <c r="L484" s="101"/>
      <c r="M484" s="101"/>
      <c r="N484" s="101"/>
      <c r="O484" s="101"/>
      <c r="P484" s="102"/>
      <c r="Q484" s="102"/>
      <c r="R484" s="102"/>
      <c r="S484" s="102"/>
      <c r="T484" s="102"/>
      <c r="U484" s="102"/>
      <c r="V484" s="102"/>
      <c r="W484" s="102"/>
      <c r="X484" s="102"/>
      <c r="Y484" s="103"/>
      <c r="Z484" s="104"/>
      <c r="AA484" s="104"/>
      <c r="AB484" s="105"/>
      <c r="AC484" s="86"/>
      <c r="AD484" s="87"/>
      <c r="AE484" s="87"/>
      <c r="AF484" s="87"/>
      <c r="AG484" s="87"/>
      <c r="AH484" s="88"/>
      <c r="AI484" s="89"/>
      <c r="AJ484" s="89"/>
      <c r="AK484" s="89"/>
      <c r="AL484" s="90"/>
      <c r="AM484" s="91"/>
      <c r="AN484" s="91"/>
      <c r="AO484" s="92"/>
      <c r="AP484" s="93"/>
      <c r="AQ484" s="93"/>
      <c r="AR484" s="93"/>
      <c r="AS484" s="93"/>
      <c r="AT484" s="93"/>
      <c r="AU484" s="93"/>
      <c r="AV484" s="93"/>
      <c r="AW484" s="93"/>
      <c r="AX484" s="93"/>
      <c r="AY484">
        <f>COUNTA($C$484)</f>
        <v>0</v>
      </c>
    </row>
    <row r="485" spans="1:51" ht="30" hidden="1" customHeight="1" x14ac:dyDescent="0.15">
      <c r="A485" s="97">
        <v>28</v>
      </c>
      <c r="B485" s="97">
        <v>1</v>
      </c>
      <c r="C485" s="117"/>
      <c r="D485" s="117"/>
      <c r="E485" s="117"/>
      <c r="F485" s="117"/>
      <c r="G485" s="117"/>
      <c r="H485" s="117"/>
      <c r="I485" s="117"/>
      <c r="J485" s="100"/>
      <c r="K485" s="101"/>
      <c r="L485" s="101"/>
      <c r="M485" s="101"/>
      <c r="N485" s="101"/>
      <c r="O485" s="101"/>
      <c r="P485" s="102"/>
      <c r="Q485" s="102"/>
      <c r="R485" s="102"/>
      <c r="S485" s="102"/>
      <c r="T485" s="102"/>
      <c r="U485" s="102"/>
      <c r="V485" s="102"/>
      <c r="W485" s="102"/>
      <c r="X485" s="102"/>
      <c r="Y485" s="103"/>
      <c r="Z485" s="104"/>
      <c r="AA485" s="104"/>
      <c r="AB485" s="105"/>
      <c r="AC485" s="86"/>
      <c r="AD485" s="87"/>
      <c r="AE485" s="87"/>
      <c r="AF485" s="87"/>
      <c r="AG485" s="87"/>
      <c r="AH485" s="88"/>
      <c r="AI485" s="89"/>
      <c r="AJ485" s="89"/>
      <c r="AK485" s="89"/>
      <c r="AL485" s="90"/>
      <c r="AM485" s="91"/>
      <c r="AN485" s="91"/>
      <c r="AO485" s="92"/>
      <c r="AP485" s="93"/>
      <c r="AQ485" s="93"/>
      <c r="AR485" s="93"/>
      <c r="AS485" s="93"/>
      <c r="AT485" s="93"/>
      <c r="AU485" s="93"/>
      <c r="AV485" s="93"/>
      <c r="AW485" s="93"/>
      <c r="AX485" s="93"/>
      <c r="AY485">
        <f>COUNTA($C$485)</f>
        <v>0</v>
      </c>
    </row>
    <row r="486" spans="1:51" ht="30" hidden="1" customHeight="1" x14ac:dyDescent="0.15">
      <c r="A486" s="97">
        <v>29</v>
      </c>
      <c r="B486" s="97">
        <v>1</v>
      </c>
      <c r="C486" s="117"/>
      <c r="D486" s="117"/>
      <c r="E486" s="117"/>
      <c r="F486" s="117"/>
      <c r="G486" s="117"/>
      <c r="H486" s="117"/>
      <c r="I486" s="117"/>
      <c r="J486" s="100"/>
      <c r="K486" s="101"/>
      <c r="L486" s="101"/>
      <c r="M486" s="101"/>
      <c r="N486" s="101"/>
      <c r="O486" s="101"/>
      <c r="P486" s="102"/>
      <c r="Q486" s="102"/>
      <c r="R486" s="102"/>
      <c r="S486" s="102"/>
      <c r="T486" s="102"/>
      <c r="U486" s="102"/>
      <c r="V486" s="102"/>
      <c r="W486" s="102"/>
      <c r="X486" s="102"/>
      <c r="Y486" s="103"/>
      <c r="Z486" s="104"/>
      <c r="AA486" s="104"/>
      <c r="AB486" s="105"/>
      <c r="AC486" s="86"/>
      <c r="AD486" s="87"/>
      <c r="AE486" s="87"/>
      <c r="AF486" s="87"/>
      <c r="AG486" s="87"/>
      <c r="AH486" s="88"/>
      <c r="AI486" s="89"/>
      <c r="AJ486" s="89"/>
      <c r="AK486" s="89"/>
      <c r="AL486" s="90"/>
      <c r="AM486" s="91"/>
      <c r="AN486" s="91"/>
      <c r="AO486" s="92"/>
      <c r="AP486" s="93"/>
      <c r="AQ486" s="93"/>
      <c r="AR486" s="93"/>
      <c r="AS486" s="93"/>
      <c r="AT486" s="93"/>
      <c r="AU486" s="93"/>
      <c r="AV486" s="93"/>
      <c r="AW486" s="93"/>
      <c r="AX486" s="93"/>
      <c r="AY486">
        <f>COUNTA($C$486)</f>
        <v>0</v>
      </c>
    </row>
    <row r="487" spans="1:51" ht="30" hidden="1" customHeight="1" x14ac:dyDescent="0.15">
      <c r="A487" s="97">
        <v>30</v>
      </c>
      <c r="B487" s="97">
        <v>1</v>
      </c>
      <c r="C487" s="117"/>
      <c r="D487" s="117"/>
      <c r="E487" s="117"/>
      <c r="F487" s="117"/>
      <c r="G487" s="117"/>
      <c r="H487" s="117"/>
      <c r="I487" s="117"/>
      <c r="J487" s="100"/>
      <c r="K487" s="101"/>
      <c r="L487" s="101"/>
      <c r="M487" s="101"/>
      <c r="N487" s="101"/>
      <c r="O487" s="101"/>
      <c r="P487" s="102"/>
      <c r="Q487" s="102"/>
      <c r="R487" s="102"/>
      <c r="S487" s="102"/>
      <c r="T487" s="102"/>
      <c r="U487" s="102"/>
      <c r="V487" s="102"/>
      <c r="W487" s="102"/>
      <c r="X487" s="102"/>
      <c r="Y487" s="103"/>
      <c r="Z487" s="104"/>
      <c r="AA487" s="104"/>
      <c r="AB487" s="105"/>
      <c r="AC487" s="86"/>
      <c r="AD487" s="87"/>
      <c r="AE487" s="87"/>
      <c r="AF487" s="87"/>
      <c r="AG487" s="87"/>
      <c r="AH487" s="88"/>
      <c r="AI487" s="89"/>
      <c r="AJ487" s="89"/>
      <c r="AK487" s="89"/>
      <c r="AL487" s="90"/>
      <c r="AM487" s="91"/>
      <c r="AN487" s="91"/>
      <c r="AO487" s="92"/>
      <c r="AP487" s="93"/>
      <c r="AQ487" s="93"/>
      <c r="AR487" s="93"/>
      <c r="AS487" s="93"/>
      <c r="AT487" s="93"/>
      <c r="AU487" s="93"/>
      <c r="AV487" s="93"/>
      <c r="AW487" s="93"/>
      <c r="AX487" s="93"/>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21"/>
      <c r="B490" s="121"/>
      <c r="C490" s="121" t="s">
        <v>24</v>
      </c>
      <c r="D490" s="121"/>
      <c r="E490" s="121"/>
      <c r="F490" s="121"/>
      <c r="G490" s="121"/>
      <c r="H490" s="121"/>
      <c r="I490" s="121"/>
      <c r="J490" s="107" t="s">
        <v>193</v>
      </c>
      <c r="K490" s="122"/>
      <c r="L490" s="122"/>
      <c r="M490" s="122"/>
      <c r="N490" s="122"/>
      <c r="O490" s="122"/>
      <c r="P490" s="123" t="s">
        <v>25</v>
      </c>
      <c r="Q490" s="123"/>
      <c r="R490" s="123"/>
      <c r="S490" s="123"/>
      <c r="T490" s="123"/>
      <c r="U490" s="123"/>
      <c r="V490" s="123"/>
      <c r="W490" s="123"/>
      <c r="X490" s="123"/>
      <c r="Y490" s="124" t="s">
        <v>192</v>
      </c>
      <c r="Z490" s="125"/>
      <c r="AA490" s="125"/>
      <c r="AB490" s="125"/>
      <c r="AC490" s="107" t="s">
        <v>226</v>
      </c>
      <c r="AD490" s="107"/>
      <c r="AE490" s="107"/>
      <c r="AF490" s="107"/>
      <c r="AG490" s="107"/>
      <c r="AH490" s="124" t="s">
        <v>245</v>
      </c>
      <c r="AI490" s="121"/>
      <c r="AJ490" s="121"/>
      <c r="AK490" s="121"/>
      <c r="AL490" s="121" t="s">
        <v>19</v>
      </c>
      <c r="AM490" s="121"/>
      <c r="AN490" s="121"/>
      <c r="AO490" s="126"/>
      <c r="AP490" s="110" t="s">
        <v>194</v>
      </c>
      <c r="AQ490" s="110"/>
      <c r="AR490" s="110"/>
      <c r="AS490" s="110"/>
      <c r="AT490" s="110"/>
      <c r="AU490" s="110"/>
      <c r="AV490" s="110"/>
      <c r="AW490" s="110"/>
      <c r="AX490" s="110"/>
      <c r="AY490">
        <f>$AY$488</f>
        <v>1</v>
      </c>
    </row>
    <row r="491" spans="1:51" ht="30" customHeight="1" x14ac:dyDescent="0.15">
      <c r="A491" s="97">
        <v>1</v>
      </c>
      <c r="B491" s="97">
        <v>1</v>
      </c>
      <c r="C491" s="118" t="s">
        <v>281</v>
      </c>
      <c r="D491" s="117"/>
      <c r="E491" s="117"/>
      <c r="F491" s="117"/>
      <c r="G491" s="117"/>
      <c r="H491" s="117"/>
      <c r="I491" s="117"/>
      <c r="J491" s="100" t="s">
        <v>281</v>
      </c>
      <c r="K491" s="101"/>
      <c r="L491" s="101"/>
      <c r="M491" s="101"/>
      <c r="N491" s="101"/>
      <c r="O491" s="101"/>
      <c r="P491" s="111" t="s">
        <v>281</v>
      </c>
      <c r="Q491" s="102"/>
      <c r="R491" s="102"/>
      <c r="S491" s="102"/>
      <c r="T491" s="102"/>
      <c r="U491" s="102"/>
      <c r="V491" s="102"/>
      <c r="W491" s="102"/>
      <c r="X491" s="102"/>
      <c r="Y491" s="103" t="s">
        <v>281</v>
      </c>
      <c r="Z491" s="104"/>
      <c r="AA491" s="104"/>
      <c r="AB491" s="105"/>
      <c r="AC491" s="86"/>
      <c r="AD491" s="87"/>
      <c r="AE491" s="87"/>
      <c r="AF491" s="87"/>
      <c r="AG491" s="87"/>
      <c r="AH491" s="119" t="s">
        <v>281</v>
      </c>
      <c r="AI491" s="120"/>
      <c r="AJ491" s="120"/>
      <c r="AK491" s="120"/>
      <c r="AL491" s="90" t="s">
        <v>281</v>
      </c>
      <c r="AM491" s="91"/>
      <c r="AN491" s="91"/>
      <c r="AO491" s="92"/>
      <c r="AP491" s="93" t="s">
        <v>281</v>
      </c>
      <c r="AQ491" s="93"/>
      <c r="AR491" s="93"/>
      <c r="AS491" s="93"/>
      <c r="AT491" s="93"/>
      <c r="AU491" s="93"/>
      <c r="AV491" s="93"/>
      <c r="AW491" s="93"/>
      <c r="AX491" s="93"/>
      <c r="AY491">
        <f>$AY$488</f>
        <v>1</v>
      </c>
    </row>
    <row r="492" spans="1:51" ht="30" hidden="1" customHeight="1" x14ac:dyDescent="0.15">
      <c r="A492" s="97">
        <v>2</v>
      </c>
      <c r="B492" s="97">
        <v>1</v>
      </c>
      <c r="C492" s="117"/>
      <c r="D492" s="117"/>
      <c r="E492" s="117"/>
      <c r="F492" s="117"/>
      <c r="G492" s="117"/>
      <c r="H492" s="117"/>
      <c r="I492" s="117"/>
      <c r="J492" s="100"/>
      <c r="K492" s="101"/>
      <c r="L492" s="101"/>
      <c r="M492" s="101"/>
      <c r="N492" s="101"/>
      <c r="O492" s="101"/>
      <c r="P492" s="102"/>
      <c r="Q492" s="102"/>
      <c r="R492" s="102"/>
      <c r="S492" s="102"/>
      <c r="T492" s="102"/>
      <c r="U492" s="102"/>
      <c r="V492" s="102"/>
      <c r="W492" s="102"/>
      <c r="X492" s="102"/>
      <c r="Y492" s="103"/>
      <c r="Z492" s="104"/>
      <c r="AA492" s="104"/>
      <c r="AB492" s="105"/>
      <c r="AC492" s="86"/>
      <c r="AD492" s="87"/>
      <c r="AE492" s="87"/>
      <c r="AF492" s="87"/>
      <c r="AG492" s="87"/>
      <c r="AH492" s="119"/>
      <c r="AI492" s="120"/>
      <c r="AJ492" s="120"/>
      <c r="AK492" s="120"/>
      <c r="AL492" s="90"/>
      <c r="AM492" s="91"/>
      <c r="AN492" s="91"/>
      <c r="AO492" s="92"/>
      <c r="AP492" s="93"/>
      <c r="AQ492" s="93"/>
      <c r="AR492" s="93"/>
      <c r="AS492" s="93"/>
      <c r="AT492" s="93"/>
      <c r="AU492" s="93"/>
      <c r="AV492" s="93"/>
      <c r="AW492" s="93"/>
      <c r="AX492" s="93"/>
      <c r="AY492">
        <f>COUNTA($C$492)</f>
        <v>0</v>
      </c>
    </row>
    <row r="493" spans="1:51" ht="30" hidden="1" customHeight="1" x14ac:dyDescent="0.15">
      <c r="A493" s="97">
        <v>3</v>
      </c>
      <c r="B493" s="97">
        <v>1</v>
      </c>
      <c r="C493" s="118"/>
      <c r="D493" s="117"/>
      <c r="E493" s="117"/>
      <c r="F493" s="117"/>
      <c r="G493" s="117"/>
      <c r="H493" s="117"/>
      <c r="I493" s="117"/>
      <c r="J493" s="100"/>
      <c r="K493" s="101"/>
      <c r="L493" s="101"/>
      <c r="M493" s="101"/>
      <c r="N493" s="101"/>
      <c r="O493" s="101"/>
      <c r="P493" s="111"/>
      <c r="Q493" s="102"/>
      <c r="R493" s="102"/>
      <c r="S493" s="102"/>
      <c r="T493" s="102"/>
      <c r="U493" s="102"/>
      <c r="V493" s="102"/>
      <c r="W493" s="102"/>
      <c r="X493" s="102"/>
      <c r="Y493" s="103"/>
      <c r="Z493" s="104"/>
      <c r="AA493" s="104"/>
      <c r="AB493" s="105"/>
      <c r="AC493" s="86"/>
      <c r="AD493" s="87"/>
      <c r="AE493" s="87"/>
      <c r="AF493" s="87"/>
      <c r="AG493" s="87"/>
      <c r="AH493" s="88"/>
      <c r="AI493" s="89"/>
      <c r="AJ493" s="89"/>
      <c r="AK493" s="89"/>
      <c r="AL493" s="90"/>
      <c r="AM493" s="91"/>
      <c r="AN493" s="91"/>
      <c r="AO493" s="92"/>
      <c r="AP493" s="93"/>
      <c r="AQ493" s="93"/>
      <c r="AR493" s="93"/>
      <c r="AS493" s="93"/>
      <c r="AT493" s="93"/>
      <c r="AU493" s="93"/>
      <c r="AV493" s="93"/>
      <c r="AW493" s="93"/>
      <c r="AX493" s="93"/>
      <c r="AY493">
        <f>COUNTA($C$493)</f>
        <v>0</v>
      </c>
    </row>
    <row r="494" spans="1:51" ht="30" hidden="1" customHeight="1" x14ac:dyDescent="0.15">
      <c r="A494" s="97">
        <v>4</v>
      </c>
      <c r="B494" s="97">
        <v>1</v>
      </c>
      <c r="C494" s="118"/>
      <c r="D494" s="117"/>
      <c r="E494" s="117"/>
      <c r="F494" s="117"/>
      <c r="G494" s="117"/>
      <c r="H494" s="117"/>
      <c r="I494" s="117"/>
      <c r="J494" s="100"/>
      <c r="K494" s="101"/>
      <c r="L494" s="101"/>
      <c r="M494" s="101"/>
      <c r="N494" s="101"/>
      <c r="O494" s="101"/>
      <c r="P494" s="111"/>
      <c r="Q494" s="102"/>
      <c r="R494" s="102"/>
      <c r="S494" s="102"/>
      <c r="T494" s="102"/>
      <c r="U494" s="102"/>
      <c r="V494" s="102"/>
      <c r="W494" s="102"/>
      <c r="X494" s="102"/>
      <c r="Y494" s="103"/>
      <c r="Z494" s="104"/>
      <c r="AA494" s="104"/>
      <c r="AB494" s="105"/>
      <c r="AC494" s="86"/>
      <c r="AD494" s="87"/>
      <c r="AE494" s="87"/>
      <c r="AF494" s="87"/>
      <c r="AG494" s="87"/>
      <c r="AH494" s="88"/>
      <c r="AI494" s="89"/>
      <c r="AJ494" s="89"/>
      <c r="AK494" s="89"/>
      <c r="AL494" s="90"/>
      <c r="AM494" s="91"/>
      <c r="AN494" s="91"/>
      <c r="AO494" s="92"/>
      <c r="AP494" s="93"/>
      <c r="AQ494" s="93"/>
      <c r="AR494" s="93"/>
      <c r="AS494" s="93"/>
      <c r="AT494" s="93"/>
      <c r="AU494" s="93"/>
      <c r="AV494" s="93"/>
      <c r="AW494" s="93"/>
      <c r="AX494" s="93"/>
      <c r="AY494">
        <f>COUNTA($C$494)</f>
        <v>0</v>
      </c>
    </row>
    <row r="495" spans="1:51" ht="30" hidden="1" customHeight="1" x14ac:dyDescent="0.15">
      <c r="A495" s="97">
        <v>5</v>
      </c>
      <c r="B495" s="97">
        <v>1</v>
      </c>
      <c r="C495" s="117"/>
      <c r="D495" s="117"/>
      <c r="E495" s="117"/>
      <c r="F495" s="117"/>
      <c r="G495" s="117"/>
      <c r="H495" s="117"/>
      <c r="I495" s="117"/>
      <c r="J495" s="100"/>
      <c r="K495" s="101"/>
      <c r="L495" s="101"/>
      <c r="M495" s="101"/>
      <c r="N495" s="101"/>
      <c r="O495" s="101"/>
      <c r="P495" s="102"/>
      <c r="Q495" s="102"/>
      <c r="R495" s="102"/>
      <c r="S495" s="102"/>
      <c r="T495" s="102"/>
      <c r="U495" s="102"/>
      <c r="V495" s="102"/>
      <c r="W495" s="102"/>
      <c r="X495" s="102"/>
      <c r="Y495" s="103"/>
      <c r="Z495" s="104"/>
      <c r="AA495" s="104"/>
      <c r="AB495" s="105"/>
      <c r="AC495" s="86"/>
      <c r="AD495" s="87"/>
      <c r="AE495" s="87"/>
      <c r="AF495" s="87"/>
      <c r="AG495" s="87"/>
      <c r="AH495" s="88"/>
      <c r="AI495" s="89"/>
      <c r="AJ495" s="89"/>
      <c r="AK495" s="89"/>
      <c r="AL495" s="90"/>
      <c r="AM495" s="91"/>
      <c r="AN495" s="91"/>
      <c r="AO495" s="92"/>
      <c r="AP495" s="93"/>
      <c r="AQ495" s="93"/>
      <c r="AR495" s="93"/>
      <c r="AS495" s="93"/>
      <c r="AT495" s="93"/>
      <c r="AU495" s="93"/>
      <c r="AV495" s="93"/>
      <c r="AW495" s="93"/>
      <c r="AX495" s="93"/>
      <c r="AY495">
        <f>COUNTA($C$495)</f>
        <v>0</v>
      </c>
    </row>
    <row r="496" spans="1:51" ht="30" hidden="1" customHeight="1" x14ac:dyDescent="0.15">
      <c r="A496" s="97">
        <v>6</v>
      </c>
      <c r="B496" s="97">
        <v>1</v>
      </c>
      <c r="C496" s="117"/>
      <c r="D496" s="117"/>
      <c r="E496" s="117"/>
      <c r="F496" s="117"/>
      <c r="G496" s="117"/>
      <c r="H496" s="117"/>
      <c r="I496" s="117"/>
      <c r="J496" s="100"/>
      <c r="K496" s="101"/>
      <c r="L496" s="101"/>
      <c r="M496" s="101"/>
      <c r="N496" s="101"/>
      <c r="O496" s="101"/>
      <c r="P496" s="102"/>
      <c r="Q496" s="102"/>
      <c r="R496" s="102"/>
      <c r="S496" s="102"/>
      <c r="T496" s="102"/>
      <c r="U496" s="102"/>
      <c r="V496" s="102"/>
      <c r="W496" s="102"/>
      <c r="X496" s="102"/>
      <c r="Y496" s="103"/>
      <c r="Z496" s="104"/>
      <c r="AA496" s="104"/>
      <c r="AB496" s="105"/>
      <c r="AC496" s="86"/>
      <c r="AD496" s="87"/>
      <c r="AE496" s="87"/>
      <c r="AF496" s="87"/>
      <c r="AG496" s="87"/>
      <c r="AH496" s="88"/>
      <c r="AI496" s="89"/>
      <c r="AJ496" s="89"/>
      <c r="AK496" s="89"/>
      <c r="AL496" s="90"/>
      <c r="AM496" s="91"/>
      <c r="AN496" s="91"/>
      <c r="AO496" s="92"/>
      <c r="AP496" s="93"/>
      <c r="AQ496" s="93"/>
      <c r="AR496" s="93"/>
      <c r="AS496" s="93"/>
      <c r="AT496" s="93"/>
      <c r="AU496" s="93"/>
      <c r="AV496" s="93"/>
      <c r="AW496" s="93"/>
      <c r="AX496" s="93"/>
      <c r="AY496">
        <f>COUNTA($C$496)</f>
        <v>0</v>
      </c>
    </row>
    <row r="497" spans="1:51" ht="30" hidden="1" customHeight="1" x14ac:dyDescent="0.15">
      <c r="A497" s="97">
        <v>7</v>
      </c>
      <c r="B497" s="97">
        <v>1</v>
      </c>
      <c r="C497" s="117"/>
      <c r="D497" s="117"/>
      <c r="E497" s="117"/>
      <c r="F497" s="117"/>
      <c r="G497" s="117"/>
      <c r="H497" s="117"/>
      <c r="I497" s="117"/>
      <c r="J497" s="100"/>
      <c r="K497" s="101"/>
      <c r="L497" s="101"/>
      <c r="M497" s="101"/>
      <c r="N497" s="101"/>
      <c r="O497" s="101"/>
      <c r="P497" s="102"/>
      <c r="Q497" s="102"/>
      <c r="R497" s="102"/>
      <c r="S497" s="102"/>
      <c r="T497" s="102"/>
      <c r="U497" s="102"/>
      <c r="V497" s="102"/>
      <c r="W497" s="102"/>
      <c r="X497" s="102"/>
      <c r="Y497" s="103"/>
      <c r="Z497" s="104"/>
      <c r="AA497" s="104"/>
      <c r="AB497" s="105"/>
      <c r="AC497" s="86"/>
      <c r="AD497" s="87"/>
      <c r="AE497" s="87"/>
      <c r="AF497" s="87"/>
      <c r="AG497" s="87"/>
      <c r="AH497" s="88"/>
      <c r="AI497" s="89"/>
      <c r="AJ497" s="89"/>
      <c r="AK497" s="89"/>
      <c r="AL497" s="90"/>
      <c r="AM497" s="91"/>
      <c r="AN497" s="91"/>
      <c r="AO497" s="92"/>
      <c r="AP497" s="93"/>
      <c r="AQ497" s="93"/>
      <c r="AR497" s="93"/>
      <c r="AS497" s="93"/>
      <c r="AT497" s="93"/>
      <c r="AU497" s="93"/>
      <c r="AV497" s="93"/>
      <c r="AW497" s="93"/>
      <c r="AX497" s="93"/>
      <c r="AY497">
        <f>COUNTA($C$497)</f>
        <v>0</v>
      </c>
    </row>
    <row r="498" spans="1:51" ht="30" hidden="1" customHeight="1" x14ac:dyDescent="0.15">
      <c r="A498" s="97">
        <v>8</v>
      </c>
      <c r="B498" s="97">
        <v>1</v>
      </c>
      <c r="C498" s="117"/>
      <c r="D498" s="117"/>
      <c r="E498" s="117"/>
      <c r="F498" s="117"/>
      <c r="G498" s="117"/>
      <c r="H498" s="117"/>
      <c r="I498" s="117"/>
      <c r="J498" s="100"/>
      <c r="K498" s="101"/>
      <c r="L498" s="101"/>
      <c r="M498" s="101"/>
      <c r="N498" s="101"/>
      <c r="O498" s="101"/>
      <c r="P498" s="102"/>
      <c r="Q498" s="102"/>
      <c r="R498" s="102"/>
      <c r="S498" s="102"/>
      <c r="T498" s="102"/>
      <c r="U498" s="102"/>
      <c r="V498" s="102"/>
      <c r="W498" s="102"/>
      <c r="X498" s="102"/>
      <c r="Y498" s="103"/>
      <c r="Z498" s="104"/>
      <c r="AA498" s="104"/>
      <c r="AB498" s="105"/>
      <c r="AC498" s="86"/>
      <c r="AD498" s="87"/>
      <c r="AE498" s="87"/>
      <c r="AF498" s="87"/>
      <c r="AG498" s="87"/>
      <c r="AH498" s="88"/>
      <c r="AI498" s="89"/>
      <c r="AJ498" s="89"/>
      <c r="AK498" s="89"/>
      <c r="AL498" s="90"/>
      <c r="AM498" s="91"/>
      <c r="AN498" s="91"/>
      <c r="AO498" s="92"/>
      <c r="AP498" s="93"/>
      <c r="AQ498" s="93"/>
      <c r="AR498" s="93"/>
      <c r="AS498" s="93"/>
      <c r="AT498" s="93"/>
      <c r="AU498" s="93"/>
      <c r="AV498" s="93"/>
      <c r="AW498" s="93"/>
      <c r="AX498" s="93"/>
      <c r="AY498">
        <f>COUNTA($C$498)</f>
        <v>0</v>
      </c>
    </row>
    <row r="499" spans="1:51" ht="30" hidden="1" customHeight="1" x14ac:dyDescent="0.15">
      <c r="A499" s="97">
        <v>9</v>
      </c>
      <c r="B499" s="97">
        <v>1</v>
      </c>
      <c r="C499" s="117"/>
      <c r="D499" s="117"/>
      <c r="E499" s="117"/>
      <c r="F499" s="117"/>
      <c r="G499" s="117"/>
      <c r="H499" s="117"/>
      <c r="I499" s="117"/>
      <c r="J499" s="100"/>
      <c r="K499" s="101"/>
      <c r="L499" s="101"/>
      <c r="M499" s="101"/>
      <c r="N499" s="101"/>
      <c r="O499" s="101"/>
      <c r="P499" s="102"/>
      <c r="Q499" s="102"/>
      <c r="R499" s="102"/>
      <c r="S499" s="102"/>
      <c r="T499" s="102"/>
      <c r="U499" s="102"/>
      <c r="V499" s="102"/>
      <c r="W499" s="102"/>
      <c r="X499" s="102"/>
      <c r="Y499" s="103"/>
      <c r="Z499" s="104"/>
      <c r="AA499" s="104"/>
      <c r="AB499" s="105"/>
      <c r="AC499" s="86"/>
      <c r="AD499" s="87"/>
      <c r="AE499" s="87"/>
      <c r="AF499" s="87"/>
      <c r="AG499" s="87"/>
      <c r="AH499" s="88"/>
      <c r="AI499" s="89"/>
      <c r="AJ499" s="89"/>
      <c r="AK499" s="89"/>
      <c r="AL499" s="90"/>
      <c r="AM499" s="91"/>
      <c r="AN499" s="91"/>
      <c r="AO499" s="92"/>
      <c r="AP499" s="93"/>
      <c r="AQ499" s="93"/>
      <c r="AR499" s="93"/>
      <c r="AS499" s="93"/>
      <c r="AT499" s="93"/>
      <c r="AU499" s="93"/>
      <c r="AV499" s="93"/>
      <c r="AW499" s="93"/>
      <c r="AX499" s="93"/>
      <c r="AY499">
        <f>COUNTA($C$499)</f>
        <v>0</v>
      </c>
    </row>
    <row r="500" spans="1:51" ht="30" hidden="1" customHeight="1" x14ac:dyDescent="0.15">
      <c r="A500" s="97">
        <v>10</v>
      </c>
      <c r="B500" s="97">
        <v>1</v>
      </c>
      <c r="C500" s="117"/>
      <c r="D500" s="117"/>
      <c r="E500" s="117"/>
      <c r="F500" s="117"/>
      <c r="G500" s="117"/>
      <c r="H500" s="117"/>
      <c r="I500" s="117"/>
      <c r="J500" s="100"/>
      <c r="K500" s="101"/>
      <c r="L500" s="101"/>
      <c r="M500" s="101"/>
      <c r="N500" s="101"/>
      <c r="O500" s="101"/>
      <c r="P500" s="102"/>
      <c r="Q500" s="102"/>
      <c r="R500" s="102"/>
      <c r="S500" s="102"/>
      <c r="T500" s="102"/>
      <c r="U500" s="102"/>
      <c r="V500" s="102"/>
      <c r="W500" s="102"/>
      <c r="X500" s="102"/>
      <c r="Y500" s="103"/>
      <c r="Z500" s="104"/>
      <c r="AA500" s="104"/>
      <c r="AB500" s="105"/>
      <c r="AC500" s="86"/>
      <c r="AD500" s="87"/>
      <c r="AE500" s="87"/>
      <c r="AF500" s="87"/>
      <c r="AG500" s="87"/>
      <c r="AH500" s="88"/>
      <c r="AI500" s="89"/>
      <c r="AJ500" s="89"/>
      <c r="AK500" s="89"/>
      <c r="AL500" s="90"/>
      <c r="AM500" s="91"/>
      <c r="AN500" s="91"/>
      <c r="AO500" s="92"/>
      <c r="AP500" s="93"/>
      <c r="AQ500" s="93"/>
      <c r="AR500" s="93"/>
      <c r="AS500" s="93"/>
      <c r="AT500" s="93"/>
      <c r="AU500" s="93"/>
      <c r="AV500" s="93"/>
      <c r="AW500" s="93"/>
      <c r="AX500" s="93"/>
      <c r="AY500">
        <f>COUNTA($C$500)</f>
        <v>0</v>
      </c>
    </row>
    <row r="501" spans="1:51" ht="30" hidden="1" customHeight="1" x14ac:dyDescent="0.15">
      <c r="A501" s="97">
        <v>11</v>
      </c>
      <c r="B501" s="97">
        <v>1</v>
      </c>
      <c r="C501" s="117"/>
      <c r="D501" s="117"/>
      <c r="E501" s="117"/>
      <c r="F501" s="117"/>
      <c r="G501" s="117"/>
      <c r="H501" s="117"/>
      <c r="I501" s="117"/>
      <c r="J501" s="100"/>
      <c r="K501" s="101"/>
      <c r="L501" s="101"/>
      <c r="M501" s="101"/>
      <c r="N501" s="101"/>
      <c r="O501" s="101"/>
      <c r="P501" s="102"/>
      <c r="Q501" s="102"/>
      <c r="R501" s="102"/>
      <c r="S501" s="102"/>
      <c r="T501" s="102"/>
      <c r="U501" s="102"/>
      <c r="V501" s="102"/>
      <c r="W501" s="102"/>
      <c r="X501" s="102"/>
      <c r="Y501" s="103"/>
      <c r="Z501" s="104"/>
      <c r="AA501" s="104"/>
      <c r="AB501" s="105"/>
      <c r="AC501" s="86"/>
      <c r="AD501" s="87"/>
      <c r="AE501" s="87"/>
      <c r="AF501" s="87"/>
      <c r="AG501" s="87"/>
      <c r="AH501" s="88"/>
      <c r="AI501" s="89"/>
      <c r="AJ501" s="89"/>
      <c r="AK501" s="89"/>
      <c r="AL501" s="90"/>
      <c r="AM501" s="91"/>
      <c r="AN501" s="91"/>
      <c r="AO501" s="92"/>
      <c r="AP501" s="93"/>
      <c r="AQ501" s="93"/>
      <c r="AR501" s="93"/>
      <c r="AS501" s="93"/>
      <c r="AT501" s="93"/>
      <c r="AU501" s="93"/>
      <c r="AV501" s="93"/>
      <c r="AW501" s="93"/>
      <c r="AX501" s="93"/>
      <c r="AY501">
        <f>COUNTA($C$501)</f>
        <v>0</v>
      </c>
    </row>
    <row r="502" spans="1:51" ht="30" hidden="1" customHeight="1" x14ac:dyDescent="0.15">
      <c r="A502" s="97">
        <v>12</v>
      </c>
      <c r="B502" s="97">
        <v>1</v>
      </c>
      <c r="C502" s="117"/>
      <c r="D502" s="117"/>
      <c r="E502" s="117"/>
      <c r="F502" s="117"/>
      <c r="G502" s="117"/>
      <c r="H502" s="117"/>
      <c r="I502" s="117"/>
      <c r="J502" s="100"/>
      <c r="K502" s="101"/>
      <c r="L502" s="101"/>
      <c r="M502" s="101"/>
      <c r="N502" s="101"/>
      <c r="O502" s="101"/>
      <c r="P502" s="102"/>
      <c r="Q502" s="102"/>
      <c r="R502" s="102"/>
      <c r="S502" s="102"/>
      <c r="T502" s="102"/>
      <c r="U502" s="102"/>
      <c r="V502" s="102"/>
      <c r="W502" s="102"/>
      <c r="X502" s="102"/>
      <c r="Y502" s="103"/>
      <c r="Z502" s="104"/>
      <c r="AA502" s="104"/>
      <c r="AB502" s="105"/>
      <c r="AC502" s="86"/>
      <c r="AD502" s="87"/>
      <c r="AE502" s="87"/>
      <c r="AF502" s="87"/>
      <c r="AG502" s="87"/>
      <c r="AH502" s="88"/>
      <c r="AI502" s="89"/>
      <c r="AJ502" s="89"/>
      <c r="AK502" s="89"/>
      <c r="AL502" s="90"/>
      <c r="AM502" s="91"/>
      <c r="AN502" s="91"/>
      <c r="AO502" s="92"/>
      <c r="AP502" s="93"/>
      <c r="AQ502" s="93"/>
      <c r="AR502" s="93"/>
      <c r="AS502" s="93"/>
      <c r="AT502" s="93"/>
      <c r="AU502" s="93"/>
      <c r="AV502" s="93"/>
      <c r="AW502" s="93"/>
      <c r="AX502" s="93"/>
      <c r="AY502">
        <f>COUNTA($C$502)</f>
        <v>0</v>
      </c>
    </row>
    <row r="503" spans="1:51" ht="30" hidden="1" customHeight="1" x14ac:dyDescent="0.15">
      <c r="A503" s="97">
        <v>13</v>
      </c>
      <c r="B503" s="97">
        <v>1</v>
      </c>
      <c r="C503" s="117"/>
      <c r="D503" s="117"/>
      <c r="E503" s="117"/>
      <c r="F503" s="117"/>
      <c r="G503" s="117"/>
      <c r="H503" s="117"/>
      <c r="I503" s="117"/>
      <c r="J503" s="100"/>
      <c r="K503" s="101"/>
      <c r="L503" s="101"/>
      <c r="M503" s="101"/>
      <c r="N503" s="101"/>
      <c r="O503" s="101"/>
      <c r="P503" s="102"/>
      <c r="Q503" s="102"/>
      <c r="R503" s="102"/>
      <c r="S503" s="102"/>
      <c r="T503" s="102"/>
      <c r="U503" s="102"/>
      <c r="V503" s="102"/>
      <c r="W503" s="102"/>
      <c r="X503" s="102"/>
      <c r="Y503" s="103"/>
      <c r="Z503" s="104"/>
      <c r="AA503" s="104"/>
      <c r="AB503" s="105"/>
      <c r="AC503" s="86"/>
      <c r="AD503" s="87"/>
      <c r="AE503" s="87"/>
      <c r="AF503" s="87"/>
      <c r="AG503" s="87"/>
      <c r="AH503" s="88"/>
      <c r="AI503" s="89"/>
      <c r="AJ503" s="89"/>
      <c r="AK503" s="89"/>
      <c r="AL503" s="90"/>
      <c r="AM503" s="91"/>
      <c r="AN503" s="91"/>
      <c r="AO503" s="92"/>
      <c r="AP503" s="93"/>
      <c r="AQ503" s="93"/>
      <c r="AR503" s="93"/>
      <c r="AS503" s="93"/>
      <c r="AT503" s="93"/>
      <c r="AU503" s="93"/>
      <c r="AV503" s="93"/>
      <c r="AW503" s="93"/>
      <c r="AX503" s="93"/>
      <c r="AY503">
        <f>COUNTA($C$503)</f>
        <v>0</v>
      </c>
    </row>
    <row r="504" spans="1:51" ht="30" hidden="1" customHeight="1" x14ac:dyDescent="0.15">
      <c r="A504" s="97">
        <v>14</v>
      </c>
      <c r="B504" s="97">
        <v>1</v>
      </c>
      <c r="C504" s="117"/>
      <c r="D504" s="117"/>
      <c r="E504" s="117"/>
      <c r="F504" s="117"/>
      <c r="G504" s="117"/>
      <c r="H504" s="117"/>
      <c r="I504" s="117"/>
      <c r="J504" s="100"/>
      <c r="K504" s="101"/>
      <c r="L504" s="101"/>
      <c r="M504" s="101"/>
      <c r="N504" s="101"/>
      <c r="O504" s="101"/>
      <c r="P504" s="102"/>
      <c r="Q504" s="102"/>
      <c r="R504" s="102"/>
      <c r="S504" s="102"/>
      <c r="T504" s="102"/>
      <c r="U504" s="102"/>
      <c r="V504" s="102"/>
      <c r="W504" s="102"/>
      <c r="X504" s="102"/>
      <c r="Y504" s="103"/>
      <c r="Z504" s="104"/>
      <c r="AA504" s="104"/>
      <c r="AB504" s="105"/>
      <c r="AC504" s="86"/>
      <c r="AD504" s="87"/>
      <c r="AE504" s="87"/>
      <c r="AF504" s="87"/>
      <c r="AG504" s="87"/>
      <c r="AH504" s="88"/>
      <c r="AI504" s="89"/>
      <c r="AJ504" s="89"/>
      <c r="AK504" s="89"/>
      <c r="AL504" s="90"/>
      <c r="AM504" s="91"/>
      <c r="AN504" s="91"/>
      <c r="AO504" s="92"/>
      <c r="AP504" s="93"/>
      <c r="AQ504" s="93"/>
      <c r="AR504" s="93"/>
      <c r="AS504" s="93"/>
      <c r="AT504" s="93"/>
      <c r="AU504" s="93"/>
      <c r="AV504" s="93"/>
      <c r="AW504" s="93"/>
      <c r="AX504" s="93"/>
      <c r="AY504">
        <f>COUNTA($C$504)</f>
        <v>0</v>
      </c>
    </row>
    <row r="505" spans="1:51" ht="30" hidden="1" customHeight="1" x14ac:dyDescent="0.15">
      <c r="A505" s="97">
        <v>15</v>
      </c>
      <c r="B505" s="97">
        <v>1</v>
      </c>
      <c r="C505" s="117"/>
      <c r="D505" s="117"/>
      <c r="E505" s="117"/>
      <c r="F505" s="117"/>
      <c r="G505" s="117"/>
      <c r="H505" s="117"/>
      <c r="I505" s="117"/>
      <c r="J505" s="100"/>
      <c r="K505" s="101"/>
      <c r="L505" s="101"/>
      <c r="M505" s="101"/>
      <c r="N505" s="101"/>
      <c r="O505" s="101"/>
      <c r="P505" s="102"/>
      <c r="Q505" s="102"/>
      <c r="R505" s="102"/>
      <c r="S505" s="102"/>
      <c r="T505" s="102"/>
      <c r="U505" s="102"/>
      <c r="V505" s="102"/>
      <c r="W505" s="102"/>
      <c r="X505" s="102"/>
      <c r="Y505" s="103"/>
      <c r="Z505" s="104"/>
      <c r="AA505" s="104"/>
      <c r="AB505" s="105"/>
      <c r="AC505" s="86"/>
      <c r="AD505" s="87"/>
      <c r="AE505" s="87"/>
      <c r="AF505" s="87"/>
      <c r="AG505" s="87"/>
      <c r="AH505" s="88"/>
      <c r="AI505" s="89"/>
      <c r="AJ505" s="89"/>
      <c r="AK505" s="89"/>
      <c r="AL505" s="90"/>
      <c r="AM505" s="91"/>
      <c r="AN505" s="91"/>
      <c r="AO505" s="92"/>
      <c r="AP505" s="93"/>
      <c r="AQ505" s="93"/>
      <c r="AR505" s="93"/>
      <c r="AS505" s="93"/>
      <c r="AT505" s="93"/>
      <c r="AU505" s="93"/>
      <c r="AV505" s="93"/>
      <c r="AW505" s="93"/>
      <c r="AX505" s="93"/>
      <c r="AY505">
        <f>COUNTA($C$505)</f>
        <v>0</v>
      </c>
    </row>
    <row r="506" spans="1:51" ht="30" hidden="1" customHeight="1" x14ac:dyDescent="0.15">
      <c r="A506" s="97">
        <v>16</v>
      </c>
      <c r="B506" s="97">
        <v>1</v>
      </c>
      <c r="C506" s="117"/>
      <c r="D506" s="117"/>
      <c r="E506" s="117"/>
      <c r="F506" s="117"/>
      <c r="G506" s="117"/>
      <c r="H506" s="117"/>
      <c r="I506" s="117"/>
      <c r="J506" s="100"/>
      <c r="K506" s="101"/>
      <c r="L506" s="101"/>
      <c r="M506" s="101"/>
      <c r="N506" s="101"/>
      <c r="O506" s="101"/>
      <c r="P506" s="102"/>
      <c r="Q506" s="102"/>
      <c r="R506" s="102"/>
      <c r="S506" s="102"/>
      <c r="T506" s="102"/>
      <c r="U506" s="102"/>
      <c r="V506" s="102"/>
      <c r="W506" s="102"/>
      <c r="X506" s="102"/>
      <c r="Y506" s="103"/>
      <c r="Z506" s="104"/>
      <c r="AA506" s="104"/>
      <c r="AB506" s="105"/>
      <c r="AC506" s="86"/>
      <c r="AD506" s="87"/>
      <c r="AE506" s="87"/>
      <c r="AF506" s="87"/>
      <c r="AG506" s="87"/>
      <c r="AH506" s="88"/>
      <c r="AI506" s="89"/>
      <c r="AJ506" s="89"/>
      <c r="AK506" s="89"/>
      <c r="AL506" s="90"/>
      <c r="AM506" s="91"/>
      <c r="AN506" s="91"/>
      <c r="AO506" s="92"/>
      <c r="AP506" s="93"/>
      <c r="AQ506" s="93"/>
      <c r="AR506" s="93"/>
      <c r="AS506" s="93"/>
      <c r="AT506" s="93"/>
      <c r="AU506" s="93"/>
      <c r="AV506" s="93"/>
      <c r="AW506" s="93"/>
      <c r="AX506" s="93"/>
      <c r="AY506">
        <f>COUNTA($C$506)</f>
        <v>0</v>
      </c>
    </row>
    <row r="507" spans="1:51" s="16" customFormat="1" ht="30" hidden="1" customHeight="1" x14ac:dyDescent="0.15">
      <c r="A507" s="97">
        <v>17</v>
      </c>
      <c r="B507" s="97">
        <v>1</v>
      </c>
      <c r="C507" s="117"/>
      <c r="D507" s="117"/>
      <c r="E507" s="117"/>
      <c r="F507" s="117"/>
      <c r="G507" s="117"/>
      <c r="H507" s="117"/>
      <c r="I507" s="117"/>
      <c r="J507" s="100"/>
      <c r="K507" s="101"/>
      <c r="L507" s="101"/>
      <c r="M507" s="101"/>
      <c r="N507" s="101"/>
      <c r="O507" s="101"/>
      <c r="P507" s="102"/>
      <c r="Q507" s="102"/>
      <c r="R507" s="102"/>
      <c r="S507" s="102"/>
      <c r="T507" s="102"/>
      <c r="U507" s="102"/>
      <c r="V507" s="102"/>
      <c r="W507" s="102"/>
      <c r="X507" s="102"/>
      <c r="Y507" s="103"/>
      <c r="Z507" s="104"/>
      <c r="AA507" s="104"/>
      <c r="AB507" s="105"/>
      <c r="AC507" s="86"/>
      <c r="AD507" s="87"/>
      <c r="AE507" s="87"/>
      <c r="AF507" s="87"/>
      <c r="AG507" s="87"/>
      <c r="AH507" s="88"/>
      <c r="AI507" s="89"/>
      <c r="AJ507" s="89"/>
      <c r="AK507" s="89"/>
      <c r="AL507" s="90"/>
      <c r="AM507" s="91"/>
      <c r="AN507" s="91"/>
      <c r="AO507" s="92"/>
      <c r="AP507" s="93"/>
      <c r="AQ507" s="93"/>
      <c r="AR507" s="93"/>
      <c r="AS507" s="93"/>
      <c r="AT507" s="93"/>
      <c r="AU507" s="93"/>
      <c r="AV507" s="93"/>
      <c r="AW507" s="93"/>
      <c r="AX507" s="93"/>
      <c r="AY507">
        <f>COUNTA($C$507)</f>
        <v>0</v>
      </c>
    </row>
    <row r="508" spans="1:51" ht="30" hidden="1" customHeight="1" x14ac:dyDescent="0.15">
      <c r="A508" s="97">
        <v>18</v>
      </c>
      <c r="B508" s="97">
        <v>1</v>
      </c>
      <c r="C508" s="117"/>
      <c r="D508" s="117"/>
      <c r="E508" s="117"/>
      <c r="F508" s="117"/>
      <c r="G508" s="117"/>
      <c r="H508" s="117"/>
      <c r="I508" s="117"/>
      <c r="J508" s="100"/>
      <c r="K508" s="101"/>
      <c r="L508" s="101"/>
      <c r="M508" s="101"/>
      <c r="N508" s="101"/>
      <c r="O508" s="101"/>
      <c r="P508" s="102"/>
      <c r="Q508" s="102"/>
      <c r="R508" s="102"/>
      <c r="S508" s="102"/>
      <c r="T508" s="102"/>
      <c r="U508" s="102"/>
      <c r="V508" s="102"/>
      <c r="W508" s="102"/>
      <c r="X508" s="102"/>
      <c r="Y508" s="103"/>
      <c r="Z508" s="104"/>
      <c r="AA508" s="104"/>
      <c r="AB508" s="105"/>
      <c r="AC508" s="86"/>
      <c r="AD508" s="87"/>
      <c r="AE508" s="87"/>
      <c r="AF508" s="87"/>
      <c r="AG508" s="87"/>
      <c r="AH508" s="88"/>
      <c r="AI508" s="89"/>
      <c r="AJ508" s="89"/>
      <c r="AK508" s="89"/>
      <c r="AL508" s="90"/>
      <c r="AM508" s="91"/>
      <c r="AN508" s="91"/>
      <c r="AO508" s="92"/>
      <c r="AP508" s="93"/>
      <c r="AQ508" s="93"/>
      <c r="AR508" s="93"/>
      <c r="AS508" s="93"/>
      <c r="AT508" s="93"/>
      <c r="AU508" s="93"/>
      <c r="AV508" s="93"/>
      <c r="AW508" s="93"/>
      <c r="AX508" s="93"/>
      <c r="AY508">
        <f>COUNTA($C$508)</f>
        <v>0</v>
      </c>
    </row>
    <row r="509" spans="1:51" ht="30" hidden="1" customHeight="1" x14ac:dyDescent="0.15">
      <c r="A509" s="97">
        <v>19</v>
      </c>
      <c r="B509" s="97">
        <v>1</v>
      </c>
      <c r="C509" s="117"/>
      <c r="D509" s="117"/>
      <c r="E509" s="117"/>
      <c r="F509" s="117"/>
      <c r="G509" s="117"/>
      <c r="H509" s="117"/>
      <c r="I509" s="117"/>
      <c r="J509" s="100"/>
      <c r="K509" s="101"/>
      <c r="L509" s="101"/>
      <c r="M509" s="101"/>
      <c r="N509" s="101"/>
      <c r="O509" s="101"/>
      <c r="P509" s="102"/>
      <c r="Q509" s="102"/>
      <c r="R509" s="102"/>
      <c r="S509" s="102"/>
      <c r="T509" s="102"/>
      <c r="U509" s="102"/>
      <c r="V509" s="102"/>
      <c r="W509" s="102"/>
      <c r="X509" s="102"/>
      <c r="Y509" s="103"/>
      <c r="Z509" s="104"/>
      <c r="AA509" s="104"/>
      <c r="AB509" s="105"/>
      <c r="AC509" s="86"/>
      <c r="AD509" s="87"/>
      <c r="AE509" s="87"/>
      <c r="AF509" s="87"/>
      <c r="AG509" s="87"/>
      <c r="AH509" s="88"/>
      <c r="AI509" s="89"/>
      <c r="AJ509" s="89"/>
      <c r="AK509" s="89"/>
      <c r="AL509" s="90"/>
      <c r="AM509" s="91"/>
      <c r="AN509" s="91"/>
      <c r="AO509" s="92"/>
      <c r="AP509" s="93"/>
      <c r="AQ509" s="93"/>
      <c r="AR509" s="93"/>
      <c r="AS509" s="93"/>
      <c r="AT509" s="93"/>
      <c r="AU509" s="93"/>
      <c r="AV509" s="93"/>
      <c r="AW509" s="93"/>
      <c r="AX509" s="93"/>
      <c r="AY509">
        <f>COUNTA($C$509)</f>
        <v>0</v>
      </c>
    </row>
    <row r="510" spans="1:51" ht="30" hidden="1" customHeight="1" x14ac:dyDescent="0.15">
      <c r="A510" s="97">
        <v>20</v>
      </c>
      <c r="B510" s="97">
        <v>1</v>
      </c>
      <c r="C510" s="117"/>
      <c r="D510" s="117"/>
      <c r="E510" s="117"/>
      <c r="F510" s="117"/>
      <c r="G510" s="117"/>
      <c r="H510" s="117"/>
      <c r="I510" s="117"/>
      <c r="J510" s="100"/>
      <c r="K510" s="101"/>
      <c r="L510" s="101"/>
      <c r="M510" s="101"/>
      <c r="N510" s="101"/>
      <c r="O510" s="101"/>
      <c r="P510" s="102"/>
      <c r="Q510" s="102"/>
      <c r="R510" s="102"/>
      <c r="S510" s="102"/>
      <c r="T510" s="102"/>
      <c r="U510" s="102"/>
      <c r="V510" s="102"/>
      <c r="W510" s="102"/>
      <c r="X510" s="102"/>
      <c r="Y510" s="103"/>
      <c r="Z510" s="104"/>
      <c r="AA510" s="104"/>
      <c r="AB510" s="105"/>
      <c r="AC510" s="86"/>
      <c r="AD510" s="87"/>
      <c r="AE510" s="87"/>
      <c r="AF510" s="87"/>
      <c r="AG510" s="87"/>
      <c r="AH510" s="88"/>
      <c r="AI510" s="89"/>
      <c r="AJ510" s="89"/>
      <c r="AK510" s="89"/>
      <c r="AL510" s="90"/>
      <c r="AM510" s="91"/>
      <c r="AN510" s="91"/>
      <c r="AO510" s="92"/>
      <c r="AP510" s="93"/>
      <c r="AQ510" s="93"/>
      <c r="AR510" s="93"/>
      <c r="AS510" s="93"/>
      <c r="AT510" s="93"/>
      <c r="AU510" s="93"/>
      <c r="AV510" s="93"/>
      <c r="AW510" s="93"/>
      <c r="AX510" s="93"/>
      <c r="AY510">
        <f>COUNTA($C$510)</f>
        <v>0</v>
      </c>
    </row>
    <row r="511" spans="1:51" ht="30" hidden="1" customHeight="1" x14ac:dyDescent="0.15">
      <c r="A511" s="97">
        <v>21</v>
      </c>
      <c r="B511" s="97">
        <v>1</v>
      </c>
      <c r="C511" s="117"/>
      <c r="D511" s="117"/>
      <c r="E511" s="117"/>
      <c r="F511" s="117"/>
      <c r="G511" s="117"/>
      <c r="H511" s="117"/>
      <c r="I511" s="117"/>
      <c r="J511" s="100"/>
      <c r="K511" s="101"/>
      <c r="L511" s="101"/>
      <c r="M511" s="101"/>
      <c r="N511" s="101"/>
      <c r="O511" s="101"/>
      <c r="P511" s="102"/>
      <c r="Q511" s="102"/>
      <c r="R511" s="102"/>
      <c r="S511" s="102"/>
      <c r="T511" s="102"/>
      <c r="U511" s="102"/>
      <c r="V511" s="102"/>
      <c r="W511" s="102"/>
      <c r="X511" s="102"/>
      <c r="Y511" s="103"/>
      <c r="Z511" s="104"/>
      <c r="AA511" s="104"/>
      <c r="AB511" s="105"/>
      <c r="AC511" s="86"/>
      <c r="AD511" s="87"/>
      <c r="AE511" s="87"/>
      <c r="AF511" s="87"/>
      <c r="AG511" s="87"/>
      <c r="AH511" s="88"/>
      <c r="AI511" s="89"/>
      <c r="AJ511" s="89"/>
      <c r="AK511" s="89"/>
      <c r="AL511" s="90"/>
      <c r="AM511" s="91"/>
      <c r="AN511" s="91"/>
      <c r="AO511" s="92"/>
      <c r="AP511" s="93"/>
      <c r="AQ511" s="93"/>
      <c r="AR511" s="93"/>
      <c r="AS511" s="93"/>
      <c r="AT511" s="93"/>
      <c r="AU511" s="93"/>
      <c r="AV511" s="93"/>
      <c r="AW511" s="93"/>
      <c r="AX511" s="93"/>
      <c r="AY511">
        <f>COUNTA($C$511)</f>
        <v>0</v>
      </c>
    </row>
    <row r="512" spans="1:51" ht="30" hidden="1" customHeight="1" x14ac:dyDescent="0.15">
      <c r="A512" s="97">
        <v>22</v>
      </c>
      <c r="B512" s="97">
        <v>1</v>
      </c>
      <c r="C512" s="117"/>
      <c r="D512" s="117"/>
      <c r="E512" s="117"/>
      <c r="F512" s="117"/>
      <c r="G512" s="117"/>
      <c r="H512" s="117"/>
      <c r="I512" s="117"/>
      <c r="J512" s="100"/>
      <c r="K512" s="101"/>
      <c r="L512" s="101"/>
      <c r="M512" s="101"/>
      <c r="N512" s="101"/>
      <c r="O512" s="101"/>
      <c r="P512" s="102"/>
      <c r="Q512" s="102"/>
      <c r="R512" s="102"/>
      <c r="S512" s="102"/>
      <c r="T512" s="102"/>
      <c r="U512" s="102"/>
      <c r="V512" s="102"/>
      <c r="W512" s="102"/>
      <c r="X512" s="102"/>
      <c r="Y512" s="103"/>
      <c r="Z512" s="104"/>
      <c r="AA512" s="104"/>
      <c r="AB512" s="105"/>
      <c r="AC512" s="86"/>
      <c r="AD512" s="87"/>
      <c r="AE512" s="87"/>
      <c r="AF512" s="87"/>
      <c r="AG512" s="87"/>
      <c r="AH512" s="88"/>
      <c r="AI512" s="89"/>
      <c r="AJ512" s="89"/>
      <c r="AK512" s="89"/>
      <c r="AL512" s="90"/>
      <c r="AM512" s="91"/>
      <c r="AN512" s="91"/>
      <c r="AO512" s="92"/>
      <c r="AP512" s="93"/>
      <c r="AQ512" s="93"/>
      <c r="AR512" s="93"/>
      <c r="AS512" s="93"/>
      <c r="AT512" s="93"/>
      <c r="AU512" s="93"/>
      <c r="AV512" s="93"/>
      <c r="AW512" s="93"/>
      <c r="AX512" s="93"/>
      <c r="AY512">
        <f>COUNTA($C$512)</f>
        <v>0</v>
      </c>
    </row>
    <row r="513" spans="1:51" ht="30" hidden="1" customHeight="1" x14ac:dyDescent="0.15">
      <c r="A513" s="97">
        <v>23</v>
      </c>
      <c r="B513" s="97">
        <v>1</v>
      </c>
      <c r="C513" s="117"/>
      <c r="D513" s="117"/>
      <c r="E513" s="117"/>
      <c r="F513" s="117"/>
      <c r="G513" s="117"/>
      <c r="H513" s="117"/>
      <c r="I513" s="117"/>
      <c r="J513" s="100"/>
      <c r="K513" s="101"/>
      <c r="L513" s="101"/>
      <c r="M513" s="101"/>
      <c r="N513" s="101"/>
      <c r="O513" s="101"/>
      <c r="P513" s="102"/>
      <c r="Q513" s="102"/>
      <c r="R513" s="102"/>
      <c r="S513" s="102"/>
      <c r="T513" s="102"/>
      <c r="U513" s="102"/>
      <c r="V513" s="102"/>
      <c r="W513" s="102"/>
      <c r="X513" s="102"/>
      <c r="Y513" s="103"/>
      <c r="Z513" s="104"/>
      <c r="AA513" s="104"/>
      <c r="AB513" s="105"/>
      <c r="AC513" s="86"/>
      <c r="AD513" s="87"/>
      <c r="AE513" s="87"/>
      <c r="AF513" s="87"/>
      <c r="AG513" s="87"/>
      <c r="AH513" s="88"/>
      <c r="AI513" s="89"/>
      <c r="AJ513" s="89"/>
      <c r="AK513" s="89"/>
      <c r="AL513" s="90"/>
      <c r="AM513" s="91"/>
      <c r="AN513" s="91"/>
      <c r="AO513" s="92"/>
      <c r="AP513" s="93"/>
      <c r="AQ513" s="93"/>
      <c r="AR513" s="93"/>
      <c r="AS513" s="93"/>
      <c r="AT513" s="93"/>
      <c r="AU513" s="93"/>
      <c r="AV513" s="93"/>
      <c r="AW513" s="93"/>
      <c r="AX513" s="93"/>
      <c r="AY513">
        <f>COUNTA($C$513)</f>
        <v>0</v>
      </c>
    </row>
    <row r="514" spans="1:51" ht="30" hidden="1" customHeight="1" x14ac:dyDescent="0.15">
      <c r="A514" s="97">
        <v>24</v>
      </c>
      <c r="B514" s="97">
        <v>1</v>
      </c>
      <c r="C514" s="117"/>
      <c r="D514" s="117"/>
      <c r="E514" s="117"/>
      <c r="F514" s="117"/>
      <c r="G514" s="117"/>
      <c r="H514" s="117"/>
      <c r="I514" s="117"/>
      <c r="J514" s="100"/>
      <c r="K514" s="101"/>
      <c r="L514" s="101"/>
      <c r="M514" s="101"/>
      <c r="N514" s="101"/>
      <c r="O514" s="101"/>
      <c r="P514" s="102"/>
      <c r="Q514" s="102"/>
      <c r="R514" s="102"/>
      <c r="S514" s="102"/>
      <c r="T514" s="102"/>
      <c r="U514" s="102"/>
      <c r="V514" s="102"/>
      <c r="W514" s="102"/>
      <c r="X514" s="102"/>
      <c r="Y514" s="103"/>
      <c r="Z514" s="104"/>
      <c r="AA514" s="104"/>
      <c r="AB514" s="105"/>
      <c r="AC514" s="86"/>
      <c r="AD514" s="87"/>
      <c r="AE514" s="87"/>
      <c r="AF514" s="87"/>
      <c r="AG514" s="87"/>
      <c r="AH514" s="88"/>
      <c r="AI514" s="89"/>
      <c r="AJ514" s="89"/>
      <c r="AK514" s="89"/>
      <c r="AL514" s="90"/>
      <c r="AM514" s="91"/>
      <c r="AN514" s="91"/>
      <c r="AO514" s="92"/>
      <c r="AP514" s="93"/>
      <c r="AQ514" s="93"/>
      <c r="AR514" s="93"/>
      <c r="AS514" s="93"/>
      <c r="AT514" s="93"/>
      <c r="AU514" s="93"/>
      <c r="AV514" s="93"/>
      <c r="AW514" s="93"/>
      <c r="AX514" s="93"/>
      <c r="AY514">
        <f>COUNTA($C$514)</f>
        <v>0</v>
      </c>
    </row>
    <row r="515" spans="1:51" ht="30" hidden="1" customHeight="1" x14ac:dyDescent="0.15">
      <c r="A515" s="97">
        <v>25</v>
      </c>
      <c r="B515" s="97">
        <v>1</v>
      </c>
      <c r="C515" s="117"/>
      <c r="D515" s="117"/>
      <c r="E515" s="117"/>
      <c r="F515" s="117"/>
      <c r="G515" s="117"/>
      <c r="H515" s="117"/>
      <c r="I515" s="117"/>
      <c r="J515" s="100"/>
      <c r="K515" s="101"/>
      <c r="L515" s="101"/>
      <c r="M515" s="101"/>
      <c r="N515" s="101"/>
      <c r="O515" s="101"/>
      <c r="P515" s="102"/>
      <c r="Q515" s="102"/>
      <c r="R515" s="102"/>
      <c r="S515" s="102"/>
      <c r="T515" s="102"/>
      <c r="U515" s="102"/>
      <c r="V515" s="102"/>
      <c r="W515" s="102"/>
      <c r="X515" s="102"/>
      <c r="Y515" s="103"/>
      <c r="Z515" s="104"/>
      <c r="AA515" s="104"/>
      <c r="AB515" s="105"/>
      <c r="AC515" s="86"/>
      <c r="AD515" s="87"/>
      <c r="AE515" s="87"/>
      <c r="AF515" s="87"/>
      <c r="AG515" s="87"/>
      <c r="AH515" s="88"/>
      <c r="AI515" s="89"/>
      <c r="AJ515" s="89"/>
      <c r="AK515" s="89"/>
      <c r="AL515" s="90"/>
      <c r="AM515" s="91"/>
      <c r="AN515" s="91"/>
      <c r="AO515" s="92"/>
      <c r="AP515" s="93"/>
      <c r="AQ515" s="93"/>
      <c r="AR515" s="93"/>
      <c r="AS515" s="93"/>
      <c r="AT515" s="93"/>
      <c r="AU515" s="93"/>
      <c r="AV515" s="93"/>
      <c r="AW515" s="93"/>
      <c r="AX515" s="93"/>
      <c r="AY515">
        <f>COUNTA($C$515)</f>
        <v>0</v>
      </c>
    </row>
    <row r="516" spans="1:51" ht="30" hidden="1" customHeight="1" x14ac:dyDescent="0.15">
      <c r="A516" s="97">
        <v>26</v>
      </c>
      <c r="B516" s="97">
        <v>1</v>
      </c>
      <c r="C516" s="117"/>
      <c r="D516" s="117"/>
      <c r="E516" s="117"/>
      <c r="F516" s="117"/>
      <c r="G516" s="117"/>
      <c r="H516" s="117"/>
      <c r="I516" s="117"/>
      <c r="J516" s="100"/>
      <c r="K516" s="101"/>
      <c r="L516" s="101"/>
      <c r="M516" s="101"/>
      <c r="N516" s="101"/>
      <c r="O516" s="101"/>
      <c r="P516" s="102"/>
      <c r="Q516" s="102"/>
      <c r="R516" s="102"/>
      <c r="S516" s="102"/>
      <c r="T516" s="102"/>
      <c r="U516" s="102"/>
      <c r="V516" s="102"/>
      <c r="W516" s="102"/>
      <c r="X516" s="102"/>
      <c r="Y516" s="103"/>
      <c r="Z516" s="104"/>
      <c r="AA516" s="104"/>
      <c r="AB516" s="105"/>
      <c r="AC516" s="86"/>
      <c r="AD516" s="87"/>
      <c r="AE516" s="87"/>
      <c r="AF516" s="87"/>
      <c r="AG516" s="87"/>
      <c r="AH516" s="88"/>
      <c r="AI516" s="89"/>
      <c r="AJ516" s="89"/>
      <c r="AK516" s="89"/>
      <c r="AL516" s="90"/>
      <c r="AM516" s="91"/>
      <c r="AN516" s="91"/>
      <c r="AO516" s="92"/>
      <c r="AP516" s="93"/>
      <c r="AQ516" s="93"/>
      <c r="AR516" s="93"/>
      <c r="AS516" s="93"/>
      <c r="AT516" s="93"/>
      <c r="AU516" s="93"/>
      <c r="AV516" s="93"/>
      <c r="AW516" s="93"/>
      <c r="AX516" s="93"/>
      <c r="AY516">
        <f>COUNTA($C$516)</f>
        <v>0</v>
      </c>
    </row>
    <row r="517" spans="1:51" ht="30" hidden="1" customHeight="1" x14ac:dyDescent="0.15">
      <c r="A517" s="97">
        <v>27</v>
      </c>
      <c r="B517" s="97">
        <v>1</v>
      </c>
      <c r="C517" s="117"/>
      <c r="D517" s="117"/>
      <c r="E517" s="117"/>
      <c r="F517" s="117"/>
      <c r="G517" s="117"/>
      <c r="H517" s="117"/>
      <c r="I517" s="117"/>
      <c r="J517" s="100"/>
      <c r="K517" s="101"/>
      <c r="L517" s="101"/>
      <c r="M517" s="101"/>
      <c r="N517" s="101"/>
      <c r="O517" s="101"/>
      <c r="P517" s="102"/>
      <c r="Q517" s="102"/>
      <c r="R517" s="102"/>
      <c r="S517" s="102"/>
      <c r="T517" s="102"/>
      <c r="U517" s="102"/>
      <c r="V517" s="102"/>
      <c r="W517" s="102"/>
      <c r="X517" s="102"/>
      <c r="Y517" s="103"/>
      <c r="Z517" s="104"/>
      <c r="AA517" s="104"/>
      <c r="AB517" s="105"/>
      <c r="AC517" s="86"/>
      <c r="AD517" s="87"/>
      <c r="AE517" s="87"/>
      <c r="AF517" s="87"/>
      <c r="AG517" s="87"/>
      <c r="AH517" s="88"/>
      <c r="AI517" s="89"/>
      <c r="AJ517" s="89"/>
      <c r="AK517" s="89"/>
      <c r="AL517" s="90"/>
      <c r="AM517" s="91"/>
      <c r="AN517" s="91"/>
      <c r="AO517" s="92"/>
      <c r="AP517" s="93"/>
      <c r="AQ517" s="93"/>
      <c r="AR517" s="93"/>
      <c r="AS517" s="93"/>
      <c r="AT517" s="93"/>
      <c r="AU517" s="93"/>
      <c r="AV517" s="93"/>
      <c r="AW517" s="93"/>
      <c r="AX517" s="93"/>
      <c r="AY517">
        <f>COUNTA($C$517)</f>
        <v>0</v>
      </c>
    </row>
    <row r="518" spans="1:51" ht="30" hidden="1" customHeight="1" x14ac:dyDescent="0.15">
      <c r="A518" s="97">
        <v>28</v>
      </c>
      <c r="B518" s="97">
        <v>1</v>
      </c>
      <c r="C518" s="117"/>
      <c r="D518" s="117"/>
      <c r="E518" s="117"/>
      <c r="F518" s="117"/>
      <c r="G518" s="117"/>
      <c r="H518" s="117"/>
      <c r="I518" s="117"/>
      <c r="J518" s="100"/>
      <c r="K518" s="101"/>
      <c r="L518" s="101"/>
      <c r="M518" s="101"/>
      <c r="N518" s="101"/>
      <c r="O518" s="101"/>
      <c r="P518" s="102"/>
      <c r="Q518" s="102"/>
      <c r="R518" s="102"/>
      <c r="S518" s="102"/>
      <c r="T518" s="102"/>
      <c r="U518" s="102"/>
      <c r="V518" s="102"/>
      <c r="W518" s="102"/>
      <c r="X518" s="102"/>
      <c r="Y518" s="103"/>
      <c r="Z518" s="104"/>
      <c r="AA518" s="104"/>
      <c r="AB518" s="105"/>
      <c r="AC518" s="86"/>
      <c r="AD518" s="87"/>
      <c r="AE518" s="87"/>
      <c r="AF518" s="87"/>
      <c r="AG518" s="87"/>
      <c r="AH518" s="88"/>
      <c r="AI518" s="89"/>
      <c r="AJ518" s="89"/>
      <c r="AK518" s="89"/>
      <c r="AL518" s="90"/>
      <c r="AM518" s="91"/>
      <c r="AN518" s="91"/>
      <c r="AO518" s="92"/>
      <c r="AP518" s="93"/>
      <c r="AQ518" s="93"/>
      <c r="AR518" s="93"/>
      <c r="AS518" s="93"/>
      <c r="AT518" s="93"/>
      <c r="AU518" s="93"/>
      <c r="AV518" s="93"/>
      <c r="AW518" s="93"/>
      <c r="AX518" s="93"/>
      <c r="AY518">
        <f>COUNTA($C$518)</f>
        <v>0</v>
      </c>
    </row>
    <row r="519" spans="1:51" ht="30" hidden="1" customHeight="1" x14ac:dyDescent="0.15">
      <c r="A519" s="97">
        <v>29</v>
      </c>
      <c r="B519" s="97">
        <v>1</v>
      </c>
      <c r="C519" s="117"/>
      <c r="D519" s="117"/>
      <c r="E519" s="117"/>
      <c r="F519" s="117"/>
      <c r="G519" s="117"/>
      <c r="H519" s="117"/>
      <c r="I519" s="117"/>
      <c r="J519" s="100"/>
      <c r="K519" s="101"/>
      <c r="L519" s="101"/>
      <c r="M519" s="101"/>
      <c r="N519" s="101"/>
      <c r="O519" s="101"/>
      <c r="P519" s="102"/>
      <c r="Q519" s="102"/>
      <c r="R519" s="102"/>
      <c r="S519" s="102"/>
      <c r="T519" s="102"/>
      <c r="U519" s="102"/>
      <c r="V519" s="102"/>
      <c r="W519" s="102"/>
      <c r="X519" s="102"/>
      <c r="Y519" s="103"/>
      <c r="Z519" s="104"/>
      <c r="AA519" s="104"/>
      <c r="AB519" s="105"/>
      <c r="AC519" s="86"/>
      <c r="AD519" s="87"/>
      <c r="AE519" s="87"/>
      <c r="AF519" s="87"/>
      <c r="AG519" s="87"/>
      <c r="AH519" s="88"/>
      <c r="AI519" s="89"/>
      <c r="AJ519" s="89"/>
      <c r="AK519" s="89"/>
      <c r="AL519" s="90"/>
      <c r="AM519" s="91"/>
      <c r="AN519" s="91"/>
      <c r="AO519" s="92"/>
      <c r="AP519" s="93"/>
      <c r="AQ519" s="93"/>
      <c r="AR519" s="93"/>
      <c r="AS519" s="93"/>
      <c r="AT519" s="93"/>
      <c r="AU519" s="93"/>
      <c r="AV519" s="93"/>
      <c r="AW519" s="93"/>
      <c r="AX519" s="93"/>
      <c r="AY519">
        <f>COUNTA($C$519)</f>
        <v>0</v>
      </c>
    </row>
    <row r="520" spans="1:51" ht="30" hidden="1" customHeight="1" x14ac:dyDescent="0.15">
      <c r="A520" s="97">
        <v>30</v>
      </c>
      <c r="B520" s="97">
        <v>1</v>
      </c>
      <c r="C520" s="117"/>
      <c r="D520" s="117"/>
      <c r="E520" s="117"/>
      <c r="F520" s="117"/>
      <c r="G520" s="117"/>
      <c r="H520" s="117"/>
      <c r="I520" s="117"/>
      <c r="J520" s="100"/>
      <c r="K520" s="101"/>
      <c r="L520" s="101"/>
      <c r="M520" s="101"/>
      <c r="N520" s="101"/>
      <c r="O520" s="101"/>
      <c r="P520" s="102"/>
      <c r="Q520" s="102"/>
      <c r="R520" s="102"/>
      <c r="S520" s="102"/>
      <c r="T520" s="102"/>
      <c r="U520" s="102"/>
      <c r="V520" s="102"/>
      <c r="W520" s="102"/>
      <c r="X520" s="102"/>
      <c r="Y520" s="103"/>
      <c r="Z520" s="104"/>
      <c r="AA520" s="104"/>
      <c r="AB520" s="105"/>
      <c r="AC520" s="86"/>
      <c r="AD520" s="87"/>
      <c r="AE520" s="87"/>
      <c r="AF520" s="87"/>
      <c r="AG520" s="87"/>
      <c r="AH520" s="88"/>
      <c r="AI520" s="89"/>
      <c r="AJ520" s="89"/>
      <c r="AK520" s="89"/>
      <c r="AL520" s="90"/>
      <c r="AM520" s="91"/>
      <c r="AN520" s="91"/>
      <c r="AO520" s="92"/>
      <c r="AP520" s="93"/>
      <c r="AQ520" s="93"/>
      <c r="AR520" s="93"/>
      <c r="AS520" s="93"/>
      <c r="AT520" s="93"/>
      <c r="AU520" s="93"/>
      <c r="AV520" s="93"/>
      <c r="AW520" s="93"/>
      <c r="AX520" s="93"/>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21"/>
      <c r="B523" s="121"/>
      <c r="C523" s="121" t="s">
        <v>24</v>
      </c>
      <c r="D523" s="121"/>
      <c r="E523" s="121"/>
      <c r="F523" s="121"/>
      <c r="G523" s="121"/>
      <c r="H523" s="121"/>
      <c r="I523" s="121"/>
      <c r="J523" s="107" t="s">
        <v>193</v>
      </c>
      <c r="K523" s="122"/>
      <c r="L523" s="122"/>
      <c r="M523" s="122"/>
      <c r="N523" s="122"/>
      <c r="O523" s="122"/>
      <c r="P523" s="123" t="s">
        <v>25</v>
      </c>
      <c r="Q523" s="123"/>
      <c r="R523" s="123"/>
      <c r="S523" s="123"/>
      <c r="T523" s="123"/>
      <c r="U523" s="123"/>
      <c r="V523" s="123"/>
      <c r="W523" s="123"/>
      <c r="X523" s="123"/>
      <c r="Y523" s="124" t="s">
        <v>192</v>
      </c>
      <c r="Z523" s="125"/>
      <c r="AA523" s="125"/>
      <c r="AB523" s="125"/>
      <c r="AC523" s="107" t="s">
        <v>226</v>
      </c>
      <c r="AD523" s="107"/>
      <c r="AE523" s="107"/>
      <c r="AF523" s="107"/>
      <c r="AG523" s="107"/>
      <c r="AH523" s="124" t="s">
        <v>245</v>
      </c>
      <c r="AI523" s="121"/>
      <c r="AJ523" s="121"/>
      <c r="AK523" s="121"/>
      <c r="AL523" s="121" t="s">
        <v>19</v>
      </c>
      <c r="AM523" s="121"/>
      <c r="AN523" s="121"/>
      <c r="AO523" s="126"/>
      <c r="AP523" s="110" t="s">
        <v>194</v>
      </c>
      <c r="AQ523" s="110"/>
      <c r="AR523" s="110"/>
      <c r="AS523" s="110"/>
      <c r="AT523" s="110"/>
      <c r="AU523" s="110"/>
      <c r="AV523" s="110"/>
      <c r="AW523" s="110"/>
      <c r="AX523" s="110"/>
      <c r="AY523">
        <f>$AY$521</f>
        <v>1</v>
      </c>
    </row>
    <row r="524" spans="1:51" ht="30" customHeight="1" x14ac:dyDescent="0.15">
      <c r="A524" s="97">
        <v>1</v>
      </c>
      <c r="B524" s="97">
        <v>1</v>
      </c>
      <c r="C524" s="118" t="s">
        <v>281</v>
      </c>
      <c r="D524" s="117"/>
      <c r="E524" s="117"/>
      <c r="F524" s="117"/>
      <c r="G524" s="117"/>
      <c r="H524" s="117"/>
      <c r="I524" s="117"/>
      <c r="J524" s="100" t="s">
        <v>281</v>
      </c>
      <c r="K524" s="101"/>
      <c r="L524" s="101"/>
      <c r="M524" s="101"/>
      <c r="N524" s="101"/>
      <c r="O524" s="101"/>
      <c r="P524" s="111" t="s">
        <v>281</v>
      </c>
      <c r="Q524" s="102"/>
      <c r="R524" s="102"/>
      <c r="S524" s="102"/>
      <c r="T524" s="102"/>
      <c r="U524" s="102"/>
      <c r="V524" s="102"/>
      <c r="W524" s="102"/>
      <c r="X524" s="102"/>
      <c r="Y524" s="103" t="s">
        <v>281</v>
      </c>
      <c r="Z524" s="104"/>
      <c r="AA524" s="104"/>
      <c r="AB524" s="105"/>
      <c r="AC524" s="86"/>
      <c r="AD524" s="87"/>
      <c r="AE524" s="87"/>
      <c r="AF524" s="87"/>
      <c r="AG524" s="87"/>
      <c r="AH524" s="119" t="s">
        <v>281</v>
      </c>
      <c r="AI524" s="120"/>
      <c r="AJ524" s="120"/>
      <c r="AK524" s="120"/>
      <c r="AL524" s="90" t="s">
        <v>281</v>
      </c>
      <c r="AM524" s="91"/>
      <c r="AN524" s="91"/>
      <c r="AO524" s="92"/>
      <c r="AP524" s="93" t="s">
        <v>281</v>
      </c>
      <c r="AQ524" s="93"/>
      <c r="AR524" s="93"/>
      <c r="AS524" s="93"/>
      <c r="AT524" s="93"/>
      <c r="AU524" s="93"/>
      <c r="AV524" s="93"/>
      <c r="AW524" s="93"/>
      <c r="AX524" s="93"/>
      <c r="AY524">
        <f>$AY$521</f>
        <v>1</v>
      </c>
    </row>
    <row r="525" spans="1:51" ht="30" hidden="1" customHeight="1" x14ac:dyDescent="0.15">
      <c r="A525" s="97">
        <v>2</v>
      </c>
      <c r="B525" s="97">
        <v>1</v>
      </c>
      <c r="C525" s="117"/>
      <c r="D525" s="117"/>
      <c r="E525" s="117"/>
      <c r="F525" s="117"/>
      <c r="G525" s="117"/>
      <c r="H525" s="117"/>
      <c r="I525" s="117"/>
      <c r="J525" s="100"/>
      <c r="K525" s="101"/>
      <c r="L525" s="101"/>
      <c r="M525" s="101"/>
      <c r="N525" s="101"/>
      <c r="O525" s="101"/>
      <c r="P525" s="102"/>
      <c r="Q525" s="102"/>
      <c r="R525" s="102"/>
      <c r="S525" s="102"/>
      <c r="T525" s="102"/>
      <c r="U525" s="102"/>
      <c r="V525" s="102"/>
      <c r="W525" s="102"/>
      <c r="X525" s="102"/>
      <c r="Y525" s="103"/>
      <c r="Z525" s="104"/>
      <c r="AA525" s="104"/>
      <c r="AB525" s="105"/>
      <c r="AC525" s="86"/>
      <c r="AD525" s="87"/>
      <c r="AE525" s="87"/>
      <c r="AF525" s="87"/>
      <c r="AG525" s="87"/>
      <c r="AH525" s="119"/>
      <c r="AI525" s="120"/>
      <c r="AJ525" s="120"/>
      <c r="AK525" s="120"/>
      <c r="AL525" s="90"/>
      <c r="AM525" s="91"/>
      <c r="AN525" s="91"/>
      <c r="AO525" s="92"/>
      <c r="AP525" s="93"/>
      <c r="AQ525" s="93"/>
      <c r="AR525" s="93"/>
      <c r="AS525" s="93"/>
      <c r="AT525" s="93"/>
      <c r="AU525" s="93"/>
      <c r="AV525" s="93"/>
      <c r="AW525" s="93"/>
      <c r="AX525" s="93"/>
      <c r="AY525">
        <f>COUNTA($C$525)</f>
        <v>0</v>
      </c>
    </row>
    <row r="526" spans="1:51" ht="30" hidden="1" customHeight="1" x14ac:dyDescent="0.15">
      <c r="A526" s="97">
        <v>3</v>
      </c>
      <c r="B526" s="97">
        <v>1</v>
      </c>
      <c r="C526" s="118"/>
      <c r="D526" s="117"/>
      <c r="E526" s="117"/>
      <c r="F526" s="117"/>
      <c r="G526" s="117"/>
      <c r="H526" s="117"/>
      <c r="I526" s="117"/>
      <c r="J526" s="100"/>
      <c r="K526" s="101"/>
      <c r="L526" s="101"/>
      <c r="M526" s="101"/>
      <c r="N526" s="101"/>
      <c r="O526" s="101"/>
      <c r="P526" s="111"/>
      <c r="Q526" s="102"/>
      <c r="R526" s="102"/>
      <c r="S526" s="102"/>
      <c r="T526" s="102"/>
      <c r="U526" s="102"/>
      <c r="V526" s="102"/>
      <c r="W526" s="102"/>
      <c r="X526" s="102"/>
      <c r="Y526" s="103"/>
      <c r="Z526" s="104"/>
      <c r="AA526" s="104"/>
      <c r="AB526" s="105"/>
      <c r="AC526" s="86"/>
      <c r="AD526" s="87"/>
      <c r="AE526" s="87"/>
      <c r="AF526" s="87"/>
      <c r="AG526" s="87"/>
      <c r="AH526" s="88"/>
      <c r="AI526" s="89"/>
      <c r="AJ526" s="89"/>
      <c r="AK526" s="89"/>
      <c r="AL526" s="90"/>
      <c r="AM526" s="91"/>
      <c r="AN526" s="91"/>
      <c r="AO526" s="92"/>
      <c r="AP526" s="93"/>
      <c r="AQ526" s="93"/>
      <c r="AR526" s="93"/>
      <c r="AS526" s="93"/>
      <c r="AT526" s="93"/>
      <c r="AU526" s="93"/>
      <c r="AV526" s="93"/>
      <c r="AW526" s="93"/>
      <c r="AX526" s="93"/>
      <c r="AY526">
        <f>COUNTA($C$526)</f>
        <v>0</v>
      </c>
    </row>
    <row r="527" spans="1:51" ht="30" hidden="1" customHeight="1" x14ac:dyDescent="0.15">
      <c r="A527" s="97">
        <v>4</v>
      </c>
      <c r="B527" s="97">
        <v>1</v>
      </c>
      <c r="C527" s="118"/>
      <c r="D527" s="117"/>
      <c r="E527" s="117"/>
      <c r="F527" s="117"/>
      <c r="G527" s="117"/>
      <c r="H527" s="117"/>
      <c r="I527" s="117"/>
      <c r="J527" s="100"/>
      <c r="K527" s="101"/>
      <c r="L527" s="101"/>
      <c r="M527" s="101"/>
      <c r="N527" s="101"/>
      <c r="O527" s="101"/>
      <c r="P527" s="111"/>
      <c r="Q527" s="102"/>
      <c r="R527" s="102"/>
      <c r="S527" s="102"/>
      <c r="T527" s="102"/>
      <c r="U527" s="102"/>
      <c r="V527" s="102"/>
      <c r="W527" s="102"/>
      <c r="X527" s="102"/>
      <c r="Y527" s="103"/>
      <c r="Z527" s="104"/>
      <c r="AA527" s="104"/>
      <c r="AB527" s="105"/>
      <c r="AC527" s="86"/>
      <c r="AD527" s="87"/>
      <c r="AE527" s="87"/>
      <c r="AF527" s="87"/>
      <c r="AG527" s="87"/>
      <c r="AH527" s="88"/>
      <c r="AI527" s="89"/>
      <c r="AJ527" s="89"/>
      <c r="AK527" s="89"/>
      <c r="AL527" s="90"/>
      <c r="AM527" s="91"/>
      <c r="AN527" s="91"/>
      <c r="AO527" s="92"/>
      <c r="AP527" s="93"/>
      <c r="AQ527" s="93"/>
      <c r="AR527" s="93"/>
      <c r="AS527" s="93"/>
      <c r="AT527" s="93"/>
      <c r="AU527" s="93"/>
      <c r="AV527" s="93"/>
      <c r="AW527" s="93"/>
      <c r="AX527" s="93"/>
      <c r="AY527">
        <f>COUNTA($C$527)</f>
        <v>0</v>
      </c>
    </row>
    <row r="528" spans="1:51" ht="30" hidden="1" customHeight="1" x14ac:dyDescent="0.15">
      <c r="A528" s="97">
        <v>5</v>
      </c>
      <c r="B528" s="97">
        <v>1</v>
      </c>
      <c r="C528" s="117"/>
      <c r="D528" s="117"/>
      <c r="E528" s="117"/>
      <c r="F528" s="117"/>
      <c r="G528" s="117"/>
      <c r="H528" s="117"/>
      <c r="I528" s="117"/>
      <c r="J528" s="100"/>
      <c r="K528" s="101"/>
      <c r="L528" s="101"/>
      <c r="M528" s="101"/>
      <c r="N528" s="101"/>
      <c r="O528" s="101"/>
      <c r="P528" s="102"/>
      <c r="Q528" s="102"/>
      <c r="R528" s="102"/>
      <c r="S528" s="102"/>
      <c r="T528" s="102"/>
      <c r="U528" s="102"/>
      <c r="V528" s="102"/>
      <c r="W528" s="102"/>
      <c r="X528" s="102"/>
      <c r="Y528" s="103"/>
      <c r="Z528" s="104"/>
      <c r="AA528" s="104"/>
      <c r="AB528" s="105"/>
      <c r="AC528" s="86"/>
      <c r="AD528" s="87"/>
      <c r="AE528" s="87"/>
      <c r="AF528" s="87"/>
      <c r="AG528" s="87"/>
      <c r="AH528" s="88"/>
      <c r="AI528" s="89"/>
      <c r="AJ528" s="89"/>
      <c r="AK528" s="89"/>
      <c r="AL528" s="90"/>
      <c r="AM528" s="91"/>
      <c r="AN528" s="91"/>
      <c r="AO528" s="92"/>
      <c r="AP528" s="93"/>
      <c r="AQ528" s="93"/>
      <c r="AR528" s="93"/>
      <c r="AS528" s="93"/>
      <c r="AT528" s="93"/>
      <c r="AU528" s="93"/>
      <c r="AV528" s="93"/>
      <c r="AW528" s="93"/>
      <c r="AX528" s="93"/>
      <c r="AY528">
        <f>COUNTA($C$528)</f>
        <v>0</v>
      </c>
    </row>
    <row r="529" spans="1:51" ht="30" hidden="1" customHeight="1" x14ac:dyDescent="0.15">
      <c r="A529" s="97">
        <v>6</v>
      </c>
      <c r="B529" s="97">
        <v>1</v>
      </c>
      <c r="C529" s="117"/>
      <c r="D529" s="117"/>
      <c r="E529" s="117"/>
      <c r="F529" s="117"/>
      <c r="G529" s="117"/>
      <c r="H529" s="117"/>
      <c r="I529" s="117"/>
      <c r="J529" s="100"/>
      <c r="K529" s="101"/>
      <c r="L529" s="101"/>
      <c r="M529" s="101"/>
      <c r="N529" s="101"/>
      <c r="O529" s="101"/>
      <c r="P529" s="102"/>
      <c r="Q529" s="102"/>
      <c r="R529" s="102"/>
      <c r="S529" s="102"/>
      <c r="T529" s="102"/>
      <c r="U529" s="102"/>
      <c r="V529" s="102"/>
      <c r="W529" s="102"/>
      <c r="X529" s="102"/>
      <c r="Y529" s="103"/>
      <c r="Z529" s="104"/>
      <c r="AA529" s="104"/>
      <c r="AB529" s="105"/>
      <c r="AC529" s="86"/>
      <c r="AD529" s="87"/>
      <c r="AE529" s="87"/>
      <c r="AF529" s="87"/>
      <c r="AG529" s="87"/>
      <c r="AH529" s="88"/>
      <c r="AI529" s="89"/>
      <c r="AJ529" s="89"/>
      <c r="AK529" s="89"/>
      <c r="AL529" s="90"/>
      <c r="AM529" s="91"/>
      <c r="AN529" s="91"/>
      <c r="AO529" s="92"/>
      <c r="AP529" s="93"/>
      <c r="AQ529" s="93"/>
      <c r="AR529" s="93"/>
      <c r="AS529" s="93"/>
      <c r="AT529" s="93"/>
      <c r="AU529" s="93"/>
      <c r="AV529" s="93"/>
      <c r="AW529" s="93"/>
      <c r="AX529" s="93"/>
      <c r="AY529">
        <f>COUNTA($C$529)</f>
        <v>0</v>
      </c>
    </row>
    <row r="530" spans="1:51" ht="30" hidden="1" customHeight="1" x14ac:dyDescent="0.15">
      <c r="A530" s="97">
        <v>7</v>
      </c>
      <c r="B530" s="97">
        <v>1</v>
      </c>
      <c r="C530" s="117"/>
      <c r="D530" s="117"/>
      <c r="E530" s="117"/>
      <c r="F530" s="117"/>
      <c r="G530" s="117"/>
      <c r="H530" s="117"/>
      <c r="I530" s="117"/>
      <c r="J530" s="100"/>
      <c r="K530" s="101"/>
      <c r="L530" s="101"/>
      <c r="M530" s="101"/>
      <c r="N530" s="101"/>
      <c r="O530" s="101"/>
      <c r="P530" s="102"/>
      <c r="Q530" s="102"/>
      <c r="R530" s="102"/>
      <c r="S530" s="102"/>
      <c r="T530" s="102"/>
      <c r="U530" s="102"/>
      <c r="V530" s="102"/>
      <c r="W530" s="102"/>
      <c r="X530" s="102"/>
      <c r="Y530" s="103"/>
      <c r="Z530" s="104"/>
      <c r="AA530" s="104"/>
      <c r="AB530" s="105"/>
      <c r="AC530" s="86"/>
      <c r="AD530" s="87"/>
      <c r="AE530" s="87"/>
      <c r="AF530" s="87"/>
      <c r="AG530" s="87"/>
      <c r="AH530" s="88"/>
      <c r="AI530" s="89"/>
      <c r="AJ530" s="89"/>
      <c r="AK530" s="89"/>
      <c r="AL530" s="90"/>
      <c r="AM530" s="91"/>
      <c r="AN530" s="91"/>
      <c r="AO530" s="92"/>
      <c r="AP530" s="93"/>
      <c r="AQ530" s="93"/>
      <c r="AR530" s="93"/>
      <c r="AS530" s="93"/>
      <c r="AT530" s="93"/>
      <c r="AU530" s="93"/>
      <c r="AV530" s="93"/>
      <c r="AW530" s="93"/>
      <c r="AX530" s="93"/>
      <c r="AY530">
        <f>COUNTA($C$530)</f>
        <v>0</v>
      </c>
    </row>
    <row r="531" spans="1:51" ht="30" hidden="1" customHeight="1" x14ac:dyDescent="0.15">
      <c r="A531" s="97">
        <v>8</v>
      </c>
      <c r="B531" s="97">
        <v>1</v>
      </c>
      <c r="C531" s="117"/>
      <c r="D531" s="117"/>
      <c r="E531" s="117"/>
      <c r="F531" s="117"/>
      <c r="G531" s="117"/>
      <c r="H531" s="117"/>
      <c r="I531" s="117"/>
      <c r="J531" s="100"/>
      <c r="K531" s="101"/>
      <c r="L531" s="101"/>
      <c r="M531" s="101"/>
      <c r="N531" s="101"/>
      <c r="O531" s="101"/>
      <c r="P531" s="102"/>
      <c r="Q531" s="102"/>
      <c r="R531" s="102"/>
      <c r="S531" s="102"/>
      <c r="T531" s="102"/>
      <c r="U531" s="102"/>
      <c r="V531" s="102"/>
      <c r="W531" s="102"/>
      <c r="X531" s="102"/>
      <c r="Y531" s="103"/>
      <c r="Z531" s="104"/>
      <c r="AA531" s="104"/>
      <c r="AB531" s="105"/>
      <c r="AC531" s="86"/>
      <c r="AD531" s="87"/>
      <c r="AE531" s="87"/>
      <c r="AF531" s="87"/>
      <c r="AG531" s="87"/>
      <c r="AH531" s="88"/>
      <c r="AI531" s="89"/>
      <c r="AJ531" s="89"/>
      <c r="AK531" s="89"/>
      <c r="AL531" s="90"/>
      <c r="AM531" s="91"/>
      <c r="AN531" s="91"/>
      <c r="AO531" s="92"/>
      <c r="AP531" s="93"/>
      <c r="AQ531" s="93"/>
      <c r="AR531" s="93"/>
      <c r="AS531" s="93"/>
      <c r="AT531" s="93"/>
      <c r="AU531" s="93"/>
      <c r="AV531" s="93"/>
      <c r="AW531" s="93"/>
      <c r="AX531" s="93"/>
      <c r="AY531">
        <f>COUNTA($C$531)</f>
        <v>0</v>
      </c>
    </row>
    <row r="532" spans="1:51" ht="30" hidden="1" customHeight="1" x14ac:dyDescent="0.15">
      <c r="A532" s="97">
        <v>9</v>
      </c>
      <c r="B532" s="97">
        <v>1</v>
      </c>
      <c r="C532" s="117"/>
      <c r="D532" s="117"/>
      <c r="E532" s="117"/>
      <c r="F532" s="117"/>
      <c r="G532" s="117"/>
      <c r="H532" s="117"/>
      <c r="I532" s="117"/>
      <c r="J532" s="100"/>
      <c r="K532" s="101"/>
      <c r="L532" s="101"/>
      <c r="M532" s="101"/>
      <c r="N532" s="101"/>
      <c r="O532" s="101"/>
      <c r="P532" s="102"/>
      <c r="Q532" s="102"/>
      <c r="R532" s="102"/>
      <c r="S532" s="102"/>
      <c r="T532" s="102"/>
      <c r="U532" s="102"/>
      <c r="V532" s="102"/>
      <c r="W532" s="102"/>
      <c r="X532" s="102"/>
      <c r="Y532" s="103"/>
      <c r="Z532" s="104"/>
      <c r="AA532" s="104"/>
      <c r="AB532" s="105"/>
      <c r="AC532" s="86"/>
      <c r="AD532" s="87"/>
      <c r="AE532" s="87"/>
      <c r="AF532" s="87"/>
      <c r="AG532" s="87"/>
      <c r="AH532" s="88"/>
      <c r="AI532" s="89"/>
      <c r="AJ532" s="89"/>
      <c r="AK532" s="89"/>
      <c r="AL532" s="90"/>
      <c r="AM532" s="91"/>
      <c r="AN532" s="91"/>
      <c r="AO532" s="92"/>
      <c r="AP532" s="93"/>
      <c r="AQ532" s="93"/>
      <c r="AR532" s="93"/>
      <c r="AS532" s="93"/>
      <c r="AT532" s="93"/>
      <c r="AU532" s="93"/>
      <c r="AV532" s="93"/>
      <c r="AW532" s="93"/>
      <c r="AX532" s="93"/>
      <c r="AY532">
        <f>COUNTA($C$532)</f>
        <v>0</v>
      </c>
    </row>
    <row r="533" spans="1:51" ht="30" hidden="1" customHeight="1" x14ac:dyDescent="0.15">
      <c r="A533" s="97">
        <v>10</v>
      </c>
      <c r="B533" s="97">
        <v>1</v>
      </c>
      <c r="C533" s="117"/>
      <c r="D533" s="117"/>
      <c r="E533" s="117"/>
      <c r="F533" s="117"/>
      <c r="G533" s="117"/>
      <c r="H533" s="117"/>
      <c r="I533" s="117"/>
      <c r="J533" s="100"/>
      <c r="K533" s="101"/>
      <c r="L533" s="101"/>
      <c r="M533" s="101"/>
      <c r="N533" s="101"/>
      <c r="O533" s="101"/>
      <c r="P533" s="102"/>
      <c r="Q533" s="102"/>
      <c r="R533" s="102"/>
      <c r="S533" s="102"/>
      <c r="T533" s="102"/>
      <c r="U533" s="102"/>
      <c r="V533" s="102"/>
      <c r="W533" s="102"/>
      <c r="X533" s="102"/>
      <c r="Y533" s="103"/>
      <c r="Z533" s="104"/>
      <c r="AA533" s="104"/>
      <c r="AB533" s="105"/>
      <c r="AC533" s="86"/>
      <c r="AD533" s="87"/>
      <c r="AE533" s="87"/>
      <c r="AF533" s="87"/>
      <c r="AG533" s="87"/>
      <c r="AH533" s="88"/>
      <c r="AI533" s="89"/>
      <c r="AJ533" s="89"/>
      <c r="AK533" s="89"/>
      <c r="AL533" s="90"/>
      <c r="AM533" s="91"/>
      <c r="AN533" s="91"/>
      <c r="AO533" s="92"/>
      <c r="AP533" s="93"/>
      <c r="AQ533" s="93"/>
      <c r="AR533" s="93"/>
      <c r="AS533" s="93"/>
      <c r="AT533" s="93"/>
      <c r="AU533" s="93"/>
      <c r="AV533" s="93"/>
      <c r="AW533" s="93"/>
      <c r="AX533" s="93"/>
      <c r="AY533">
        <f>COUNTA($C$533)</f>
        <v>0</v>
      </c>
    </row>
    <row r="534" spans="1:51" ht="30" hidden="1" customHeight="1" x14ac:dyDescent="0.15">
      <c r="A534" s="97">
        <v>11</v>
      </c>
      <c r="B534" s="97">
        <v>1</v>
      </c>
      <c r="C534" s="117"/>
      <c r="D534" s="117"/>
      <c r="E534" s="117"/>
      <c r="F534" s="117"/>
      <c r="G534" s="117"/>
      <c r="H534" s="117"/>
      <c r="I534" s="117"/>
      <c r="J534" s="100"/>
      <c r="K534" s="101"/>
      <c r="L534" s="101"/>
      <c r="M534" s="101"/>
      <c r="N534" s="101"/>
      <c r="O534" s="101"/>
      <c r="P534" s="102"/>
      <c r="Q534" s="102"/>
      <c r="R534" s="102"/>
      <c r="S534" s="102"/>
      <c r="T534" s="102"/>
      <c r="U534" s="102"/>
      <c r="V534" s="102"/>
      <c r="W534" s="102"/>
      <c r="X534" s="102"/>
      <c r="Y534" s="103"/>
      <c r="Z534" s="104"/>
      <c r="AA534" s="104"/>
      <c r="AB534" s="105"/>
      <c r="AC534" s="86"/>
      <c r="AD534" s="87"/>
      <c r="AE534" s="87"/>
      <c r="AF534" s="87"/>
      <c r="AG534" s="87"/>
      <c r="AH534" s="88"/>
      <c r="AI534" s="89"/>
      <c r="AJ534" s="89"/>
      <c r="AK534" s="89"/>
      <c r="AL534" s="90"/>
      <c r="AM534" s="91"/>
      <c r="AN534" s="91"/>
      <c r="AO534" s="92"/>
      <c r="AP534" s="93"/>
      <c r="AQ534" s="93"/>
      <c r="AR534" s="93"/>
      <c r="AS534" s="93"/>
      <c r="AT534" s="93"/>
      <c r="AU534" s="93"/>
      <c r="AV534" s="93"/>
      <c r="AW534" s="93"/>
      <c r="AX534" s="93"/>
      <c r="AY534">
        <f>COUNTA($C$534)</f>
        <v>0</v>
      </c>
    </row>
    <row r="535" spans="1:51" ht="30" hidden="1" customHeight="1" x14ac:dyDescent="0.15">
      <c r="A535" s="97">
        <v>12</v>
      </c>
      <c r="B535" s="97">
        <v>1</v>
      </c>
      <c r="C535" s="117"/>
      <c r="D535" s="117"/>
      <c r="E535" s="117"/>
      <c r="F535" s="117"/>
      <c r="G535" s="117"/>
      <c r="H535" s="117"/>
      <c r="I535" s="117"/>
      <c r="J535" s="100"/>
      <c r="K535" s="101"/>
      <c r="L535" s="101"/>
      <c r="M535" s="101"/>
      <c r="N535" s="101"/>
      <c r="O535" s="101"/>
      <c r="P535" s="102"/>
      <c r="Q535" s="102"/>
      <c r="R535" s="102"/>
      <c r="S535" s="102"/>
      <c r="T535" s="102"/>
      <c r="U535" s="102"/>
      <c r="V535" s="102"/>
      <c r="W535" s="102"/>
      <c r="X535" s="102"/>
      <c r="Y535" s="103"/>
      <c r="Z535" s="104"/>
      <c r="AA535" s="104"/>
      <c r="AB535" s="105"/>
      <c r="AC535" s="86"/>
      <c r="AD535" s="87"/>
      <c r="AE535" s="87"/>
      <c r="AF535" s="87"/>
      <c r="AG535" s="87"/>
      <c r="AH535" s="88"/>
      <c r="AI535" s="89"/>
      <c r="AJ535" s="89"/>
      <c r="AK535" s="89"/>
      <c r="AL535" s="90"/>
      <c r="AM535" s="91"/>
      <c r="AN535" s="91"/>
      <c r="AO535" s="92"/>
      <c r="AP535" s="93"/>
      <c r="AQ535" s="93"/>
      <c r="AR535" s="93"/>
      <c r="AS535" s="93"/>
      <c r="AT535" s="93"/>
      <c r="AU535" s="93"/>
      <c r="AV535" s="93"/>
      <c r="AW535" s="93"/>
      <c r="AX535" s="93"/>
      <c r="AY535">
        <f>COUNTA($C$535)</f>
        <v>0</v>
      </c>
    </row>
    <row r="536" spans="1:51" ht="30" hidden="1" customHeight="1" x14ac:dyDescent="0.15">
      <c r="A536" s="97">
        <v>13</v>
      </c>
      <c r="B536" s="97">
        <v>1</v>
      </c>
      <c r="C536" s="117"/>
      <c r="D536" s="117"/>
      <c r="E536" s="117"/>
      <c r="F536" s="117"/>
      <c r="G536" s="117"/>
      <c r="H536" s="117"/>
      <c r="I536" s="117"/>
      <c r="J536" s="100"/>
      <c r="K536" s="101"/>
      <c r="L536" s="101"/>
      <c r="M536" s="101"/>
      <c r="N536" s="101"/>
      <c r="O536" s="101"/>
      <c r="P536" s="102"/>
      <c r="Q536" s="102"/>
      <c r="R536" s="102"/>
      <c r="S536" s="102"/>
      <c r="T536" s="102"/>
      <c r="U536" s="102"/>
      <c r="V536" s="102"/>
      <c r="W536" s="102"/>
      <c r="X536" s="102"/>
      <c r="Y536" s="103"/>
      <c r="Z536" s="104"/>
      <c r="AA536" s="104"/>
      <c r="AB536" s="105"/>
      <c r="AC536" s="86"/>
      <c r="AD536" s="87"/>
      <c r="AE536" s="87"/>
      <c r="AF536" s="87"/>
      <c r="AG536" s="87"/>
      <c r="AH536" s="88"/>
      <c r="AI536" s="89"/>
      <c r="AJ536" s="89"/>
      <c r="AK536" s="89"/>
      <c r="AL536" s="90"/>
      <c r="AM536" s="91"/>
      <c r="AN536" s="91"/>
      <c r="AO536" s="92"/>
      <c r="AP536" s="93"/>
      <c r="AQ536" s="93"/>
      <c r="AR536" s="93"/>
      <c r="AS536" s="93"/>
      <c r="AT536" s="93"/>
      <c r="AU536" s="93"/>
      <c r="AV536" s="93"/>
      <c r="AW536" s="93"/>
      <c r="AX536" s="93"/>
      <c r="AY536">
        <f>COUNTA($C$536)</f>
        <v>0</v>
      </c>
    </row>
    <row r="537" spans="1:51" ht="30" hidden="1" customHeight="1" x14ac:dyDescent="0.15">
      <c r="A537" s="97">
        <v>14</v>
      </c>
      <c r="B537" s="97">
        <v>1</v>
      </c>
      <c r="C537" s="117"/>
      <c r="D537" s="117"/>
      <c r="E537" s="117"/>
      <c r="F537" s="117"/>
      <c r="G537" s="117"/>
      <c r="H537" s="117"/>
      <c r="I537" s="117"/>
      <c r="J537" s="100"/>
      <c r="K537" s="101"/>
      <c r="L537" s="101"/>
      <c r="M537" s="101"/>
      <c r="N537" s="101"/>
      <c r="O537" s="101"/>
      <c r="P537" s="102"/>
      <c r="Q537" s="102"/>
      <c r="R537" s="102"/>
      <c r="S537" s="102"/>
      <c r="T537" s="102"/>
      <c r="U537" s="102"/>
      <c r="V537" s="102"/>
      <c r="W537" s="102"/>
      <c r="X537" s="102"/>
      <c r="Y537" s="103"/>
      <c r="Z537" s="104"/>
      <c r="AA537" s="104"/>
      <c r="AB537" s="105"/>
      <c r="AC537" s="86"/>
      <c r="AD537" s="87"/>
      <c r="AE537" s="87"/>
      <c r="AF537" s="87"/>
      <c r="AG537" s="87"/>
      <c r="AH537" s="88"/>
      <c r="AI537" s="89"/>
      <c r="AJ537" s="89"/>
      <c r="AK537" s="89"/>
      <c r="AL537" s="90"/>
      <c r="AM537" s="91"/>
      <c r="AN537" s="91"/>
      <c r="AO537" s="92"/>
      <c r="AP537" s="93"/>
      <c r="AQ537" s="93"/>
      <c r="AR537" s="93"/>
      <c r="AS537" s="93"/>
      <c r="AT537" s="93"/>
      <c r="AU537" s="93"/>
      <c r="AV537" s="93"/>
      <c r="AW537" s="93"/>
      <c r="AX537" s="93"/>
      <c r="AY537">
        <f>COUNTA($C$537)</f>
        <v>0</v>
      </c>
    </row>
    <row r="538" spans="1:51" ht="30" hidden="1" customHeight="1" x14ac:dyDescent="0.15">
      <c r="A538" s="97">
        <v>15</v>
      </c>
      <c r="B538" s="97">
        <v>1</v>
      </c>
      <c r="C538" s="117"/>
      <c r="D538" s="117"/>
      <c r="E538" s="117"/>
      <c r="F538" s="117"/>
      <c r="G538" s="117"/>
      <c r="H538" s="117"/>
      <c r="I538" s="117"/>
      <c r="J538" s="100"/>
      <c r="K538" s="101"/>
      <c r="L538" s="101"/>
      <c r="M538" s="101"/>
      <c r="N538" s="101"/>
      <c r="O538" s="101"/>
      <c r="P538" s="102"/>
      <c r="Q538" s="102"/>
      <c r="R538" s="102"/>
      <c r="S538" s="102"/>
      <c r="T538" s="102"/>
      <c r="U538" s="102"/>
      <c r="V538" s="102"/>
      <c r="W538" s="102"/>
      <c r="X538" s="102"/>
      <c r="Y538" s="103"/>
      <c r="Z538" s="104"/>
      <c r="AA538" s="104"/>
      <c r="AB538" s="105"/>
      <c r="AC538" s="86"/>
      <c r="AD538" s="87"/>
      <c r="AE538" s="87"/>
      <c r="AF538" s="87"/>
      <c r="AG538" s="87"/>
      <c r="AH538" s="88"/>
      <c r="AI538" s="89"/>
      <c r="AJ538" s="89"/>
      <c r="AK538" s="89"/>
      <c r="AL538" s="90"/>
      <c r="AM538" s="91"/>
      <c r="AN538" s="91"/>
      <c r="AO538" s="92"/>
      <c r="AP538" s="93"/>
      <c r="AQ538" s="93"/>
      <c r="AR538" s="93"/>
      <c r="AS538" s="93"/>
      <c r="AT538" s="93"/>
      <c r="AU538" s="93"/>
      <c r="AV538" s="93"/>
      <c r="AW538" s="93"/>
      <c r="AX538" s="93"/>
      <c r="AY538">
        <f>COUNTA($C$538)</f>
        <v>0</v>
      </c>
    </row>
    <row r="539" spans="1:51" ht="30" hidden="1" customHeight="1" x14ac:dyDescent="0.15">
      <c r="A539" s="97">
        <v>16</v>
      </c>
      <c r="B539" s="97">
        <v>1</v>
      </c>
      <c r="C539" s="117"/>
      <c r="D539" s="117"/>
      <c r="E539" s="117"/>
      <c r="F539" s="117"/>
      <c r="G539" s="117"/>
      <c r="H539" s="117"/>
      <c r="I539" s="117"/>
      <c r="J539" s="100"/>
      <c r="K539" s="101"/>
      <c r="L539" s="101"/>
      <c r="M539" s="101"/>
      <c r="N539" s="101"/>
      <c r="O539" s="101"/>
      <c r="P539" s="102"/>
      <c r="Q539" s="102"/>
      <c r="R539" s="102"/>
      <c r="S539" s="102"/>
      <c r="T539" s="102"/>
      <c r="U539" s="102"/>
      <c r="V539" s="102"/>
      <c r="W539" s="102"/>
      <c r="X539" s="102"/>
      <c r="Y539" s="103"/>
      <c r="Z539" s="104"/>
      <c r="AA539" s="104"/>
      <c r="AB539" s="105"/>
      <c r="AC539" s="86"/>
      <c r="AD539" s="87"/>
      <c r="AE539" s="87"/>
      <c r="AF539" s="87"/>
      <c r="AG539" s="87"/>
      <c r="AH539" s="88"/>
      <c r="AI539" s="89"/>
      <c r="AJ539" s="89"/>
      <c r="AK539" s="89"/>
      <c r="AL539" s="90"/>
      <c r="AM539" s="91"/>
      <c r="AN539" s="91"/>
      <c r="AO539" s="92"/>
      <c r="AP539" s="93"/>
      <c r="AQ539" s="93"/>
      <c r="AR539" s="93"/>
      <c r="AS539" s="93"/>
      <c r="AT539" s="93"/>
      <c r="AU539" s="93"/>
      <c r="AV539" s="93"/>
      <c r="AW539" s="93"/>
      <c r="AX539" s="93"/>
      <c r="AY539">
        <f>COUNTA($C$539)</f>
        <v>0</v>
      </c>
    </row>
    <row r="540" spans="1:51" s="16" customFormat="1" ht="30" hidden="1" customHeight="1" x14ac:dyDescent="0.15">
      <c r="A540" s="97">
        <v>17</v>
      </c>
      <c r="B540" s="97">
        <v>1</v>
      </c>
      <c r="C540" s="117"/>
      <c r="D540" s="117"/>
      <c r="E540" s="117"/>
      <c r="F540" s="117"/>
      <c r="G540" s="117"/>
      <c r="H540" s="117"/>
      <c r="I540" s="117"/>
      <c r="J540" s="100"/>
      <c r="K540" s="101"/>
      <c r="L540" s="101"/>
      <c r="M540" s="101"/>
      <c r="N540" s="101"/>
      <c r="O540" s="101"/>
      <c r="P540" s="102"/>
      <c r="Q540" s="102"/>
      <c r="R540" s="102"/>
      <c r="S540" s="102"/>
      <c r="T540" s="102"/>
      <c r="U540" s="102"/>
      <c r="V540" s="102"/>
      <c r="W540" s="102"/>
      <c r="X540" s="102"/>
      <c r="Y540" s="103"/>
      <c r="Z540" s="104"/>
      <c r="AA540" s="104"/>
      <c r="AB540" s="105"/>
      <c r="AC540" s="86"/>
      <c r="AD540" s="87"/>
      <c r="AE540" s="87"/>
      <c r="AF540" s="87"/>
      <c r="AG540" s="87"/>
      <c r="AH540" s="88"/>
      <c r="AI540" s="89"/>
      <c r="AJ540" s="89"/>
      <c r="AK540" s="89"/>
      <c r="AL540" s="90"/>
      <c r="AM540" s="91"/>
      <c r="AN540" s="91"/>
      <c r="AO540" s="92"/>
      <c r="AP540" s="93"/>
      <c r="AQ540" s="93"/>
      <c r="AR540" s="93"/>
      <c r="AS540" s="93"/>
      <c r="AT540" s="93"/>
      <c r="AU540" s="93"/>
      <c r="AV540" s="93"/>
      <c r="AW540" s="93"/>
      <c r="AX540" s="93"/>
      <c r="AY540">
        <f>COUNTA($C$540)</f>
        <v>0</v>
      </c>
    </row>
    <row r="541" spans="1:51" ht="30" hidden="1" customHeight="1" x14ac:dyDescent="0.15">
      <c r="A541" s="97">
        <v>18</v>
      </c>
      <c r="B541" s="97">
        <v>1</v>
      </c>
      <c r="C541" s="117"/>
      <c r="D541" s="117"/>
      <c r="E541" s="117"/>
      <c r="F541" s="117"/>
      <c r="G541" s="117"/>
      <c r="H541" s="117"/>
      <c r="I541" s="117"/>
      <c r="J541" s="100"/>
      <c r="K541" s="101"/>
      <c r="L541" s="101"/>
      <c r="M541" s="101"/>
      <c r="N541" s="101"/>
      <c r="O541" s="101"/>
      <c r="P541" s="102"/>
      <c r="Q541" s="102"/>
      <c r="R541" s="102"/>
      <c r="S541" s="102"/>
      <c r="T541" s="102"/>
      <c r="U541" s="102"/>
      <c r="V541" s="102"/>
      <c r="W541" s="102"/>
      <c r="X541" s="102"/>
      <c r="Y541" s="103"/>
      <c r="Z541" s="104"/>
      <c r="AA541" s="104"/>
      <c r="AB541" s="105"/>
      <c r="AC541" s="86"/>
      <c r="AD541" s="87"/>
      <c r="AE541" s="87"/>
      <c r="AF541" s="87"/>
      <c r="AG541" s="87"/>
      <c r="AH541" s="88"/>
      <c r="AI541" s="89"/>
      <c r="AJ541" s="89"/>
      <c r="AK541" s="89"/>
      <c r="AL541" s="90"/>
      <c r="AM541" s="91"/>
      <c r="AN541" s="91"/>
      <c r="AO541" s="92"/>
      <c r="AP541" s="93"/>
      <c r="AQ541" s="93"/>
      <c r="AR541" s="93"/>
      <c r="AS541" s="93"/>
      <c r="AT541" s="93"/>
      <c r="AU541" s="93"/>
      <c r="AV541" s="93"/>
      <c r="AW541" s="93"/>
      <c r="AX541" s="93"/>
      <c r="AY541">
        <f>COUNTA($C$541)</f>
        <v>0</v>
      </c>
    </row>
    <row r="542" spans="1:51" ht="30" hidden="1" customHeight="1" x14ac:dyDescent="0.15">
      <c r="A542" s="97">
        <v>19</v>
      </c>
      <c r="B542" s="97">
        <v>1</v>
      </c>
      <c r="C542" s="117"/>
      <c r="D542" s="117"/>
      <c r="E542" s="117"/>
      <c r="F542" s="117"/>
      <c r="G542" s="117"/>
      <c r="H542" s="117"/>
      <c r="I542" s="117"/>
      <c r="J542" s="100"/>
      <c r="K542" s="101"/>
      <c r="L542" s="101"/>
      <c r="M542" s="101"/>
      <c r="N542" s="101"/>
      <c r="O542" s="101"/>
      <c r="P542" s="102"/>
      <c r="Q542" s="102"/>
      <c r="R542" s="102"/>
      <c r="S542" s="102"/>
      <c r="T542" s="102"/>
      <c r="U542" s="102"/>
      <c r="V542" s="102"/>
      <c r="W542" s="102"/>
      <c r="X542" s="102"/>
      <c r="Y542" s="103"/>
      <c r="Z542" s="104"/>
      <c r="AA542" s="104"/>
      <c r="AB542" s="105"/>
      <c r="AC542" s="86"/>
      <c r="AD542" s="87"/>
      <c r="AE542" s="87"/>
      <c r="AF542" s="87"/>
      <c r="AG542" s="87"/>
      <c r="AH542" s="88"/>
      <c r="AI542" s="89"/>
      <c r="AJ542" s="89"/>
      <c r="AK542" s="89"/>
      <c r="AL542" s="90"/>
      <c r="AM542" s="91"/>
      <c r="AN542" s="91"/>
      <c r="AO542" s="92"/>
      <c r="AP542" s="93"/>
      <c r="AQ542" s="93"/>
      <c r="AR542" s="93"/>
      <c r="AS542" s="93"/>
      <c r="AT542" s="93"/>
      <c r="AU542" s="93"/>
      <c r="AV542" s="93"/>
      <c r="AW542" s="93"/>
      <c r="AX542" s="93"/>
      <c r="AY542">
        <f>COUNTA($C$542)</f>
        <v>0</v>
      </c>
    </row>
    <row r="543" spans="1:51" ht="30" hidden="1" customHeight="1" x14ac:dyDescent="0.15">
      <c r="A543" s="97">
        <v>20</v>
      </c>
      <c r="B543" s="97">
        <v>1</v>
      </c>
      <c r="C543" s="117"/>
      <c r="D543" s="117"/>
      <c r="E543" s="117"/>
      <c r="F543" s="117"/>
      <c r="G543" s="117"/>
      <c r="H543" s="117"/>
      <c r="I543" s="117"/>
      <c r="J543" s="100"/>
      <c r="K543" s="101"/>
      <c r="L543" s="101"/>
      <c r="M543" s="101"/>
      <c r="N543" s="101"/>
      <c r="O543" s="101"/>
      <c r="P543" s="102"/>
      <c r="Q543" s="102"/>
      <c r="R543" s="102"/>
      <c r="S543" s="102"/>
      <c r="T543" s="102"/>
      <c r="U543" s="102"/>
      <c r="V543" s="102"/>
      <c r="W543" s="102"/>
      <c r="X543" s="102"/>
      <c r="Y543" s="103"/>
      <c r="Z543" s="104"/>
      <c r="AA543" s="104"/>
      <c r="AB543" s="105"/>
      <c r="AC543" s="86"/>
      <c r="AD543" s="87"/>
      <c r="AE543" s="87"/>
      <c r="AF543" s="87"/>
      <c r="AG543" s="87"/>
      <c r="AH543" s="88"/>
      <c r="AI543" s="89"/>
      <c r="AJ543" s="89"/>
      <c r="AK543" s="89"/>
      <c r="AL543" s="90"/>
      <c r="AM543" s="91"/>
      <c r="AN543" s="91"/>
      <c r="AO543" s="92"/>
      <c r="AP543" s="93"/>
      <c r="AQ543" s="93"/>
      <c r="AR543" s="93"/>
      <c r="AS543" s="93"/>
      <c r="AT543" s="93"/>
      <c r="AU543" s="93"/>
      <c r="AV543" s="93"/>
      <c r="AW543" s="93"/>
      <c r="AX543" s="93"/>
      <c r="AY543">
        <f>COUNTA($C$543)</f>
        <v>0</v>
      </c>
    </row>
    <row r="544" spans="1:51" ht="30" hidden="1" customHeight="1" x14ac:dyDescent="0.15">
      <c r="A544" s="97">
        <v>21</v>
      </c>
      <c r="B544" s="97">
        <v>1</v>
      </c>
      <c r="C544" s="117"/>
      <c r="D544" s="117"/>
      <c r="E544" s="117"/>
      <c r="F544" s="117"/>
      <c r="G544" s="117"/>
      <c r="H544" s="117"/>
      <c r="I544" s="117"/>
      <c r="J544" s="100"/>
      <c r="K544" s="101"/>
      <c r="L544" s="101"/>
      <c r="M544" s="101"/>
      <c r="N544" s="101"/>
      <c r="O544" s="101"/>
      <c r="P544" s="102"/>
      <c r="Q544" s="102"/>
      <c r="R544" s="102"/>
      <c r="S544" s="102"/>
      <c r="T544" s="102"/>
      <c r="U544" s="102"/>
      <c r="V544" s="102"/>
      <c r="W544" s="102"/>
      <c r="X544" s="102"/>
      <c r="Y544" s="103"/>
      <c r="Z544" s="104"/>
      <c r="AA544" s="104"/>
      <c r="AB544" s="105"/>
      <c r="AC544" s="86"/>
      <c r="AD544" s="87"/>
      <c r="AE544" s="87"/>
      <c r="AF544" s="87"/>
      <c r="AG544" s="87"/>
      <c r="AH544" s="88"/>
      <c r="AI544" s="89"/>
      <c r="AJ544" s="89"/>
      <c r="AK544" s="89"/>
      <c r="AL544" s="90"/>
      <c r="AM544" s="91"/>
      <c r="AN544" s="91"/>
      <c r="AO544" s="92"/>
      <c r="AP544" s="93"/>
      <c r="AQ544" s="93"/>
      <c r="AR544" s="93"/>
      <c r="AS544" s="93"/>
      <c r="AT544" s="93"/>
      <c r="AU544" s="93"/>
      <c r="AV544" s="93"/>
      <c r="AW544" s="93"/>
      <c r="AX544" s="93"/>
      <c r="AY544">
        <f>COUNTA($C$544)</f>
        <v>0</v>
      </c>
    </row>
    <row r="545" spans="1:51" ht="30" hidden="1" customHeight="1" x14ac:dyDescent="0.15">
      <c r="A545" s="97">
        <v>22</v>
      </c>
      <c r="B545" s="97">
        <v>1</v>
      </c>
      <c r="C545" s="117"/>
      <c r="D545" s="117"/>
      <c r="E545" s="117"/>
      <c r="F545" s="117"/>
      <c r="G545" s="117"/>
      <c r="H545" s="117"/>
      <c r="I545" s="117"/>
      <c r="J545" s="100"/>
      <c r="K545" s="101"/>
      <c r="L545" s="101"/>
      <c r="M545" s="101"/>
      <c r="N545" s="101"/>
      <c r="O545" s="101"/>
      <c r="P545" s="102"/>
      <c r="Q545" s="102"/>
      <c r="R545" s="102"/>
      <c r="S545" s="102"/>
      <c r="T545" s="102"/>
      <c r="U545" s="102"/>
      <c r="V545" s="102"/>
      <c r="W545" s="102"/>
      <c r="X545" s="102"/>
      <c r="Y545" s="103"/>
      <c r="Z545" s="104"/>
      <c r="AA545" s="104"/>
      <c r="AB545" s="105"/>
      <c r="AC545" s="86"/>
      <c r="AD545" s="87"/>
      <c r="AE545" s="87"/>
      <c r="AF545" s="87"/>
      <c r="AG545" s="87"/>
      <c r="AH545" s="88"/>
      <c r="AI545" s="89"/>
      <c r="AJ545" s="89"/>
      <c r="AK545" s="89"/>
      <c r="AL545" s="90"/>
      <c r="AM545" s="91"/>
      <c r="AN545" s="91"/>
      <c r="AO545" s="92"/>
      <c r="AP545" s="93"/>
      <c r="AQ545" s="93"/>
      <c r="AR545" s="93"/>
      <c r="AS545" s="93"/>
      <c r="AT545" s="93"/>
      <c r="AU545" s="93"/>
      <c r="AV545" s="93"/>
      <c r="AW545" s="93"/>
      <c r="AX545" s="93"/>
      <c r="AY545">
        <f>COUNTA($C$545)</f>
        <v>0</v>
      </c>
    </row>
    <row r="546" spans="1:51" ht="30" hidden="1" customHeight="1" x14ac:dyDescent="0.15">
      <c r="A546" s="97">
        <v>23</v>
      </c>
      <c r="B546" s="97">
        <v>1</v>
      </c>
      <c r="C546" s="117"/>
      <c r="D546" s="117"/>
      <c r="E546" s="117"/>
      <c r="F546" s="117"/>
      <c r="G546" s="117"/>
      <c r="H546" s="117"/>
      <c r="I546" s="117"/>
      <c r="J546" s="100"/>
      <c r="K546" s="101"/>
      <c r="L546" s="101"/>
      <c r="M546" s="101"/>
      <c r="N546" s="101"/>
      <c r="O546" s="101"/>
      <c r="P546" s="102"/>
      <c r="Q546" s="102"/>
      <c r="R546" s="102"/>
      <c r="S546" s="102"/>
      <c r="T546" s="102"/>
      <c r="U546" s="102"/>
      <c r="V546" s="102"/>
      <c r="W546" s="102"/>
      <c r="X546" s="102"/>
      <c r="Y546" s="103"/>
      <c r="Z546" s="104"/>
      <c r="AA546" s="104"/>
      <c r="AB546" s="105"/>
      <c r="AC546" s="86"/>
      <c r="AD546" s="87"/>
      <c r="AE546" s="87"/>
      <c r="AF546" s="87"/>
      <c r="AG546" s="87"/>
      <c r="AH546" s="88"/>
      <c r="AI546" s="89"/>
      <c r="AJ546" s="89"/>
      <c r="AK546" s="89"/>
      <c r="AL546" s="90"/>
      <c r="AM546" s="91"/>
      <c r="AN546" s="91"/>
      <c r="AO546" s="92"/>
      <c r="AP546" s="93"/>
      <c r="AQ546" s="93"/>
      <c r="AR546" s="93"/>
      <c r="AS546" s="93"/>
      <c r="AT546" s="93"/>
      <c r="AU546" s="93"/>
      <c r="AV546" s="93"/>
      <c r="AW546" s="93"/>
      <c r="AX546" s="93"/>
      <c r="AY546">
        <f>COUNTA($C$546)</f>
        <v>0</v>
      </c>
    </row>
    <row r="547" spans="1:51" ht="30" hidden="1" customHeight="1" x14ac:dyDescent="0.15">
      <c r="A547" s="97">
        <v>24</v>
      </c>
      <c r="B547" s="97">
        <v>1</v>
      </c>
      <c r="C547" s="117"/>
      <c r="D547" s="117"/>
      <c r="E547" s="117"/>
      <c r="F547" s="117"/>
      <c r="G547" s="117"/>
      <c r="H547" s="117"/>
      <c r="I547" s="117"/>
      <c r="J547" s="100"/>
      <c r="K547" s="101"/>
      <c r="L547" s="101"/>
      <c r="M547" s="101"/>
      <c r="N547" s="101"/>
      <c r="O547" s="101"/>
      <c r="P547" s="102"/>
      <c r="Q547" s="102"/>
      <c r="R547" s="102"/>
      <c r="S547" s="102"/>
      <c r="T547" s="102"/>
      <c r="U547" s="102"/>
      <c r="V547" s="102"/>
      <c r="W547" s="102"/>
      <c r="X547" s="102"/>
      <c r="Y547" s="103"/>
      <c r="Z547" s="104"/>
      <c r="AA547" s="104"/>
      <c r="AB547" s="105"/>
      <c r="AC547" s="86"/>
      <c r="AD547" s="87"/>
      <c r="AE547" s="87"/>
      <c r="AF547" s="87"/>
      <c r="AG547" s="87"/>
      <c r="AH547" s="88"/>
      <c r="AI547" s="89"/>
      <c r="AJ547" s="89"/>
      <c r="AK547" s="89"/>
      <c r="AL547" s="90"/>
      <c r="AM547" s="91"/>
      <c r="AN547" s="91"/>
      <c r="AO547" s="92"/>
      <c r="AP547" s="93"/>
      <c r="AQ547" s="93"/>
      <c r="AR547" s="93"/>
      <c r="AS547" s="93"/>
      <c r="AT547" s="93"/>
      <c r="AU547" s="93"/>
      <c r="AV547" s="93"/>
      <c r="AW547" s="93"/>
      <c r="AX547" s="93"/>
      <c r="AY547">
        <f>COUNTA($C$547)</f>
        <v>0</v>
      </c>
    </row>
    <row r="548" spans="1:51" ht="30" hidden="1" customHeight="1" x14ac:dyDescent="0.15">
      <c r="A548" s="97">
        <v>25</v>
      </c>
      <c r="B548" s="97">
        <v>1</v>
      </c>
      <c r="C548" s="117"/>
      <c r="D548" s="117"/>
      <c r="E548" s="117"/>
      <c r="F548" s="117"/>
      <c r="G548" s="117"/>
      <c r="H548" s="117"/>
      <c r="I548" s="117"/>
      <c r="J548" s="100"/>
      <c r="K548" s="101"/>
      <c r="L548" s="101"/>
      <c r="M548" s="101"/>
      <c r="N548" s="101"/>
      <c r="O548" s="101"/>
      <c r="P548" s="102"/>
      <c r="Q548" s="102"/>
      <c r="R548" s="102"/>
      <c r="S548" s="102"/>
      <c r="T548" s="102"/>
      <c r="U548" s="102"/>
      <c r="V548" s="102"/>
      <c r="W548" s="102"/>
      <c r="X548" s="102"/>
      <c r="Y548" s="103"/>
      <c r="Z548" s="104"/>
      <c r="AA548" s="104"/>
      <c r="AB548" s="105"/>
      <c r="AC548" s="86"/>
      <c r="AD548" s="87"/>
      <c r="AE548" s="87"/>
      <c r="AF548" s="87"/>
      <c r="AG548" s="87"/>
      <c r="AH548" s="88"/>
      <c r="AI548" s="89"/>
      <c r="AJ548" s="89"/>
      <c r="AK548" s="89"/>
      <c r="AL548" s="90"/>
      <c r="AM548" s="91"/>
      <c r="AN548" s="91"/>
      <c r="AO548" s="92"/>
      <c r="AP548" s="93"/>
      <c r="AQ548" s="93"/>
      <c r="AR548" s="93"/>
      <c r="AS548" s="93"/>
      <c r="AT548" s="93"/>
      <c r="AU548" s="93"/>
      <c r="AV548" s="93"/>
      <c r="AW548" s="93"/>
      <c r="AX548" s="93"/>
      <c r="AY548">
        <f>COUNTA($C$548)</f>
        <v>0</v>
      </c>
    </row>
    <row r="549" spans="1:51" ht="30" hidden="1" customHeight="1" x14ac:dyDescent="0.15">
      <c r="A549" s="97">
        <v>26</v>
      </c>
      <c r="B549" s="97">
        <v>1</v>
      </c>
      <c r="C549" s="117"/>
      <c r="D549" s="117"/>
      <c r="E549" s="117"/>
      <c r="F549" s="117"/>
      <c r="G549" s="117"/>
      <c r="H549" s="117"/>
      <c r="I549" s="117"/>
      <c r="J549" s="100"/>
      <c r="K549" s="101"/>
      <c r="L549" s="101"/>
      <c r="M549" s="101"/>
      <c r="N549" s="101"/>
      <c r="O549" s="101"/>
      <c r="P549" s="102"/>
      <c r="Q549" s="102"/>
      <c r="R549" s="102"/>
      <c r="S549" s="102"/>
      <c r="T549" s="102"/>
      <c r="U549" s="102"/>
      <c r="V549" s="102"/>
      <c r="W549" s="102"/>
      <c r="X549" s="102"/>
      <c r="Y549" s="103"/>
      <c r="Z549" s="104"/>
      <c r="AA549" s="104"/>
      <c r="AB549" s="105"/>
      <c r="AC549" s="86"/>
      <c r="AD549" s="87"/>
      <c r="AE549" s="87"/>
      <c r="AF549" s="87"/>
      <c r="AG549" s="87"/>
      <c r="AH549" s="88"/>
      <c r="AI549" s="89"/>
      <c r="AJ549" s="89"/>
      <c r="AK549" s="89"/>
      <c r="AL549" s="90"/>
      <c r="AM549" s="91"/>
      <c r="AN549" s="91"/>
      <c r="AO549" s="92"/>
      <c r="AP549" s="93"/>
      <c r="AQ549" s="93"/>
      <c r="AR549" s="93"/>
      <c r="AS549" s="93"/>
      <c r="AT549" s="93"/>
      <c r="AU549" s="93"/>
      <c r="AV549" s="93"/>
      <c r="AW549" s="93"/>
      <c r="AX549" s="93"/>
      <c r="AY549">
        <f>COUNTA($C$549)</f>
        <v>0</v>
      </c>
    </row>
    <row r="550" spans="1:51" ht="30" hidden="1" customHeight="1" x14ac:dyDescent="0.15">
      <c r="A550" s="97">
        <v>27</v>
      </c>
      <c r="B550" s="97">
        <v>1</v>
      </c>
      <c r="C550" s="117"/>
      <c r="D550" s="117"/>
      <c r="E550" s="117"/>
      <c r="F550" s="117"/>
      <c r="G550" s="117"/>
      <c r="H550" s="117"/>
      <c r="I550" s="117"/>
      <c r="J550" s="100"/>
      <c r="K550" s="101"/>
      <c r="L550" s="101"/>
      <c r="M550" s="101"/>
      <c r="N550" s="101"/>
      <c r="O550" s="101"/>
      <c r="P550" s="102"/>
      <c r="Q550" s="102"/>
      <c r="R550" s="102"/>
      <c r="S550" s="102"/>
      <c r="T550" s="102"/>
      <c r="U550" s="102"/>
      <c r="V550" s="102"/>
      <c r="W550" s="102"/>
      <c r="X550" s="102"/>
      <c r="Y550" s="103"/>
      <c r="Z550" s="104"/>
      <c r="AA550" s="104"/>
      <c r="AB550" s="105"/>
      <c r="AC550" s="86"/>
      <c r="AD550" s="87"/>
      <c r="AE550" s="87"/>
      <c r="AF550" s="87"/>
      <c r="AG550" s="87"/>
      <c r="AH550" s="88"/>
      <c r="AI550" s="89"/>
      <c r="AJ550" s="89"/>
      <c r="AK550" s="89"/>
      <c r="AL550" s="90"/>
      <c r="AM550" s="91"/>
      <c r="AN550" s="91"/>
      <c r="AO550" s="92"/>
      <c r="AP550" s="93"/>
      <c r="AQ550" s="93"/>
      <c r="AR550" s="93"/>
      <c r="AS550" s="93"/>
      <c r="AT550" s="93"/>
      <c r="AU550" s="93"/>
      <c r="AV550" s="93"/>
      <c r="AW550" s="93"/>
      <c r="AX550" s="93"/>
      <c r="AY550">
        <f>COUNTA($C$550)</f>
        <v>0</v>
      </c>
    </row>
    <row r="551" spans="1:51" ht="30" hidden="1" customHeight="1" x14ac:dyDescent="0.15">
      <c r="A551" s="97">
        <v>28</v>
      </c>
      <c r="B551" s="97">
        <v>1</v>
      </c>
      <c r="C551" s="117"/>
      <c r="D551" s="117"/>
      <c r="E551" s="117"/>
      <c r="F551" s="117"/>
      <c r="G551" s="117"/>
      <c r="H551" s="117"/>
      <c r="I551" s="117"/>
      <c r="J551" s="100"/>
      <c r="K551" s="101"/>
      <c r="L551" s="101"/>
      <c r="M551" s="101"/>
      <c r="N551" s="101"/>
      <c r="O551" s="101"/>
      <c r="P551" s="102"/>
      <c r="Q551" s="102"/>
      <c r="R551" s="102"/>
      <c r="S551" s="102"/>
      <c r="T551" s="102"/>
      <c r="U551" s="102"/>
      <c r="V551" s="102"/>
      <c r="W551" s="102"/>
      <c r="X551" s="102"/>
      <c r="Y551" s="103"/>
      <c r="Z551" s="104"/>
      <c r="AA551" s="104"/>
      <c r="AB551" s="105"/>
      <c r="AC551" s="86"/>
      <c r="AD551" s="87"/>
      <c r="AE551" s="87"/>
      <c r="AF551" s="87"/>
      <c r="AG551" s="87"/>
      <c r="AH551" s="88"/>
      <c r="AI551" s="89"/>
      <c r="AJ551" s="89"/>
      <c r="AK551" s="89"/>
      <c r="AL551" s="90"/>
      <c r="AM551" s="91"/>
      <c r="AN551" s="91"/>
      <c r="AO551" s="92"/>
      <c r="AP551" s="93"/>
      <c r="AQ551" s="93"/>
      <c r="AR551" s="93"/>
      <c r="AS551" s="93"/>
      <c r="AT551" s="93"/>
      <c r="AU551" s="93"/>
      <c r="AV551" s="93"/>
      <c r="AW551" s="93"/>
      <c r="AX551" s="93"/>
      <c r="AY551">
        <f>COUNTA($C$551)</f>
        <v>0</v>
      </c>
    </row>
    <row r="552" spans="1:51" ht="30" hidden="1" customHeight="1" x14ac:dyDescent="0.15">
      <c r="A552" s="97">
        <v>29</v>
      </c>
      <c r="B552" s="97">
        <v>1</v>
      </c>
      <c r="C552" s="117"/>
      <c r="D552" s="117"/>
      <c r="E552" s="117"/>
      <c r="F552" s="117"/>
      <c r="G552" s="117"/>
      <c r="H552" s="117"/>
      <c r="I552" s="117"/>
      <c r="J552" s="100"/>
      <c r="K552" s="101"/>
      <c r="L552" s="101"/>
      <c r="M552" s="101"/>
      <c r="N552" s="101"/>
      <c r="O552" s="101"/>
      <c r="P552" s="102"/>
      <c r="Q552" s="102"/>
      <c r="R552" s="102"/>
      <c r="S552" s="102"/>
      <c r="T552" s="102"/>
      <c r="U552" s="102"/>
      <c r="V552" s="102"/>
      <c r="W552" s="102"/>
      <c r="X552" s="102"/>
      <c r="Y552" s="103"/>
      <c r="Z552" s="104"/>
      <c r="AA552" s="104"/>
      <c r="AB552" s="105"/>
      <c r="AC552" s="86"/>
      <c r="AD552" s="87"/>
      <c r="AE552" s="87"/>
      <c r="AF552" s="87"/>
      <c r="AG552" s="87"/>
      <c r="AH552" s="88"/>
      <c r="AI552" s="89"/>
      <c r="AJ552" s="89"/>
      <c r="AK552" s="89"/>
      <c r="AL552" s="90"/>
      <c r="AM552" s="91"/>
      <c r="AN552" s="91"/>
      <c r="AO552" s="92"/>
      <c r="AP552" s="93"/>
      <c r="AQ552" s="93"/>
      <c r="AR552" s="93"/>
      <c r="AS552" s="93"/>
      <c r="AT552" s="93"/>
      <c r="AU552" s="93"/>
      <c r="AV552" s="93"/>
      <c r="AW552" s="93"/>
      <c r="AX552" s="93"/>
      <c r="AY552">
        <f>COUNTA($C$552)</f>
        <v>0</v>
      </c>
    </row>
    <row r="553" spans="1:51" ht="30" hidden="1" customHeight="1" x14ac:dyDescent="0.15">
      <c r="A553" s="97">
        <v>30</v>
      </c>
      <c r="B553" s="97">
        <v>1</v>
      </c>
      <c r="C553" s="117"/>
      <c r="D553" s="117"/>
      <c r="E553" s="117"/>
      <c r="F553" s="117"/>
      <c r="G553" s="117"/>
      <c r="H553" s="117"/>
      <c r="I553" s="117"/>
      <c r="J553" s="100"/>
      <c r="K553" s="101"/>
      <c r="L553" s="101"/>
      <c r="M553" s="101"/>
      <c r="N553" s="101"/>
      <c r="O553" s="101"/>
      <c r="P553" s="102"/>
      <c r="Q553" s="102"/>
      <c r="R553" s="102"/>
      <c r="S553" s="102"/>
      <c r="T553" s="102"/>
      <c r="U553" s="102"/>
      <c r="V553" s="102"/>
      <c r="W553" s="102"/>
      <c r="X553" s="102"/>
      <c r="Y553" s="103"/>
      <c r="Z553" s="104"/>
      <c r="AA553" s="104"/>
      <c r="AB553" s="105"/>
      <c r="AC553" s="86"/>
      <c r="AD553" s="87"/>
      <c r="AE553" s="87"/>
      <c r="AF553" s="87"/>
      <c r="AG553" s="87"/>
      <c r="AH553" s="88"/>
      <c r="AI553" s="89"/>
      <c r="AJ553" s="89"/>
      <c r="AK553" s="89"/>
      <c r="AL553" s="90"/>
      <c r="AM553" s="91"/>
      <c r="AN553" s="91"/>
      <c r="AO553" s="92"/>
      <c r="AP553" s="93"/>
      <c r="AQ553" s="93"/>
      <c r="AR553" s="93"/>
      <c r="AS553" s="93"/>
      <c r="AT553" s="93"/>
      <c r="AU553" s="93"/>
      <c r="AV553" s="93"/>
      <c r="AW553" s="93"/>
      <c r="AX553" s="93"/>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121"/>
      <c r="B556" s="121"/>
      <c r="C556" s="121" t="s">
        <v>24</v>
      </c>
      <c r="D556" s="121"/>
      <c r="E556" s="121"/>
      <c r="F556" s="121"/>
      <c r="G556" s="121"/>
      <c r="H556" s="121"/>
      <c r="I556" s="121"/>
      <c r="J556" s="107" t="s">
        <v>193</v>
      </c>
      <c r="K556" s="122"/>
      <c r="L556" s="122"/>
      <c r="M556" s="122"/>
      <c r="N556" s="122"/>
      <c r="O556" s="122"/>
      <c r="P556" s="123" t="s">
        <v>25</v>
      </c>
      <c r="Q556" s="123"/>
      <c r="R556" s="123"/>
      <c r="S556" s="123"/>
      <c r="T556" s="123"/>
      <c r="U556" s="123"/>
      <c r="V556" s="123"/>
      <c r="W556" s="123"/>
      <c r="X556" s="123"/>
      <c r="Y556" s="124" t="s">
        <v>192</v>
      </c>
      <c r="Z556" s="125"/>
      <c r="AA556" s="125"/>
      <c r="AB556" s="125"/>
      <c r="AC556" s="107" t="s">
        <v>226</v>
      </c>
      <c r="AD556" s="107"/>
      <c r="AE556" s="107"/>
      <c r="AF556" s="107"/>
      <c r="AG556" s="107"/>
      <c r="AH556" s="124" t="s">
        <v>245</v>
      </c>
      <c r="AI556" s="121"/>
      <c r="AJ556" s="121"/>
      <c r="AK556" s="121"/>
      <c r="AL556" s="121" t="s">
        <v>19</v>
      </c>
      <c r="AM556" s="121"/>
      <c r="AN556" s="121"/>
      <c r="AO556" s="126"/>
      <c r="AP556" s="110" t="s">
        <v>194</v>
      </c>
      <c r="AQ556" s="110"/>
      <c r="AR556" s="110"/>
      <c r="AS556" s="110"/>
      <c r="AT556" s="110"/>
      <c r="AU556" s="110"/>
      <c r="AV556" s="110"/>
      <c r="AW556" s="110"/>
      <c r="AX556" s="110"/>
      <c r="AY556">
        <f>$AY$554</f>
        <v>1</v>
      </c>
    </row>
    <row r="557" spans="1:51" ht="30" customHeight="1" x14ac:dyDescent="0.15">
      <c r="A557" s="97">
        <v>1</v>
      </c>
      <c r="B557" s="97">
        <v>1</v>
      </c>
      <c r="C557" s="118" t="s">
        <v>281</v>
      </c>
      <c r="D557" s="117"/>
      <c r="E557" s="117"/>
      <c r="F557" s="117"/>
      <c r="G557" s="117"/>
      <c r="H557" s="117"/>
      <c r="I557" s="117"/>
      <c r="J557" s="100" t="s">
        <v>281</v>
      </c>
      <c r="K557" s="101"/>
      <c r="L557" s="101"/>
      <c r="M557" s="101"/>
      <c r="N557" s="101"/>
      <c r="O557" s="101"/>
      <c r="P557" s="111" t="s">
        <v>281</v>
      </c>
      <c r="Q557" s="102"/>
      <c r="R557" s="102"/>
      <c r="S557" s="102"/>
      <c r="T557" s="102"/>
      <c r="U557" s="102"/>
      <c r="V557" s="102"/>
      <c r="W557" s="102"/>
      <c r="X557" s="102"/>
      <c r="Y557" s="103" t="s">
        <v>281</v>
      </c>
      <c r="Z557" s="104"/>
      <c r="AA557" s="104"/>
      <c r="AB557" s="105"/>
      <c r="AC557" s="86"/>
      <c r="AD557" s="87"/>
      <c r="AE557" s="87"/>
      <c r="AF557" s="87"/>
      <c r="AG557" s="87"/>
      <c r="AH557" s="119" t="s">
        <v>281</v>
      </c>
      <c r="AI557" s="120"/>
      <c r="AJ557" s="120"/>
      <c r="AK557" s="120"/>
      <c r="AL557" s="90" t="s">
        <v>281</v>
      </c>
      <c r="AM557" s="91"/>
      <c r="AN557" s="91"/>
      <c r="AO557" s="92"/>
      <c r="AP557" s="93" t="s">
        <v>281</v>
      </c>
      <c r="AQ557" s="93"/>
      <c r="AR557" s="93"/>
      <c r="AS557" s="93"/>
      <c r="AT557" s="93"/>
      <c r="AU557" s="93"/>
      <c r="AV557" s="93"/>
      <c r="AW557" s="93"/>
      <c r="AX557" s="93"/>
      <c r="AY557">
        <f>$AY$554</f>
        <v>1</v>
      </c>
    </row>
    <row r="558" spans="1:51" ht="30" hidden="1" customHeight="1" x14ac:dyDescent="0.15">
      <c r="A558" s="97">
        <v>2</v>
      </c>
      <c r="B558" s="97">
        <v>1</v>
      </c>
      <c r="C558" s="117"/>
      <c r="D558" s="117"/>
      <c r="E558" s="117"/>
      <c r="F558" s="117"/>
      <c r="G558" s="117"/>
      <c r="H558" s="117"/>
      <c r="I558" s="117"/>
      <c r="J558" s="100"/>
      <c r="K558" s="101"/>
      <c r="L558" s="101"/>
      <c r="M558" s="101"/>
      <c r="N558" s="101"/>
      <c r="O558" s="101"/>
      <c r="P558" s="102"/>
      <c r="Q558" s="102"/>
      <c r="R558" s="102"/>
      <c r="S558" s="102"/>
      <c r="T558" s="102"/>
      <c r="U558" s="102"/>
      <c r="V558" s="102"/>
      <c r="W558" s="102"/>
      <c r="X558" s="102"/>
      <c r="Y558" s="103"/>
      <c r="Z558" s="104"/>
      <c r="AA558" s="104"/>
      <c r="AB558" s="105"/>
      <c r="AC558" s="86"/>
      <c r="AD558" s="87"/>
      <c r="AE558" s="87"/>
      <c r="AF558" s="87"/>
      <c r="AG558" s="87"/>
      <c r="AH558" s="119"/>
      <c r="AI558" s="120"/>
      <c r="AJ558" s="120"/>
      <c r="AK558" s="120"/>
      <c r="AL558" s="90"/>
      <c r="AM558" s="91"/>
      <c r="AN558" s="91"/>
      <c r="AO558" s="92"/>
      <c r="AP558" s="93"/>
      <c r="AQ558" s="93"/>
      <c r="AR558" s="93"/>
      <c r="AS558" s="93"/>
      <c r="AT558" s="93"/>
      <c r="AU558" s="93"/>
      <c r="AV558" s="93"/>
      <c r="AW558" s="93"/>
      <c r="AX558" s="93"/>
      <c r="AY558">
        <f>COUNTA($C$558)</f>
        <v>0</v>
      </c>
    </row>
    <row r="559" spans="1:51" ht="30" hidden="1" customHeight="1" x14ac:dyDescent="0.15">
      <c r="A559" s="97">
        <v>3</v>
      </c>
      <c r="B559" s="97">
        <v>1</v>
      </c>
      <c r="C559" s="118"/>
      <c r="D559" s="117"/>
      <c r="E559" s="117"/>
      <c r="F559" s="117"/>
      <c r="G559" s="117"/>
      <c r="H559" s="117"/>
      <c r="I559" s="117"/>
      <c r="J559" s="100"/>
      <c r="K559" s="101"/>
      <c r="L559" s="101"/>
      <c r="M559" s="101"/>
      <c r="N559" s="101"/>
      <c r="O559" s="101"/>
      <c r="P559" s="111"/>
      <c r="Q559" s="102"/>
      <c r="R559" s="102"/>
      <c r="S559" s="102"/>
      <c r="T559" s="102"/>
      <c r="U559" s="102"/>
      <c r="V559" s="102"/>
      <c r="W559" s="102"/>
      <c r="X559" s="102"/>
      <c r="Y559" s="103"/>
      <c r="Z559" s="104"/>
      <c r="AA559" s="104"/>
      <c r="AB559" s="105"/>
      <c r="AC559" s="86"/>
      <c r="AD559" s="87"/>
      <c r="AE559" s="87"/>
      <c r="AF559" s="87"/>
      <c r="AG559" s="87"/>
      <c r="AH559" s="88"/>
      <c r="AI559" s="89"/>
      <c r="AJ559" s="89"/>
      <c r="AK559" s="89"/>
      <c r="AL559" s="90"/>
      <c r="AM559" s="91"/>
      <c r="AN559" s="91"/>
      <c r="AO559" s="92"/>
      <c r="AP559" s="93"/>
      <c r="AQ559" s="93"/>
      <c r="AR559" s="93"/>
      <c r="AS559" s="93"/>
      <c r="AT559" s="93"/>
      <c r="AU559" s="93"/>
      <c r="AV559" s="93"/>
      <c r="AW559" s="93"/>
      <c r="AX559" s="93"/>
      <c r="AY559">
        <f>COUNTA($C$559)</f>
        <v>0</v>
      </c>
    </row>
    <row r="560" spans="1:51" ht="30" hidden="1" customHeight="1" x14ac:dyDescent="0.15">
      <c r="A560" s="97">
        <v>4</v>
      </c>
      <c r="B560" s="97">
        <v>1</v>
      </c>
      <c r="C560" s="118"/>
      <c r="D560" s="117"/>
      <c r="E560" s="117"/>
      <c r="F560" s="117"/>
      <c r="G560" s="117"/>
      <c r="H560" s="117"/>
      <c r="I560" s="117"/>
      <c r="J560" s="100"/>
      <c r="K560" s="101"/>
      <c r="L560" s="101"/>
      <c r="M560" s="101"/>
      <c r="N560" s="101"/>
      <c r="O560" s="101"/>
      <c r="P560" s="111"/>
      <c r="Q560" s="102"/>
      <c r="R560" s="102"/>
      <c r="S560" s="102"/>
      <c r="T560" s="102"/>
      <c r="U560" s="102"/>
      <c r="V560" s="102"/>
      <c r="W560" s="102"/>
      <c r="X560" s="102"/>
      <c r="Y560" s="103"/>
      <c r="Z560" s="104"/>
      <c r="AA560" s="104"/>
      <c r="AB560" s="105"/>
      <c r="AC560" s="86"/>
      <c r="AD560" s="87"/>
      <c r="AE560" s="87"/>
      <c r="AF560" s="87"/>
      <c r="AG560" s="87"/>
      <c r="AH560" s="88"/>
      <c r="AI560" s="89"/>
      <c r="AJ560" s="89"/>
      <c r="AK560" s="89"/>
      <c r="AL560" s="90"/>
      <c r="AM560" s="91"/>
      <c r="AN560" s="91"/>
      <c r="AO560" s="92"/>
      <c r="AP560" s="93"/>
      <c r="AQ560" s="93"/>
      <c r="AR560" s="93"/>
      <c r="AS560" s="93"/>
      <c r="AT560" s="93"/>
      <c r="AU560" s="93"/>
      <c r="AV560" s="93"/>
      <c r="AW560" s="93"/>
      <c r="AX560" s="93"/>
      <c r="AY560">
        <f>COUNTA($C$560)</f>
        <v>0</v>
      </c>
    </row>
    <row r="561" spans="1:51" ht="30" hidden="1" customHeight="1" x14ac:dyDescent="0.15">
      <c r="A561" s="97">
        <v>5</v>
      </c>
      <c r="B561" s="97">
        <v>1</v>
      </c>
      <c r="C561" s="117"/>
      <c r="D561" s="117"/>
      <c r="E561" s="117"/>
      <c r="F561" s="117"/>
      <c r="G561" s="117"/>
      <c r="H561" s="117"/>
      <c r="I561" s="117"/>
      <c r="J561" s="100"/>
      <c r="K561" s="101"/>
      <c r="L561" s="101"/>
      <c r="M561" s="101"/>
      <c r="N561" s="101"/>
      <c r="O561" s="101"/>
      <c r="P561" s="102"/>
      <c r="Q561" s="102"/>
      <c r="R561" s="102"/>
      <c r="S561" s="102"/>
      <c r="T561" s="102"/>
      <c r="U561" s="102"/>
      <c r="V561" s="102"/>
      <c r="W561" s="102"/>
      <c r="X561" s="102"/>
      <c r="Y561" s="103"/>
      <c r="Z561" s="104"/>
      <c r="AA561" s="104"/>
      <c r="AB561" s="105"/>
      <c r="AC561" s="86"/>
      <c r="AD561" s="87"/>
      <c r="AE561" s="87"/>
      <c r="AF561" s="87"/>
      <c r="AG561" s="87"/>
      <c r="AH561" s="88"/>
      <c r="AI561" s="89"/>
      <c r="AJ561" s="89"/>
      <c r="AK561" s="89"/>
      <c r="AL561" s="90"/>
      <c r="AM561" s="91"/>
      <c r="AN561" s="91"/>
      <c r="AO561" s="92"/>
      <c r="AP561" s="93"/>
      <c r="AQ561" s="93"/>
      <c r="AR561" s="93"/>
      <c r="AS561" s="93"/>
      <c r="AT561" s="93"/>
      <c r="AU561" s="93"/>
      <c r="AV561" s="93"/>
      <c r="AW561" s="93"/>
      <c r="AX561" s="93"/>
      <c r="AY561">
        <f>COUNTA($C$561)</f>
        <v>0</v>
      </c>
    </row>
    <row r="562" spans="1:51" ht="30" hidden="1" customHeight="1" x14ac:dyDescent="0.15">
      <c r="A562" s="97">
        <v>6</v>
      </c>
      <c r="B562" s="97">
        <v>1</v>
      </c>
      <c r="C562" s="117"/>
      <c r="D562" s="117"/>
      <c r="E562" s="117"/>
      <c r="F562" s="117"/>
      <c r="G562" s="117"/>
      <c r="H562" s="117"/>
      <c r="I562" s="117"/>
      <c r="J562" s="100"/>
      <c r="K562" s="101"/>
      <c r="L562" s="101"/>
      <c r="M562" s="101"/>
      <c r="N562" s="101"/>
      <c r="O562" s="101"/>
      <c r="P562" s="102"/>
      <c r="Q562" s="102"/>
      <c r="R562" s="102"/>
      <c r="S562" s="102"/>
      <c r="T562" s="102"/>
      <c r="U562" s="102"/>
      <c r="V562" s="102"/>
      <c r="W562" s="102"/>
      <c r="X562" s="102"/>
      <c r="Y562" s="103"/>
      <c r="Z562" s="104"/>
      <c r="AA562" s="104"/>
      <c r="AB562" s="105"/>
      <c r="AC562" s="86"/>
      <c r="AD562" s="87"/>
      <c r="AE562" s="87"/>
      <c r="AF562" s="87"/>
      <c r="AG562" s="87"/>
      <c r="AH562" s="88"/>
      <c r="AI562" s="89"/>
      <c r="AJ562" s="89"/>
      <c r="AK562" s="89"/>
      <c r="AL562" s="90"/>
      <c r="AM562" s="91"/>
      <c r="AN562" s="91"/>
      <c r="AO562" s="92"/>
      <c r="AP562" s="93"/>
      <c r="AQ562" s="93"/>
      <c r="AR562" s="93"/>
      <c r="AS562" s="93"/>
      <c r="AT562" s="93"/>
      <c r="AU562" s="93"/>
      <c r="AV562" s="93"/>
      <c r="AW562" s="93"/>
      <c r="AX562" s="93"/>
      <c r="AY562">
        <f>COUNTA($C$562)</f>
        <v>0</v>
      </c>
    </row>
    <row r="563" spans="1:51" ht="30" hidden="1" customHeight="1" x14ac:dyDescent="0.15">
      <c r="A563" s="97">
        <v>7</v>
      </c>
      <c r="B563" s="97">
        <v>1</v>
      </c>
      <c r="C563" s="117"/>
      <c r="D563" s="117"/>
      <c r="E563" s="117"/>
      <c r="F563" s="117"/>
      <c r="G563" s="117"/>
      <c r="H563" s="117"/>
      <c r="I563" s="117"/>
      <c r="J563" s="100"/>
      <c r="K563" s="101"/>
      <c r="L563" s="101"/>
      <c r="M563" s="101"/>
      <c r="N563" s="101"/>
      <c r="O563" s="101"/>
      <c r="P563" s="102"/>
      <c r="Q563" s="102"/>
      <c r="R563" s="102"/>
      <c r="S563" s="102"/>
      <c r="T563" s="102"/>
      <c r="U563" s="102"/>
      <c r="V563" s="102"/>
      <c r="W563" s="102"/>
      <c r="X563" s="102"/>
      <c r="Y563" s="103"/>
      <c r="Z563" s="104"/>
      <c r="AA563" s="104"/>
      <c r="AB563" s="105"/>
      <c r="AC563" s="86"/>
      <c r="AD563" s="87"/>
      <c r="AE563" s="87"/>
      <c r="AF563" s="87"/>
      <c r="AG563" s="87"/>
      <c r="AH563" s="88"/>
      <c r="AI563" s="89"/>
      <c r="AJ563" s="89"/>
      <c r="AK563" s="89"/>
      <c r="AL563" s="90"/>
      <c r="AM563" s="91"/>
      <c r="AN563" s="91"/>
      <c r="AO563" s="92"/>
      <c r="AP563" s="93"/>
      <c r="AQ563" s="93"/>
      <c r="AR563" s="93"/>
      <c r="AS563" s="93"/>
      <c r="AT563" s="93"/>
      <c r="AU563" s="93"/>
      <c r="AV563" s="93"/>
      <c r="AW563" s="93"/>
      <c r="AX563" s="93"/>
      <c r="AY563">
        <f>COUNTA($C$563)</f>
        <v>0</v>
      </c>
    </row>
    <row r="564" spans="1:51" ht="30" hidden="1" customHeight="1" x14ac:dyDescent="0.15">
      <c r="A564" s="97">
        <v>8</v>
      </c>
      <c r="B564" s="97">
        <v>1</v>
      </c>
      <c r="C564" s="117"/>
      <c r="D564" s="117"/>
      <c r="E564" s="117"/>
      <c r="F564" s="117"/>
      <c r="G564" s="117"/>
      <c r="H564" s="117"/>
      <c r="I564" s="117"/>
      <c r="J564" s="100"/>
      <c r="K564" s="101"/>
      <c r="L564" s="101"/>
      <c r="M564" s="101"/>
      <c r="N564" s="101"/>
      <c r="O564" s="101"/>
      <c r="P564" s="102"/>
      <c r="Q564" s="102"/>
      <c r="R564" s="102"/>
      <c r="S564" s="102"/>
      <c r="T564" s="102"/>
      <c r="U564" s="102"/>
      <c r="V564" s="102"/>
      <c r="W564" s="102"/>
      <c r="X564" s="102"/>
      <c r="Y564" s="103"/>
      <c r="Z564" s="104"/>
      <c r="AA564" s="104"/>
      <c r="AB564" s="105"/>
      <c r="AC564" s="86"/>
      <c r="AD564" s="87"/>
      <c r="AE564" s="87"/>
      <c r="AF564" s="87"/>
      <c r="AG564" s="87"/>
      <c r="AH564" s="88"/>
      <c r="AI564" s="89"/>
      <c r="AJ564" s="89"/>
      <c r="AK564" s="89"/>
      <c r="AL564" s="90"/>
      <c r="AM564" s="91"/>
      <c r="AN564" s="91"/>
      <c r="AO564" s="92"/>
      <c r="AP564" s="93"/>
      <c r="AQ564" s="93"/>
      <c r="AR564" s="93"/>
      <c r="AS564" s="93"/>
      <c r="AT564" s="93"/>
      <c r="AU564" s="93"/>
      <c r="AV564" s="93"/>
      <c r="AW564" s="93"/>
      <c r="AX564" s="93"/>
      <c r="AY564">
        <f>COUNTA($C$564)</f>
        <v>0</v>
      </c>
    </row>
    <row r="565" spans="1:51" ht="30" hidden="1" customHeight="1" x14ac:dyDescent="0.15">
      <c r="A565" s="97">
        <v>9</v>
      </c>
      <c r="B565" s="97">
        <v>1</v>
      </c>
      <c r="C565" s="117"/>
      <c r="D565" s="117"/>
      <c r="E565" s="117"/>
      <c r="F565" s="117"/>
      <c r="G565" s="117"/>
      <c r="H565" s="117"/>
      <c r="I565" s="117"/>
      <c r="J565" s="100"/>
      <c r="K565" s="101"/>
      <c r="L565" s="101"/>
      <c r="M565" s="101"/>
      <c r="N565" s="101"/>
      <c r="O565" s="101"/>
      <c r="P565" s="102"/>
      <c r="Q565" s="102"/>
      <c r="R565" s="102"/>
      <c r="S565" s="102"/>
      <c r="T565" s="102"/>
      <c r="U565" s="102"/>
      <c r="V565" s="102"/>
      <c r="W565" s="102"/>
      <c r="X565" s="102"/>
      <c r="Y565" s="103"/>
      <c r="Z565" s="104"/>
      <c r="AA565" s="104"/>
      <c r="AB565" s="105"/>
      <c r="AC565" s="86"/>
      <c r="AD565" s="87"/>
      <c r="AE565" s="87"/>
      <c r="AF565" s="87"/>
      <c r="AG565" s="87"/>
      <c r="AH565" s="88"/>
      <c r="AI565" s="89"/>
      <c r="AJ565" s="89"/>
      <c r="AK565" s="89"/>
      <c r="AL565" s="90"/>
      <c r="AM565" s="91"/>
      <c r="AN565" s="91"/>
      <c r="AO565" s="92"/>
      <c r="AP565" s="93"/>
      <c r="AQ565" s="93"/>
      <c r="AR565" s="93"/>
      <c r="AS565" s="93"/>
      <c r="AT565" s="93"/>
      <c r="AU565" s="93"/>
      <c r="AV565" s="93"/>
      <c r="AW565" s="93"/>
      <c r="AX565" s="93"/>
      <c r="AY565">
        <f>COUNTA($C$565)</f>
        <v>0</v>
      </c>
    </row>
    <row r="566" spans="1:51" ht="30" hidden="1" customHeight="1" x14ac:dyDescent="0.15">
      <c r="A566" s="97">
        <v>10</v>
      </c>
      <c r="B566" s="97">
        <v>1</v>
      </c>
      <c r="C566" s="117"/>
      <c r="D566" s="117"/>
      <c r="E566" s="117"/>
      <c r="F566" s="117"/>
      <c r="G566" s="117"/>
      <c r="H566" s="117"/>
      <c r="I566" s="117"/>
      <c r="J566" s="100"/>
      <c r="K566" s="101"/>
      <c r="L566" s="101"/>
      <c r="M566" s="101"/>
      <c r="N566" s="101"/>
      <c r="O566" s="101"/>
      <c r="P566" s="102"/>
      <c r="Q566" s="102"/>
      <c r="R566" s="102"/>
      <c r="S566" s="102"/>
      <c r="T566" s="102"/>
      <c r="U566" s="102"/>
      <c r="V566" s="102"/>
      <c r="W566" s="102"/>
      <c r="X566" s="102"/>
      <c r="Y566" s="103"/>
      <c r="Z566" s="104"/>
      <c r="AA566" s="104"/>
      <c r="AB566" s="105"/>
      <c r="AC566" s="86"/>
      <c r="AD566" s="87"/>
      <c r="AE566" s="87"/>
      <c r="AF566" s="87"/>
      <c r="AG566" s="87"/>
      <c r="AH566" s="88"/>
      <c r="AI566" s="89"/>
      <c r="AJ566" s="89"/>
      <c r="AK566" s="89"/>
      <c r="AL566" s="90"/>
      <c r="AM566" s="91"/>
      <c r="AN566" s="91"/>
      <c r="AO566" s="92"/>
      <c r="AP566" s="93"/>
      <c r="AQ566" s="93"/>
      <c r="AR566" s="93"/>
      <c r="AS566" s="93"/>
      <c r="AT566" s="93"/>
      <c r="AU566" s="93"/>
      <c r="AV566" s="93"/>
      <c r="AW566" s="93"/>
      <c r="AX566" s="93"/>
      <c r="AY566">
        <f>COUNTA($C$566)</f>
        <v>0</v>
      </c>
    </row>
    <row r="567" spans="1:51" ht="30" hidden="1" customHeight="1" x14ac:dyDescent="0.15">
      <c r="A567" s="97">
        <v>11</v>
      </c>
      <c r="B567" s="97">
        <v>1</v>
      </c>
      <c r="C567" s="117"/>
      <c r="D567" s="117"/>
      <c r="E567" s="117"/>
      <c r="F567" s="117"/>
      <c r="G567" s="117"/>
      <c r="H567" s="117"/>
      <c r="I567" s="117"/>
      <c r="J567" s="100"/>
      <c r="K567" s="101"/>
      <c r="L567" s="101"/>
      <c r="M567" s="101"/>
      <c r="N567" s="101"/>
      <c r="O567" s="101"/>
      <c r="P567" s="102"/>
      <c r="Q567" s="102"/>
      <c r="R567" s="102"/>
      <c r="S567" s="102"/>
      <c r="T567" s="102"/>
      <c r="U567" s="102"/>
      <c r="V567" s="102"/>
      <c r="W567" s="102"/>
      <c r="X567" s="102"/>
      <c r="Y567" s="103"/>
      <c r="Z567" s="104"/>
      <c r="AA567" s="104"/>
      <c r="AB567" s="105"/>
      <c r="AC567" s="86"/>
      <c r="AD567" s="87"/>
      <c r="AE567" s="87"/>
      <c r="AF567" s="87"/>
      <c r="AG567" s="87"/>
      <c r="AH567" s="88"/>
      <c r="AI567" s="89"/>
      <c r="AJ567" s="89"/>
      <c r="AK567" s="89"/>
      <c r="AL567" s="90"/>
      <c r="AM567" s="91"/>
      <c r="AN567" s="91"/>
      <c r="AO567" s="92"/>
      <c r="AP567" s="93"/>
      <c r="AQ567" s="93"/>
      <c r="AR567" s="93"/>
      <c r="AS567" s="93"/>
      <c r="AT567" s="93"/>
      <c r="AU567" s="93"/>
      <c r="AV567" s="93"/>
      <c r="AW567" s="93"/>
      <c r="AX567" s="93"/>
      <c r="AY567">
        <f>COUNTA($C$567)</f>
        <v>0</v>
      </c>
    </row>
    <row r="568" spans="1:51" ht="30" hidden="1" customHeight="1" x14ac:dyDescent="0.15">
      <c r="A568" s="97">
        <v>12</v>
      </c>
      <c r="B568" s="97">
        <v>1</v>
      </c>
      <c r="C568" s="117"/>
      <c r="D568" s="117"/>
      <c r="E568" s="117"/>
      <c r="F568" s="117"/>
      <c r="G568" s="117"/>
      <c r="H568" s="117"/>
      <c r="I568" s="117"/>
      <c r="J568" s="100"/>
      <c r="K568" s="101"/>
      <c r="L568" s="101"/>
      <c r="M568" s="101"/>
      <c r="N568" s="101"/>
      <c r="O568" s="101"/>
      <c r="P568" s="102"/>
      <c r="Q568" s="102"/>
      <c r="R568" s="102"/>
      <c r="S568" s="102"/>
      <c r="T568" s="102"/>
      <c r="U568" s="102"/>
      <c r="V568" s="102"/>
      <c r="W568" s="102"/>
      <c r="X568" s="102"/>
      <c r="Y568" s="103"/>
      <c r="Z568" s="104"/>
      <c r="AA568" s="104"/>
      <c r="AB568" s="105"/>
      <c r="AC568" s="86"/>
      <c r="AD568" s="87"/>
      <c r="AE568" s="87"/>
      <c r="AF568" s="87"/>
      <c r="AG568" s="87"/>
      <c r="AH568" s="88"/>
      <c r="AI568" s="89"/>
      <c r="AJ568" s="89"/>
      <c r="AK568" s="89"/>
      <c r="AL568" s="90"/>
      <c r="AM568" s="91"/>
      <c r="AN568" s="91"/>
      <c r="AO568" s="92"/>
      <c r="AP568" s="93"/>
      <c r="AQ568" s="93"/>
      <c r="AR568" s="93"/>
      <c r="AS568" s="93"/>
      <c r="AT568" s="93"/>
      <c r="AU568" s="93"/>
      <c r="AV568" s="93"/>
      <c r="AW568" s="93"/>
      <c r="AX568" s="93"/>
      <c r="AY568">
        <f>COUNTA($C$568)</f>
        <v>0</v>
      </c>
    </row>
    <row r="569" spans="1:51" ht="30" hidden="1" customHeight="1" x14ac:dyDescent="0.15">
      <c r="A569" s="97">
        <v>13</v>
      </c>
      <c r="B569" s="97">
        <v>1</v>
      </c>
      <c r="C569" s="117"/>
      <c r="D569" s="117"/>
      <c r="E569" s="117"/>
      <c r="F569" s="117"/>
      <c r="G569" s="117"/>
      <c r="H569" s="117"/>
      <c r="I569" s="117"/>
      <c r="J569" s="100"/>
      <c r="K569" s="101"/>
      <c r="L569" s="101"/>
      <c r="M569" s="101"/>
      <c r="N569" s="101"/>
      <c r="O569" s="101"/>
      <c r="P569" s="102"/>
      <c r="Q569" s="102"/>
      <c r="R569" s="102"/>
      <c r="S569" s="102"/>
      <c r="T569" s="102"/>
      <c r="U569" s="102"/>
      <c r="V569" s="102"/>
      <c r="W569" s="102"/>
      <c r="X569" s="102"/>
      <c r="Y569" s="103"/>
      <c r="Z569" s="104"/>
      <c r="AA569" s="104"/>
      <c r="AB569" s="105"/>
      <c r="AC569" s="86"/>
      <c r="AD569" s="87"/>
      <c r="AE569" s="87"/>
      <c r="AF569" s="87"/>
      <c r="AG569" s="87"/>
      <c r="AH569" s="88"/>
      <c r="AI569" s="89"/>
      <c r="AJ569" s="89"/>
      <c r="AK569" s="89"/>
      <c r="AL569" s="90"/>
      <c r="AM569" s="91"/>
      <c r="AN569" s="91"/>
      <c r="AO569" s="92"/>
      <c r="AP569" s="93"/>
      <c r="AQ569" s="93"/>
      <c r="AR569" s="93"/>
      <c r="AS569" s="93"/>
      <c r="AT569" s="93"/>
      <c r="AU569" s="93"/>
      <c r="AV569" s="93"/>
      <c r="AW569" s="93"/>
      <c r="AX569" s="93"/>
      <c r="AY569">
        <f>COUNTA($C$569)</f>
        <v>0</v>
      </c>
    </row>
    <row r="570" spans="1:51" ht="30" hidden="1" customHeight="1" x14ac:dyDescent="0.15">
      <c r="A570" s="97">
        <v>14</v>
      </c>
      <c r="B570" s="97">
        <v>1</v>
      </c>
      <c r="C570" s="117"/>
      <c r="D570" s="117"/>
      <c r="E570" s="117"/>
      <c r="F570" s="117"/>
      <c r="G570" s="117"/>
      <c r="H570" s="117"/>
      <c r="I570" s="117"/>
      <c r="J570" s="100"/>
      <c r="K570" s="101"/>
      <c r="L570" s="101"/>
      <c r="M570" s="101"/>
      <c r="N570" s="101"/>
      <c r="O570" s="101"/>
      <c r="P570" s="102"/>
      <c r="Q570" s="102"/>
      <c r="R570" s="102"/>
      <c r="S570" s="102"/>
      <c r="T570" s="102"/>
      <c r="U570" s="102"/>
      <c r="V570" s="102"/>
      <c r="W570" s="102"/>
      <c r="X570" s="102"/>
      <c r="Y570" s="103"/>
      <c r="Z570" s="104"/>
      <c r="AA570" s="104"/>
      <c r="AB570" s="105"/>
      <c r="AC570" s="86"/>
      <c r="AD570" s="87"/>
      <c r="AE570" s="87"/>
      <c r="AF570" s="87"/>
      <c r="AG570" s="87"/>
      <c r="AH570" s="88"/>
      <c r="AI570" s="89"/>
      <c r="AJ570" s="89"/>
      <c r="AK570" s="89"/>
      <c r="AL570" s="90"/>
      <c r="AM570" s="91"/>
      <c r="AN570" s="91"/>
      <c r="AO570" s="92"/>
      <c r="AP570" s="93"/>
      <c r="AQ570" s="93"/>
      <c r="AR570" s="93"/>
      <c r="AS570" s="93"/>
      <c r="AT570" s="93"/>
      <c r="AU570" s="93"/>
      <c r="AV570" s="93"/>
      <c r="AW570" s="93"/>
      <c r="AX570" s="93"/>
      <c r="AY570">
        <f>COUNTA($C$570)</f>
        <v>0</v>
      </c>
    </row>
    <row r="571" spans="1:51" ht="30" hidden="1" customHeight="1" x14ac:dyDescent="0.15">
      <c r="A571" s="97">
        <v>15</v>
      </c>
      <c r="B571" s="97">
        <v>1</v>
      </c>
      <c r="C571" s="117"/>
      <c r="D571" s="117"/>
      <c r="E571" s="117"/>
      <c r="F571" s="117"/>
      <c r="G571" s="117"/>
      <c r="H571" s="117"/>
      <c r="I571" s="117"/>
      <c r="J571" s="100"/>
      <c r="K571" s="101"/>
      <c r="L571" s="101"/>
      <c r="M571" s="101"/>
      <c r="N571" s="101"/>
      <c r="O571" s="101"/>
      <c r="P571" s="102"/>
      <c r="Q571" s="102"/>
      <c r="R571" s="102"/>
      <c r="S571" s="102"/>
      <c r="T571" s="102"/>
      <c r="U571" s="102"/>
      <c r="V571" s="102"/>
      <c r="W571" s="102"/>
      <c r="X571" s="102"/>
      <c r="Y571" s="103"/>
      <c r="Z571" s="104"/>
      <c r="AA571" s="104"/>
      <c r="AB571" s="105"/>
      <c r="AC571" s="86"/>
      <c r="AD571" s="87"/>
      <c r="AE571" s="87"/>
      <c r="AF571" s="87"/>
      <c r="AG571" s="87"/>
      <c r="AH571" s="88"/>
      <c r="AI571" s="89"/>
      <c r="AJ571" s="89"/>
      <c r="AK571" s="89"/>
      <c r="AL571" s="90"/>
      <c r="AM571" s="91"/>
      <c r="AN571" s="91"/>
      <c r="AO571" s="92"/>
      <c r="AP571" s="93"/>
      <c r="AQ571" s="93"/>
      <c r="AR571" s="93"/>
      <c r="AS571" s="93"/>
      <c r="AT571" s="93"/>
      <c r="AU571" s="93"/>
      <c r="AV571" s="93"/>
      <c r="AW571" s="93"/>
      <c r="AX571" s="93"/>
      <c r="AY571">
        <f>COUNTA($C$571)</f>
        <v>0</v>
      </c>
    </row>
    <row r="572" spans="1:51" ht="30" hidden="1" customHeight="1" x14ac:dyDescent="0.15">
      <c r="A572" s="97">
        <v>16</v>
      </c>
      <c r="B572" s="97">
        <v>1</v>
      </c>
      <c r="C572" s="117"/>
      <c r="D572" s="117"/>
      <c r="E572" s="117"/>
      <c r="F572" s="117"/>
      <c r="G572" s="117"/>
      <c r="H572" s="117"/>
      <c r="I572" s="117"/>
      <c r="J572" s="100"/>
      <c r="K572" s="101"/>
      <c r="L572" s="101"/>
      <c r="M572" s="101"/>
      <c r="N572" s="101"/>
      <c r="O572" s="101"/>
      <c r="P572" s="102"/>
      <c r="Q572" s="102"/>
      <c r="R572" s="102"/>
      <c r="S572" s="102"/>
      <c r="T572" s="102"/>
      <c r="U572" s="102"/>
      <c r="V572" s="102"/>
      <c r="W572" s="102"/>
      <c r="X572" s="102"/>
      <c r="Y572" s="103"/>
      <c r="Z572" s="104"/>
      <c r="AA572" s="104"/>
      <c r="AB572" s="105"/>
      <c r="AC572" s="86"/>
      <c r="AD572" s="87"/>
      <c r="AE572" s="87"/>
      <c r="AF572" s="87"/>
      <c r="AG572" s="87"/>
      <c r="AH572" s="88"/>
      <c r="AI572" s="89"/>
      <c r="AJ572" s="89"/>
      <c r="AK572" s="89"/>
      <c r="AL572" s="90"/>
      <c r="AM572" s="91"/>
      <c r="AN572" s="91"/>
      <c r="AO572" s="92"/>
      <c r="AP572" s="93"/>
      <c r="AQ572" s="93"/>
      <c r="AR572" s="93"/>
      <c r="AS572" s="93"/>
      <c r="AT572" s="93"/>
      <c r="AU572" s="93"/>
      <c r="AV572" s="93"/>
      <c r="AW572" s="93"/>
      <c r="AX572" s="93"/>
      <c r="AY572">
        <f>COUNTA($C$572)</f>
        <v>0</v>
      </c>
    </row>
    <row r="573" spans="1:51" s="16" customFormat="1" ht="30" hidden="1" customHeight="1" x14ac:dyDescent="0.15">
      <c r="A573" s="97">
        <v>17</v>
      </c>
      <c r="B573" s="97">
        <v>1</v>
      </c>
      <c r="C573" s="117"/>
      <c r="D573" s="117"/>
      <c r="E573" s="117"/>
      <c r="F573" s="117"/>
      <c r="G573" s="117"/>
      <c r="H573" s="117"/>
      <c r="I573" s="117"/>
      <c r="J573" s="100"/>
      <c r="K573" s="101"/>
      <c r="L573" s="101"/>
      <c r="M573" s="101"/>
      <c r="N573" s="101"/>
      <c r="O573" s="101"/>
      <c r="P573" s="102"/>
      <c r="Q573" s="102"/>
      <c r="R573" s="102"/>
      <c r="S573" s="102"/>
      <c r="T573" s="102"/>
      <c r="U573" s="102"/>
      <c r="V573" s="102"/>
      <c r="W573" s="102"/>
      <c r="X573" s="102"/>
      <c r="Y573" s="103"/>
      <c r="Z573" s="104"/>
      <c r="AA573" s="104"/>
      <c r="AB573" s="105"/>
      <c r="AC573" s="86"/>
      <c r="AD573" s="87"/>
      <c r="AE573" s="87"/>
      <c r="AF573" s="87"/>
      <c r="AG573" s="87"/>
      <c r="AH573" s="88"/>
      <c r="AI573" s="89"/>
      <c r="AJ573" s="89"/>
      <c r="AK573" s="89"/>
      <c r="AL573" s="90"/>
      <c r="AM573" s="91"/>
      <c r="AN573" s="91"/>
      <c r="AO573" s="92"/>
      <c r="AP573" s="93"/>
      <c r="AQ573" s="93"/>
      <c r="AR573" s="93"/>
      <c r="AS573" s="93"/>
      <c r="AT573" s="93"/>
      <c r="AU573" s="93"/>
      <c r="AV573" s="93"/>
      <c r="AW573" s="93"/>
      <c r="AX573" s="93"/>
      <c r="AY573">
        <f>COUNTA($C$573)</f>
        <v>0</v>
      </c>
    </row>
    <row r="574" spans="1:51" ht="30" hidden="1" customHeight="1" x14ac:dyDescent="0.15">
      <c r="A574" s="97">
        <v>18</v>
      </c>
      <c r="B574" s="97">
        <v>1</v>
      </c>
      <c r="C574" s="117"/>
      <c r="D574" s="117"/>
      <c r="E574" s="117"/>
      <c r="F574" s="117"/>
      <c r="G574" s="117"/>
      <c r="H574" s="117"/>
      <c r="I574" s="117"/>
      <c r="J574" s="100"/>
      <c r="K574" s="101"/>
      <c r="L574" s="101"/>
      <c r="M574" s="101"/>
      <c r="N574" s="101"/>
      <c r="O574" s="101"/>
      <c r="P574" s="102"/>
      <c r="Q574" s="102"/>
      <c r="R574" s="102"/>
      <c r="S574" s="102"/>
      <c r="T574" s="102"/>
      <c r="U574" s="102"/>
      <c r="V574" s="102"/>
      <c r="W574" s="102"/>
      <c r="X574" s="102"/>
      <c r="Y574" s="103"/>
      <c r="Z574" s="104"/>
      <c r="AA574" s="104"/>
      <c r="AB574" s="105"/>
      <c r="AC574" s="86"/>
      <c r="AD574" s="87"/>
      <c r="AE574" s="87"/>
      <c r="AF574" s="87"/>
      <c r="AG574" s="87"/>
      <c r="AH574" s="88"/>
      <c r="AI574" s="89"/>
      <c r="AJ574" s="89"/>
      <c r="AK574" s="89"/>
      <c r="AL574" s="90"/>
      <c r="AM574" s="91"/>
      <c r="AN574" s="91"/>
      <c r="AO574" s="92"/>
      <c r="AP574" s="93"/>
      <c r="AQ574" s="93"/>
      <c r="AR574" s="93"/>
      <c r="AS574" s="93"/>
      <c r="AT574" s="93"/>
      <c r="AU574" s="93"/>
      <c r="AV574" s="93"/>
      <c r="AW574" s="93"/>
      <c r="AX574" s="93"/>
      <c r="AY574">
        <f>COUNTA($C$574)</f>
        <v>0</v>
      </c>
    </row>
    <row r="575" spans="1:51" ht="30" hidden="1" customHeight="1" x14ac:dyDescent="0.15">
      <c r="A575" s="97">
        <v>19</v>
      </c>
      <c r="B575" s="97">
        <v>1</v>
      </c>
      <c r="C575" s="117"/>
      <c r="D575" s="117"/>
      <c r="E575" s="117"/>
      <c r="F575" s="117"/>
      <c r="G575" s="117"/>
      <c r="H575" s="117"/>
      <c r="I575" s="117"/>
      <c r="J575" s="100"/>
      <c r="K575" s="101"/>
      <c r="L575" s="101"/>
      <c r="M575" s="101"/>
      <c r="N575" s="101"/>
      <c r="O575" s="101"/>
      <c r="P575" s="102"/>
      <c r="Q575" s="102"/>
      <c r="R575" s="102"/>
      <c r="S575" s="102"/>
      <c r="T575" s="102"/>
      <c r="U575" s="102"/>
      <c r="V575" s="102"/>
      <c r="W575" s="102"/>
      <c r="X575" s="102"/>
      <c r="Y575" s="103"/>
      <c r="Z575" s="104"/>
      <c r="AA575" s="104"/>
      <c r="AB575" s="105"/>
      <c r="AC575" s="86"/>
      <c r="AD575" s="87"/>
      <c r="AE575" s="87"/>
      <c r="AF575" s="87"/>
      <c r="AG575" s="87"/>
      <c r="AH575" s="88"/>
      <c r="AI575" s="89"/>
      <c r="AJ575" s="89"/>
      <c r="AK575" s="89"/>
      <c r="AL575" s="90"/>
      <c r="AM575" s="91"/>
      <c r="AN575" s="91"/>
      <c r="AO575" s="92"/>
      <c r="AP575" s="93"/>
      <c r="AQ575" s="93"/>
      <c r="AR575" s="93"/>
      <c r="AS575" s="93"/>
      <c r="AT575" s="93"/>
      <c r="AU575" s="93"/>
      <c r="AV575" s="93"/>
      <c r="AW575" s="93"/>
      <c r="AX575" s="93"/>
      <c r="AY575">
        <f>COUNTA($C$575)</f>
        <v>0</v>
      </c>
    </row>
    <row r="576" spans="1:51" ht="30" hidden="1" customHeight="1" x14ac:dyDescent="0.15">
      <c r="A576" s="97">
        <v>20</v>
      </c>
      <c r="B576" s="97">
        <v>1</v>
      </c>
      <c r="C576" s="117"/>
      <c r="D576" s="117"/>
      <c r="E576" s="117"/>
      <c r="F576" s="117"/>
      <c r="G576" s="117"/>
      <c r="H576" s="117"/>
      <c r="I576" s="117"/>
      <c r="J576" s="100"/>
      <c r="K576" s="101"/>
      <c r="L576" s="101"/>
      <c r="M576" s="101"/>
      <c r="N576" s="101"/>
      <c r="O576" s="101"/>
      <c r="P576" s="102"/>
      <c r="Q576" s="102"/>
      <c r="R576" s="102"/>
      <c r="S576" s="102"/>
      <c r="T576" s="102"/>
      <c r="U576" s="102"/>
      <c r="V576" s="102"/>
      <c r="W576" s="102"/>
      <c r="X576" s="102"/>
      <c r="Y576" s="103"/>
      <c r="Z576" s="104"/>
      <c r="AA576" s="104"/>
      <c r="AB576" s="105"/>
      <c r="AC576" s="86"/>
      <c r="AD576" s="87"/>
      <c r="AE576" s="87"/>
      <c r="AF576" s="87"/>
      <c r="AG576" s="87"/>
      <c r="AH576" s="88"/>
      <c r="AI576" s="89"/>
      <c r="AJ576" s="89"/>
      <c r="AK576" s="89"/>
      <c r="AL576" s="90"/>
      <c r="AM576" s="91"/>
      <c r="AN576" s="91"/>
      <c r="AO576" s="92"/>
      <c r="AP576" s="93"/>
      <c r="AQ576" s="93"/>
      <c r="AR576" s="93"/>
      <c r="AS576" s="93"/>
      <c r="AT576" s="93"/>
      <c r="AU576" s="93"/>
      <c r="AV576" s="93"/>
      <c r="AW576" s="93"/>
      <c r="AX576" s="93"/>
      <c r="AY576">
        <f>COUNTA($C$576)</f>
        <v>0</v>
      </c>
    </row>
    <row r="577" spans="1:51" ht="30" hidden="1" customHeight="1" x14ac:dyDescent="0.15">
      <c r="A577" s="97">
        <v>21</v>
      </c>
      <c r="B577" s="97">
        <v>1</v>
      </c>
      <c r="C577" s="117"/>
      <c r="D577" s="117"/>
      <c r="E577" s="117"/>
      <c r="F577" s="117"/>
      <c r="G577" s="117"/>
      <c r="H577" s="117"/>
      <c r="I577" s="117"/>
      <c r="J577" s="100"/>
      <c r="K577" s="101"/>
      <c r="L577" s="101"/>
      <c r="M577" s="101"/>
      <c r="N577" s="101"/>
      <c r="O577" s="101"/>
      <c r="P577" s="102"/>
      <c r="Q577" s="102"/>
      <c r="R577" s="102"/>
      <c r="S577" s="102"/>
      <c r="T577" s="102"/>
      <c r="U577" s="102"/>
      <c r="V577" s="102"/>
      <c r="W577" s="102"/>
      <c r="X577" s="102"/>
      <c r="Y577" s="103"/>
      <c r="Z577" s="104"/>
      <c r="AA577" s="104"/>
      <c r="AB577" s="105"/>
      <c r="AC577" s="86"/>
      <c r="AD577" s="87"/>
      <c r="AE577" s="87"/>
      <c r="AF577" s="87"/>
      <c r="AG577" s="87"/>
      <c r="AH577" s="88"/>
      <c r="AI577" s="89"/>
      <c r="AJ577" s="89"/>
      <c r="AK577" s="89"/>
      <c r="AL577" s="90"/>
      <c r="AM577" s="91"/>
      <c r="AN577" s="91"/>
      <c r="AO577" s="92"/>
      <c r="AP577" s="93"/>
      <c r="AQ577" s="93"/>
      <c r="AR577" s="93"/>
      <c r="AS577" s="93"/>
      <c r="AT577" s="93"/>
      <c r="AU577" s="93"/>
      <c r="AV577" s="93"/>
      <c r="AW577" s="93"/>
      <c r="AX577" s="93"/>
      <c r="AY577">
        <f>COUNTA($C$577)</f>
        <v>0</v>
      </c>
    </row>
    <row r="578" spans="1:51" ht="30" hidden="1" customHeight="1" x14ac:dyDescent="0.15">
      <c r="A578" s="97">
        <v>22</v>
      </c>
      <c r="B578" s="97">
        <v>1</v>
      </c>
      <c r="C578" s="117"/>
      <c r="D578" s="117"/>
      <c r="E578" s="117"/>
      <c r="F578" s="117"/>
      <c r="G578" s="117"/>
      <c r="H578" s="117"/>
      <c r="I578" s="117"/>
      <c r="J578" s="100"/>
      <c r="K578" s="101"/>
      <c r="L578" s="101"/>
      <c r="M578" s="101"/>
      <c r="N578" s="101"/>
      <c r="O578" s="101"/>
      <c r="P578" s="102"/>
      <c r="Q578" s="102"/>
      <c r="R578" s="102"/>
      <c r="S578" s="102"/>
      <c r="T578" s="102"/>
      <c r="U578" s="102"/>
      <c r="V578" s="102"/>
      <c r="W578" s="102"/>
      <c r="X578" s="102"/>
      <c r="Y578" s="103"/>
      <c r="Z578" s="104"/>
      <c r="AA578" s="104"/>
      <c r="AB578" s="105"/>
      <c r="AC578" s="86"/>
      <c r="AD578" s="87"/>
      <c r="AE578" s="87"/>
      <c r="AF578" s="87"/>
      <c r="AG578" s="87"/>
      <c r="AH578" s="88"/>
      <c r="AI578" s="89"/>
      <c r="AJ578" s="89"/>
      <c r="AK578" s="89"/>
      <c r="AL578" s="90"/>
      <c r="AM578" s="91"/>
      <c r="AN578" s="91"/>
      <c r="AO578" s="92"/>
      <c r="AP578" s="93"/>
      <c r="AQ578" s="93"/>
      <c r="AR578" s="93"/>
      <c r="AS578" s="93"/>
      <c r="AT578" s="93"/>
      <c r="AU578" s="93"/>
      <c r="AV578" s="93"/>
      <c r="AW578" s="93"/>
      <c r="AX578" s="93"/>
      <c r="AY578">
        <f>COUNTA($C$578)</f>
        <v>0</v>
      </c>
    </row>
    <row r="579" spans="1:51" ht="30" hidden="1" customHeight="1" x14ac:dyDescent="0.15">
      <c r="A579" s="97">
        <v>23</v>
      </c>
      <c r="B579" s="97">
        <v>1</v>
      </c>
      <c r="C579" s="117"/>
      <c r="D579" s="117"/>
      <c r="E579" s="117"/>
      <c r="F579" s="117"/>
      <c r="G579" s="117"/>
      <c r="H579" s="117"/>
      <c r="I579" s="117"/>
      <c r="J579" s="100"/>
      <c r="K579" s="101"/>
      <c r="L579" s="101"/>
      <c r="M579" s="101"/>
      <c r="N579" s="101"/>
      <c r="O579" s="101"/>
      <c r="P579" s="102"/>
      <c r="Q579" s="102"/>
      <c r="R579" s="102"/>
      <c r="S579" s="102"/>
      <c r="T579" s="102"/>
      <c r="U579" s="102"/>
      <c r="V579" s="102"/>
      <c r="W579" s="102"/>
      <c r="X579" s="102"/>
      <c r="Y579" s="103"/>
      <c r="Z579" s="104"/>
      <c r="AA579" s="104"/>
      <c r="AB579" s="105"/>
      <c r="AC579" s="86"/>
      <c r="AD579" s="87"/>
      <c r="AE579" s="87"/>
      <c r="AF579" s="87"/>
      <c r="AG579" s="87"/>
      <c r="AH579" s="88"/>
      <c r="AI579" s="89"/>
      <c r="AJ579" s="89"/>
      <c r="AK579" s="89"/>
      <c r="AL579" s="90"/>
      <c r="AM579" s="91"/>
      <c r="AN579" s="91"/>
      <c r="AO579" s="92"/>
      <c r="AP579" s="93"/>
      <c r="AQ579" s="93"/>
      <c r="AR579" s="93"/>
      <c r="AS579" s="93"/>
      <c r="AT579" s="93"/>
      <c r="AU579" s="93"/>
      <c r="AV579" s="93"/>
      <c r="AW579" s="93"/>
      <c r="AX579" s="93"/>
      <c r="AY579">
        <f>COUNTA($C$579)</f>
        <v>0</v>
      </c>
    </row>
    <row r="580" spans="1:51" ht="30" hidden="1" customHeight="1" x14ac:dyDescent="0.15">
      <c r="A580" s="97">
        <v>24</v>
      </c>
      <c r="B580" s="97">
        <v>1</v>
      </c>
      <c r="C580" s="117"/>
      <c r="D580" s="117"/>
      <c r="E580" s="117"/>
      <c r="F580" s="117"/>
      <c r="G580" s="117"/>
      <c r="H580" s="117"/>
      <c r="I580" s="117"/>
      <c r="J580" s="100"/>
      <c r="K580" s="101"/>
      <c r="L580" s="101"/>
      <c r="M580" s="101"/>
      <c r="N580" s="101"/>
      <c r="O580" s="101"/>
      <c r="P580" s="102"/>
      <c r="Q580" s="102"/>
      <c r="R580" s="102"/>
      <c r="S580" s="102"/>
      <c r="T580" s="102"/>
      <c r="U580" s="102"/>
      <c r="V580" s="102"/>
      <c r="W580" s="102"/>
      <c r="X580" s="102"/>
      <c r="Y580" s="103"/>
      <c r="Z580" s="104"/>
      <c r="AA580" s="104"/>
      <c r="AB580" s="105"/>
      <c r="AC580" s="86"/>
      <c r="AD580" s="87"/>
      <c r="AE580" s="87"/>
      <c r="AF580" s="87"/>
      <c r="AG580" s="87"/>
      <c r="AH580" s="88"/>
      <c r="AI580" s="89"/>
      <c r="AJ580" s="89"/>
      <c r="AK580" s="89"/>
      <c r="AL580" s="90"/>
      <c r="AM580" s="91"/>
      <c r="AN580" s="91"/>
      <c r="AO580" s="92"/>
      <c r="AP580" s="93"/>
      <c r="AQ580" s="93"/>
      <c r="AR580" s="93"/>
      <c r="AS580" s="93"/>
      <c r="AT580" s="93"/>
      <c r="AU580" s="93"/>
      <c r="AV580" s="93"/>
      <c r="AW580" s="93"/>
      <c r="AX580" s="93"/>
      <c r="AY580">
        <f>COUNTA($C$580)</f>
        <v>0</v>
      </c>
    </row>
    <row r="581" spans="1:51" ht="30" hidden="1" customHeight="1" x14ac:dyDescent="0.15">
      <c r="A581" s="97">
        <v>25</v>
      </c>
      <c r="B581" s="97">
        <v>1</v>
      </c>
      <c r="C581" s="117"/>
      <c r="D581" s="117"/>
      <c r="E581" s="117"/>
      <c r="F581" s="117"/>
      <c r="G581" s="117"/>
      <c r="H581" s="117"/>
      <c r="I581" s="117"/>
      <c r="J581" s="100"/>
      <c r="K581" s="101"/>
      <c r="L581" s="101"/>
      <c r="M581" s="101"/>
      <c r="N581" s="101"/>
      <c r="O581" s="101"/>
      <c r="P581" s="102"/>
      <c r="Q581" s="102"/>
      <c r="R581" s="102"/>
      <c r="S581" s="102"/>
      <c r="T581" s="102"/>
      <c r="U581" s="102"/>
      <c r="V581" s="102"/>
      <c r="W581" s="102"/>
      <c r="X581" s="102"/>
      <c r="Y581" s="103"/>
      <c r="Z581" s="104"/>
      <c r="AA581" s="104"/>
      <c r="AB581" s="105"/>
      <c r="AC581" s="86"/>
      <c r="AD581" s="87"/>
      <c r="AE581" s="87"/>
      <c r="AF581" s="87"/>
      <c r="AG581" s="87"/>
      <c r="AH581" s="88"/>
      <c r="AI581" s="89"/>
      <c r="AJ581" s="89"/>
      <c r="AK581" s="89"/>
      <c r="AL581" s="90"/>
      <c r="AM581" s="91"/>
      <c r="AN581" s="91"/>
      <c r="AO581" s="92"/>
      <c r="AP581" s="93"/>
      <c r="AQ581" s="93"/>
      <c r="AR581" s="93"/>
      <c r="AS581" s="93"/>
      <c r="AT581" s="93"/>
      <c r="AU581" s="93"/>
      <c r="AV581" s="93"/>
      <c r="AW581" s="93"/>
      <c r="AX581" s="93"/>
      <c r="AY581">
        <f>COUNTA($C$581)</f>
        <v>0</v>
      </c>
    </row>
    <row r="582" spans="1:51" ht="30" hidden="1" customHeight="1" x14ac:dyDescent="0.15">
      <c r="A582" s="97">
        <v>26</v>
      </c>
      <c r="B582" s="97">
        <v>1</v>
      </c>
      <c r="C582" s="117"/>
      <c r="D582" s="117"/>
      <c r="E582" s="117"/>
      <c r="F582" s="117"/>
      <c r="G582" s="117"/>
      <c r="H582" s="117"/>
      <c r="I582" s="117"/>
      <c r="J582" s="100"/>
      <c r="K582" s="101"/>
      <c r="L582" s="101"/>
      <c r="M582" s="101"/>
      <c r="N582" s="101"/>
      <c r="O582" s="101"/>
      <c r="P582" s="102"/>
      <c r="Q582" s="102"/>
      <c r="R582" s="102"/>
      <c r="S582" s="102"/>
      <c r="T582" s="102"/>
      <c r="U582" s="102"/>
      <c r="V582" s="102"/>
      <c r="W582" s="102"/>
      <c r="X582" s="102"/>
      <c r="Y582" s="103"/>
      <c r="Z582" s="104"/>
      <c r="AA582" s="104"/>
      <c r="AB582" s="105"/>
      <c r="AC582" s="86"/>
      <c r="AD582" s="87"/>
      <c r="AE582" s="87"/>
      <c r="AF582" s="87"/>
      <c r="AG582" s="87"/>
      <c r="AH582" s="88"/>
      <c r="AI582" s="89"/>
      <c r="AJ582" s="89"/>
      <c r="AK582" s="89"/>
      <c r="AL582" s="90"/>
      <c r="AM582" s="91"/>
      <c r="AN582" s="91"/>
      <c r="AO582" s="92"/>
      <c r="AP582" s="93"/>
      <c r="AQ582" s="93"/>
      <c r="AR582" s="93"/>
      <c r="AS582" s="93"/>
      <c r="AT582" s="93"/>
      <c r="AU582" s="93"/>
      <c r="AV582" s="93"/>
      <c r="AW582" s="93"/>
      <c r="AX582" s="93"/>
      <c r="AY582">
        <f>COUNTA($C$582)</f>
        <v>0</v>
      </c>
    </row>
    <row r="583" spans="1:51" ht="30" hidden="1" customHeight="1" x14ac:dyDescent="0.15">
      <c r="A583" s="97">
        <v>27</v>
      </c>
      <c r="B583" s="97">
        <v>1</v>
      </c>
      <c r="C583" s="117"/>
      <c r="D583" s="117"/>
      <c r="E583" s="117"/>
      <c r="F583" s="117"/>
      <c r="G583" s="117"/>
      <c r="H583" s="117"/>
      <c r="I583" s="117"/>
      <c r="J583" s="100"/>
      <c r="K583" s="101"/>
      <c r="L583" s="101"/>
      <c r="M583" s="101"/>
      <c r="N583" s="101"/>
      <c r="O583" s="101"/>
      <c r="P583" s="102"/>
      <c r="Q583" s="102"/>
      <c r="R583" s="102"/>
      <c r="S583" s="102"/>
      <c r="T583" s="102"/>
      <c r="U583" s="102"/>
      <c r="V583" s="102"/>
      <c r="W583" s="102"/>
      <c r="X583" s="102"/>
      <c r="Y583" s="103"/>
      <c r="Z583" s="104"/>
      <c r="AA583" s="104"/>
      <c r="AB583" s="105"/>
      <c r="AC583" s="86"/>
      <c r="AD583" s="87"/>
      <c r="AE583" s="87"/>
      <c r="AF583" s="87"/>
      <c r="AG583" s="87"/>
      <c r="AH583" s="88"/>
      <c r="AI583" s="89"/>
      <c r="AJ583" s="89"/>
      <c r="AK583" s="89"/>
      <c r="AL583" s="90"/>
      <c r="AM583" s="91"/>
      <c r="AN583" s="91"/>
      <c r="AO583" s="92"/>
      <c r="AP583" s="93"/>
      <c r="AQ583" s="93"/>
      <c r="AR583" s="93"/>
      <c r="AS583" s="93"/>
      <c r="AT583" s="93"/>
      <c r="AU583" s="93"/>
      <c r="AV583" s="93"/>
      <c r="AW583" s="93"/>
      <c r="AX583" s="93"/>
      <c r="AY583">
        <f>COUNTA($C$583)</f>
        <v>0</v>
      </c>
    </row>
    <row r="584" spans="1:51" ht="30" hidden="1" customHeight="1" x14ac:dyDescent="0.15">
      <c r="A584" s="97">
        <v>28</v>
      </c>
      <c r="B584" s="97">
        <v>1</v>
      </c>
      <c r="C584" s="117"/>
      <c r="D584" s="117"/>
      <c r="E584" s="117"/>
      <c r="F584" s="117"/>
      <c r="G584" s="117"/>
      <c r="H584" s="117"/>
      <c r="I584" s="117"/>
      <c r="J584" s="100"/>
      <c r="K584" s="101"/>
      <c r="L584" s="101"/>
      <c r="M584" s="101"/>
      <c r="N584" s="101"/>
      <c r="O584" s="101"/>
      <c r="P584" s="102"/>
      <c r="Q584" s="102"/>
      <c r="R584" s="102"/>
      <c r="S584" s="102"/>
      <c r="T584" s="102"/>
      <c r="U584" s="102"/>
      <c r="V584" s="102"/>
      <c r="W584" s="102"/>
      <c r="X584" s="102"/>
      <c r="Y584" s="103"/>
      <c r="Z584" s="104"/>
      <c r="AA584" s="104"/>
      <c r="AB584" s="105"/>
      <c r="AC584" s="86"/>
      <c r="AD584" s="87"/>
      <c r="AE584" s="87"/>
      <c r="AF584" s="87"/>
      <c r="AG584" s="87"/>
      <c r="AH584" s="88"/>
      <c r="AI584" s="89"/>
      <c r="AJ584" s="89"/>
      <c r="AK584" s="89"/>
      <c r="AL584" s="90"/>
      <c r="AM584" s="91"/>
      <c r="AN584" s="91"/>
      <c r="AO584" s="92"/>
      <c r="AP584" s="93"/>
      <c r="AQ584" s="93"/>
      <c r="AR584" s="93"/>
      <c r="AS584" s="93"/>
      <c r="AT584" s="93"/>
      <c r="AU584" s="93"/>
      <c r="AV584" s="93"/>
      <c r="AW584" s="93"/>
      <c r="AX584" s="93"/>
      <c r="AY584">
        <f>COUNTA($C$584)</f>
        <v>0</v>
      </c>
    </row>
    <row r="585" spans="1:51" ht="30" hidden="1" customHeight="1" x14ac:dyDescent="0.15">
      <c r="A585" s="97">
        <v>29</v>
      </c>
      <c r="B585" s="97">
        <v>1</v>
      </c>
      <c r="C585" s="117"/>
      <c r="D585" s="117"/>
      <c r="E585" s="117"/>
      <c r="F585" s="117"/>
      <c r="G585" s="117"/>
      <c r="H585" s="117"/>
      <c r="I585" s="117"/>
      <c r="J585" s="100"/>
      <c r="K585" s="101"/>
      <c r="L585" s="101"/>
      <c r="M585" s="101"/>
      <c r="N585" s="101"/>
      <c r="O585" s="101"/>
      <c r="P585" s="102"/>
      <c r="Q585" s="102"/>
      <c r="R585" s="102"/>
      <c r="S585" s="102"/>
      <c r="T585" s="102"/>
      <c r="U585" s="102"/>
      <c r="V585" s="102"/>
      <c r="W585" s="102"/>
      <c r="X585" s="102"/>
      <c r="Y585" s="103"/>
      <c r="Z585" s="104"/>
      <c r="AA585" s="104"/>
      <c r="AB585" s="105"/>
      <c r="AC585" s="86"/>
      <c r="AD585" s="87"/>
      <c r="AE585" s="87"/>
      <c r="AF585" s="87"/>
      <c r="AG585" s="87"/>
      <c r="AH585" s="88"/>
      <c r="AI585" s="89"/>
      <c r="AJ585" s="89"/>
      <c r="AK585" s="89"/>
      <c r="AL585" s="90"/>
      <c r="AM585" s="91"/>
      <c r="AN585" s="91"/>
      <c r="AO585" s="92"/>
      <c r="AP585" s="93"/>
      <c r="AQ585" s="93"/>
      <c r="AR585" s="93"/>
      <c r="AS585" s="93"/>
      <c r="AT585" s="93"/>
      <c r="AU585" s="93"/>
      <c r="AV585" s="93"/>
      <c r="AW585" s="93"/>
      <c r="AX585" s="93"/>
      <c r="AY585">
        <f>COUNTA($C$585)</f>
        <v>0</v>
      </c>
    </row>
    <row r="586" spans="1:51" ht="30" hidden="1" customHeight="1" x14ac:dyDescent="0.15">
      <c r="A586" s="97">
        <v>30</v>
      </c>
      <c r="B586" s="97">
        <v>1</v>
      </c>
      <c r="C586" s="117"/>
      <c r="D586" s="117"/>
      <c r="E586" s="117"/>
      <c r="F586" s="117"/>
      <c r="G586" s="117"/>
      <c r="H586" s="117"/>
      <c r="I586" s="117"/>
      <c r="J586" s="100"/>
      <c r="K586" s="101"/>
      <c r="L586" s="101"/>
      <c r="M586" s="101"/>
      <c r="N586" s="101"/>
      <c r="O586" s="101"/>
      <c r="P586" s="102"/>
      <c r="Q586" s="102"/>
      <c r="R586" s="102"/>
      <c r="S586" s="102"/>
      <c r="T586" s="102"/>
      <c r="U586" s="102"/>
      <c r="V586" s="102"/>
      <c r="W586" s="102"/>
      <c r="X586" s="102"/>
      <c r="Y586" s="103"/>
      <c r="Z586" s="104"/>
      <c r="AA586" s="104"/>
      <c r="AB586" s="105"/>
      <c r="AC586" s="86"/>
      <c r="AD586" s="87"/>
      <c r="AE586" s="87"/>
      <c r="AF586" s="87"/>
      <c r="AG586" s="87"/>
      <c r="AH586" s="88"/>
      <c r="AI586" s="89"/>
      <c r="AJ586" s="89"/>
      <c r="AK586" s="89"/>
      <c r="AL586" s="90"/>
      <c r="AM586" s="91"/>
      <c r="AN586" s="91"/>
      <c r="AO586" s="92"/>
      <c r="AP586" s="93"/>
      <c r="AQ586" s="93"/>
      <c r="AR586" s="93"/>
      <c r="AS586" s="93"/>
      <c r="AT586" s="93"/>
      <c r="AU586" s="93"/>
      <c r="AV586" s="93"/>
      <c r="AW586" s="93"/>
      <c r="AX586" s="93"/>
      <c r="AY586">
        <f>COUNTA($C$586)</f>
        <v>0</v>
      </c>
    </row>
    <row r="587" spans="1:51" ht="24.75"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1</v>
      </c>
    </row>
    <row r="588" spans="1:51" ht="24.75"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1</v>
      </c>
    </row>
    <row r="589" spans="1:51" ht="59.25" customHeight="1" x14ac:dyDescent="0.15">
      <c r="A589" s="121"/>
      <c r="B589" s="121"/>
      <c r="C589" s="121" t="s">
        <v>24</v>
      </c>
      <c r="D589" s="121"/>
      <c r="E589" s="121"/>
      <c r="F589" s="121"/>
      <c r="G589" s="121"/>
      <c r="H589" s="121"/>
      <c r="I589" s="121"/>
      <c r="J589" s="107" t="s">
        <v>193</v>
      </c>
      <c r="K589" s="122"/>
      <c r="L589" s="122"/>
      <c r="M589" s="122"/>
      <c r="N589" s="122"/>
      <c r="O589" s="122"/>
      <c r="P589" s="123" t="s">
        <v>25</v>
      </c>
      <c r="Q589" s="123"/>
      <c r="R589" s="123"/>
      <c r="S589" s="123"/>
      <c r="T589" s="123"/>
      <c r="U589" s="123"/>
      <c r="V589" s="123"/>
      <c r="W589" s="123"/>
      <c r="X589" s="123"/>
      <c r="Y589" s="124" t="s">
        <v>192</v>
      </c>
      <c r="Z589" s="125"/>
      <c r="AA589" s="125"/>
      <c r="AB589" s="125"/>
      <c r="AC589" s="107" t="s">
        <v>226</v>
      </c>
      <c r="AD589" s="107"/>
      <c r="AE589" s="107"/>
      <c r="AF589" s="107"/>
      <c r="AG589" s="107"/>
      <c r="AH589" s="124" t="s">
        <v>245</v>
      </c>
      <c r="AI589" s="121"/>
      <c r="AJ589" s="121"/>
      <c r="AK589" s="121"/>
      <c r="AL589" s="121" t="s">
        <v>19</v>
      </c>
      <c r="AM589" s="121"/>
      <c r="AN589" s="121"/>
      <c r="AO589" s="126"/>
      <c r="AP589" s="110" t="s">
        <v>194</v>
      </c>
      <c r="AQ589" s="110"/>
      <c r="AR589" s="110"/>
      <c r="AS589" s="110"/>
      <c r="AT589" s="110"/>
      <c r="AU589" s="110"/>
      <c r="AV589" s="110"/>
      <c r="AW589" s="110"/>
      <c r="AX589" s="110"/>
      <c r="AY589">
        <f>$AY$587</f>
        <v>1</v>
      </c>
    </row>
    <row r="590" spans="1:51" ht="30" customHeight="1" x14ac:dyDescent="0.15">
      <c r="A590" s="97">
        <v>1</v>
      </c>
      <c r="B590" s="97">
        <v>1</v>
      </c>
      <c r="C590" s="118" t="s">
        <v>281</v>
      </c>
      <c r="D590" s="117"/>
      <c r="E590" s="117"/>
      <c r="F590" s="117"/>
      <c r="G590" s="117"/>
      <c r="H590" s="117"/>
      <c r="I590" s="117"/>
      <c r="J590" s="100" t="s">
        <v>281</v>
      </c>
      <c r="K590" s="101"/>
      <c r="L590" s="101"/>
      <c r="M590" s="101"/>
      <c r="N590" s="101"/>
      <c r="O590" s="101"/>
      <c r="P590" s="111" t="s">
        <v>281</v>
      </c>
      <c r="Q590" s="102"/>
      <c r="R590" s="102"/>
      <c r="S590" s="102"/>
      <c r="T590" s="102"/>
      <c r="U590" s="102"/>
      <c r="V590" s="102"/>
      <c r="W590" s="102"/>
      <c r="X590" s="102"/>
      <c r="Y590" s="103" t="s">
        <v>281</v>
      </c>
      <c r="Z590" s="104"/>
      <c r="AA590" s="104"/>
      <c r="AB590" s="105"/>
      <c r="AC590" s="86"/>
      <c r="AD590" s="87"/>
      <c r="AE590" s="87"/>
      <c r="AF590" s="87"/>
      <c r="AG590" s="87"/>
      <c r="AH590" s="119" t="s">
        <v>281</v>
      </c>
      <c r="AI590" s="120"/>
      <c r="AJ590" s="120"/>
      <c r="AK590" s="120"/>
      <c r="AL590" s="90" t="s">
        <v>281</v>
      </c>
      <c r="AM590" s="91"/>
      <c r="AN590" s="91"/>
      <c r="AO590" s="92"/>
      <c r="AP590" s="93" t="s">
        <v>281</v>
      </c>
      <c r="AQ590" s="93"/>
      <c r="AR590" s="93"/>
      <c r="AS590" s="93"/>
      <c r="AT590" s="93"/>
      <c r="AU590" s="93"/>
      <c r="AV590" s="93"/>
      <c r="AW590" s="93"/>
      <c r="AX590" s="93"/>
      <c r="AY590">
        <f>$AY$587</f>
        <v>1</v>
      </c>
    </row>
    <row r="591" spans="1:51" ht="30" hidden="1" customHeight="1" x14ac:dyDescent="0.15">
      <c r="A591" s="97">
        <v>2</v>
      </c>
      <c r="B591" s="97">
        <v>1</v>
      </c>
      <c r="C591" s="117"/>
      <c r="D591" s="117"/>
      <c r="E591" s="117"/>
      <c r="F591" s="117"/>
      <c r="G591" s="117"/>
      <c r="H591" s="117"/>
      <c r="I591" s="117"/>
      <c r="J591" s="100"/>
      <c r="K591" s="101"/>
      <c r="L591" s="101"/>
      <c r="M591" s="101"/>
      <c r="N591" s="101"/>
      <c r="O591" s="101"/>
      <c r="P591" s="102"/>
      <c r="Q591" s="102"/>
      <c r="R591" s="102"/>
      <c r="S591" s="102"/>
      <c r="T591" s="102"/>
      <c r="U591" s="102"/>
      <c r="V591" s="102"/>
      <c r="W591" s="102"/>
      <c r="X591" s="102"/>
      <c r="Y591" s="103"/>
      <c r="Z591" s="104"/>
      <c r="AA591" s="104"/>
      <c r="AB591" s="105"/>
      <c r="AC591" s="86"/>
      <c r="AD591" s="87"/>
      <c r="AE591" s="87"/>
      <c r="AF591" s="87"/>
      <c r="AG591" s="87"/>
      <c r="AH591" s="119"/>
      <c r="AI591" s="120"/>
      <c r="AJ591" s="120"/>
      <c r="AK591" s="120"/>
      <c r="AL591" s="90"/>
      <c r="AM591" s="91"/>
      <c r="AN591" s="91"/>
      <c r="AO591" s="92"/>
      <c r="AP591" s="93"/>
      <c r="AQ591" s="93"/>
      <c r="AR591" s="93"/>
      <c r="AS591" s="93"/>
      <c r="AT591" s="93"/>
      <c r="AU591" s="93"/>
      <c r="AV591" s="93"/>
      <c r="AW591" s="93"/>
      <c r="AX591" s="93"/>
      <c r="AY591">
        <f>COUNTA($C$591)</f>
        <v>0</v>
      </c>
    </row>
    <row r="592" spans="1:51" ht="30" hidden="1" customHeight="1" x14ac:dyDescent="0.15">
      <c r="A592" s="97">
        <v>3</v>
      </c>
      <c r="B592" s="97">
        <v>1</v>
      </c>
      <c r="C592" s="118"/>
      <c r="D592" s="117"/>
      <c r="E592" s="117"/>
      <c r="F592" s="117"/>
      <c r="G592" s="117"/>
      <c r="H592" s="117"/>
      <c r="I592" s="117"/>
      <c r="J592" s="100"/>
      <c r="K592" s="101"/>
      <c r="L592" s="101"/>
      <c r="M592" s="101"/>
      <c r="N592" s="101"/>
      <c r="O592" s="101"/>
      <c r="P592" s="111"/>
      <c r="Q592" s="102"/>
      <c r="R592" s="102"/>
      <c r="S592" s="102"/>
      <c r="T592" s="102"/>
      <c r="U592" s="102"/>
      <c r="V592" s="102"/>
      <c r="W592" s="102"/>
      <c r="X592" s="102"/>
      <c r="Y592" s="103"/>
      <c r="Z592" s="104"/>
      <c r="AA592" s="104"/>
      <c r="AB592" s="105"/>
      <c r="AC592" s="86"/>
      <c r="AD592" s="87"/>
      <c r="AE592" s="87"/>
      <c r="AF592" s="87"/>
      <c r="AG592" s="87"/>
      <c r="AH592" s="88"/>
      <c r="AI592" s="89"/>
      <c r="AJ592" s="89"/>
      <c r="AK592" s="89"/>
      <c r="AL592" s="90"/>
      <c r="AM592" s="91"/>
      <c r="AN592" s="91"/>
      <c r="AO592" s="92"/>
      <c r="AP592" s="93"/>
      <c r="AQ592" s="93"/>
      <c r="AR592" s="93"/>
      <c r="AS592" s="93"/>
      <c r="AT592" s="93"/>
      <c r="AU592" s="93"/>
      <c r="AV592" s="93"/>
      <c r="AW592" s="93"/>
      <c r="AX592" s="93"/>
      <c r="AY592">
        <f>COUNTA($C$592)</f>
        <v>0</v>
      </c>
    </row>
    <row r="593" spans="1:51" ht="30" hidden="1" customHeight="1" x14ac:dyDescent="0.15">
      <c r="A593" s="97">
        <v>4</v>
      </c>
      <c r="B593" s="97">
        <v>1</v>
      </c>
      <c r="C593" s="118"/>
      <c r="D593" s="117"/>
      <c r="E593" s="117"/>
      <c r="F593" s="117"/>
      <c r="G593" s="117"/>
      <c r="H593" s="117"/>
      <c r="I593" s="117"/>
      <c r="J593" s="100"/>
      <c r="K593" s="101"/>
      <c r="L593" s="101"/>
      <c r="M593" s="101"/>
      <c r="N593" s="101"/>
      <c r="O593" s="101"/>
      <c r="P593" s="111"/>
      <c r="Q593" s="102"/>
      <c r="R593" s="102"/>
      <c r="S593" s="102"/>
      <c r="T593" s="102"/>
      <c r="U593" s="102"/>
      <c r="V593" s="102"/>
      <c r="W593" s="102"/>
      <c r="X593" s="102"/>
      <c r="Y593" s="103"/>
      <c r="Z593" s="104"/>
      <c r="AA593" s="104"/>
      <c r="AB593" s="105"/>
      <c r="AC593" s="86"/>
      <c r="AD593" s="87"/>
      <c r="AE593" s="87"/>
      <c r="AF593" s="87"/>
      <c r="AG593" s="87"/>
      <c r="AH593" s="88"/>
      <c r="AI593" s="89"/>
      <c r="AJ593" s="89"/>
      <c r="AK593" s="89"/>
      <c r="AL593" s="90"/>
      <c r="AM593" s="91"/>
      <c r="AN593" s="91"/>
      <c r="AO593" s="92"/>
      <c r="AP593" s="93"/>
      <c r="AQ593" s="93"/>
      <c r="AR593" s="93"/>
      <c r="AS593" s="93"/>
      <c r="AT593" s="93"/>
      <c r="AU593" s="93"/>
      <c r="AV593" s="93"/>
      <c r="AW593" s="93"/>
      <c r="AX593" s="93"/>
      <c r="AY593">
        <f>COUNTA($C$593)</f>
        <v>0</v>
      </c>
    </row>
    <row r="594" spans="1:51" ht="30" hidden="1" customHeight="1" x14ac:dyDescent="0.15">
      <c r="A594" s="97">
        <v>5</v>
      </c>
      <c r="B594" s="97">
        <v>1</v>
      </c>
      <c r="C594" s="117"/>
      <c r="D594" s="117"/>
      <c r="E594" s="117"/>
      <c r="F594" s="117"/>
      <c r="G594" s="117"/>
      <c r="H594" s="117"/>
      <c r="I594" s="117"/>
      <c r="J594" s="100"/>
      <c r="K594" s="101"/>
      <c r="L594" s="101"/>
      <c r="M594" s="101"/>
      <c r="N594" s="101"/>
      <c r="O594" s="101"/>
      <c r="P594" s="102"/>
      <c r="Q594" s="102"/>
      <c r="R594" s="102"/>
      <c r="S594" s="102"/>
      <c r="T594" s="102"/>
      <c r="U594" s="102"/>
      <c r="V594" s="102"/>
      <c r="W594" s="102"/>
      <c r="X594" s="102"/>
      <c r="Y594" s="103"/>
      <c r="Z594" s="104"/>
      <c r="AA594" s="104"/>
      <c r="AB594" s="105"/>
      <c r="AC594" s="86"/>
      <c r="AD594" s="87"/>
      <c r="AE594" s="87"/>
      <c r="AF594" s="87"/>
      <c r="AG594" s="87"/>
      <c r="AH594" s="88"/>
      <c r="AI594" s="89"/>
      <c r="AJ594" s="89"/>
      <c r="AK594" s="89"/>
      <c r="AL594" s="90"/>
      <c r="AM594" s="91"/>
      <c r="AN594" s="91"/>
      <c r="AO594" s="92"/>
      <c r="AP594" s="93"/>
      <c r="AQ594" s="93"/>
      <c r="AR594" s="93"/>
      <c r="AS594" s="93"/>
      <c r="AT594" s="93"/>
      <c r="AU594" s="93"/>
      <c r="AV594" s="93"/>
      <c r="AW594" s="93"/>
      <c r="AX594" s="93"/>
      <c r="AY594">
        <f>COUNTA($C$594)</f>
        <v>0</v>
      </c>
    </row>
    <row r="595" spans="1:51" ht="30" hidden="1" customHeight="1" x14ac:dyDescent="0.15">
      <c r="A595" s="97">
        <v>6</v>
      </c>
      <c r="B595" s="97">
        <v>1</v>
      </c>
      <c r="C595" s="117"/>
      <c r="D595" s="117"/>
      <c r="E595" s="117"/>
      <c r="F595" s="117"/>
      <c r="G595" s="117"/>
      <c r="H595" s="117"/>
      <c r="I595" s="117"/>
      <c r="J595" s="100"/>
      <c r="K595" s="101"/>
      <c r="L595" s="101"/>
      <c r="M595" s="101"/>
      <c r="N595" s="101"/>
      <c r="O595" s="101"/>
      <c r="P595" s="102"/>
      <c r="Q595" s="102"/>
      <c r="R595" s="102"/>
      <c r="S595" s="102"/>
      <c r="T595" s="102"/>
      <c r="U595" s="102"/>
      <c r="V595" s="102"/>
      <c r="W595" s="102"/>
      <c r="X595" s="102"/>
      <c r="Y595" s="103"/>
      <c r="Z595" s="104"/>
      <c r="AA595" s="104"/>
      <c r="AB595" s="105"/>
      <c r="AC595" s="86"/>
      <c r="AD595" s="87"/>
      <c r="AE595" s="87"/>
      <c r="AF595" s="87"/>
      <c r="AG595" s="87"/>
      <c r="AH595" s="88"/>
      <c r="AI595" s="89"/>
      <c r="AJ595" s="89"/>
      <c r="AK595" s="89"/>
      <c r="AL595" s="90"/>
      <c r="AM595" s="91"/>
      <c r="AN595" s="91"/>
      <c r="AO595" s="92"/>
      <c r="AP595" s="93"/>
      <c r="AQ595" s="93"/>
      <c r="AR595" s="93"/>
      <c r="AS595" s="93"/>
      <c r="AT595" s="93"/>
      <c r="AU595" s="93"/>
      <c r="AV595" s="93"/>
      <c r="AW595" s="93"/>
      <c r="AX595" s="93"/>
      <c r="AY595">
        <f>COUNTA($C$595)</f>
        <v>0</v>
      </c>
    </row>
    <row r="596" spans="1:51" ht="30" hidden="1" customHeight="1" x14ac:dyDescent="0.15">
      <c r="A596" s="97">
        <v>7</v>
      </c>
      <c r="B596" s="97">
        <v>1</v>
      </c>
      <c r="C596" s="117"/>
      <c r="D596" s="117"/>
      <c r="E596" s="117"/>
      <c r="F596" s="117"/>
      <c r="G596" s="117"/>
      <c r="H596" s="117"/>
      <c r="I596" s="117"/>
      <c r="J596" s="100"/>
      <c r="K596" s="101"/>
      <c r="L596" s="101"/>
      <c r="M596" s="101"/>
      <c r="N596" s="101"/>
      <c r="O596" s="101"/>
      <c r="P596" s="102"/>
      <c r="Q596" s="102"/>
      <c r="R596" s="102"/>
      <c r="S596" s="102"/>
      <c r="T596" s="102"/>
      <c r="U596" s="102"/>
      <c r="V596" s="102"/>
      <c r="W596" s="102"/>
      <c r="X596" s="102"/>
      <c r="Y596" s="103"/>
      <c r="Z596" s="104"/>
      <c r="AA596" s="104"/>
      <c r="AB596" s="105"/>
      <c r="AC596" s="86"/>
      <c r="AD596" s="87"/>
      <c r="AE596" s="87"/>
      <c r="AF596" s="87"/>
      <c r="AG596" s="87"/>
      <c r="AH596" s="88"/>
      <c r="AI596" s="89"/>
      <c r="AJ596" s="89"/>
      <c r="AK596" s="89"/>
      <c r="AL596" s="90"/>
      <c r="AM596" s="91"/>
      <c r="AN596" s="91"/>
      <c r="AO596" s="92"/>
      <c r="AP596" s="93"/>
      <c r="AQ596" s="93"/>
      <c r="AR596" s="93"/>
      <c r="AS596" s="93"/>
      <c r="AT596" s="93"/>
      <c r="AU596" s="93"/>
      <c r="AV596" s="93"/>
      <c r="AW596" s="93"/>
      <c r="AX596" s="93"/>
      <c r="AY596">
        <f>COUNTA($C$596)</f>
        <v>0</v>
      </c>
    </row>
    <row r="597" spans="1:51" ht="30" hidden="1" customHeight="1" x14ac:dyDescent="0.15">
      <c r="A597" s="97">
        <v>8</v>
      </c>
      <c r="B597" s="97">
        <v>1</v>
      </c>
      <c r="C597" s="117"/>
      <c r="D597" s="117"/>
      <c r="E597" s="117"/>
      <c r="F597" s="117"/>
      <c r="G597" s="117"/>
      <c r="H597" s="117"/>
      <c r="I597" s="117"/>
      <c r="J597" s="100"/>
      <c r="K597" s="101"/>
      <c r="L597" s="101"/>
      <c r="M597" s="101"/>
      <c r="N597" s="101"/>
      <c r="O597" s="101"/>
      <c r="P597" s="102"/>
      <c r="Q597" s="102"/>
      <c r="R597" s="102"/>
      <c r="S597" s="102"/>
      <c r="T597" s="102"/>
      <c r="U597" s="102"/>
      <c r="V597" s="102"/>
      <c r="W597" s="102"/>
      <c r="X597" s="102"/>
      <c r="Y597" s="103"/>
      <c r="Z597" s="104"/>
      <c r="AA597" s="104"/>
      <c r="AB597" s="105"/>
      <c r="AC597" s="86"/>
      <c r="AD597" s="87"/>
      <c r="AE597" s="87"/>
      <c r="AF597" s="87"/>
      <c r="AG597" s="87"/>
      <c r="AH597" s="88"/>
      <c r="AI597" s="89"/>
      <c r="AJ597" s="89"/>
      <c r="AK597" s="89"/>
      <c r="AL597" s="90"/>
      <c r="AM597" s="91"/>
      <c r="AN597" s="91"/>
      <c r="AO597" s="92"/>
      <c r="AP597" s="93"/>
      <c r="AQ597" s="93"/>
      <c r="AR597" s="93"/>
      <c r="AS597" s="93"/>
      <c r="AT597" s="93"/>
      <c r="AU597" s="93"/>
      <c r="AV597" s="93"/>
      <c r="AW597" s="93"/>
      <c r="AX597" s="93"/>
      <c r="AY597">
        <f>COUNTA($C$597)</f>
        <v>0</v>
      </c>
    </row>
    <row r="598" spans="1:51" ht="30" hidden="1" customHeight="1" x14ac:dyDescent="0.15">
      <c r="A598" s="97">
        <v>9</v>
      </c>
      <c r="B598" s="97">
        <v>1</v>
      </c>
      <c r="C598" s="117"/>
      <c r="D598" s="117"/>
      <c r="E598" s="117"/>
      <c r="F598" s="117"/>
      <c r="G598" s="117"/>
      <c r="H598" s="117"/>
      <c r="I598" s="117"/>
      <c r="J598" s="100"/>
      <c r="K598" s="101"/>
      <c r="L598" s="101"/>
      <c r="M598" s="101"/>
      <c r="N598" s="101"/>
      <c r="O598" s="101"/>
      <c r="P598" s="102"/>
      <c r="Q598" s="102"/>
      <c r="R598" s="102"/>
      <c r="S598" s="102"/>
      <c r="T598" s="102"/>
      <c r="U598" s="102"/>
      <c r="V598" s="102"/>
      <c r="W598" s="102"/>
      <c r="X598" s="102"/>
      <c r="Y598" s="103"/>
      <c r="Z598" s="104"/>
      <c r="AA598" s="104"/>
      <c r="AB598" s="105"/>
      <c r="AC598" s="86"/>
      <c r="AD598" s="87"/>
      <c r="AE598" s="87"/>
      <c r="AF598" s="87"/>
      <c r="AG598" s="87"/>
      <c r="AH598" s="88"/>
      <c r="AI598" s="89"/>
      <c r="AJ598" s="89"/>
      <c r="AK598" s="89"/>
      <c r="AL598" s="90"/>
      <c r="AM598" s="91"/>
      <c r="AN598" s="91"/>
      <c r="AO598" s="92"/>
      <c r="AP598" s="93"/>
      <c r="AQ598" s="93"/>
      <c r="AR598" s="93"/>
      <c r="AS598" s="93"/>
      <c r="AT598" s="93"/>
      <c r="AU598" s="93"/>
      <c r="AV598" s="93"/>
      <c r="AW598" s="93"/>
      <c r="AX598" s="93"/>
      <c r="AY598">
        <f>COUNTA($C$598)</f>
        <v>0</v>
      </c>
    </row>
    <row r="599" spans="1:51" ht="30" hidden="1" customHeight="1" x14ac:dyDescent="0.15">
      <c r="A599" s="97">
        <v>10</v>
      </c>
      <c r="B599" s="97">
        <v>1</v>
      </c>
      <c r="C599" s="117"/>
      <c r="D599" s="117"/>
      <c r="E599" s="117"/>
      <c r="F599" s="117"/>
      <c r="G599" s="117"/>
      <c r="H599" s="117"/>
      <c r="I599" s="117"/>
      <c r="J599" s="100"/>
      <c r="K599" s="101"/>
      <c r="L599" s="101"/>
      <c r="M599" s="101"/>
      <c r="N599" s="101"/>
      <c r="O599" s="101"/>
      <c r="P599" s="102"/>
      <c r="Q599" s="102"/>
      <c r="R599" s="102"/>
      <c r="S599" s="102"/>
      <c r="T599" s="102"/>
      <c r="U599" s="102"/>
      <c r="V599" s="102"/>
      <c r="W599" s="102"/>
      <c r="X599" s="102"/>
      <c r="Y599" s="103"/>
      <c r="Z599" s="104"/>
      <c r="AA599" s="104"/>
      <c r="AB599" s="105"/>
      <c r="AC599" s="86"/>
      <c r="AD599" s="87"/>
      <c r="AE599" s="87"/>
      <c r="AF599" s="87"/>
      <c r="AG599" s="87"/>
      <c r="AH599" s="88"/>
      <c r="AI599" s="89"/>
      <c r="AJ599" s="89"/>
      <c r="AK599" s="89"/>
      <c r="AL599" s="90"/>
      <c r="AM599" s="91"/>
      <c r="AN599" s="91"/>
      <c r="AO599" s="92"/>
      <c r="AP599" s="93"/>
      <c r="AQ599" s="93"/>
      <c r="AR599" s="93"/>
      <c r="AS599" s="93"/>
      <c r="AT599" s="93"/>
      <c r="AU599" s="93"/>
      <c r="AV599" s="93"/>
      <c r="AW599" s="93"/>
      <c r="AX599" s="93"/>
      <c r="AY599">
        <f>COUNTA($C$599)</f>
        <v>0</v>
      </c>
    </row>
    <row r="600" spans="1:51" ht="30" hidden="1" customHeight="1" x14ac:dyDescent="0.15">
      <c r="A600" s="97">
        <v>11</v>
      </c>
      <c r="B600" s="97">
        <v>1</v>
      </c>
      <c r="C600" s="117"/>
      <c r="D600" s="117"/>
      <c r="E600" s="117"/>
      <c r="F600" s="117"/>
      <c r="G600" s="117"/>
      <c r="H600" s="117"/>
      <c r="I600" s="117"/>
      <c r="J600" s="100"/>
      <c r="K600" s="101"/>
      <c r="L600" s="101"/>
      <c r="M600" s="101"/>
      <c r="N600" s="101"/>
      <c r="O600" s="101"/>
      <c r="P600" s="102"/>
      <c r="Q600" s="102"/>
      <c r="R600" s="102"/>
      <c r="S600" s="102"/>
      <c r="T600" s="102"/>
      <c r="U600" s="102"/>
      <c r="V600" s="102"/>
      <c r="W600" s="102"/>
      <c r="X600" s="102"/>
      <c r="Y600" s="103"/>
      <c r="Z600" s="104"/>
      <c r="AA600" s="104"/>
      <c r="AB600" s="105"/>
      <c r="AC600" s="86"/>
      <c r="AD600" s="87"/>
      <c r="AE600" s="87"/>
      <c r="AF600" s="87"/>
      <c r="AG600" s="87"/>
      <c r="AH600" s="88"/>
      <c r="AI600" s="89"/>
      <c r="AJ600" s="89"/>
      <c r="AK600" s="89"/>
      <c r="AL600" s="90"/>
      <c r="AM600" s="91"/>
      <c r="AN600" s="91"/>
      <c r="AO600" s="92"/>
      <c r="AP600" s="93"/>
      <c r="AQ600" s="93"/>
      <c r="AR600" s="93"/>
      <c r="AS600" s="93"/>
      <c r="AT600" s="93"/>
      <c r="AU600" s="93"/>
      <c r="AV600" s="93"/>
      <c r="AW600" s="93"/>
      <c r="AX600" s="93"/>
      <c r="AY600">
        <f>COUNTA($C$600)</f>
        <v>0</v>
      </c>
    </row>
    <row r="601" spans="1:51" ht="30" hidden="1" customHeight="1" x14ac:dyDescent="0.15">
      <c r="A601" s="97">
        <v>12</v>
      </c>
      <c r="B601" s="97">
        <v>1</v>
      </c>
      <c r="C601" s="117"/>
      <c r="D601" s="117"/>
      <c r="E601" s="117"/>
      <c r="F601" s="117"/>
      <c r="G601" s="117"/>
      <c r="H601" s="117"/>
      <c r="I601" s="117"/>
      <c r="J601" s="100"/>
      <c r="K601" s="101"/>
      <c r="L601" s="101"/>
      <c r="M601" s="101"/>
      <c r="N601" s="101"/>
      <c r="O601" s="101"/>
      <c r="P601" s="102"/>
      <c r="Q601" s="102"/>
      <c r="R601" s="102"/>
      <c r="S601" s="102"/>
      <c r="T601" s="102"/>
      <c r="U601" s="102"/>
      <c r="V601" s="102"/>
      <c r="W601" s="102"/>
      <c r="X601" s="102"/>
      <c r="Y601" s="103"/>
      <c r="Z601" s="104"/>
      <c r="AA601" s="104"/>
      <c r="AB601" s="105"/>
      <c r="AC601" s="86"/>
      <c r="AD601" s="87"/>
      <c r="AE601" s="87"/>
      <c r="AF601" s="87"/>
      <c r="AG601" s="87"/>
      <c r="AH601" s="88"/>
      <c r="AI601" s="89"/>
      <c r="AJ601" s="89"/>
      <c r="AK601" s="89"/>
      <c r="AL601" s="90"/>
      <c r="AM601" s="91"/>
      <c r="AN601" s="91"/>
      <c r="AO601" s="92"/>
      <c r="AP601" s="93"/>
      <c r="AQ601" s="93"/>
      <c r="AR601" s="93"/>
      <c r="AS601" s="93"/>
      <c r="AT601" s="93"/>
      <c r="AU601" s="93"/>
      <c r="AV601" s="93"/>
      <c r="AW601" s="93"/>
      <c r="AX601" s="93"/>
      <c r="AY601">
        <f>COUNTA($C$601)</f>
        <v>0</v>
      </c>
    </row>
    <row r="602" spans="1:51" ht="30" hidden="1" customHeight="1" x14ac:dyDescent="0.15">
      <c r="A602" s="97">
        <v>13</v>
      </c>
      <c r="B602" s="97">
        <v>1</v>
      </c>
      <c r="C602" s="117"/>
      <c r="D602" s="117"/>
      <c r="E602" s="117"/>
      <c r="F602" s="117"/>
      <c r="G602" s="117"/>
      <c r="H602" s="117"/>
      <c r="I602" s="117"/>
      <c r="J602" s="100"/>
      <c r="K602" s="101"/>
      <c r="L602" s="101"/>
      <c r="M602" s="101"/>
      <c r="N602" s="101"/>
      <c r="O602" s="101"/>
      <c r="P602" s="102"/>
      <c r="Q602" s="102"/>
      <c r="R602" s="102"/>
      <c r="S602" s="102"/>
      <c r="T602" s="102"/>
      <c r="U602" s="102"/>
      <c r="V602" s="102"/>
      <c r="W602" s="102"/>
      <c r="X602" s="102"/>
      <c r="Y602" s="103"/>
      <c r="Z602" s="104"/>
      <c r="AA602" s="104"/>
      <c r="AB602" s="105"/>
      <c r="AC602" s="86"/>
      <c r="AD602" s="87"/>
      <c r="AE602" s="87"/>
      <c r="AF602" s="87"/>
      <c r="AG602" s="87"/>
      <c r="AH602" s="88"/>
      <c r="AI602" s="89"/>
      <c r="AJ602" s="89"/>
      <c r="AK602" s="89"/>
      <c r="AL602" s="90"/>
      <c r="AM602" s="91"/>
      <c r="AN602" s="91"/>
      <c r="AO602" s="92"/>
      <c r="AP602" s="93"/>
      <c r="AQ602" s="93"/>
      <c r="AR602" s="93"/>
      <c r="AS602" s="93"/>
      <c r="AT602" s="93"/>
      <c r="AU602" s="93"/>
      <c r="AV602" s="93"/>
      <c r="AW602" s="93"/>
      <c r="AX602" s="93"/>
      <c r="AY602">
        <f>COUNTA($C$602)</f>
        <v>0</v>
      </c>
    </row>
    <row r="603" spans="1:51" ht="30" hidden="1" customHeight="1" x14ac:dyDescent="0.15">
      <c r="A603" s="97">
        <v>14</v>
      </c>
      <c r="B603" s="97">
        <v>1</v>
      </c>
      <c r="C603" s="117"/>
      <c r="D603" s="117"/>
      <c r="E603" s="117"/>
      <c r="F603" s="117"/>
      <c r="G603" s="117"/>
      <c r="H603" s="117"/>
      <c r="I603" s="117"/>
      <c r="J603" s="100"/>
      <c r="K603" s="101"/>
      <c r="L603" s="101"/>
      <c r="M603" s="101"/>
      <c r="N603" s="101"/>
      <c r="O603" s="101"/>
      <c r="P603" s="102"/>
      <c r="Q603" s="102"/>
      <c r="R603" s="102"/>
      <c r="S603" s="102"/>
      <c r="T603" s="102"/>
      <c r="U603" s="102"/>
      <c r="V603" s="102"/>
      <c r="W603" s="102"/>
      <c r="X603" s="102"/>
      <c r="Y603" s="103"/>
      <c r="Z603" s="104"/>
      <c r="AA603" s="104"/>
      <c r="AB603" s="105"/>
      <c r="AC603" s="86"/>
      <c r="AD603" s="87"/>
      <c r="AE603" s="87"/>
      <c r="AF603" s="87"/>
      <c r="AG603" s="87"/>
      <c r="AH603" s="88"/>
      <c r="AI603" s="89"/>
      <c r="AJ603" s="89"/>
      <c r="AK603" s="89"/>
      <c r="AL603" s="90"/>
      <c r="AM603" s="91"/>
      <c r="AN603" s="91"/>
      <c r="AO603" s="92"/>
      <c r="AP603" s="93"/>
      <c r="AQ603" s="93"/>
      <c r="AR603" s="93"/>
      <c r="AS603" s="93"/>
      <c r="AT603" s="93"/>
      <c r="AU603" s="93"/>
      <c r="AV603" s="93"/>
      <c r="AW603" s="93"/>
      <c r="AX603" s="93"/>
      <c r="AY603">
        <f>COUNTA($C$603)</f>
        <v>0</v>
      </c>
    </row>
    <row r="604" spans="1:51" ht="30" hidden="1" customHeight="1" x14ac:dyDescent="0.15">
      <c r="A604" s="97">
        <v>15</v>
      </c>
      <c r="B604" s="97">
        <v>1</v>
      </c>
      <c r="C604" s="117"/>
      <c r="D604" s="117"/>
      <c r="E604" s="117"/>
      <c r="F604" s="117"/>
      <c r="G604" s="117"/>
      <c r="H604" s="117"/>
      <c r="I604" s="117"/>
      <c r="J604" s="100"/>
      <c r="K604" s="101"/>
      <c r="L604" s="101"/>
      <c r="M604" s="101"/>
      <c r="N604" s="101"/>
      <c r="O604" s="101"/>
      <c r="P604" s="102"/>
      <c r="Q604" s="102"/>
      <c r="R604" s="102"/>
      <c r="S604" s="102"/>
      <c r="T604" s="102"/>
      <c r="U604" s="102"/>
      <c r="V604" s="102"/>
      <c r="W604" s="102"/>
      <c r="X604" s="102"/>
      <c r="Y604" s="103"/>
      <c r="Z604" s="104"/>
      <c r="AA604" s="104"/>
      <c r="AB604" s="105"/>
      <c r="AC604" s="86"/>
      <c r="AD604" s="87"/>
      <c r="AE604" s="87"/>
      <c r="AF604" s="87"/>
      <c r="AG604" s="87"/>
      <c r="AH604" s="88"/>
      <c r="AI604" s="89"/>
      <c r="AJ604" s="89"/>
      <c r="AK604" s="89"/>
      <c r="AL604" s="90"/>
      <c r="AM604" s="91"/>
      <c r="AN604" s="91"/>
      <c r="AO604" s="92"/>
      <c r="AP604" s="93"/>
      <c r="AQ604" s="93"/>
      <c r="AR604" s="93"/>
      <c r="AS604" s="93"/>
      <c r="AT604" s="93"/>
      <c r="AU604" s="93"/>
      <c r="AV604" s="93"/>
      <c r="AW604" s="93"/>
      <c r="AX604" s="93"/>
      <c r="AY604">
        <f>COUNTA($C$604)</f>
        <v>0</v>
      </c>
    </row>
    <row r="605" spans="1:51" ht="30" hidden="1" customHeight="1" x14ac:dyDescent="0.15">
      <c r="A605" s="97">
        <v>16</v>
      </c>
      <c r="B605" s="97">
        <v>1</v>
      </c>
      <c r="C605" s="117"/>
      <c r="D605" s="117"/>
      <c r="E605" s="117"/>
      <c r="F605" s="117"/>
      <c r="G605" s="117"/>
      <c r="H605" s="117"/>
      <c r="I605" s="117"/>
      <c r="J605" s="100"/>
      <c r="K605" s="101"/>
      <c r="L605" s="101"/>
      <c r="M605" s="101"/>
      <c r="N605" s="101"/>
      <c r="O605" s="101"/>
      <c r="P605" s="102"/>
      <c r="Q605" s="102"/>
      <c r="R605" s="102"/>
      <c r="S605" s="102"/>
      <c r="T605" s="102"/>
      <c r="U605" s="102"/>
      <c r="V605" s="102"/>
      <c r="W605" s="102"/>
      <c r="X605" s="102"/>
      <c r="Y605" s="103"/>
      <c r="Z605" s="104"/>
      <c r="AA605" s="104"/>
      <c r="AB605" s="105"/>
      <c r="AC605" s="86"/>
      <c r="AD605" s="87"/>
      <c r="AE605" s="87"/>
      <c r="AF605" s="87"/>
      <c r="AG605" s="87"/>
      <c r="AH605" s="88"/>
      <c r="AI605" s="89"/>
      <c r="AJ605" s="89"/>
      <c r="AK605" s="89"/>
      <c r="AL605" s="90"/>
      <c r="AM605" s="91"/>
      <c r="AN605" s="91"/>
      <c r="AO605" s="92"/>
      <c r="AP605" s="93"/>
      <c r="AQ605" s="93"/>
      <c r="AR605" s="93"/>
      <c r="AS605" s="93"/>
      <c r="AT605" s="93"/>
      <c r="AU605" s="93"/>
      <c r="AV605" s="93"/>
      <c r="AW605" s="93"/>
      <c r="AX605" s="93"/>
      <c r="AY605">
        <f>COUNTA($C$605)</f>
        <v>0</v>
      </c>
    </row>
    <row r="606" spans="1:51" s="16" customFormat="1" ht="30" hidden="1" customHeight="1" x14ac:dyDescent="0.15">
      <c r="A606" s="97">
        <v>17</v>
      </c>
      <c r="B606" s="97">
        <v>1</v>
      </c>
      <c r="C606" s="117"/>
      <c r="D606" s="117"/>
      <c r="E606" s="117"/>
      <c r="F606" s="117"/>
      <c r="G606" s="117"/>
      <c r="H606" s="117"/>
      <c r="I606" s="117"/>
      <c r="J606" s="100"/>
      <c r="K606" s="101"/>
      <c r="L606" s="101"/>
      <c r="M606" s="101"/>
      <c r="N606" s="101"/>
      <c r="O606" s="101"/>
      <c r="P606" s="102"/>
      <c r="Q606" s="102"/>
      <c r="R606" s="102"/>
      <c r="S606" s="102"/>
      <c r="T606" s="102"/>
      <c r="U606" s="102"/>
      <c r="V606" s="102"/>
      <c r="W606" s="102"/>
      <c r="X606" s="102"/>
      <c r="Y606" s="103"/>
      <c r="Z606" s="104"/>
      <c r="AA606" s="104"/>
      <c r="AB606" s="105"/>
      <c r="AC606" s="86"/>
      <c r="AD606" s="87"/>
      <c r="AE606" s="87"/>
      <c r="AF606" s="87"/>
      <c r="AG606" s="87"/>
      <c r="AH606" s="88"/>
      <c r="AI606" s="89"/>
      <c r="AJ606" s="89"/>
      <c r="AK606" s="89"/>
      <c r="AL606" s="90"/>
      <c r="AM606" s="91"/>
      <c r="AN606" s="91"/>
      <c r="AO606" s="92"/>
      <c r="AP606" s="93"/>
      <c r="AQ606" s="93"/>
      <c r="AR606" s="93"/>
      <c r="AS606" s="93"/>
      <c r="AT606" s="93"/>
      <c r="AU606" s="93"/>
      <c r="AV606" s="93"/>
      <c r="AW606" s="93"/>
      <c r="AX606" s="93"/>
      <c r="AY606">
        <f>COUNTA($C$606)</f>
        <v>0</v>
      </c>
    </row>
    <row r="607" spans="1:51" ht="30" hidden="1" customHeight="1" x14ac:dyDescent="0.15">
      <c r="A607" s="97">
        <v>18</v>
      </c>
      <c r="B607" s="97">
        <v>1</v>
      </c>
      <c r="C607" s="117"/>
      <c r="D607" s="117"/>
      <c r="E607" s="117"/>
      <c r="F607" s="117"/>
      <c r="G607" s="117"/>
      <c r="H607" s="117"/>
      <c r="I607" s="117"/>
      <c r="J607" s="100"/>
      <c r="K607" s="101"/>
      <c r="L607" s="101"/>
      <c r="M607" s="101"/>
      <c r="N607" s="101"/>
      <c r="O607" s="101"/>
      <c r="P607" s="102"/>
      <c r="Q607" s="102"/>
      <c r="R607" s="102"/>
      <c r="S607" s="102"/>
      <c r="T607" s="102"/>
      <c r="U607" s="102"/>
      <c r="V607" s="102"/>
      <c r="W607" s="102"/>
      <c r="X607" s="102"/>
      <c r="Y607" s="103"/>
      <c r="Z607" s="104"/>
      <c r="AA607" s="104"/>
      <c r="AB607" s="105"/>
      <c r="AC607" s="86"/>
      <c r="AD607" s="87"/>
      <c r="AE607" s="87"/>
      <c r="AF607" s="87"/>
      <c r="AG607" s="87"/>
      <c r="AH607" s="88"/>
      <c r="AI607" s="89"/>
      <c r="AJ607" s="89"/>
      <c r="AK607" s="89"/>
      <c r="AL607" s="90"/>
      <c r="AM607" s="91"/>
      <c r="AN607" s="91"/>
      <c r="AO607" s="92"/>
      <c r="AP607" s="93"/>
      <c r="AQ607" s="93"/>
      <c r="AR607" s="93"/>
      <c r="AS607" s="93"/>
      <c r="AT607" s="93"/>
      <c r="AU607" s="93"/>
      <c r="AV607" s="93"/>
      <c r="AW607" s="93"/>
      <c r="AX607" s="93"/>
      <c r="AY607">
        <f>COUNTA($C$607)</f>
        <v>0</v>
      </c>
    </row>
    <row r="608" spans="1:51" ht="30" hidden="1" customHeight="1" x14ac:dyDescent="0.15">
      <c r="A608" s="97">
        <v>19</v>
      </c>
      <c r="B608" s="97">
        <v>1</v>
      </c>
      <c r="C608" s="117"/>
      <c r="D608" s="117"/>
      <c r="E608" s="117"/>
      <c r="F608" s="117"/>
      <c r="G608" s="117"/>
      <c r="H608" s="117"/>
      <c r="I608" s="117"/>
      <c r="J608" s="100"/>
      <c r="K608" s="101"/>
      <c r="L608" s="101"/>
      <c r="M608" s="101"/>
      <c r="N608" s="101"/>
      <c r="O608" s="101"/>
      <c r="P608" s="102"/>
      <c r="Q608" s="102"/>
      <c r="R608" s="102"/>
      <c r="S608" s="102"/>
      <c r="T608" s="102"/>
      <c r="U608" s="102"/>
      <c r="V608" s="102"/>
      <c r="W608" s="102"/>
      <c r="X608" s="102"/>
      <c r="Y608" s="103"/>
      <c r="Z608" s="104"/>
      <c r="AA608" s="104"/>
      <c r="AB608" s="105"/>
      <c r="AC608" s="86"/>
      <c r="AD608" s="87"/>
      <c r="AE608" s="87"/>
      <c r="AF608" s="87"/>
      <c r="AG608" s="87"/>
      <c r="AH608" s="88"/>
      <c r="AI608" s="89"/>
      <c r="AJ608" s="89"/>
      <c r="AK608" s="89"/>
      <c r="AL608" s="90"/>
      <c r="AM608" s="91"/>
      <c r="AN608" s="91"/>
      <c r="AO608" s="92"/>
      <c r="AP608" s="93"/>
      <c r="AQ608" s="93"/>
      <c r="AR608" s="93"/>
      <c r="AS608" s="93"/>
      <c r="AT608" s="93"/>
      <c r="AU608" s="93"/>
      <c r="AV608" s="93"/>
      <c r="AW608" s="93"/>
      <c r="AX608" s="93"/>
      <c r="AY608">
        <f>COUNTA($C$608)</f>
        <v>0</v>
      </c>
    </row>
    <row r="609" spans="1:51" ht="30" hidden="1" customHeight="1" x14ac:dyDescent="0.15">
      <c r="A609" s="97">
        <v>20</v>
      </c>
      <c r="B609" s="97">
        <v>1</v>
      </c>
      <c r="C609" s="117"/>
      <c r="D609" s="117"/>
      <c r="E609" s="117"/>
      <c r="F609" s="117"/>
      <c r="G609" s="117"/>
      <c r="H609" s="117"/>
      <c r="I609" s="117"/>
      <c r="J609" s="100"/>
      <c r="K609" s="101"/>
      <c r="L609" s="101"/>
      <c r="M609" s="101"/>
      <c r="N609" s="101"/>
      <c r="O609" s="101"/>
      <c r="P609" s="102"/>
      <c r="Q609" s="102"/>
      <c r="R609" s="102"/>
      <c r="S609" s="102"/>
      <c r="T609" s="102"/>
      <c r="U609" s="102"/>
      <c r="V609" s="102"/>
      <c r="W609" s="102"/>
      <c r="X609" s="102"/>
      <c r="Y609" s="103"/>
      <c r="Z609" s="104"/>
      <c r="AA609" s="104"/>
      <c r="AB609" s="105"/>
      <c r="AC609" s="86"/>
      <c r="AD609" s="87"/>
      <c r="AE609" s="87"/>
      <c r="AF609" s="87"/>
      <c r="AG609" s="87"/>
      <c r="AH609" s="88"/>
      <c r="AI609" s="89"/>
      <c r="AJ609" s="89"/>
      <c r="AK609" s="89"/>
      <c r="AL609" s="90"/>
      <c r="AM609" s="91"/>
      <c r="AN609" s="91"/>
      <c r="AO609" s="92"/>
      <c r="AP609" s="93"/>
      <c r="AQ609" s="93"/>
      <c r="AR609" s="93"/>
      <c r="AS609" s="93"/>
      <c r="AT609" s="93"/>
      <c r="AU609" s="93"/>
      <c r="AV609" s="93"/>
      <c r="AW609" s="93"/>
      <c r="AX609" s="93"/>
      <c r="AY609">
        <f>COUNTA($C$609)</f>
        <v>0</v>
      </c>
    </row>
    <row r="610" spans="1:51" ht="30" hidden="1" customHeight="1" x14ac:dyDescent="0.15">
      <c r="A610" s="97">
        <v>21</v>
      </c>
      <c r="B610" s="97">
        <v>1</v>
      </c>
      <c r="C610" s="117"/>
      <c r="D610" s="117"/>
      <c r="E610" s="117"/>
      <c r="F610" s="117"/>
      <c r="G610" s="117"/>
      <c r="H610" s="117"/>
      <c r="I610" s="117"/>
      <c r="J610" s="100"/>
      <c r="K610" s="101"/>
      <c r="L610" s="101"/>
      <c r="M610" s="101"/>
      <c r="N610" s="101"/>
      <c r="O610" s="101"/>
      <c r="P610" s="102"/>
      <c r="Q610" s="102"/>
      <c r="R610" s="102"/>
      <c r="S610" s="102"/>
      <c r="T610" s="102"/>
      <c r="U610" s="102"/>
      <c r="V610" s="102"/>
      <c r="W610" s="102"/>
      <c r="X610" s="102"/>
      <c r="Y610" s="103"/>
      <c r="Z610" s="104"/>
      <c r="AA610" s="104"/>
      <c r="AB610" s="105"/>
      <c r="AC610" s="86"/>
      <c r="AD610" s="87"/>
      <c r="AE610" s="87"/>
      <c r="AF610" s="87"/>
      <c r="AG610" s="87"/>
      <c r="AH610" s="88"/>
      <c r="AI610" s="89"/>
      <c r="AJ610" s="89"/>
      <c r="AK610" s="89"/>
      <c r="AL610" s="90"/>
      <c r="AM610" s="91"/>
      <c r="AN610" s="91"/>
      <c r="AO610" s="92"/>
      <c r="AP610" s="93"/>
      <c r="AQ610" s="93"/>
      <c r="AR610" s="93"/>
      <c r="AS610" s="93"/>
      <c r="AT610" s="93"/>
      <c r="AU610" s="93"/>
      <c r="AV610" s="93"/>
      <c r="AW610" s="93"/>
      <c r="AX610" s="93"/>
      <c r="AY610">
        <f>COUNTA($C$610)</f>
        <v>0</v>
      </c>
    </row>
    <row r="611" spans="1:51" ht="30" hidden="1" customHeight="1" x14ac:dyDescent="0.15">
      <c r="A611" s="97">
        <v>22</v>
      </c>
      <c r="B611" s="97">
        <v>1</v>
      </c>
      <c r="C611" s="117"/>
      <c r="D611" s="117"/>
      <c r="E611" s="117"/>
      <c r="F611" s="117"/>
      <c r="G611" s="117"/>
      <c r="H611" s="117"/>
      <c r="I611" s="117"/>
      <c r="J611" s="100"/>
      <c r="K611" s="101"/>
      <c r="L611" s="101"/>
      <c r="M611" s="101"/>
      <c r="N611" s="101"/>
      <c r="O611" s="101"/>
      <c r="P611" s="102"/>
      <c r="Q611" s="102"/>
      <c r="R611" s="102"/>
      <c r="S611" s="102"/>
      <c r="T611" s="102"/>
      <c r="U611" s="102"/>
      <c r="V611" s="102"/>
      <c r="W611" s="102"/>
      <c r="X611" s="102"/>
      <c r="Y611" s="103"/>
      <c r="Z611" s="104"/>
      <c r="AA611" s="104"/>
      <c r="AB611" s="105"/>
      <c r="AC611" s="86"/>
      <c r="AD611" s="87"/>
      <c r="AE611" s="87"/>
      <c r="AF611" s="87"/>
      <c r="AG611" s="87"/>
      <c r="AH611" s="88"/>
      <c r="AI611" s="89"/>
      <c r="AJ611" s="89"/>
      <c r="AK611" s="89"/>
      <c r="AL611" s="90"/>
      <c r="AM611" s="91"/>
      <c r="AN611" s="91"/>
      <c r="AO611" s="92"/>
      <c r="AP611" s="93"/>
      <c r="AQ611" s="93"/>
      <c r="AR611" s="93"/>
      <c r="AS611" s="93"/>
      <c r="AT611" s="93"/>
      <c r="AU611" s="93"/>
      <c r="AV611" s="93"/>
      <c r="AW611" s="93"/>
      <c r="AX611" s="93"/>
      <c r="AY611">
        <f>COUNTA($C$611)</f>
        <v>0</v>
      </c>
    </row>
    <row r="612" spans="1:51" ht="30" hidden="1" customHeight="1" x14ac:dyDescent="0.15">
      <c r="A612" s="97">
        <v>23</v>
      </c>
      <c r="B612" s="97">
        <v>1</v>
      </c>
      <c r="C612" s="117"/>
      <c r="D612" s="117"/>
      <c r="E612" s="117"/>
      <c r="F612" s="117"/>
      <c r="G612" s="117"/>
      <c r="H612" s="117"/>
      <c r="I612" s="117"/>
      <c r="J612" s="100"/>
      <c r="K612" s="101"/>
      <c r="L612" s="101"/>
      <c r="M612" s="101"/>
      <c r="N612" s="101"/>
      <c r="O612" s="101"/>
      <c r="P612" s="102"/>
      <c r="Q612" s="102"/>
      <c r="R612" s="102"/>
      <c r="S612" s="102"/>
      <c r="T612" s="102"/>
      <c r="U612" s="102"/>
      <c r="V612" s="102"/>
      <c r="W612" s="102"/>
      <c r="X612" s="102"/>
      <c r="Y612" s="103"/>
      <c r="Z612" s="104"/>
      <c r="AA612" s="104"/>
      <c r="AB612" s="105"/>
      <c r="AC612" s="86"/>
      <c r="AD612" s="87"/>
      <c r="AE612" s="87"/>
      <c r="AF612" s="87"/>
      <c r="AG612" s="87"/>
      <c r="AH612" s="88"/>
      <c r="AI612" s="89"/>
      <c r="AJ612" s="89"/>
      <c r="AK612" s="89"/>
      <c r="AL612" s="90"/>
      <c r="AM612" s="91"/>
      <c r="AN612" s="91"/>
      <c r="AO612" s="92"/>
      <c r="AP612" s="93"/>
      <c r="AQ612" s="93"/>
      <c r="AR612" s="93"/>
      <c r="AS612" s="93"/>
      <c r="AT612" s="93"/>
      <c r="AU612" s="93"/>
      <c r="AV612" s="93"/>
      <c r="AW612" s="93"/>
      <c r="AX612" s="93"/>
      <c r="AY612">
        <f>COUNTA($C$612)</f>
        <v>0</v>
      </c>
    </row>
    <row r="613" spans="1:51" ht="30" hidden="1" customHeight="1" x14ac:dyDescent="0.15">
      <c r="A613" s="97">
        <v>24</v>
      </c>
      <c r="B613" s="97">
        <v>1</v>
      </c>
      <c r="C613" s="117"/>
      <c r="D613" s="117"/>
      <c r="E613" s="117"/>
      <c r="F613" s="117"/>
      <c r="G613" s="117"/>
      <c r="H613" s="117"/>
      <c r="I613" s="117"/>
      <c r="J613" s="100"/>
      <c r="K613" s="101"/>
      <c r="L613" s="101"/>
      <c r="M613" s="101"/>
      <c r="N613" s="101"/>
      <c r="O613" s="101"/>
      <c r="P613" s="102"/>
      <c r="Q613" s="102"/>
      <c r="R613" s="102"/>
      <c r="S613" s="102"/>
      <c r="T613" s="102"/>
      <c r="U613" s="102"/>
      <c r="V613" s="102"/>
      <c r="W613" s="102"/>
      <c r="X613" s="102"/>
      <c r="Y613" s="103"/>
      <c r="Z613" s="104"/>
      <c r="AA613" s="104"/>
      <c r="AB613" s="105"/>
      <c r="AC613" s="86"/>
      <c r="AD613" s="87"/>
      <c r="AE613" s="87"/>
      <c r="AF613" s="87"/>
      <c r="AG613" s="87"/>
      <c r="AH613" s="88"/>
      <c r="AI613" s="89"/>
      <c r="AJ613" s="89"/>
      <c r="AK613" s="89"/>
      <c r="AL613" s="90"/>
      <c r="AM613" s="91"/>
      <c r="AN613" s="91"/>
      <c r="AO613" s="92"/>
      <c r="AP613" s="93"/>
      <c r="AQ613" s="93"/>
      <c r="AR613" s="93"/>
      <c r="AS613" s="93"/>
      <c r="AT613" s="93"/>
      <c r="AU613" s="93"/>
      <c r="AV613" s="93"/>
      <c r="AW613" s="93"/>
      <c r="AX613" s="93"/>
      <c r="AY613">
        <f>COUNTA($C$613)</f>
        <v>0</v>
      </c>
    </row>
    <row r="614" spans="1:51" ht="30" hidden="1" customHeight="1" x14ac:dyDescent="0.15">
      <c r="A614" s="97">
        <v>25</v>
      </c>
      <c r="B614" s="97">
        <v>1</v>
      </c>
      <c r="C614" s="117"/>
      <c r="D614" s="117"/>
      <c r="E614" s="117"/>
      <c r="F614" s="117"/>
      <c r="G614" s="117"/>
      <c r="H614" s="117"/>
      <c r="I614" s="117"/>
      <c r="J614" s="100"/>
      <c r="K614" s="101"/>
      <c r="L614" s="101"/>
      <c r="M614" s="101"/>
      <c r="N614" s="101"/>
      <c r="O614" s="101"/>
      <c r="P614" s="102"/>
      <c r="Q614" s="102"/>
      <c r="R614" s="102"/>
      <c r="S614" s="102"/>
      <c r="T614" s="102"/>
      <c r="U614" s="102"/>
      <c r="V614" s="102"/>
      <c r="W614" s="102"/>
      <c r="X614" s="102"/>
      <c r="Y614" s="103"/>
      <c r="Z614" s="104"/>
      <c r="AA614" s="104"/>
      <c r="AB614" s="105"/>
      <c r="AC614" s="86"/>
      <c r="AD614" s="87"/>
      <c r="AE614" s="87"/>
      <c r="AF614" s="87"/>
      <c r="AG614" s="87"/>
      <c r="AH614" s="88"/>
      <c r="AI614" s="89"/>
      <c r="AJ614" s="89"/>
      <c r="AK614" s="89"/>
      <c r="AL614" s="90"/>
      <c r="AM614" s="91"/>
      <c r="AN614" s="91"/>
      <c r="AO614" s="92"/>
      <c r="AP614" s="93"/>
      <c r="AQ614" s="93"/>
      <c r="AR614" s="93"/>
      <c r="AS614" s="93"/>
      <c r="AT614" s="93"/>
      <c r="AU614" s="93"/>
      <c r="AV614" s="93"/>
      <c r="AW614" s="93"/>
      <c r="AX614" s="93"/>
      <c r="AY614">
        <f>COUNTA($C$614)</f>
        <v>0</v>
      </c>
    </row>
    <row r="615" spans="1:51" ht="30" hidden="1" customHeight="1" x14ac:dyDescent="0.15">
      <c r="A615" s="97">
        <v>26</v>
      </c>
      <c r="B615" s="97">
        <v>1</v>
      </c>
      <c r="C615" s="117"/>
      <c r="D615" s="117"/>
      <c r="E615" s="117"/>
      <c r="F615" s="117"/>
      <c r="G615" s="117"/>
      <c r="H615" s="117"/>
      <c r="I615" s="117"/>
      <c r="J615" s="100"/>
      <c r="K615" s="101"/>
      <c r="L615" s="101"/>
      <c r="M615" s="101"/>
      <c r="N615" s="101"/>
      <c r="O615" s="101"/>
      <c r="P615" s="102"/>
      <c r="Q615" s="102"/>
      <c r="R615" s="102"/>
      <c r="S615" s="102"/>
      <c r="T615" s="102"/>
      <c r="U615" s="102"/>
      <c r="V615" s="102"/>
      <c r="W615" s="102"/>
      <c r="X615" s="102"/>
      <c r="Y615" s="103"/>
      <c r="Z615" s="104"/>
      <c r="AA615" s="104"/>
      <c r="AB615" s="105"/>
      <c r="AC615" s="86"/>
      <c r="AD615" s="87"/>
      <c r="AE615" s="87"/>
      <c r="AF615" s="87"/>
      <c r="AG615" s="87"/>
      <c r="AH615" s="88"/>
      <c r="AI615" s="89"/>
      <c r="AJ615" s="89"/>
      <c r="AK615" s="89"/>
      <c r="AL615" s="90"/>
      <c r="AM615" s="91"/>
      <c r="AN615" s="91"/>
      <c r="AO615" s="92"/>
      <c r="AP615" s="93"/>
      <c r="AQ615" s="93"/>
      <c r="AR615" s="93"/>
      <c r="AS615" s="93"/>
      <c r="AT615" s="93"/>
      <c r="AU615" s="93"/>
      <c r="AV615" s="93"/>
      <c r="AW615" s="93"/>
      <c r="AX615" s="93"/>
      <c r="AY615">
        <f>COUNTA($C$615)</f>
        <v>0</v>
      </c>
    </row>
    <row r="616" spans="1:51" ht="30" hidden="1" customHeight="1" x14ac:dyDescent="0.15">
      <c r="A616" s="97">
        <v>27</v>
      </c>
      <c r="B616" s="97">
        <v>1</v>
      </c>
      <c r="C616" s="117"/>
      <c r="D616" s="117"/>
      <c r="E616" s="117"/>
      <c r="F616" s="117"/>
      <c r="G616" s="117"/>
      <c r="H616" s="117"/>
      <c r="I616" s="117"/>
      <c r="J616" s="100"/>
      <c r="K616" s="101"/>
      <c r="L616" s="101"/>
      <c r="M616" s="101"/>
      <c r="N616" s="101"/>
      <c r="O616" s="101"/>
      <c r="P616" s="102"/>
      <c r="Q616" s="102"/>
      <c r="R616" s="102"/>
      <c r="S616" s="102"/>
      <c r="T616" s="102"/>
      <c r="U616" s="102"/>
      <c r="V616" s="102"/>
      <c r="W616" s="102"/>
      <c r="X616" s="102"/>
      <c r="Y616" s="103"/>
      <c r="Z616" s="104"/>
      <c r="AA616" s="104"/>
      <c r="AB616" s="105"/>
      <c r="AC616" s="86"/>
      <c r="AD616" s="87"/>
      <c r="AE616" s="87"/>
      <c r="AF616" s="87"/>
      <c r="AG616" s="87"/>
      <c r="AH616" s="88"/>
      <c r="AI616" s="89"/>
      <c r="AJ616" s="89"/>
      <c r="AK616" s="89"/>
      <c r="AL616" s="90"/>
      <c r="AM616" s="91"/>
      <c r="AN616" s="91"/>
      <c r="AO616" s="92"/>
      <c r="AP616" s="93"/>
      <c r="AQ616" s="93"/>
      <c r="AR616" s="93"/>
      <c r="AS616" s="93"/>
      <c r="AT616" s="93"/>
      <c r="AU616" s="93"/>
      <c r="AV616" s="93"/>
      <c r="AW616" s="93"/>
      <c r="AX616" s="93"/>
      <c r="AY616">
        <f>COUNTA($C$616)</f>
        <v>0</v>
      </c>
    </row>
    <row r="617" spans="1:51" ht="30" hidden="1" customHeight="1" x14ac:dyDescent="0.15">
      <c r="A617" s="97">
        <v>28</v>
      </c>
      <c r="B617" s="97">
        <v>1</v>
      </c>
      <c r="C617" s="117"/>
      <c r="D617" s="117"/>
      <c r="E617" s="117"/>
      <c r="F617" s="117"/>
      <c r="G617" s="117"/>
      <c r="H617" s="117"/>
      <c r="I617" s="117"/>
      <c r="J617" s="100"/>
      <c r="K617" s="101"/>
      <c r="L617" s="101"/>
      <c r="M617" s="101"/>
      <c r="N617" s="101"/>
      <c r="O617" s="101"/>
      <c r="P617" s="102"/>
      <c r="Q617" s="102"/>
      <c r="R617" s="102"/>
      <c r="S617" s="102"/>
      <c r="T617" s="102"/>
      <c r="U617" s="102"/>
      <c r="V617" s="102"/>
      <c r="W617" s="102"/>
      <c r="X617" s="102"/>
      <c r="Y617" s="103"/>
      <c r="Z617" s="104"/>
      <c r="AA617" s="104"/>
      <c r="AB617" s="105"/>
      <c r="AC617" s="86"/>
      <c r="AD617" s="87"/>
      <c r="AE617" s="87"/>
      <c r="AF617" s="87"/>
      <c r="AG617" s="87"/>
      <c r="AH617" s="88"/>
      <c r="AI617" s="89"/>
      <c r="AJ617" s="89"/>
      <c r="AK617" s="89"/>
      <c r="AL617" s="90"/>
      <c r="AM617" s="91"/>
      <c r="AN617" s="91"/>
      <c r="AO617" s="92"/>
      <c r="AP617" s="93"/>
      <c r="AQ617" s="93"/>
      <c r="AR617" s="93"/>
      <c r="AS617" s="93"/>
      <c r="AT617" s="93"/>
      <c r="AU617" s="93"/>
      <c r="AV617" s="93"/>
      <c r="AW617" s="93"/>
      <c r="AX617" s="93"/>
      <c r="AY617">
        <f>COUNTA($C$617)</f>
        <v>0</v>
      </c>
    </row>
    <row r="618" spans="1:51" ht="30" hidden="1" customHeight="1" x14ac:dyDescent="0.15">
      <c r="A618" s="97">
        <v>29</v>
      </c>
      <c r="B618" s="97">
        <v>1</v>
      </c>
      <c r="C618" s="117"/>
      <c r="D618" s="117"/>
      <c r="E618" s="117"/>
      <c r="F618" s="117"/>
      <c r="G618" s="117"/>
      <c r="H618" s="117"/>
      <c r="I618" s="117"/>
      <c r="J618" s="100"/>
      <c r="K618" s="101"/>
      <c r="L618" s="101"/>
      <c r="M618" s="101"/>
      <c r="N618" s="101"/>
      <c r="O618" s="101"/>
      <c r="P618" s="102"/>
      <c r="Q618" s="102"/>
      <c r="R618" s="102"/>
      <c r="S618" s="102"/>
      <c r="T618" s="102"/>
      <c r="U618" s="102"/>
      <c r="V618" s="102"/>
      <c r="W618" s="102"/>
      <c r="X618" s="102"/>
      <c r="Y618" s="103"/>
      <c r="Z618" s="104"/>
      <c r="AA618" s="104"/>
      <c r="AB618" s="105"/>
      <c r="AC618" s="86"/>
      <c r="AD618" s="87"/>
      <c r="AE618" s="87"/>
      <c r="AF618" s="87"/>
      <c r="AG618" s="87"/>
      <c r="AH618" s="88"/>
      <c r="AI618" s="89"/>
      <c r="AJ618" s="89"/>
      <c r="AK618" s="89"/>
      <c r="AL618" s="90"/>
      <c r="AM618" s="91"/>
      <c r="AN618" s="91"/>
      <c r="AO618" s="92"/>
      <c r="AP618" s="93"/>
      <c r="AQ618" s="93"/>
      <c r="AR618" s="93"/>
      <c r="AS618" s="93"/>
      <c r="AT618" s="93"/>
      <c r="AU618" s="93"/>
      <c r="AV618" s="93"/>
      <c r="AW618" s="93"/>
      <c r="AX618" s="93"/>
      <c r="AY618">
        <f>COUNTA($C$618)</f>
        <v>0</v>
      </c>
    </row>
    <row r="619" spans="1:51" ht="30" hidden="1" customHeight="1" x14ac:dyDescent="0.15">
      <c r="A619" s="97">
        <v>30</v>
      </c>
      <c r="B619" s="97">
        <v>1</v>
      </c>
      <c r="C619" s="117"/>
      <c r="D619" s="117"/>
      <c r="E619" s="117"/>
      <c r="F619" s="117"/>
      <c r="G619" s="117"/>
      <c r="H619" s="117"/>
      <c r="I619" s="117"/>
      <c r="J619" s="100"/>
      <c r="K619" s="101"/>
      <c r="L619" s="101"/>
      <c r="M619" s="101"/>
      <c r="N619" s="101"/>
      <c r="O619" s="101"/>
      <c r="P619" s="102"/>
      <c r="Q619" s="102"/>
      <c r="R619" s="102"/>
      <c r="S619" s="102"/>
      <c r="T619" s="102"/>
      <c r="U619" s="102"/>
      <c r="V619" s="102"/>
      <c r="W619" s="102"/>
      <c r="X619" s="102"/>
      <c r="Y619" s="103"/>
      <c r="Z619" s="104"/>
      <c r="AA619" s="104"/>
      <c r="AB619" s="105"/>
      <c r="AC619" s="86"/>
      <c r="AD619" s="87"/>
      <c r="AE619" s="87"/>
      <c r="AF619" s="87"/>
      <c r="AG619" s="87"/>
      <c r="AH619" s="88"/>
      <c r="AI619" s="89"/>
      <c r="AJ619" s="89"/>
      <c r="AK619" s="89"/>
      <c r="AL619" s="90"/>
      <c r="AM619" s="91"/>
      <c r="AN619" s="91"/>
      <c r="AO619" s="92"/>
      <c r="AP619" s="93"/>
      <c r="AQ619" s="93"/>
      <c r="AR619" s="93"/>
      <c r="AS619" s="93"/>
      <c r="AT619" s="93"/>
      <c r="AU619" s="93"/>
      <c r="AV619" s="93"/>
      <c r="AW619" s="93"/>
      <c r="AX619" s="93"/>
      <c r="AY619">
        <f>COUNTA($C$619)</f>
        <v>0</v>
      </c>
    </row>
    <row r="620" spans="1:51" ht="24.75" customHeight="1" x14ac:dyDescent="0.15">
      <c r="A620" s="112" t="s">
        <v>575</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228</v>
      </c>
      <c r="AM620" s="116"/>
      <c r="AN620" s="11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9"/>
      <c r="B623" s="109"/>
      <c r="C623" s="107" t="s">
        <v>188</v>
      </c>
      <c r="D623" s="108"/>
      <c r="E623" s="107" t="s">
        <v>187</v>
      </c>
      <c r="F623" s="108"/>
      <c r="G623" s="108"/>
      <c r="H623" s="108"/>
      <c r="I623" s="108"/>
      <c r="J623" s="107" t="s">
        <v>193</v>
      </c>
      <c r="K623" s="107"/>
      <c r="L623" s="107"/>
      <c r="M623" s="107"/>
      <c r="N623" s="107"/>
      <c r="O623" s="107"/>
      <c r="P623" s="107" t="s">
        <v>25</v>
      </c>
      <c r="Q623" s="107"/>
      <c r="R623" s="107"/>
      <c r="S623" s="107"/>
      <c r="T623" s="107"/>
      <c r="U623" s="107"/>
      <c r="V623" s="107"/>
      <c r="W623" s="107"/>
      <c r="X623" s="107"/>
      <c r="Y623" s="107" t="s">
        <v>195</v>
      </c>
      <c r="Z623" s="108"/>
      <c r="AA623" s="108"/>
      <c r="AB623" s="108"/>
      <c r="AC623" s="107" t="s">
        <v>176</v>
      </c>
      <c r="AD623" s="107"/>
      <c r="AE623" s="107"/>
      <c r="AF623" s="107"/>
      <c r="AG623" s="107"/>
      <c r="AH623" s="107" t="s">
        <v>183</v>
      </c>
      <c r="AI623" s="108"/>
      <c r="AJ623" s="108"/>
      <c r="AK623" s="108"/>
      <c r="AL623" s="108" t="s">
        <v>19</v>
      </c>
      <c r="AM623" s="108"/>
      <c r="AN623" s="108"/>
      <c r="AO623" s="109"/>
      <c r="AP623" s="110" t="s">
        <v>222</v>
      </c>
      <c r="AQ623" s="110"/>
      <c r="AR623" s="110"/>
      <c r="AS623" s="110"/>
      <c r="AT623" s="110"/>
      <c r="AU623" s="110"/>
      <c r="AV623" s="110"/>
      <c r="AW623" s="110"/>
      <c r="AX623" s="110"/>
    </row>
    <row r="624" spans="1:51" ht="30" customHeight="1" x14ac:dyDescent="0.15">
      <c r="A624" s="97">
        <v>1</v>
      </c>
      <c r="B624" s="97">
        <v>1</v>
      </c>
      <c r="C624" s="98"/>
      <c r="D624" s="98"/>
      <c r="E624" s="106" t="s">
        <v>281</v>
      </c>
      <c r="F624" s="99"/>
      <c r="G624" s="99"/>
      <c r="H624" s="99"/>
      <c r="I624" s="99"/>
      <c r="J624" s="100" t="s">
        <v>281</v>
      </c>
      <c r="K624" s="101"/>
      <c r="L624" s="101"/>
      <c r="M624" s="101"/>
      <c r="N624" s="101"/>
      <c r="O624" s="101"/>
      <c r="P624" s="111" t="s">
        <v>281</v>
      </c>
      <c r="Q624" s="102"/>
      <c r="R624" s="102"/>
      <c r="S624" s="102"/>
      <c r="T624" s="102"/>
      <c r="U624" s="102"/>
      <c r="V624" s="102"/>
      <c r="W624" s="102"/>
      <c r="X624" s="102"/>
      <c r="Y624" s="103" t="s">
        <v>281</v>
      </c>
      <c r="Z624" s="104"/>
      <c r="AA624" s="104"/>
      <c r="AB624" s="105"/>
      <c r="AC624" s="86"/>
      <c r="AD624" s="87"/>
      <c r="AE624" s="87"/>
      <c r="AF624" s="87"/>
      <c r="AG624" s="87"/>
      <c r="AH624" s="88" t="s">
        <v>281</v>
      </c>
      <c r="AI624" s="89"/>
      <c r="AJ624" s="89"/>
      <c r="AK624" s="89"/>
      <c r="AL624" s="90" t="s">
        <v>281</v>
      </c>
      <c r="AM624" s="91"/>
      <c r="AN624" s="91"/>
      <c r="AO624" s="92"/>
      <c r="AP624" s="93" t="s">
        <v>281</v>
      </c>
      <c r="AQ624" s="93"/>
      <c r="AR624" s="93"/>
      <c r="AS624" s="93"/>
      <c r="AT624" s="93"/>
      <c r="AU624" s="93"/>
      <c r="AV624" s="93"/>
      <c r="AW624" s="93"/>
      <c r="AX624" s="93"/>
    </row>
    <row r="625" spans="1:51" ht="30" hidden="1" customHeight="1" x14ac:dyDescent="0.15">
      <c r="A625" s="97">
        <v>2</v>
      </c>
      <c r="B625" s="97">
        <v>1</v>
      </c>
      <c r="C625" s="98"/>
      <c r="D625" s="98"/>
      <c r="E625" s="99"/>
      <c r="F625" s="99"/>
      <c r="G625" s="99"/>
      <c r="H625" s="99"/>
      <c r="I625" s="99"/>
      <c r="J625" s="100"/>
      <c r="K625" s="101"/>
      <c r="L625" s="101"/>
      <c r="M625" s="101"/>
      <c r="N625" s="101"/>
      <c r="O625" s="101"/>
      <c r="P625" s="102"/>
      <c r="Q625" s="102"/>
      <c r="R625" s="102"/>
      <c r="S625" s="102"/>
      <c r="T625" s="102"/>
      <c r="U625" s="102"/>
      <c r="V625" s="102"/>
      <c r="W625" s="102"/>
      <c r="X625" s="102"/>
      <c r="Y625" s="103"/>
      <c r="Z625" s="104"/>
      <c r="AA625" s="104"/>
      <c r="AB625" s="105"/>
      <c r="AC625" s="86"/>
      <c r="AD625" s="87"/>
      <c r="AE625" s="87"/>
      <c r="AF625" s="87"/>
      <c r="AG625" s="87"/>
      <c r="AH625" s="88"/>
      <c r="AI625" s="89"/>
      <c r="AJ625" s="89"/>
      <c r="AK625" s="89"/>
      <c r="AL625" s="90"/>
      <c r="AM625" s="91"/>
      <c r="AN625" s="91"/>
      <c r="AO625" s="92"/>
      <c r="AP625" s="93"/>
      <c r="AQ625" s="93"/>
      <c r="AR625" s="93"/>
      <c r="AS625" s="93"/>
      <c r="AT625" s="93"/>
      <c r="AU625" s="93"/>
      <c r="AV625" s="93"/>
      <c r="AW625" s="93"/>
      <c r="AX625" s="93"/>
      <c r="AY625">
        <f>COUNTA($E$625)</f>
        <v>0</v>
      </c>
    </row>
    <row r="626" spans="1:51" ht="30" hidden="1" customHeight="1" x14ac:dyDescent="0.15">
      <c r="A626" s="97">
        <v>3</v>
      </c>
      <c r="B626" s="97">
        <v>1</v>
      </c>
      <c r="C626" s="98"/>
      <c r="D626" s="98"/>
      <c r="E626" s="99"/>
      <c r="F626" s="99"/>
      <c r="G626" s="99"/>
      <c r="H626" s="99"/>
      <c r="I626" s="99"/>
      <c r="J626" s="100"/>
      <c r="K626" s="101"/>
      <c r="L626" s="101"/>
      <c r="M626" s="101"/>
      <c r="N626" s="101"/>
      <c r="O626" s="101"/>
      <c r="P626" s="102"/>
      <c r="Q626" s="102"/>
      <c r="R626" s="102"/>
      <c r="S626" s="102"/>
      <c r="T626" s="102"/>
      <c r="U626" s="102"/>
      <c r="V626" s="102"/>
      <c r="W626" s="102"/>
      <c r="X626" s="102"/>
      <c r="Y626" s="103"/>
      <c r="Z626" s="104"/>
      <c r="AA626" s="104"/>
      <c r="AB626" s="105"/>
      <c r="AC626" s="86"/>
      <c r="AD626" s="87"/>
      <c r="AE626" s="87"/>
      <c r="AF626" s="87"/>
      <c r="AG626" s="87"/>
      <c r="AH626" s="88"/>
      <c r="AI626" s="89"/>
      <c r="AJ626" s="89"/>
      <c r="AK626" s="89"/>
      <c r="AL626" s="90"/>
      <c r="AM626" s="91"/>
      <c r="AN626" s="91"/>
      <c r="AO626" s="92"/>
      <c r="AP626" s="93"/>
      <c r="AQ626" s="93"/>
      <c r="AR626" s="93"/>
      <c r="AS626" s="93"/>
      <c r="AT626" s="93"/>
      <c r="AU626" s="93"/>
      <c r="AV626" s="93"/>
      <c r="AW626" s="93"/>
      <c r="AX626" s="93"/>
      <c r="AY626">
        <f>COUNTA($E$626)</f>
        <v>0</v>
      </c>
    </row>
    <row r="627" spans="1:51" ht="30" hidden="1" customHeight="1" x14ac:dyDescent="0.15">
      <c r="A627" s="97">
        <v>4</v>
      </c>
      <c r="B627" s="97">
        <v>1</v>
      </c>
      <c r="C627" s="98"/>
      <c r="D627" s="98"/>
      <c r="E627" s="99"/>
      <c r="F627" s="99"/>
      <c r="G627" s="99"/>
      <c r="H627" s="99"/>
      <c r="I627" s="99"/>
      <c r="J627" s="100"/>
      <c r="K627" s="101"/>
      <c r="L627" s="101"/>
      <c r="M627" s="101"/>
      <c r="N627" s="101"/>
      <c r="O627" s="101"/>
      <c r="P627" s="102"/>
      <c r="Q627" s="102"/>
      <c r="R627" s="102"/>
      <c r="S627" s="102"/>
      <c r="T627" s="102"/>
      <c r="U627" s="102"/>
      <c r="V627" s="102"/>
      <c r="W627" s="102"/>
      <c r="X627" s="102"/>
      <c r="Y627" s="103"/>
      <c r="Z627" s="104"/>
      <c r="AA627" s="104"/>
      <c r="AB627" s="105"/>
      <c r="AC627" s="86"/>
      <c r="AD627" s="87"/>
      <c r="AE627" s="87"/>
      <c r="AF627" s="87"/>
      <c r="AG627" s="87"/>
      <c r="AH627" s="88"/>
      <c r="AI627" s="89"/>
      <c r="AJ627" s="89"/>
      <c r="AK627" s="89"/>
      <c r="AL627" s="90"/>
      <c r="AM627" s="91"/>
      <c r="AN627" s="91"/>
      <c r="AO627" s="92"/>
      <c r="AP627" s="93"/>
      <c r="AQ627" s="93"/>
      <c r="AR627" s="93"/>
      <c r="AS627" s="93"/>
      <c r="AT627" s="93"/>
      <c r="AU627" s="93"/>
      <c r="AV627" s="93"/>
      <c r="AW627" s="93"/>
      <c r="AX627" s="93"/>
      <c r="AY627">
        <f>COUNTA($E$627)</f>
        <v>0</v>
      </c>
    </row>
    <row r="628" spans="1:51" ht="30" hidden="1" customHeight="1" x14ac:dyDescent="0.15">
      <c r="A628" s="97">
        <v>5</v>
      </c>
      <c r="B628" s="97">
        <v>1</v>
      </c>
      <c r="C628" s="98"/>
      <c r="D628" s="98"/>
      <c r="E628" s="99"/>
      <c r="F628" s="99"/>
      <c r="G628" s="99"/>
      <c r="H628" s="99"/>
      <c r="I628" s="99"/>
      <c r="J628" s="100"/>
      <c r="K628" s="101"/>
      <c r="L628" s="101"/>
      <c r="M628" s="101"/>
      <c r="N628" s="101"/>
      <c r="O628" s="101"/>
      <c r="P628" s="102"/>
      <c r="Q628" s="102"/>
      <c r="R628" s="102"/>
      <c r="S628" s="102"/>
      <c r="T628" s="102"/>
      <c r="U628" s="102"/>
      <c r="V628" s="102"/>
      <c r="W628" s="102"/>
      <c r="X628" s="102"/>
      <c r="Y628" s="103"/>
      <c r="Z628" s="104"/>
      <c r="AA628" s="104"/>
      <c r="AB628" s="105"/>
      <c r="AC628" s="86"/>
      <c r="AD628" s="87"/>
      <c r="AE628" s="87"/>
      <c r="AF628" s="87"/>
      <c r="AG628" s="87"/>
      <c r="AH628" s="88"/>
      <c r="AI628" s="89"/>
      <c r="AJ628" s="89"/>
      <c r="AK628" s="89"/>
      <c r="AL628" s="90"/>
      <c r="AM628" s="91"/>
      <c r="AN628" s="91"/>
      <c r="AO628" s="92"/>
      <c r="AP628" s="93"/>
      <c r="AQ628" s="93"/>
      <c r="AR628" s="93"/>
      <c r="AS628" s="93"/>
      <c r="AT628" s="93"/>
      <c r="AU628" s="93"/>
      <c r="AV628" s="93"/>
      <c r="AW628" s="93"/>
      <c r="AX628" s="93"/>
      <c r="AY628">
        <f>COUNTA($E$628)</f>
        <v>0</v>
      </c>
    </row>
    <row r="629" spans="1:51" ht="30" hidden="1" customHeight="1" x14ac:dyDescent="0.15">
      <c r="A629" s="97">
        <v>6</v>
      </c>
      <c r="B629" s="97">
        <v>1</v>
      </c>
      <c r="C629" s="98"/>
      <c r="D629" s="98"/>
      <c r="E629" s="99"/>
      <c r="F629" s="99"/>
      <c r="G629" s="99"/>
      <c r="H629" s="99"/>
      <c r="I629" s="99"/>
      <c r="J629" s="100"/>
      <c r="K629" s="101"/>
      <c r="L629" s="101"/>
      <c r="M629" s="101"/>
      <c r="N629" s="101"/>
      <c r="O629" s="101"/>
      <c r="P629" s="102"/>
      <c r="Q629" s="102"/>
      <c r="R629" s="102"/>
      <c r="S629" s="102"/>
      <c r="T629" s="102"/>
      <c r="U629" s="102"/>
      <c r="V629" s="102"/>
      <c r="W629" s="102"/>
      <c r="X629" s="102"/>
      <c r="Y629" s="103"/>
      <c r="Z629" s="104"/>
      <c r="AA629" s="104"/>
      <c r="AB629" s="105"/>
      <c r="AC629" s="86"/>
      <c r="AD629" s="87"/>
      <c r="AE629" s="87"/>
      <c r="AF629" s="87"/>
      <c r="AG629" s="87"/>
      <c r="AH629" s="88"/>
      <c r="AI629" s="89"/>
      <c r="AJ629" s="89"/>
      <c r="AK629" s="89"/>
      <c r="AL629" s="90"/>
      <c r="AM629" s="91"/>
      <c r="AN629" s="91"/>
      <c r="AO629" s="92"/>
      <c r="AP629" s="93"/>
      <c r="AQ629" s="93"/>
      <c r="AR629" s="93"/>
      <c r="AS629" s="93"/>
      <c r="AT629" s="93"/>
      <c r="AU629" s="93"/>
      <c r="AV629" s="93"/>
      <c r="AW629" s="93"/>
      <c r="AX629" s="93"/>
      <c r="AY629">
        <f>COUNTA($E$629)</f>
        <v>0</v>
      </c>
    </row>
    <row r="630" spans="1:51" ht="30" hidden="1" customHeight="1" x14ac:dyDescent="0.15">
      <c r="A630" s="97">
        <v>7</v>
      </c>
      <c r="B630" s="97">
        <v>1</v>
      </c>
      <c r="C630" s="98"/>
      <c r="D630" s="98"/>
      <c r="E630" s="99"/>
      <c r="F630" s="99"/>
      <c r="G630" s="99"/>
      <c r="H630" s="99"/>
      <c r="I630" s="99"/>
      <c r="J630" s="100"/>
      <c r="K630" s="101"/>
      <c r="L630" s="101"/>
      <c r="M630" s="101"/>
      <c r="N630" s="101"/>
      <c r="O630" s="101"/>
      <c r="P630" s="102"/>
      <c r="Q630" s="102"/>
      <c r="R630" s="102"/>
      <c r="S630" s="102"/>
      <c r="T630" s="102"/>
      <c r="U630" s="102"/>
      <c r="V630" s="102"/>
      <c r="W630" s="102"/>
      <c r="X630" s="102"/>
      <c r="Y630" s="103"/>
      <c r="Z630" s="104"/>
      <c r="AA630" s="104"/>
      <c r="AB630" s="105"/>
      <c r="AC630" s="86"/>
      <c r="AD630" s="87"/>
      <c r="AE630" s="87"/>
      <c r="AF630" s="87"/>
      <c r="AG630" s="87"/>
      <c r="AH630" s="88"/>
      <c r="AI630" s="89"/>
      <c r="AJ630" s="89"/>
      <c r="AK630" s="89"/>
      <c r="AL630" s="90"/>
      <c r="AM630" s="91"/>
      <c r="AN630" s="91"/>
      <c r="AO630" s="92"/>
      <c r="AP630" s="93"/>
      <c r="AQ630" s="93"/>
      <c r="AR630" s="93"/>
      <c r="AS630" s="93"/>
      <c r="AT630" s="93"/>
      <c r="AU630" s="93"/>
      <c r="AV630" s="93"/>
      <c r="AW630" s="93"/>
      <c r="AX630" s="93"/>
      <c r="AY630">
        <f>COUNTA($E$630)</f>
        <v>0</v>
      </c>
    </row>
    <row r="631" spans="1:51" ht="30" hidden="1" customHeight="1" x14ac:dyDescent="0.15">
      <c r="A631" s="97">
        <v>8</v>
      </c>
      <c r="B631" s="97">
        <v>1</v>
      </c>
      <c r="C631" s="98"/>
      <c r="D631" s="98"/>
      <c r="E631" s="99"/>
      <c r="F631" s="99"/>
      <c r="G631" s="99"/>
      <c r="H631" s="99"/>
      <c r="I631" s="99"/>
      <c r="J631" s="100"/>
      <c r="K631" s="101"/>
      <c r="L631" s="101"/>
      <c r="M631" s="101"/>
      <c r="N631" s="101"/>
      <c r="O631" s="101"/>
      <c r="P631" s="102"/>
      <c r="Q631" s="102"/>
      <c r="R631" s="102"/>
      <c r="S631" s="102"/>
      <c r="T631" s="102"/>
      <c r="U631" s="102"/>
      <c r="V631" s="102"/>
      <c r="W631" s="102"/>
      <c r="X631" s="102"/>
      <c r="Y631" s="103"/>
      <c r="Z631" s="104"/>
      <c r="AA631" s="104"/>
      <c r="AB631" s="105"/>
      <c r="AC631" s="86"/>
      <c r="AD631" s="87"/>
      <c r="AE631" s="87"/>
      <c r="AF631" s="87"/>
      <c r="AG631" s="87"/>
      <c r="AH631" s="88"/>
      <c r="AI631" s="89"/>
      <c r="AJ631" s="89"/>
      <c r="AK631" s="89"/>
      <c r="AL631" s="90"/>
      <c r="AM631" s="91"/>
      <c r="AN631" s="91"/>
      <c r="AO631" s="92"/>
      <c r="AP631" s="93"/>
      <c r="AQ631" s="93"/>
      <c r="AR631" s="93"/>
      <c r="AS631" s="93"/>
      <c r="AT631" s="93"/>
      <c r="AU631" s="93"/>
      <c r="AV631" s="93"/>
      <c r="AW631" s="93"/>
      <c r="AX631" s="93"/>
      <c r="AY631">
        <f>COUNTA($E$631)</f>
        <v>0</v>
      </c>
    </row>
    <row r="632" spans="1:51" ht="30" hidden="1" customHeight="1" x14ac:dyDescent="0.15">
      <c r="A632" s="97">
        <v>9</v>
      </c>
      <c r="B632" s="97">
        <v>1</v>
      </c>
      <c r="C632" s="98"/>
      <c r="D632" s="98"/>
      <c r="E632" s="99"/>
      <c r="F632" s="99"/>
      <c r="G632" s="99"/>
      <c r="H632" s="99"/>
      <c r="I632" s="99"/>
      <c r="J632" s="100"/>
      <c r="K632" s="101"/>
      <c r="L632" s="101"/>
      <c r="M632" s="101"/>
      <c r="N632" s="101"/>
      <c r="O632" s="101"/>
      <c r="P632" s="102"/>
      <c r="Q632" s="102"/>
      <c r="R632" s="102"/>
      <c r="S632" s="102"/>
      <c r="T632" s="102"/>
      <c r="U632" s="102"/>
      <c r="V632" s="102"/>
      <c r="W632" s="102"/>
      <c r="X632" s="102"/>
      <c r="Y632" s="103"/>
      <c r="Z632" s="104"/>
      <c r="AA632" s="104"/>
      <c r="AB632" s="105"/>
      <c r="AC632" s="86"/>
      <c r="AD632" s="87"/>
      <c r="AE632" s="87"/>
      <c r="AF632" s="87"/>
      <c r="AG632" s="87"/>
      <c r="AH632" s="88"/>
      <c r="AI632" s="89"/>
      <c r="AJ632" s="89"/>
      <c r="AK632" s="89"/>
      <c r="AL632" s="90"/>
      <c r="AM632" s="91"/>
      <c r="AN632" s="91"/>
      <c r="AO632" s="92"/>
      <c r="AP632" s="93"/>
      <c r="AQ632" s="93"/>
      <c r="AR632" s="93"/>
      <c r="AS632" s="93"/>
      <c r="AT632" s="93"/>
      <c r="AU632" s="93"/>
      <c r="AV632" s="93"/>
      <c r="AW632" s="93"/>
      <c r="AX632" s="93"/>
      <c r="AY632">
        <f>COUNTA($E$632)</f>
        <v>0</v>
      </c>
    </row>
    <row r="633" spans="1:51" ht="30" hidden="1" customHeight="1" x14ac:dyDescent="0.15">
      <c r="A633" s="97">
        <v>10</v>
      </c>
      <c r="B633" s="97">
        <v>1</v>
      </c>
      <c r="C633" s="98"/>
      <c r="D633" s="98"/>
      <c r="E633" s="99"/>
      <c r="F633" s="99"/>
      <c r="G633" s="99"/>
      <c r="H633" s="99"/>
      <c r="I633" s="99"/>
      <c r="J633" s="100"/>
      <c r="K633" s="101"/>
      <c r="L633" s="101"/>
      <c r="M633" s="101"/>
      <c r="N633" s="101"/>
      <c r="O633" s="101"/>
      <c r="P633" s="102"/>
      <c r="Q633" s="102"/>
      <c r="R633" s="102"/>
      <c r="S633" s="102"/>
      <c r="T633" s="102"/>
      <c r="U633" s="102"/>
      <c r="V633" s="102"/>
      <c r="W633" s="102"/>
      <c r="X633" s="102"/>
      <c r="Y633" s="103"/>
      <c r="Z633" s="104"/>
      <c r="AA633" s="104"/>
      <c r="AB633" s="105"/>
      <c r="AC633" s="86"/>
      <c r="AD633" s="87"/>
      <c r="AE633" s="87"/>
      <c r="AF633" s="87"/>
      <c r="AG633" s="87"/>
      <c r="AH633" s="88"/>
      <c r="AI633" s="89"/>
      <c r="AJ633" s="89"/>
      <c r="AK633" s="89"/>
      <c r="AL633" s="90"/>
      <c r="AM633" s="91"/>
      <c r="AN633" s="91"/>
      <c r="AO633" s="92"/>
      <c r="AP633" s="93"/>
      <c r="AQ633" s="93"/>
      <c r="AR633" s="93"/>
      <c r="AS633" s="93"/>
      <c r="AT633" s="93"/>
      <c r="AU633" s="93"/>
      <c r="AV633" s="93"/>
      <c r="AW633" s="93"/>
      <c r="AX633" s="93"/>
      <c r="AY633">
        <f>COUNTA($E$633)</f>
        <v>0</v>
      </c>
    </row>
    <row r="634" spans="1:51" ht="30" hidden="1" customHeight="1" x14ac:dyDescent="0.15">
      <c r="A634" s="97">
        <v>11</v>
      </c>
      <c r="B634" s="97">
        <v>1</v>
      </c>
      <c r="C634" s="98"/>
      <c r="D634" s="98"/>
      <c r="E634" s="99"/>
      <c r="F634" s="99"/>
      <c r="G634" s="99"/>
      <c r="H634" s="99"/>
      <c r="I634" s="99"/>
      <c r="J634" s="100"/>
      <c r="K634" s="101"/>
      <c r="L634" s="101"/>
      <c r="M634" s="101"/>
      <c r="N634" s="101"/>
      <c r="O634" s="101"/>
      <c r="P634" s="102"/>
      <c r="Q634" s="102"/>
      <c r="R634" s="102"/>
      <c r="S634" s="102"/>
      <c r="T634" s="102"/>
      <c r="U634" s="102"/>
      <c r="V634" s="102"/>
      <c r="W634" s="102"/>
      <c r="X634" s="102"/>
      <c r="Y634" s="103"/>
      <c r="Z634" s="104"/>
      <c r="AA634" s="104"/>
      <c r="AB634" s="105"/>
      <c r="AC634" s="86"/>
      <c r="AD634" s="87"/>
      <c r="AE634" s="87"/>
      <c r="AF634" s="87"/>
      <c r="AG634" s="87"/>
      <c r="AH634" s="88"/>
      <c r="AI634" s="89"/>
      <c r="AJ634" s="89"/>
      <c r="AK634" s="89"/>
      <c r="AL634" s="90"/>
      <c r="AM634" s="91"/>
      <c r="AN634" s="91"/>
      <c r="AO634" s="92"/>
      <c r="AP634" s="93"/>
      <c r="AQ634" s="93"/>
      <c r="AR634" s="93"/>
      <c r="AS634" s="93"/>
      <c r="AT634" s="93"/>
      <c r="AU634" s="93"/>
      <c r="AV634" s="93"/>
      <c r="AW634" s="93"/>
      <c r="AX634" s="93"/>
      <c r="AY634">
        <f>COUNTA($E$634)</f>
        <v>0</v>
      </c>
    </row>
    <row r="635" spans="1:51" ht="30" hidden="1" customHeight="1" x14ac:dyDescent="0.15">
      <c r="A635" s="97">
        <v>12</v>
      </c>
      <c r="B635" s="97">
        <v>1</v>
      </c>
      <c r="C635" s="98"/>
      <c r="D635" s="98"/>
      <c r="E635" s="99"/>
      <c r="F635" s="99"/>
      <c r="G635" s="99"/>
      <c r="H635" s="99"/>
      <c r="I635" s="99"/>
      <c r="J635" s="100"/>
      <c r="K635" s="101"/>
      <c r="L635" s="101"/>
      <c r="M635" s="101"/>
      <c r="N635" s="101"/>
      <c r="O635" s="101"/>
      <c r="P635" s="102"/>
      <c r="Q635" s="102"/>
      <c r="R635" s="102"/>
      <c r="S635" s="102"/>
      <c r="T635" s="102"/>
      <c r="U635" s="102"/>
      <c r="V635" s="102"/>
      <c r="W635" s="102"/>
      <c r="X635" s="102"/>
      <c r="Y635" s="103"/>
      <c r="Z635" s="104"/>
      <c r="AA635" s="104"/>
      <c r="AB635" s="105"/>
      <c r="AC635" s="86"/>
      <c r="AD635" s="87"/>
      <c r="AE635" s="87"/>
      <c r="AF635" s="87"/>
      <c r="AG635" s="87"/>
      <c r="AH635" s="88"/>
      <c r="AI635" s="89"/>
      <c r="AJ635" s="89"/>
      <c r="AK635" s="89"/>
      <c r="AL635" s="90"/>
      <c r="AM635" s="91"/>
      <c r="AN635" s="91"/>
      <c r="AO635" s="92"/>
      <c r="AP635" s="93"/>
      <c r="AQ635" s="93"/>
      <c r="AR635" s="93"/>
      <c r="AS635" s="93"/>
      <c r="AT635" s="93"/>
      <c r="AU635" s="93"/>
      <c r="AV635" s="93"/>
      <c r="AW635" s="93"/>
      <c r="AX635" s="93"/>
      <c r="AY635">
        <f>COUNTA($E$635)</f>
        <v>0</v>
      </c>
    </row>
    <row r="636" spans="1:51" ht="30" hidden="1" customHeight="1" x14ac:dyDescent="0.15">
      <c r="A636" s="97">
        <v>13</v>
      </c>
      <c r="B636" s="97">
        <v>1</v>
      </c>
      <c r="C636" s="98"/>
      <c r="D636" s="98"/>
      <c r="E636" s="99"/>
      <c r="F636" s="99"/>
      <c r="G636" s="99"/>
      <c r="H636" s="99"/>
      <c r="I636" s="99"/>
      <c r="J636" s="100"/>
      <c r="K636" s="101"/>
      <c r="L636" s="101"/>
      <c r="M636" s="101"/>
      <c r="N636" s="101"/>
      <c r="O636" s="101"/>
      <c r="P636" s="102"/>
      <c r="Q636" s="102"/>
      <c r="R636" s="102"/>
      <c r="S636" s="102"/>
      <c r="T636" s="102"/>
      <c r="U636" s="102"/>
      <c r="V636" s="102"/>
      <c r="W636" s="102"/>
      <c r="X636" s="102"/>
      <c r="Y636" s="103"/>
      <c r="Z636" s="104"/>
      <c r="AA636" s="104"/>
      <c r="AB636" s="105"/>
      <c r="AC636" s="86"/>
      <c r="AD636" s="87"/>
      <c r="AE636" s="87"/>
      <c r="AF636" s="87"/>
      <c r="AG636" s="87"/>
      <c r="AH636" s="88"/>
      <c r="AI636" s="89"/>
      <c r="AJ636" s="89"/>
      <c r="AK636" s="89"/>
      <c r="AL636" s="90"/>
      <c r="AM636" s="91"/>
      <c r="AN636" s="91"/>
      <c r="AO636" s="92"/>
      <c r="AP636" s="93"/>
      <c r="AQ636" s="93"/>
      <c r="AR636" s="93"/>
      <c r="AS636" s="93"/>
      <c r="AT636" s="93"/>
      <c r="AU636" s="93"/>
      <c r="AV636" s="93"/>
      <c r="AW636" s="93"/>
      <c r="AX636" s="93"/>
      <c r="AY636">
        <f>COUNTA($E$636)</f>
        <v>0</v>
      </c>
    </row>
    <row r="637" spans="1:51" ht="30" hidden="1" customHeight="1" x14ac:dyDescent="0.15">
      <c r="A637" s="97">
        <v>14</v>
      </c>
      <c r="B637" s="97">
        <v>1</v>
      </c>
      <c r="C637" s="98"/>
      <c r="D637" s="98"/>
      <c r="E637" s="99"/>
      <c r="F637" s="99"/>
      <c r="G637" s="99"/>
      <c r="H637" s="99"/>
      <c r="I637" s="99"/>
      <c r="J637" s="100"/>
      <c r="K637" s="101"/>
      <c r="L637" s="101"/>
      <c r="M637" s="101"/>
      <c r="N637" s="101"/>
      <c r="O637" s="101"/>
      <c r="P637" s="102"/>
      <c r="Q637" s="102"/>
      <c r="R637" s="102"/>
      <c r="S637" s="102"/>
      <c r="T637" s="102"/>
      <c r="U637" s="102"/>
      <c r="V637" s="102"/>
      <c r="W637" s="102"/>
      <c r="X637" s="102"/>
      <c r="Y637" s="103"/>
      <c r="Z637" s="104"/>
      <c r="AA637" s="104"/>
      <c r="AB637" s="105"/>
      <c r="AC637" s="86"/>
      <c r="AD637" s="87"/>
      <c r="AE637" s="87"/>
      <c r="AF637" s="87"/>
      <c r="AG637" s="87"/>
      <c r="AH637" s="88"/>
      <c r="AI637" s="89"/>
      <c r="AJ637" s="89"/>
      <c r="AK637" s="89"/>
      <c r="AL637" s="90"/>
      <c r="AM637" s="91"/>
      <c r="AN637" s="91"/>
      <c r="AO637" s="92"/>
      <c r="AP637" s="93"/>
      <c r="AQ637" s="93"/>
      <c r="AR637" s="93"/>
      <c r="AS637" s="93"/>
      <c r="AT637" s="93"/>
      <c r="AU637" s="93"/>
      <c r="AV637" s="93"/>
      <c r="AW637" s="93"/>
      <c r="AX637" s="93"/>
      <c r="AY637">
        <f>COUNTA($E$637)</f>
        <v>0</v>
      </c>
    </row>
    <row r="638" spans="1:51" ht="30" hidden="1" customHeight="1" x14ac:dyDescent="0.15">
      <c r="A638" s="97">
        <v>15</v>
      </c>
      <c r="B638" s="97">
        <v>1</v>
      </c>
      <c r="C638" s="98"/>
      <c r="D638" s="98"/>
      <c r="E638" s="99"/>
      <c r="F638" s="99"/>
      <c r="G638" s="99"/>
      <c r="H638" s="99"/>
      <c r="I638" s="99"/>
      <c r="J638" s="100"/>
      <c r="K638" s="101"/>
      <c r="L638" s="101"/>
      <c r="M638" s="101"/>
      <c r="N638" s="101"/>
      <c r="O638" s="101"/>
      <c r="P638" s="102"/>
      <c r="Q638" s="102"/>
      <c r="R638" s="102"/>
      <c r="S638" s="102"/>
      <c r="T638" s="102"/>
      <c r="U638" s="102"/>
      <c r="V638" s="102"/>
      <c r="W638" s="102"/>
      <c r="X638" s="102"/>
      <c r="Y638" s="103"/>
      <c r="Z638" s="104"/>
      <c r="AA638" s="104"/>
      <c r="AB638" s="105"/>
      <c r="AC638" s="86"/>
      <c r="AD638" s="87"/>
      <c r="AE638" s="87"/>
      <c r="AF638" s="87"/>
      <c r="AG638" s="87"/>
      <c r="AH638" s="88"/>
      <c r="AI638" s="89"/>
      <c r="AJ638" s="89"/>
      <c r="AK638" s="89"/>
      <c r="AL638" s="90"/>
      <c r="AM638" s="91"/>
      <c r="AN638" s="91"/>
      <c r="AO638" s="92"/>
      <c r="AP638" s="93"/>
      <c r="AQ638" s="93"/>
      <c r="AR638" s="93"/>
      <c r="AS638" s="93"/>
      <c r="AT638" s="93"/>
      <c r="AU638" s="93"/>
      <c r="AV638" s="93"/>
      <c r="AW638" s="93"/>
      <c r="AX638" s="93"/>
      <c r="AY638">
        <f>COUNTA($E$638)</f>
        <v>0</v>
      </c>
    </row>
    <row r="639" spans="1:51" ht="30" hidden="1" customHeight="1" x14ac:dyDescent="0.15">
      <c r="A639" s="97">
        <v>16</v>
      </c>
      <c r="B639" s="97">
        <v>1</v>
      </c>
      <c r="C639" s="98"/>
      <c r="D639" s="98"/>
      <c r="E639" s="99"/>
      <c r="F639" s="99"/>
      <c r="G639" s="99"/>
      <c r="H639" s="99"/>
      <c r="I639" s="99"/>
      <c r="J639" s="100"/>
      <c r="K639" s="101"/>
      <c r="L639" s="101"/>
      <c r="M639" s="101"/>
      <c r="N639" s="101"/>
      <c r="O639" s="101"/>
      <c r="P639" s="102"/>
      <c r="Q639" s="102"/>
      <c r="R639" s="102"/>
      <c r="S639" s="102"/>
      <c r="T639" s="102"/>
      <c r="U639" s="102"/>
      <c r="V639" s="102"/>
      <c r="W639" s="102"/>
      <c r="X639" s="102"/>
      <c r="Y639" s="103"/>
      <c r="Z639" s="104"/>
      <c r="AA639" s="104"/>
      <c r="AB639" s="105"/>
      <c r="AC639" s="86"/>
      <c r="AD639" s="87"/>
      <c r="AE639" s="87"/>
      <c r="AF639" s="87"/>
      <c r="AG639" s="87"/>
      <c r="AH639" s="88"/>
      <c r="AI639" s="89"/>
      <c r="AJ639" s="89"/>
      <c r="AK639" s="89"/>
      <c r="AL639" s="90"/>
      <c r="AM639" s="91"/>
      <c r="AN639" s="91"/>
      <c r="AO639" s="92"/>
      <c r="AP639" s="93"/>
      <c r="AQ639" s="93"/>
      <c r="AR639" s="93"/>
      <c r="AS639" s="93"/>
      <c r="AT639" s="93"/>
      <c r="AU639" s="93"/>
      <c r="AV639" s="93"/>
      <c r="AW639" s="93"/>
      <c r="AX639" s="93"/>
      <c r="AY639">
        <f>COUNTA($E$639)</f>
        <v>0</v>
      </c>
    </row>
    <row r="640" spans="1:51" ht="30" hidden="1" customHeight="1" x14ac:dyDescent="0.15">
      <c r="A640" s="97">
        <v>17</v>
      </c>
      <c r="B640" s="97">
        <v>1</v>
      </c>
      <c r="C640" s="98"/>
      <c r="D640" s="98"/>
      <c r="E640" s="99"/>
      <c r="F640" s="99"/>
      <c r="G640" s="99"/>
      <c r="H640" s="99"/>
      <c r="I640" s="99"/>
      <c r="J640" s="100"/>
      <c r="K640" s="101"/>
      <c r="L640" s="101"/>
      <c r="M640" s="101"/>
      <c r="N640" s="101"/>
      <c r="O640" s="101"/>
      <c r="P640" s="102"/>
      <c r="Q640" s="102"/>
      <c r="R640" s="102"/>
      <c r="S640" s="102"/>
      <c r="T640" s="102"/>
      <c r="U640" s="102"/>
      <c r="V640" s="102"/>
      <c r="W640" s="102"/>
      <c r="X640" s="102"/>
      <c r="Y640" s="103"/>
      <c r="Z640" s="104"/>
      <c r="AA640" s="104"/>
      <c r="AB640" s="105"/>
      <c r="AC640" s="86"/>
      <c r="AD640" s="87"/>
      <c r="AE640" s="87"/>
      <c r="AF640" s="87"/>
      <c r="AG640" s="87"/>
      <c r="AH640" s="88"/>
      <c r="AI640" s="89"/>
      <c r="AJ640" s="89"/>
      <c r="AK640" s="89"/>
      <c r="AL640" s="90"/>
      <c r="AM640" s="91"/>
      <c r="AN640" s="91"/>
      <c r="AO640" s="92"/>
      <c r="AP640" s="93"/>
      <c r="AQ640" s="93"/>
      <c r="AR640" s="93"/>
      <c r="AS640" s="93"/>
      <c r="AT640" s="93"/>
      <c r="AU640" s="93"/>
      <c r="AV640" s="93"/>
      <c r="AW640" s="93"/>
      <c r="AX640" s="93"/>
      <c r="AY640">
        <f>COUNTA($E$640)</f>
        <v>0</v>
      </c>
    </row>
    <row r="641" spans="1:51" ht="30" hidden="1" customHeight="1" x14ac:dyDescent="0.15">
      <c r="A641" s="97">
        <v>18</v>
      </c>
      <c r="B641" s="97">
        <v>1</v>
      </c>
      <c r="C641" s="98"/>
      <c r="D641" s="98"/>
      <c r="E641" s="106"/>
      <c r="F641" s="99"/>
      <c r="G641" s="99"/>
      <c r="H641" s="99"/>
      <c r="I641" s="99"/>
      <c r="J641" s="100"/>
      <c r="K641" s="101"/>
      <c r="L641" s="101"/>
      <c r="M641" s="101"/>
      <c r="N641" s="101"/>
      <c r="O641" s="101"/>
      <c r="P641" s="102"/>
      <c r="Q641" s="102"/>
      <c r="R641" s="102"/>
      <c r="S641" s="102"/>
      <c r="T641" s="102"/>
      <c r="U641" s="102"/>
      <c r="V641" s="102"/>
      <c r="W641" s="102"/>
      <c r="X641" s="102"/>
      <c r="Y641" s="103"/>
      <c r="Z641" s="104"/>
      <c r="AA641" s="104"/>
      <c r="AB641" s="105"/>
      <c r="AC641" s="86"/>
      <c r="AD641" s="87"/>
      <c r="AE641" s="87"/>
      <c r="AF641" s="87"/>
      <c r="AG641" s="87"/>
      <c r="AH641" s="88"/>
      <c r="AI641" s="89"/>
      <c r="AJ641" s="89"/>
      <c r="AK641" s="89"/>
      <c r="AL641" s="90"/>
      <c r="AM641" s="91"/>
      <c r="AN641" s="91"/>
      <c r="AO641" s="92"/>
      <c r="AP641" s="93"/>
      <c r="AQ641" s="93"/>
      <c r="AR641" s="93"/>
      <c r="AS641" s="93"/>
      <c r="AT641" s="93"/>
      <c r="AU641" s="93"/>
      <c r="AV641" s="93"/>
      <c r="AW641" s="93"/>
      <c r="AX641" s="93"/>
      <c r="AY641">
        <f>COUNTA($E$641)</f>
        <v>0</v>
      </c>
    </row>
    <row r="642" spans="1:51" ht="30" hidden="1" customHeight="1" x14ac:dyDescent="0.15">
      <c r="A642" s="97">
        <v>19</v>
      </c>
      <c r="B642" s="97">
        <v>1</v>
      </c>
      <c r="C642" s="98"/>
      <c r="D642" s="98"/>
      <c r="E642" s="99"/>
      <c r="F642" s="99"/>
      <c r="G642" s="99"/>
      <c r="H642" s="99"/>
      <c r="I642" s="99"/>
      <c r="J642" s="100"/>
      <c r="K642" s="101"/>
      <c r="L642" s="101"/>
      <c r="M642" s="101"/>
      <c r="N642" s="101"/>
      <c r="O642" s="101"/>
      <c r="P642" s="102"/>
      <c r="Q642" s="102"/>
      <c r="R642" s="102"/>
      <c r="S642" s="102"/>
      <c r="T642" s="102"/>
      <c r="U642" s="102"/>
      <c r="V642" s="102"/>
      <c r="W642" s="102"/>
      <c r="X642" s="102"/>
      <c r="Y642" s="103"/>
      <c r="Z642" s="104"/>
      <c r="AA642" s="104"/>
      <c r="AB642" s="105"/>
      <c r="AC642" s="86"/>
      <c r="AD642" s="87"/>
      <c r="AE642" s="87"/>
      <c r="AF642" s="87"/>
      <c r="AG642" s="87"/>
      <c r="AH642" s="88"/>
      <c r="AI642" s="89"/>
      <c r="AJ642" s="89"/>
      <c r="AK642" s="89"/>
      <c r="AL642" s="90"/>
      <c r="AM642" s="91"/>
      <c r="AN642" s="91"/>
      <c r="AO642" s="92"/>
      <c r="AP642" s="93"/>
      <c r="AQ642" s="93"/>
      <c r="AR642" s="93"/>
      <c r="AS642" s="93"/>
      <c r="AT642" s="93"/>
      <c r="AU642" s="93"/>
      <c r="AV642" s="93"/>
      <c r="AW642" s="93"/>
      <c r="AX642" s="93"/>
      <c r="AY642">
        <f>COUNTA($E$642)</f>
        <v>0</v>
      </c>
    </row>
    <row r="643" spans="1:51" ht="30" hidden="1" customHeight="1" x14ac:dyDescent="0.15">
      <c r="A643" s="97">
        <v>20</v>
      </c>
      <c r="B643" s="97">
        <v>1</v>
      </c>
      <c r="C643" s="98"/>
      <c r="D643" s="98"/>
      <c r="E643" s="99"/>
      <c r="F643" s="99"/>
      <c r="G643" s="99"/>
      <c r="H643" s="99"/>
      <c r="I643" s="99"/>
      <c r="J643" s="100"/>
      <c r="K643" s="101"/>
      <c r="L643" s="101"/>
      <c r="M643" s="101"/>
      <c r="N643" s="101"/>
      <c r="O643" s="101"/>
      <c r="P643" s="102"/>
      <c r="Q643" s="102"/>
      <c r="R643" s="102"/>
      <c r="S643" s="102"/>
      <c r="T643" s="102"/>
      <c r="U643" s="102"/>
      <c r="V643" s="102"/>
      <c r="W643" s="102"/>
      <c r="X643" s="102"/>
      <c r="Y643" s="103"/>
      <c r="Z643" s="104"/>
      <c r="AA643" s="104"/>
      <c r="AB643" s="105"/>
      <c r="AC643" s="86"/>
      <c r="AD643" s="87"/>
      <c r="AE643" s="87"/>
      <c r="AF643" s="87"/>
      <c r="AG643" s="87"/>
      <c r="AH643" s="88"/>
      <c r="AI643" s="89"/>
      <c r="AJ643" s="89"/>
      <c r="AK643" s="89"/>
      <c r="AL643" s="90"/>
      <c r="AM643" s="91"/>
      <c r="AN643" s="91"/>
      <c r="AO643" s="92"/>
      <c r="AP643" s="93"/>
      <c r="AQ643" s="93"/>
      <c r="AR643" s="93"/>
      <c r="AS643" s="93"/>
      <c r="AT643" s="93"/>
      <c r="AU643" s="93"/>
      <c r="AV643" s="93"/>
      <c r="AW643" s="93"/>
      <c r="AX643" s="93"/>
      <c r="AY643">
        <f>COUNTA($E$643)</f>
        <v>0</v>
      </c>
    </row>
    <row r="644" spans="1:51" ht="30" hidden="1" customHeight="1" x14ac:dyDescent="0.15">
      <c r="A644" s="97">
        <v>21</v>
      </c>
      <c r="B644" s="97">
        <v>1</v>
      </c>
      <c r="C644" s="98"/>
      <c r="D644" s="98"/>
      <c r="E644" s="99"/>
      <c r="F644" s="99"/>
      <c r="G644" s="99"/>
      <c r="H644" s="99"/>
      <c r="I644" s="99"/>
      <c r="J644" s="100"/>
      <c r="K644" s="101"/>
      <c r="L644" s="101"/>
      <c r="M644" s="101"/>
      <c r="N644" s="101"/>
      <c r="O644" s="101"/>
      <c r="P644" s="102"/>
      <c r="Q644" s="102"/>
      <c r="R644" s="102"/>
      <c r="S644" s="102"/>
      <c r="T644" s="102"/>
      <c r="U644" s="102"/>
      <c r="V644" s="102"/>
      <c r="W644" s="102"/>
      <c r="X644" s="102"/>
      <c r="Y644" s="103"/>
      <c r="Z644" s="104"/>
      <c r="AA644" s="104"/>
      <c r="AB644" s="105"/>
      <c r="AC644" s="86"/>
      <c r="AD644" s="87"/>
      <c r="AE644" s="87"/>
      <c r="AF644" s="87"/>
      <c r="AG644" s="87"/>
      <c r="AH644" s="88"/>
      <c r="AI644" s="89"/>
      <c r="AJ644" s="89"/>
      <c r="AK644" s="89"/>
      <c r="AL644" s="90"/>
      <c r="AM644" s="91"/>
      <c r="AN644" s="91"/>
      <c r="AO644" s="92"/>
      <c r="AP644" s="93"/>
      <c r="AQ644" s="93"/>
      <c r="AR644" s="93"/>
      <c r="AS644" s="93"/>
      <c r="AT644" s="93"/>
      <c r="AU644" s="93"/>
      <c r="AV644" s="93"/>
      <c r="AW644" s="93"/>
      <c r="AX644" s="93"/>
      <c r="AY644">
        <f>COUNTA($E$644)</f>
        <v>0</v>
      </c>
    </row>
    <row r="645" spans="1:51" ht="30" hidden="1" customHeight="1" x14ac:dyDescent="0.15">
      <c r="A645" s="97">
        <v>22</v>
      </c>
      <c r="B645" s="97">
        <v>1</v>
      </c>
      <c r="C645" s="98"/>
      <c r="D645" s="98"/>
      <c r="E645" s="99"/>
      <c r="F645" s="99"/>
      <c r="G645" s="99"/>
      <c r="H645" s="99"/>
      <c r="I645" s="99"/>
      <c r="J645" s="100"/>
      <c r="K645" s="101"/>
      <c r="L645" s="101"/>
      <c r="M645" s="101"/>
      <c r="N645" s="101"/>
      <c r="O645" s="101"/>
      <c r="P645" s="102"/>
      <c r="Q645" s="102"/>
      <c r="R645" s="102"/>
      <c r="S645" s="102"/>
      <c r="T645" s="102"/>
      <c r="U645" s="102"/>
      <c r="V645" s="102"/>
      <c r="W645" s="102"/>
      <c r="X645" s="102"/>
      <c r="Y645" s="103"/>
      <c r="Z645" s="104"/>
      <c r="AA645" s="104"/>
      <c r="AB645" s="105"/>
      <c r="AC645" s="86"/>
      <c r="AD645" s="87"/>
      <c r="AE645" s="87"/>
      <c r="AF645" s="87"/>
      <c r="AG645" s="87"/>
      <c r="AH645" s="88"/>
      <c r="AI645" s="89"/>
      <c r="AJ645" s="89"/>
      <c r="AK645" s="89"/>
      <c r="AL645" s="90"/>
      <c r="AM645" s="91"/>
      <c r="AN645" s="91"/>
      <c r="AO645" s="92"/>
      <c r="AP645" s="93"/>
      <c r="AQ645" s="93"/>
      <c r="AR645" s="93"/>
      <c r="AS645" s="93"/>
      <c r="AT645" s="93"/>
      <c r="AU645" s="93"/>
      <c r="AV645" s="93"/>
      <c r="AW645" s="93"/>
      <c r="AX645" s="93"/>
      <c r="AY645">
        <f>COUNTA($E$645)</f>
        <v>0</v>
      </c>
    </row>
    <row r="646" spans="1:51" ht="30" hidden="1" customHeight="1" x14ac:dyDescent="0.15">
      <c r="A646" s="97">
        <v>23</v>
      </c>
      <c r="B646" s="97">
        <v>1</v>
      </c>
      <c r="C646" s="98"/>
      <c r="D646" s="98"/>
      <c r="E646" s="99"/>
      <c r="F646" s="99"/>
      <c r="G646" s="99"/>
      <c r="H646" s="99"/>
      <c r="I646" s="99"/>
      <c r="J646" s="100"/>
      <c r="K646" s="101"/>
      <c r="L646" s="101"/>
      <c r="M646" s="101"/>
      <c r="N646" s="101"/>
      <c r="O646" s="101"/>
      <c r="P646" s="102"/>
      <c r="Q646" s="102"/>
      <c r="R646" s="102"/>
      <c r="S646" s="102"/>
      <c r="T646" s="102"/>
      <c r="U646" s="102"/>
      <c r="V646" s="102"/>
      <c r="W646" s="102"/>
      <c r="X646" s="102"/>
      <c r="Y646" s="103"/>
      <c r="Z646" s="104"/>
      <c r="AA646" s="104"/>
      <c r="AB646" s="105"/>
      <c r="AC646" s="86"/>
      <c r="AD646" s="87"/>
      <c r="AE646" s="87"/>
      <c r="AF646" s="87"/>
      <c r="AG646" s="87"/>
      <c r="AH646" s="88"/>
      <c r="AI646" s="89"/>
      <c r="AJ646" s="89"/>
      <c r="AK646" s="89"/>
      <c r="AL646" s="90"/>
      <c r="AM646" s="91"/>
      <c r="AN646" s="91"/>
      <c r="AO646" s="92"/>
      <c r="AP646" s="93"/>
      <c r="AQ646" s="93"/>
      <c r="AR646" s="93"/>
      <c r="AS646" s="93"/>
      <c r="AT646" s="93"/>
      <c r="AU646" s="93"/>
      <c r="AV646" s="93"/>
      <c r="AW646" s="93"/>
      <c r="AX646" s="93"/>
      <c r="AY646">
        <f>COUNTA($E$646)</f>
        <v>0</v>
      </c>
    </row>
    <row r="647" spans="1:51" ht="30" hidden="1" customHeight="1" x14ac:dyDescent="0.15">
      <c r="A647" s="97">
        <v>24</v>
      </c>
      <c r="B647" s="97">
        <v>1</v>
      </c>
      <c r="C647" s="98"/>
      <c r="D647" s="98"/>
      <c r="E647" s="99"/>
      <c r="F647" s="99"/>
      <c r="G647" s="99"/>
      <c r="H647" s="99"/>
      <c r="I647" s="99"/>
      <c r="J647" s="100"/>
      <c r="K647" s="101"/>
      <c r="L647" s="101"/>
      <c r="M647" s="101"/>
      <c r="N647" s="101"/>
      <c r="O647" s="101"/>
      <c r="P647" s="102"/>
      <c r="Q647" s="102"/>
      <c r="R647" s="102"/>
      <c r="S647" s="102"/>
      <c r="T647" s="102"/>
      <c r="U647" s="102"/>
      <c r="V647" s="102"/>
      <c r="W647" s="102"/>
      <c r="X647" s="102"/>
      <c r="Y647" s="103"/>
      <c r="Z647" s="104"/>
      <c r="AA647" s="104"/>
      <c r="AB647" s="105"/>
      <c r="AC647" s="86"/>
      <c r="AD647" s="87"/>
      <c r="AE647" s="87"/>
      <c r="AF647" s="87"/>
      <c r="AG647" s="87"/>
      <c r="AH647" s="88"/>
      <c r="AI647" s="89"/>
      <c r="AJ647" s="89"/>
      <c r="AK647" s="89"/>
      <c r="AL647" s="90"/>
      <c r="AM647" s="91"/>
      <c r="AN647" s="91"/>
      <c r="AO647" s="92"/>
      <c r="AP647" s="93"/>
      <c r="AQ647" s="93"/>
      <c r="AR647" s="93"/>
      <c r="AS647" s="93"/>
      <c r="AT647" s="93"/>
      <c r="AU647" s="93"/>
      <c r="AV647" s="93"/>
      <c r="AW647" s="93"/>
      <c r="AX647" s="93"/>
      <c r="AY647">
        <f>COUNTA($E$647)</f>
        <v>0</v>
      </c>
    </row>
    <row r="648" spans="1:51" ht="30" hidden="1" customHeight="1" x14ac:dyDescent="0.15">
      <c r="A648" s="97">
        <v>25</v>
      </c>
      <c r="B648" s="97">
        <v>1</v>
      </c>
      <c r="C648" s="98"/>
      <c r="D648" s="98"/>
      <c r="E648" s="99"/>
      <c r="F648" s="99"/>
      <c r="G648" s="99"/>
      <c r="H648" s="99"/>
      <c r="I648" s="99"/>
      <c r="J648" s="100"/>
      <c r="K648" s="101"/>
      <c r="L648" s="101"/>
      <c r="M648" s="101"/>
      <c r="N648" s="101"/>
      <c r="O648" s="101"/>
      <c r="P648" s="102"/>
      <c r="Q648" s="102"/>
      <c r="R648" s="102"/>
      <c r="S648" s="102"/>
      <c r="T648" s="102"/>
      <c r="U648" s="102"/>
      <c r="V648" s="102"/>
      <c r="W648" s="102"/>
      <c r="X648" s="102"/>
      <c r="Y648" s="103"/>
      <c r="Z648" s="104"/>
      <c r="AA648" s="104"/>
      <c r="AB648" s="105"/>
      <c r="AC648" s="86"/>
      <c r="AD648" s="87"/>
      <c r="AE648" s="87"/>
      <c r="AF648" s="87"/>
      <c r="AG648" s="87"/>
      <c r="AH648" s="88"/>
      <c r="AI648" s="89"/>
      <c r="AJ648" s="89"/>
      <c r="AK648" s="89"/>
      <c r="AL648" s="90"/>
      <c r="AM648" s="91"/>
      <c r="AN648" s="91"/>
      <c r="AO648" s="92"/>
      <c r="AP648" s="93"/>
      <c r="AQ648" s="93"/>
      <c r="AR648" s="93"/>
      <c r="AS648" s="93"/>
      <c r="AT648" s="93"/>
      <c r="AU648" s="93"/>
      <c r="AV648" s="93"/>
      <c r="AW648" s="93"/>
      <c r="AX648" s="93"/>
      <c r="AY648">
        <f>COUNTA($E$648)</f>
        <v>0</v>
      </c>
    </row>
    <row r="649" spans="1:51" ht="30" hidden="1" customHeight="1" x14ac:dyDescent="0.15">
      <c r="A649" s="97">
        <v>26</v>
      </c>
      <c r="B649" s="97">
        <v>1</v>
      </c>
      <c r="C649" s="98"/>
      <c r="D649" s="98"/>
      <c r="E649" s="99"/>
      <c r="F649" s="99"/>
      <c r="G649" s="99"/>
      <c r="H649" s="99"/>
      <c r="I649" s="99"/>
      <c r="J649" s="100"/>
      <c r="K649" s="101"/>
      <c r="L649" s="101"/>
      <c r="M649" s="101"/>
      <c r="N649" s="101"/>
      <c r="O649" s="101"/>
      <c r="P649" s="102"/>
      <c r="Q649" s="102"/>
      <c r="R649" s="102"/>
      <c r="S649" s="102"/>
      <c r="T649" s="102"/>
      <c r="U649" s="102"/>
      <c r="V649" s="102"/>
      <c r="W649" s="102"/>
      <c r="X649" s="102"/>
      <c r="Y649" s="103"/>
      <c r="Z649" s="104"/>
      <c r="AA649" s="104"/>
      <c r="AB649" s="105"/>
      <c r="AC649" s="86"/>
      <c r="AD649" s="87"/>
      <c r="AE649" s="87"/>
      <c r="AF649" s="87"/>
      <c r="AG649" s="87"/>
      <c r="AH649" s="88"/>
      <c r="AI649" s="89"/>
      <c r="AJ649" s="89"/>
      <c r="AK649" s="89"/>
      <c r="AL649" s="90"/>
      <c r="AM649" s="91"/>
      <c r="AN649" s="91"/>
      <c r="AO649" s="92"/>
      <c r="AP649" s="93"/>
      <c r="AQ649" s="93"/>
      <c r="AR649" s="93"/>
      <c r="AS649" s="93"/>
      <c r="AT649" s="93"/>
      <c r="AU649" s="93"/>
      <c r="AV649" s="93"/>
      <c r="AW649" s="93"/>
      <c r="AX649" s="93"/>
      <c r="AY649">
        <f>COUNTA($E$649)</f>
        <v>0</v>
      </c>
    </row>
    <row r="650" spans="1:51" ht="30" hidden="1" customHeight="1" x14ac:dyDescent="0.15">
      <c r="A650" s="97">
        <v>27</v>
      </c>
      <c r="B650" s="97">
        <v>1</v>
      </c>
      <c r="C650" s="98"/>
      <c r="D650" s="98"/>
      <c r="E650" s="99"/>
      <c r="F650" s="99"/>
      <c r="G650" s="99"/>
      <c r="H650" s="99"/>
      <c r="I650" s="99"/>
      <c r="J650" s="100"/>
      <c r="K650" s="101"/>
      <c r="L650" s="101"/>
      <c r="M650" s="101"/>
      <c r="N650" s="101"/>
      <c r="O650" s="101"/>
      <c r="P650" s="102"/>
      <c r="Q650" s="102"/>
      <c r="R650" s="102"/>
      <c r="S650" s="102"/>
      <c r="T650" s="102"/>
      <c r="U650" s="102"/>
      <c r="V650" s="102"/>
      <c r="W650" s="102"/>
      <c r="X650" s="102"/>
      <c r="Y650" s="103"/>
      <c r="Z650" s="104"/>
      <c r="AA650" s="104"/>
      <c r="AB650" s="105"/>
      <c r="AC650" s="86"/>
      <c r="AD650" s="87"/>
      <c r="AE650" s="87"/>
      <c r="AF650" s="87"/>
      <c r="AG650" s="87"/>
      <c r="AH650" s="88"/>
      <c r="AI650" s="89"/>
      <c r="AJ650" s="89"/>
      <c r="AK650" s="89"/>
      <c r="AL650" s="90"/>
      <c r="AM650" s="91"/>
      <c r="AN650" s="91"/>
      <c r="AO650" s="92"/>
      <c r="AP650" s="93"/>
      <c r="AQ650" s="93"/>
      <c r="AR650" s="93"/>
      <c r="AS650" s="93"/>
      <c r="AT650" s="93"/>
      <c r="AU650" s="93"/>
      <c r="AV650" s="93"/>
      <c r="AW650" s="93"/>
      <c r="AX650" s="93"/>
      <c r="AY650">
        <f>COUNTA($E$650)</f>
        <v>0</v>
      </c>
    </row>
    <row r="651" spans="1:51" ht="30" hidden="1" customHeight="1" x14ac:dyDescent="0.15">
      <c r="A651" s="97">
        <v>28</v>
      </c>
      <c r="B651" s="97">
        <v>1</v>
      </c>
      <c r="C651" s="98"/>
      <c r="D651" s="98"/>
      <c r="E651" s="99"/>
      <c r="F651" s="99"/>
      <c r="G651" s="99"/>
      <c r="H651" s="99"/>
      <c r="I651" s="99"/>
      <c r="J651" s="100"/>
      <c r="K651" s="101"/>
      <c r="L651" s="101"/>
      <c r="M651" s="101"/>
      <c r="N651" s="101"/>
      <c r="O651" s="101"/>
      <c r="P651" s="102"/>
      <c r="Q651" s="102"/>
      <c r="R651" s="102"/>
      <c r="S651" s="102"/>
      <c r="T651" s="102"/>
      <c r="U651" s="102"/>
      <c r="V651" s="102"/>
      <c r="W651" s="102"/>
      <c r="X651" s="102"/>
      <c r="Y651" s="103"/>
      <c r="Z651" s="104"/>
      <c r="AA651" s="104"/>
      <c r="AB651" s="105"/>
      <c r="AC651" s="86"/>
      <c r="AD651" s="87"/>
      <c r="AE651" s="87"/>
      <c r="AF651" s="87"/>
      <c r="AG651" s="87"/>
      <c r="AH651" s="88"/>
      <c r="AI651" s="89"/>
      <c r="AJ651" s="89"/>
      <c r="AK651" s="89"/>
      <c r="AL651" s="90"/>
      <c r="AM651" s="91"/>
      <c r="AN651" s="91"/>
      <c r="AO651" s="92"/>
      <c r="AP651" s="93"/>
      <c r="AQ651" s="93"/>
      <c r="AR651" s="93"/>
      <c r="AS651" s="93"/>
      <c r="AT651" s="93"/>
      <c r="AU651" s="93"/>
      <c r="AV651" s="93"/>
      <c r="AW651" s="93"/>
      <c r="AX651" s="93"/>
      <c r="AY651">
        <f>COUNTA($E$651)</f>
        <v>0</v>
      </c>
    </row>
    <row r="652" spans="1:51" ht="30" hidden="1" customHeight="1" x14ac:dyDescent="0.15">
      <c r="A652" s="97">
        <v>29</v>
      </c>
      <c r="B652" s="97">
        <v>1</v>
      </c>
      <c r="C652" s="98"/>
      <c r="D652" s="98"/>
      <c r="E652" s="99"/>
      <c r="F652" s="99"/>
      <c r="G652" s="99"/>
      <c r="H652" s="99"/>
      <c r="I652" s="99"/>
      <c r="J652" s="100"/>
      <c r="K652" s="101"/>
      <c r="L652" s="101"/>
      <c r="M652" s="101"/>
      <c r="N652" s="101"/>
      <c r="O652" s="101"/>
      <c r="P652" s="102"/>
      <c r="Q652" s="102"/>
      <c r="R652" s="102"/>
      <c r="S652" s="102"/>
      <c r="T652" s="102"/>
      <c r="U652" s="102"/>
      <c r="V652" s="102"/>
      <c r="W652" s="102"/>
      <c r="X652" s="102"/>
      <c r="Y652" s="103"/>
      <c r="Z652" s="104"/>
      <c r="AA652" s="104"/>
      <c r="AB652" s="105"/>
      <c r="AC652" s="86"/>
      <c r="AD652" s="87"/>
      <c r="AE652" s="87"/>
      <c r="AF652" s="87"/>
      <c r="AG652" s="87"/>
      <c r="AH652" s="88"/>
      <c r="AI652" s="89"/>
      <c r="AJ652" s="89"/>
      <c r="AK652" s="89"/>
      <c r="AL652" s="90"/>
      <c r="AM652" s="91"/>
      <c r="AN652" s="91"/>
      <c r="AO652" s="92"/>
      <c r="AP652" s="93"/>
      <c r="AQ652" s="93"/>
      <c r="AR652" s="93"/>
      <c r="AS652" s="93"/>
      <c r="AT652" s="93"/>
      <c r="AU652" s="93"/>
      <c r="AV652" s="93"/>
      <c r="AW652" s="93"/>
      <c r="AX652" s="93"/>
      <c r="AY652">
        <f>COUNTA($E$652)</f>
        <v>0</v>
      </c>
    </row>
    <row r="653" spans="1:51" ht="30" hidden="1" customHeight="1" x14ac:dyDescent="0.15">
      <c r="A653" s="97">
        <v>30</v>
      </c>
      <c r="B653" s="97">
        <v>1</v>
      </c>
      <c r="C653" s="98"/>
      <c r="D653" s="98"/>
      <c r="E653" s="99"/>
      <c r="F653" s="99"/>
      <c r="G653" s="99"/>
      <c r="H653" s="99"/>
      <c r="I653" s="99"/>
      <c r="J653" s="100"/>
      <c r="K653" s="101"/>
      <c r="L653" s="101"/>
      <c r="M653" s="101"/>
      <c r="N653" s="101"/>
      <c r="O653" s="101"/>
      <c r="P653" s="102"/>
      <c r="Q653" s="102"/>
      <c r="R653" s="102"/>
      <c r="S653" s="102"/>
      <c r="T653" s="102"/>
      <c r="U653" s="102"/>
      <c r="V653" s="102"/>
      <c r="W653" s="102"/>
      <c r="X653" s="102"/>
      <c r="Y653" s="103"/>
      <c r="Z653" s="104"/>
      <c r="AA653" s="104"/>
      <c r="AB653" s="105"/>
      <c r="AC653" s="86"/>
      <c r="AD653" s="87"/>
      <c r="AE653" s="87"/>
      <c r="AF653" s="87"/>
      <c r="AG653" s="87"/>
      <c r="AH653" s="88"/>
      <c r="AI653" s="89"/>
      <c r="AJ653" s="89"/>
      <c r="AK653" s="89"/>
      <c r="AL653" s="90"/>
      <c r="AM653" s="91"/>
      <c r="AN653" s="91"/>
      <c r="AO653" s="92"/>
      <c r="AP653" s="93"/>
      <c r="AQ653" s="93"/>
      <c r="AR653" s="93"/>
      <c r="AS653" s="93"/>
      <c r="AT653" s="93"/>
      <c r="AU653" s="93"/>
      <c r="AV653" s="93"/>
      <c r="AW653" s="93"/>
      <c r="AX653" s="93"/>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13" priority="849">
      <formula>IF(RIGHT(TEXT(P15,"0.#"),1)=".",FALSE,TRUE)</formula>
    </cfRule>
    <cfRule type="expression" dxfId="812" priority="850">
      <formula>IF(RIGHT(TEXT(P15,"0.#"),1)=".",TRUE,FALSE)</formula>
    </cfRule>
  </conditionalFormatting>
  <conditionalFormatting sqref="P19:AQ19">
    <cfRule type="expression" dxfId="811" priority="847">
      <formula>IF(RIGHT(TEXT(P19,"0.#"),1)=".",FALSE,TRUE)</formula>
    </cfRule>
    <cfRule type="expression" dxfId="810" priority="848">
      <formula>IF(RIGHT(TEXT(P19,"0.#"),1)=".",TRUE,FALSE)</formula>
    </cfRule>
  </conditionalFormatting>
  <conditionalFormatting sqref="Y304">
    <cfRule type="expression" dxfId="809" priority="845">
      <formula>IF(RIGHT(TEXT(Y304,"0.#"),1)=".",FALSE,TRUE)</formula>
    </cfRule>
    <cfRule type="expression" dxfId="808" priority="846">
      <formula>IF(RIGHT(TEXT(Y304,"0.#"),1)=".",TRUE,FALSE)</formula>
    </cfRule>
  </conditionalFormatting>
  <conditionalFormatting sqref="Y313">
    <cfRule type="expression" dxfId="807" priority="843">
      <formula>IF(RIGHT(TEXT(Y313,"0.#"),1)=".",FALSE,TRUE)</formula>
    </cfRule>
    <cfRule type="expression" dxfId="806" priority="844">
      <formula>IF(RIGHT(TEXT(Y313,"0.#"),1)=".",TRUE,FALSE)</formula>
    </cfRule>
  </conditionalFormatting>
  <conditionalFormatting sqref="Y344:Y351 Y342 Y331:Y338 Y329 Y318:Y325 Y316">
    <cfRule type="expression" dxfId="805" priority="823">
      <formula>IF(RIGHT(TEXT(Y316,"0.#"),1)=".",FALSE,TRUE)</formula>
    </cfRule>
    <cfRule type="expression" dxfId="804" priority="824">
      <formula>IF(RIGHT(TEXT(Y316,"0.#"),1)=".",TRUE,FALSE)</formula>
    </cfRule>
  </conditionalFormatting>
  <conditionalFormatting sqref="P16:AQ18 P13:AQ13 P14:AJ14">
    <cfRule type="expression" dxfId="803" priority="841">
      <formula>IF(RIGHT(TEXT(P13,"0.#"),1)=".",FALSE,TRUE)</formula>
    </cfRule>
    <cfRule type="expression" dxfId="802" priority="842">
      <formula>IF(RIGHT(TEXT(P13,"0.#"),1)=".",TRUE,FALSE)</formula>
    </cfRule>
  </conditionalFormatting>
  <conditionalFormatting sqref="P20:AJ20">
    <cfRule type="expression" dxfId="801" priority="839">
      <formula>IF(RIGHT(TEXT(P20,"0.#"),1)=".",FALSE,TRUE)</formula>
    </cfRule>
    <cfRule type="expression" dxfId="800" priority="840">
      <formula>IF(RIGHT(TEXT(P20,"0.#"),1)=".",TRUE,FALSE)</formula>
    </cfRule>
  </conditionalFormatting>
  <conditionalFormatting sqref="AE33 AQ33 AI33 AM33">
    <cfRule type="expression" dxfId="799" priority="837">
      <formula>IF(RIGHT(TEXT(AE33,"0.#"),1)=".",FALSE,TRUE)</formula>
    </cfRule>
    <cfRule type="expression" dxfId="798" priority="838">
      <formula>IF(RIGHT(TEXT(AE33,"0.#"),1)=".",TRUE,FALSE)</formula>
    </cfRule>
  </conditionalFormatting>
  <conditionalFormatting sqref="Y305:Y312 Y303">
    <cfRule type="expression" dxfId="797" priority="835">
      <formula>IF(RIGHT(TEXT(Y303,"0.#"),1)=".",FALSE,TRUE)</formula>
    </cfRule>
    <cfRule type="expression" dxfId="796" priority="836">
      <formula>IF(RIGHT(TEXT(Y303,"0.#"),1)=".",TRUE,FALSE)</formula>
    </cfRule>
  </conditionalFormatting>
  <conditionalFormatting sqref="AU304">
    <cfRule type="expression" dxfId="795" priority="833">
      <formula>IF(RIGHT(TEXT(AU304,"0.#"),1)=".",FALSE,TRUE)</formula>
    </cfRule>
    <cfRule type="expression" dxfId="794" priority="834">
      <formula>IF(RIGHT(TEXT(AU304,"0.#"),1)=".",TRUE,FALSE)</formula>
    </cfRule>
  </conditionalFormatting>
  <conditionalFormatting sqref="AU313">
    <cfRule type="expression" dxfId="793" priority="831">
      <formula>IF(RIGHT(TEXT(AU313,"0.#"),1)=".",FALSE,TRUE)</formula>
    </cfRule>
    <cfRule type="expression" dxfId="792" priority="832">
      <formula>IF(RIGHT(TEXT(AU313,"0.#"),1)=".",TRUE,FALSE)</formula>
    </cfRule>
  </conditionalFormatting>
  <conditionalFormatting sqref="AU305:AU312 AU303">
    <cfRule type="expression" dxfId="791" priority="829">
      <formula>IF(RIGHT(TEXT(AU303,"0.#"),1)=".",FALSE,TRUE)</formula>
    </cfRule>
    <cfRule type="expression" dxfId="790" priority="830">
      <formula>IF(RIGHT(TEXT(AU303,"0.#"),1)=".",TRUE,FALSE)</formula>
    </cfRule>
  </conditionalFormatting>
  <conditionalFormatting sqref="Y343 Y330 Y317">
    <cfRule type="expression" dxfId="789" priority="827">
      <formula>IF(RIGHT(TEXT(Y317,"0.#"),1)=".",FALSE,TRUE)</formula>
    </cfRule>
    <cfRule type="expression" dxfId="788" priority="828">
      <formula>IF(RIGHT(TEXT(Y317,"0.#"),1)=".",TRUE,FALSE)</formula>
    </cfRule>
  </conditionalFormatting>
  <conditionalFormatting sqref="Y352 Y339 Y326">
    <cfRule type="expression" dxfId="787" priority="825">
      <formula>IF(RIGHT(TEXT(Y326,"0.#"),1)=".",FALSE,TRUE)</formula>
    </cfRule>
    <cfRule type="expression" dxfId="786" priority="826">
      <formula>IF(RIGHT(TEXT(Y326,"0.#"),1)=".",TRUE,FALSE)</formula>
    </cfRule>
  </conditionalFormatting>
  <conditionalFormatting sqref="AU343 AU330 AU317">
    <cfRule type="expression" dxfId="785" priority="821">
      <formula>IF(RIGHT(TEXT(AU317,"0.#"),1)=".",FALSE,TRUE)</formula>
    </cfRule>
    <cfRule type="expression" dxfId="784" priority="822">
      <formula>IF(RIGHT(TEXT(AU317,"0.#"),1)=".",TRUE,FALSE)</formula>
    </cfRule>
  </conditionalFormatting>
  <conditionalFormatting sqref="AU352 AU339 AU326">
    <cfRule type="expression" dxfId="783" priority="819">
      <formula>IF(RIGHT(TEXT(AU326,"0.#"),1)=".",FALSE,TRUE)</formula>
    </cfRule>
    <cfRule type="expression" dxfId="782" priority="820">
      <formula>IF(RIGHT(TEXT(AU326,"0.#"),1)=".",TRUE,FALSE)</formula>
    </cfRule>
  </conditionalFormatting>
  <conditionalFormatting sqref="AU344:AU351 AU342 AU331:AU338 AU329 AU318:AU325 AU316">
    <cfRule type="expression" dxfId="781" priority="817">
      <formula>IF(RIGHT(TEXT(AU316,"0.#"),1)=".",FALSE,TRUE)</formula>
    </cfRule>
    <cfRule type="expression" dxfId="780" priority="818">
      <formula>IF(RIGHT(TEXT(AU316,"0.#"),1)=".",TRUE,FALSE)</formula>
    </cfRule>
  </conditionalFormatting>
  <conditionalFormatting sqref="AE34 AI34 AM34">
    <cfRule type="expression" dxfId="779" priority="811">
      <formula>IF(RIGHT(TEXT(AE34,"0.#"),1)=".",FALSE,TRUE)</formula>
    </cfRule>
    <cfRule type="expression" dxfId="778" priority="812">
      <formula>IF(RIGHT(TEXT(AE34,"0.#"),1)=".",TRUE,FALSE)</formula>
    </cfRule>
  </conditionalFormatting>
  <conditionalFormatting sqref="AQ34">
    <cfRule type="expression" dxfId="777" priority="805">
      <formula>IF(RIGHT(TEXT(AQ34,"0.#"),1)=".",FALSE,TRUE)</formula>
    </cfRule>
    <cfRule type="expression" dxfId="776" priority="806">
      <formula>IF(RIGHT(TEXT(AQ34,"0.#"),1)=".",TRUE,FALSE)</formula>
    </cfRule>
  </conditionalFormatting>
  <conditionalFormatting sqref="AE211">
    <cfRule type="expression" dxfId="775" priority="803">
      <formula>IF(RIGHT(TEXT(AE211,"0.#"),1)=".",FALSE,TRUE)</formula>
    </cfRule>
    <cfRule type="expression" dxfId="774" priority="804">
      <formula>IF(RIGHT(TEXT(AE211,"0.#"),1)=".",TRUE,FALSE)</formula>
    </cfRule>
  </conditionalFormatting>
  <conditionalFormatting sqref="AE212">
    <cfRule type="expression" dxfId="773" priority="801">
      <formula>IF(RIGHT(TEXT(AE212,"0.#"),1)=".",FALSE,TRUE)</formula>
    </cfRule>
    <cfRule type="expression" dxfId="772" priority="802">
      <formula>IF(RIGHT(TEXT(AE212,"0.#"),1)=".",TRUE,FALSE)</formula>
    </cfRule>
  </conditionalFormatting>
  <conditionalFormatting sqref="AE213">
    <cfRule type="expression" dxfId="771" priority="799">
      <formula>IF(RIGHT(TEXT(AE213,"0.#"),1)=".",FALSE,TRUE)</formula>
    </cfRule>
    <cfRule type="expression" dxfId="770" priority="800">
      <formula>IF(RIGHT(TEXT(AE213,"0.#"),1)=".",TRUE,FALSE)</formula>
    </cfRule>
  </conditionalFormatting>
  <conditionalFormatting sqref="AI213">
    <cfRule type="expression" dxfId="769" priority="797">
      <formula>IF(RIGHT(TEXT(AI213,"0.#"),1)=".",FALSE,TRUE)</formula>
    </cfRule>
    <cfRule type="expression" dxfId="768" priority="798">
      <formula>IF(RIGHT(TEXT(AI213,"0.#"),1)=".",TRUE,FALSE)</formula>
    </cfRule>
  </conditionalFormatting>
  <conditionalFormatting sqref="AI212">
    <cfRule type="expression" dxfId="767" priority="795">
      <formula>IF(RIGHT(TEXT(AI212,"0.#"),1)=".",FALSE,TRUE)</formula>
    </cfRule>
    <cfRule type="expression" dxfId="766" priority="796">
      <formula>IF(RIGHT(TEXT(AI212,"0.#"),1)=".",TRUE,FALSE)</formula>
    </cfRule>
  </conditionalFormatting>
  <conditionalFormatting sqref="AI211">
    <cfRule type="expression" dxfId="765" priority="793">
      <formula>IF(RIGHT(TEXT(AI211,"0.#"),1)=".",FALSE,TRUE)</formula>
    </cfRule>
    <cfRule type="expression" dxfId="764" priority="794">
      <formula>IF(RIGHT(TEXT(AI211,"0.#"),1)=".",TRUE,FALSE)</formula>
    </cfRule>
  </conditionalFormatting>
  <conditionalFormatting sqref="AM211">
    <cfRule type="expression" dxfId="763" priority="791">
      <formula>IF(RIGHT(TEXT(AM211,"0.#"),1)=".",FALSE,TRUE)</formula>
    </cfRule>
    <cfRule type="expression" dxfId="762" priority="792">
      <formula>IF(RIGHT(TEXT(AM211,"0.#"),1)=".",TRUE,FALSE)</formula>
    </cfRule>
  </conditionalFormatting>
  <conditionalFormatting sqref="AM212">
    <cfRule type="expression" dxfId="761" priority="789">
      <formula>IF(RIGHT(TEXT(AM212,"0.#"),1)=".",FALSE,TRUE)</formula>
    </cfRule>
    <cfRule type="expression" dxfId="760" priority="790">
      <formula>IF(RIGHT(TEXT(AM212,"0.#"),1)=".",TRUE,FALSE)</formula>
    </cfRule>
  </conditionalFormatting>
  <conditionalFormatting sqref="AM213">
    <cfRule type="expression" dxfId="759" priority="787">
      <formula>IF(RIGHT(TEXT(AM213,"0.#"),1)=".",FALSE,TRUE)</formula>
    </cfRule>
    <cfRule type="expression" dxfId="758" priority="788">
      <formula>IF(RIGHT(TEXT(AM213,"0.#"),1)=".",TRUE,FALSE)</formula>
    </cfRule>
  </conditionalFormatting>
  <conditionalFormatting sqref="AL361:AO388">
    <cfRule type="expression" dxfId="757" priority="783">
      <formula>IF(AND(AL361&gt;=0, RIGHT(TEXT(AL361,"0.#"),1)&lt;&gt;"."),TRUE,FALSE)</formula>
    </cfRule>
    <cfRule type="expression" dxfId="756" priority="784">
      <formula>IF(AND(AL361&gt;=0, RIGHT(TEXT(AL361,"0.#"),1)="."),TRUE,FALSE)</formula>
    </cfRule>
    <cfRule type="expression" dxfId="755" priority="785">
      <formula>IF(AND(AL361&lt;0, RIGHT(TEXT(AL361,"0.#"),1)&lt;&gt;"."),TRUE,FALSE)</formula>
    </cfRule>
    <cfRule type="expression" dxfId="754" priority="786">
      <formula>IF(AND(AL361&lt;0, RIGHT(TEXT(AL361,"0.#"),1)="."),TRUE,FALSE)</formula>
    </cfRule>
  </conditionalFormatting>
  <conditionalFormatting sqref="AQ211:AQ213">
    <cfRule type="expression" dxfId="753" priority="781">
      <formula>IF(RIGHT(TEXT(AQ211,"0.#"),1)=".",FALSE,TRUE)</formula>
    </cfRule>
    <cfRule type="expression" dxfId="752" priority="782">
      <formula>IF(RIGHT(TEXT(AQ211,"0.#"),1)=".",TRUE,FALSE)</formula>
    </cfRule>
  </conditionalFormatting>
  <conditionalFormatting sqref="AU211:AU213">
    <cfRule type="expression" dxfId="751" priority="779">
      <formula>IF(RIGHT(TEXT(AU211,"0.#"),1)=".",FALSE,TRUE)</formula>
    </cfRule>
    <cfRule type="expression" dxfId="750" priority="780">
      <formula>IF(RIGHT(TEXT(AU211,"0.#"),1)=".",TRUE,FALSE)</formula>
    </cfRule>
  </conditionalFormatting>
  <conditionalFormatting sqref="Y361:Y388">
    <cfRule type="expression" dxfId="749" priority="777">
      <formula>IF(RIGHT(TEXT(Y361,"0.#"),1)=".",FALSE,TRUE)</formula>
    </cfRule>
    <cfRule type="expression" dxfId="748" priority="778">
      <formula>IF(RIGHT(TEXT(Y361,"0.#"),1)=".",TRUE,FALSE)</formula>
    </cfRule>
  </conditionalFormatting>
  <conditionalFormatting sqref="AL624:AO653">
    <cfRule type="expression" dxfId="747" priority="773">
      <formula>IF(AND(AL624&gt;=0, RIGHT(TEXT(AL624,"0.#"),1)&lt;&gt;"."),TRUE,FALSE)</formula>
    </cfRule>
    <cfRule type="expression" dxfId="746" priority="774">
      <formula>IF(AND(AL624&gt;=0, RIGHT(TEXT(AL624,"0.#"),1)="."),TRUE,FALSE)</formula>
    </cfRule>
    <cfRule type="expression" dxfId="745" priority="775">
      <formula>IF(AND(AL624&lt;0, RIGHT(TEXT(AL624,"0.#"),1)&lt;&gt;"."),TRUE,FALSE)</formula>
    </cfRule>
    <cfRule type="expression" dxfId="744" priority="776">
      <formula>IF(AND(AL624&lt;0, RIGHT(TEXT(AL624,"0.#"),1)="."),TRUE,FALSE)</formula>
    </cfRule>
  </conditionalFormatting>
  <conditionalFormatting sqref="Y624:Y653">
    <cfRule type="expression" dxfId="743" priority="771">
      <formula>IF(RIGHT(TEXT(Y624,"0.#"),1)=".",FALSE,TRUE)</formula>
    </cfRule>
    <cfRule type="expression" dxfId="742" priority="772">
      <formula>IF(RIGHT(TEXT(Y624,"0.#"),1)=".",TRUE,FALSE)</formula>
    </cfRule>
  </conditionalFormatting>
  <conditionalFormatting sqref="AL359:AO360">
    <cfRule type="expression" dxfId="741" priority="767">
      <formula>IF(AND(AL359&gt;=0, RIGHT(TEXT(AL359,"0.#"),1)&lt;&gt;"."),TRUE,FALSE)</formula>
    </cfRule>
    <cfRule type="expression" dxfId="740" priority="768">
      <formula>IF(AND(AL359&gt;=0, RIGHT(TEXT(AL359,"0.#"),1)="."),TRUE,FALSE)</formula>
    </cfRule>
    <cfRule type="expression" dxfId="739" priority="769">
      <formula>IF(AND(AL359&lt;0, RIGHT(TEXT(AL359,"0.#"),1)&lt;&gt;"."),TRUE,FALSE)</formula>
    </cfRule>
    <cfRule type="expression" dxfId="738" priority="770">
      <formula>IF(AND(AL359&lt;0, RIGHT(TEXT(AL359,"0.#"),1)="."),TRUE,FALSE)</formula>
    </cfRule>
  </conditionalFormatting>
  <conditionalFormatting sqref="Y359:Y360">
    <cfRule type="expression" dxfId="737" priority="765">
      <formula>IF(RIGHT(TEXT(Y359,"0.#"),1)=".",FALSE,TRUE)</formula>
    </cfRule>
    <cfRule type="expression" dxfId="736" priority="766">
      <formula>IF(RIGHT(TEXT(Y359,"0.#"),1)=".",TRUE,FALSE)</formula>
    </cfRule>
  </conditionalFormatting>
  <conditionalFormatting sqref="Y394:Y421">
    <cfRule type="expression" dxfId="735" priority="703">
      <formula>IF(RIGHT(TEXT(Y394,"0.#"),1)=".",FALSE,TRUE)</formula>
    </cfRule>
    <cfRule type="expression" dxfId="734" priority="704">
      <formula>IF(RIGHT(TEXT(Y394,"0.#"),1)=".",TRUE,FALSE)</formula>
    </cfRule>
  </conditionalFormatting>
  <conditionalFormatting sqref="Y393">
    <cfRule type="expression" dxfId="733" priority="697">
      <formula>IF(RIGHT(TEXT(Y393,"0.#"),1)=".",FALSE,TRUE)</formula>
    </cfRule>
    <cfRule type="expression" dxfId="732" priority="698">
      <formula>IF(RIGHT(TEXT(Y393,"0.#"),1)=".",TRUE,FALSE)</formula>
    </cfRule>
  </conditionalFormatting>
  <conditionalFormatting sqref="Y427:Y454">
    <cfRule type="expression" dxfId="731" priority="691">
      <formula>IF(RIGHT(TEXT(Y427,"0.#"),1)=".",FALSE,TRUE)</formula>
    </cfRule>
    <cfRule type="expression" dxfId="730" priority="692">
      <formula>IF(RIGHT(TEXT(Y427,"0.#"),1)=".",TRUE,FALSE)</formula>
    </cfRule>
  </conditionalFormatting>
  <conditionalFormatting sqref="Y426">
    <cfRule type="expression" dxfId="729" priority="685">
      <formula>IF(RIGHT(TEXT(Y426,"0.#"),1)=".",FALSE,TRUE)</formula>
    </cfRule>
    <cfRule type="expression" dxfId="728" priority="686">
      <formula>IF(RIGHT(TEXT(Y426,"0.#"),1)=".",TRUE,FALSE)</formula>
    </cfRule>
  </conditionalFormatting>
  <conditionalFormatting sqref="Y460:Y487">
    <cfRule type="expression" dxfId="727" priority="679">
      <formula>IF(RIGHT(TEXT(Y460,"0.#"),1)=".",FALSE,TRUE)</formula>
    </cfRule>
    <cfRule type="expression" dxfId="726" priority="680">
      <formula>IF(RIGHT(TEXT(Y460,"0.#"),1)=".",TRUE,FALSE)</formula>
    </cfRule>
  </conditionalFormatting>
  <conditionalFormatting sqref="Y459">
    <cfRule type="expression" dxfId="725" priority="673">
      <formula>IF(RIGHT(TEXT(Y459,"0.#"),1)=".",FALSE,TRUE)</formula>
    </cfRule>
    <cfRule type="expression" dxfId="724" priority="674">
      <formula>IF(RIGHT(TEXT(Y459,"0.#"),1)=".",TRUE,FALSE)</formula>
    </cfRule>
  </conditionalFormatting>
  <conditionalFormatting sqref="Y493:Y520">
    <cfRule type="expression" dxfId="723" priority="667">
      <formula>IF(RIGHT(TEXT(Y493,"0.#"),1)=".",FALSE,TRUE)</formula>
    </cfRule>
    <cfRule type="expression" dxfId="722" priority="668">
      <formula>IF(RIGHT(TEXT(Y493,"0.#"),1)=".",TRUE,FALSE)</formula>
    </cfRule>
  </conditionalFormatting>
  <conditionalFormatting sqref="Y492">
    <cfRule type="expression" dxfId="721" priority="661">
      <formula>IF(RIGHT(TEXT(Y492,"0.#"),1)=".",FALSE,TRUE)</formula>
    </cfRule>
    <cfRule type="expression" dxfId="720" priority="662">
      <formula>IF(RIGHT(TEXT(Y492,"0.#"),1)=".",TRUE,FALSE)</formula>
    </cfRule>
  </conditionalFormatting>
  <conditionalFormatting sqref="Y526:Y553">
    <cfRule type="expression" dxfId="719" priority="655">
      <formula>IF(RIGHT(TEXT(Y526,"0.#"),1)=".",FALSE,TRUE)</formula>
    </cfRule>
    <cfRule type="expression" dxfId="718" priority="656">
      <formula>IF(RIGHT(TEXT(Y526,"0.#"),1)=".",TRUE,FALSE)</formula>
    </cfRule>
  </conditionalFormatting>
  <conditionalFormatting sqref="P24">
    <cfRule type="expression" dxfId="717" priority="757">
      <formula>IF(RIGHT(TEXT(P24,"0.#"),1)=".",FALSE,TRUE)</formula>
    </cfRule>
    <cfRule type="expression" dxfId="716" priority="758">
      <formula>IF(RIGHT(TEXT(P24,"0.#"),1)=".",TRUE,FALSE)</formula>
    </cfRule>
  </conditionalFormatting>
  <conditionalFormatting sqref="P25:P28">
    <cfRule type="expression" dxfId="715" priority="755">
      <formula>IF(RIGHT(TEXT(P25,"0.#"),1)=".",FALSE,TRUE)</formula>
    </cfRule>
    <cfRule type="expression" dxfId="714" priority="756">
      <formula>IF(RIGHT(TEXT(P25,"0.#"),1)=".",TRUE,FALSE)</formula>
    </cfRule>
  </conditionalFormatting>
  <conditionalFormatting sqref="P29">
    <cfRule type="expression" dxfId="713" priority="753">
      <formula>IF(RIGHT(TEXT(P29,"0.#"),1)=".",FALSE,TRUE)</formula>
    </cfRule>
    <cfRule type="expression" dxfId="712" priority="754">
      <formula>IF(RIGHT(TEXT(P29,"0.#"),1)=".",TRUE,FALSE)</formula>
    </cfRule>
  </conditionalFormatting>
  <conditionalFormatting sqref="AE203">
    <cfRule type="expression" dxfId="711" priority="751">
      <formula>IF(RIGHT(TEXT(AE203,"0.#"),1)=".",FALSE,TRUE)</formula>
    </cfRule>
    <cfRule type="expression" dxfId="710" priority="752">
      <formula>IF(RIGHT(TEXT(AE203,"0.#"),1)=".",TRUE,FALSE)</formula>
    </cfRule>
  </conditionalFormatting>
  <conditionalFormatting sqref="AE204">
    <cfRule type="expression" dxfId="709" priority="749">
      <formula>IF(RIGHT(TEXT(AE204,"0.#"),1)=".",FALSE,TRUE)</formula>
    </cfRule>
    <cfRule type="expression" dxfId="708" priority="750">
      <formula>IF(RIGHT(TEXT(AE204,"0.#"),1)=".",TRUE,FALSE)</formula>
    </cfRule>
  </conditionalFormatting>
  <conditionalFormatting sqref="AE205">
    <cfRule type="expression" dxfId="707" priority="747">
      <formula>IF(RIGHT(TEXT(AE205,"0.#"),1)=".",FALSE,TRUE)</formula>
    </cfRule>
    <cfRule type="expression" dxfId="706" priority="748">
      <formula>IF(RIGHT(TEXT(AE205,"0.#"),1)=".",TRUE,FALSE)</formula>
    </cfRule>
  </conditionalFormatting>
  <conditionalFormatting sqref="AI205">
    <cfRule type="expression" dxfId="705" priority="745">
      <formula>IF(RIGHT(TEXT(AI205,"0.#"),1)=".",FALSE,TRUE)</formula>
    </cfRule>
    <cfRule type="expression" dxfId="704" priority="746">
      <formula>IF(RIGHT(TEXT(AI205,"0.#"),1)=".",TRUE,FALSE)</formula>
    </cfRule>
  </conditionalFormatting>
  <conditionalFormatting sqref="AI204">
    <cfRule type="expression" dxfId="703" priority="743">
      <formula>IF(RIGHT(TEXT(AI204,"0.#"),1)=".",FALSE,TRUE)</formula>
    </cfRule>
    <cfRule type="expression" dxfId="702" priority="744">
      <formula>IF(RIGHT(TEXT(AI204,"0.#"),1)=".",TRUE,FALSE)</formula>
    </cfRule>
  </conditionalFormatting>
  <conditionalFormatting sqref="AI203">
    <cfRule type="expression" dxfId="701" priority="741">
      <formula>IF(RIGHT(TEXT(AI203,"0.#"),1)=".",FALSE,TRUE)</formula>
    </cfRule>
    <cfRule type="expression" dxfId="700" priority="742">
      <formula>IF(RIGHT(TEXT(AI203,"0.#"),1)=".",TRUE,FALSE)</formula>
    </cfRule>
  </conditionalFormatting>
  <conditionalFormatting sqref="AM203">
    <cfRule type="expression" dxfId="699" priority="739">
      <formula>IF(RIGHT(TEXT(AM203,"0.#"),1)=".",FALSE,TRUE)</formula>
    </cfRule>
    <cfRule type="expression" dxfId="698" priority="740">
      <formula>IF(RIGHT(TEXT(AM203,"0.#"),1)=".",TRUE,FALSE)</formula>
    </cfRule>
  </conditionalFormatting>
  <conditionalFormatting sqref="AM204">
    <cfRule type="expression" dxfId="697" priority="737">
      <formula>IF(RIGHT(TEXT(AM204,"0.#"),1)=".",FALSE,TRUE)</formula>
    </cfRule>
    <cfRule type="expression" dxfId="696" priority="738">
      <formula>IF(RIGHT(TEXT(AM204,"0.#"),1)=".",TRUE,FALSE)</formula>
    </cfRule>
  </conditionalFormatting>
  <conditionalFormatting sqref="AM205">
    <cfRule type="expression" dxfId="695" priority="735">
      <formula>IF(RIGHT(TEXT(AM205,"0.#"),1)=".",FALSE,TRUE)</formula>
    </cfRule>
    <cfRule type="expression" dxfId="694" priority="736">
      <formula>IF(RIGHT(TEXT(AM205,"0.#"),1)=".",TRUE,FALSE)</formula>
    </cfRule>
  </conditionalFormatting>
  <conditionalFormatting sqref="AQ203:AQ205">
    <cfRule type="expression" dxfId="693" priority="733">
      <formula>IF(RIGHT(TEXT(AQ203,"0.#"),1)=".",FALSE,TRUE)</formula>
    </cfRule>
    <cfRule type="expression" dxfId="692" priority="734">
      <formula>IF(RIGHT(TEXT(AQ203,"0.#"),1)=".",TRUE,FALSE)</formula>
    </cfRule>
  </conditionalFormatting>
  <conditionalFormatting sqref="AU203:AU205">
    <cfRule type="expression" dxfId="691" priority="731">
      <formula>IF(RIGHT(TEXT(AU203,"0.#"),1)=".",FALSE,TRUE)</formula>
    </cfRule>
    <cfRule type="expression" dxfId="690" priority="732">
      <formula>IF(RIGHT(TEXT(AU203,"0.#"),1)=".",TRUE,FALSE)</formula>
    </cfRule>
  </conditionalFormatting>
  <conditionalFormatting sqref="AE206">
    <cfRule type="expression" dxfId="689" priority="729">
      <formula>IF(RIGHT(TEXT(AE206,"0.#"),1)=".",FALSE,TRUE)</formula>
    </cfRule>
    <cfRule type="expression" dxfId="688" priority="730">
      <formula>IF(RIGHT(TEXT(AE206,"0.#"),1)=".",TRUE,FALSE)</formula>
    </cfRule>
  </conditionalFormatting>
  <conditionalFormatting sqref="AE207">
    <cfRule type="expression" dxfId="687" priority="727">
      <formula>IF(RIGHT(TEXT(AE207,"0.#"),1)=".",FALSE,TRUE)</formula>
    </cfRule>
    <cfRule type="expression" dxfId="686" priority="728">
      <formula>IF(RIGHT(TEXT(AE207,"0.#"),1)=".",TRUE,FALSE)</formula>
    </cfRule>
  </conditionalFormatting>
  <conditionalFormatting sqref="AE208">
    <cfRule type="expression" dxfId="685" priority="725">
      <formula>IF(RIGHT(TEXT(AE208,"0.#"),1)=".",FALSE,TRUE)</formula>
    </cfRule>
    <cfRule type="expression" dxfId="684" priority="726">
      <formula>IF(RIGHT(TEXT(AE208,"0.#"),1)=".",TRUE,FALSE)</formula>
    </cfRule>
  </conditionalFormatting>
  <conditionalFormatting sqref="AI208">
    <cfRule type="expression" dxfId="683" priority="723">
      <formula>IF(RIGHT(TEXT(AI208,"0.#"),1)=".",FALSE,TRUE)</formula>
    </cfRule>
    <cfRule type="expression" dxfId="682" priority="724">
      <formula>IF(RIGHT(TEXT(AI208,"0.#"),1)=".",TRUE,FALSE)</formula>
    </cfRule>
  </conditionalFormatting>
  <conditionalFormatting sqref="AI207">
    <cfRule type="expression" dxfId="681" priority="721">
      <formula>IF(RIGHT(TEXT(AI207,"0.#"),1)=".",FALSE,TRUE)</formula>
    </cfRule>
    <cfRule type="expression" dxfId="680" priority="722">
      <formula>IF(RIGHT(TEXT(AI207,"0.#"),1)=".",TRUE,FALSE)</formula>
    </cfRule>
  </conditionalFormatting>
  <conditionalFormatting sqref="AI206">
    <cfRule type="expression" dxfId="679" priority="719">
      <formula>IF(RIGHT(TEXT(AI206,"0.#"),1)=".",FALSE,TRUE)</formula>
    </cfRule>
    <cfRule type="expression" dxfId="678" priority="720">
      <formula>IF(RIGHT(TEXT(AI206,"0.#"),1)=".",TRUE,FALSE)</formula>
    </cfRule>
  </conditionalFormatting>
  <conditionalFormatting sqref="AM206">
    <cfRule type="expression" dxfId="677" priority="717">
      <formula>IF(RIGHT(TEXT(AM206,"0.#"),1)=".",FALSE,TRUE)</formula>
    </cfRule>
    <cfRule type="expression" dxfId="676" priority="718">
      <formula>IF(RIGHT(TEXT(AM206,"0.#"),1)=".",TRUE,FALSE)</formula>
    </cfRule>
  </conditionalFormatting>
  <conditionalFormatting sqref="AM207">
    <cfRule type="expression" dxfId="675" priority="715">
      <formula>IF(RIGHT(TEXT(AM207,"0.#"),1)=".",FALSE,TRUE)</formula>
    </cfRule>
    <cfRule type="expression" dxfId="674" priority="716">
      <formula>IF(RIGHT(TEXT(AM207,"0.#"),1)=".",TRUE,FALSE)</formula>
    </cfRule>
  </conditionalFormatting>
  <conditionalFormatting sqref="AM208">
    <cfRule type="expression" dxfId="673" priority="713">
      <formula>IF(RIGHT(TEXT(AM208,"0.#"),1)=".",FALSE,TRUE)</formula>
    </cfRule>
    <cfRule type="expression" dxfId="672" priority="714">
      <formula>IF(RIGHT(TEXT(AM208,"0.#"),1)=".",TRUE,FALSE)</formula>
    </cfRule>
  </conditionalFormatting>
  <conditionalFormatting sqref="AQ206:AQ208">
    <cfRule type="expression" dxfId="671" priority="711">
      <formula>IF(RIGHT(TEXT(AQ206,"0.#"),1)=".",FALSE,TRUE)</formula>
    </cfRule>
    <cfRule type="expression" dxfId="670" priority="712">
      <formula>IF(RIGHT(TEXT(AQ206,"0.#"),1)=".",TRUE,FALSE)</formula>
    </cfRule>
  </conditionalFormatting>
  <conditionalFormatting sqref="AU206:AU208">
    <cfRule type="expression" dxfId="669" priority="709">
      <formula>IF(RIGHT(TEXT(AU206,"0.#"),1)=".",FALSE,TRUE)</formula>
    </cfRule>
    <cfRule type="expression" dxfId="668" priority="710">
      <formula>IF(RIGHT(TEXT(AU206,"0.#"),1)=".",TRUE,FALSE)</formula>
    </cfRule>
  </conditionalFormatting>
  <conditionalFormatting sqref="AL394:AO421">
    <cfRule type="expression" dxfId="667" priority="705">
      <formula>IF(AND(AL394&gt;=0, RIGHT(TEXT(AL394,"0.#"),1)&lt;&gt;"."),TRUE,FALSE)</formula>
    </cfRule>
    <cfRule type="expression" dxfId="666" priority="706">
      <formula>IF(AND(AL394&gt;=0, RIGHT(TEXT(AL394,"0.#"),1)="."),TRUE,FALSE)</formula>
    </cfRule>
    <cfRule type="expression" dxfId="665" priority="707">
      <formula>IF(AND(AL394&lt;0, RIGHT(TEXT(AL394,"0.#"),1)&lt;&gt;"."),TRUE,FALSE)</formula>
    </cfRule>
    <cfRule type="expression" dxfId="664" priority="708">
      <formula>IF(AND(AL394&lt;0, RIGHT(TEXT(AL394,"0.#"),1)="."),TRUE,FALSE)</formula>
    </cfRule>
  </conditionalFormatting>
  <conditionalFormatting sqref="AL393:AO393">
    <cfRule type="expression" dxfId="663" priority="699">
      <formula>IF(AND(AL393&gt;=0, RIGHT(TEXT(AL393,"0.#"),1)&lt;&gt;"."),TRUE,FALSE)</formula>
    </cfRule>
    <cfRule type="expression" dxfId="662" priority="700">
      <formula>IF(AND(AL393&gt;=0, RIGHT(TEXT(AL393,"0.#"),1)="."),TRUE,FALSE)</formula>
    </cfRule>
    <cfRule type="expression" dxfId="661" priority="701">
      <formula>IF(AND(AL393&lt;0, RIGHT(TEXT(AL393,"0.#"),1)&lt;&gt;"."),TRUE,FALSE)</formula>
    </cfRule>
    <cfRule type="expression" dxfId="660" priority="702">
      <formula>IF(AND(AL393&lt;0, RIGHT(TEXT(AL393,"0.#"),1)="."),TRUE,FALSE)</formula>
    </cfRule>
  </conditionalFormatting>
  <conditionalFormatting sqref="AL427:AO454">
    <cfRule type="expression" dxfId="659" priority="693">
      <formula>IF(AND(AL427&gt;=0, RIGHT(TEXT(AL427,"0.#"),1)&lt;&gt;"."),TRUE,FALSE)</formula>
    </cfRule>
    <cfRule type="expression" dxfId="658" priority="694">
      <formula>IF(AND(AL427&gt;=0, RIGHT(TEXT(AL427,"0.#"),1)="."),TRUE,FALSE)</formula>
    </cfRule>
    <cfRule type="expression" dxfId="657" priority="695">
      <formula>IF(AND(AL427&lt;0, RIGHT(TEXT(AL427,"0.#"),1)&lt;&gt;"."),TRUE,FALSE)</formula>
    </cfRule>
    <cfRule type="expression" dxfId="656" priority="696">
      <formula>IF(AND(AL427&lt;0, RIGHT(TEXT(AL427,"0.#"),1)="."),TRUE,FALSE)</formula>
    </cfRule>
  </conditionalFormatting>
  <conditionalFormatting sqref="AL426:AO426">
    <cfRule type="expression" dxfId="655" priority="687">
      <formula>IF(AND(AL426&gt;=0, RIGHT(TEXT(AL426,"0.#"),1)&lt;&gt;"."),TRUE,FALSE)</formula>
    </cfRule>
    <cfRule type="expression" dxfId="654" priority="688">
      <formula>IF(AND(AL426&gt;=0, RIGHT(TEXT(AL426,"0.#"),1)="."),TRUE,FALSE)</formula>
    </cfRule>
    <cfRule type="expression" dxfId="653" priority="689">
      <formula>IF(AND(AL426&lt;0, RIGHT(TEXT(AL426,"0.#"),1)&lt;&gt;"."),TRUE,FALSE)</formula>
    </cfRule>
    <cfRule type="expression" dxfId="652" priority="690">
      <formula>IF(AND(AL426&lt;0, RIGHT(TEXT(AL426,"0.#"),1)="."),TRUE,FALSE)</formula>
    </cfRule>
  </conditionalFormatting>
  <conditionalFormatting sqref="AL460:AO487">
    <cfRule type="expression" dxfId="651" priority="681">
      <formula>IF(AND(AL460&gt;=0, RIGHT(TEXT(AL460,"0.#"),1)&lt;&gt;"."),TRUE,FALSE)</formula>
    </cfRule>
    <cfRule type="expression" dxfId="650" priority="682">
      <formula>IF(AND(AL460&gt;=0, RIGHT(TEXT(AL460,"0.#"),1)="."),TRUE,FALSE)</formula>
    </cfRule>
    <cfRule type="expression" dxfId="649" priority="683">
      <formula>IF(AND(AL460&lt;0, RIGHT(TEXT(AL460,"0.#"),1)&lt;&gt;"."),TRUE,FALSE)</formula>
    </cfRule>
    <cfRule type="expression" dxfId="648" priority="684">
      <formula>IF(AND(AL460&lt;0, RIGHT(TEXT(AL460,"0.#"),1)="."),TRUE,FALSE)</formula>
    </cfRule>
  </conditionalFormatting>
  <conditionalFormatting sqref="AL459:AO459">
    <cfRule type="expression" dxfId="647" priority="675">
      <formula>IF(AND(AL459&gt;=0, RIGHT(TEXT(AL459,"0.#"),1)&lt;&gt;"."),TRUE,FALSE)</formula>
    </cfRule>
    <cfRule type="expression" dxfId="646" priority="676">
      <formula>IF(AND(AL459&gt;=0, RIGHT(TEXT(AL459,"0.#"),1)="."),TRUE,FALSE)</formula>
    </cfRule>
    <cfRule type="expression" dxfId="645" priority="677">
      <formula>IF(AND(AL459&lt;0, RIGHT(TEXT(AL459,"0.#"),1)&lt;&gt;"."),TRUE,FALSE)</formula>
    </cfRule>
    <cfRule type="expression" dxfId="644" priority="678">
      <formula>IF(AND(AL459&lt;0, RIGHT(TEXT(AL459,"0.#"),1)="."),TRUE,FALSE)</formula>
    </cfRule>
  </conditionalFormatting>
  <conditionalFormatting sqref="AL493:AO520">
    <cfRule type="expression" dxfId="643" priority="669">
      <formula>IF(AND(AL493&gt;=0, RIGHT(TEXT(AL493,"0.#"),1)&lt;&gt;"."),TRUE,FALSE)</formula>
    </cfRule>
    <cfRule type="expression" dxfId="642" priority="670">
      <formula>IF(AND(AL493&gt;=0, RIGHT(TEXT(AL493,"0.#"),1)="."),TRUE,FALSE)</formula>
    </cfRule>
    <cfRule type="expression" dxfId="641" priority="671">
      <formula>IF(AND(AL493&lt;0, RIGHT(TEXT(AL493,"0.#"),1)&lt;&gt;"."),TRUE,FALSE)</formula>
    </cfRule>
    <cfRule type="expression" dxfId="640" priority="672">
      <formula>IF(AND(AL493&lt;0, RIGHT(TEXT(AL493,"0.#"),1)="."),TRUE,FALSE)</formula>
    </cfRule>
  </conditionalFormatting>
  <conditionalFormatting sqref="AL492:AO492">
    <cfRule type="expression" dxfId="639" priority="663">
      <formula>IF(AND(AL492&gt;=0, RIGHT(TEXT(AL492,"0.#"),1)&lt;&gt;"."),TRUE,FALSE)</formula>
    </cfRule>
    <cfRule type="expression" dxfId="638" priority="664">
      <formula>IF(AND(AL492&gt;=0, RIGHT(TEXT(AL492,"0.#"),1)="."),TRUE,FALSE)</formula>
    </cfRule>
    <cfRule type="expression" dxfId="637" priority="665">
      <formula>IF(AND(AL492&lt;0, RIGHT(TEXT(AL492,"0.#"),1)&lt;&gt;"."),TRUE,FALSE)</formula>
    </cfRule>
    <cfRule type="expression" dxfId="636" priority="666">
      <formula>IF(AND(AL492&lt;0, RIGHT(TEXT(AL492,"0.#"),1)="."),TRUE,FALSE)</formula>
    </cfRule>
  </conditionalFormatting>
  <conditionalFormatting sqref="AL526:AO553">
    <cfRule type="expression" dxfId="635" priority="657">
      <formula>IF(AND(AL526&gt;=0, RIGHT(TEXT(AL526,"0.#"),1)&lt;&gt;"."),TRUE,FALSE)</formula>
    </cfRule>
    <cfRule type="expression" dxfId="634" priority="658">
      <formula>IF(AND(AL526&gt;=0, RIGHT(TEXT(AL526,"0.#"),1)="."),TRUE,FALSE)</formula>
    </cfRule>
    <cfRule type="expression" dxfId="633" priority="659">
      <formula>IF(AND(AL526&lt;0, RIGHT(TEXT(AL526,"0.#"),1)&lt;&gt;"."),TRUE,FALSE)</formula>
    </cfRule>
    <cfRule type="expression" dxfId="632" priority="660">
      <formula>IF(AND(AL526&lt;0, RIGHT(TEXT(AL526,"0.#"),1)="."),TRUE,FALSE)</formula>
    </cfRule>
  </conditionalFormatting>
  <conditionalFormatting sqref="AL525:AO525">
    <cfRule type="expression" dxfId="631" priority="651">
      <formula>IF(AND(AL525&gt;=0, RIGHT(TEXT(AL525,"0.#"),1)&lt;&gt;"."),TRUE,FALSE)</formula>
    </cfRule>
    <cfRule type="expression" dxfId="630" priority="652">
      <formula>IF(AND(AL525&gt;=0, RIGHT(TEXT(AL525,"0.#"),1)="."),TRUE,FALSE)</formula>
    </cfRule>
    <cfRule type="expression" dxfId="629" priority="653">
      <formula>IF(AND(AL525&lt;0, RIGHT(TEXT(AL525,"0.#"),1)&lt;&gt;"."),TRUE,FALSE)</formula>
    </cfRule>
    <cfRule type="expression" dxfId="628" priority="654">
      <formula>IF(AND(AL525&lt;0, RIGHT(TEXT(AL525,"0.#"),1)="."),TRUE,FALSE)</formula>
    </cfRule>
  </conditionalFormatting>
  <conditionalFormatting sqref="Y525">
    <cfRule type="expression" dxfId="627" priority="649">
      <formula>IF(RIGHT(TEXT(Y525,"0.#"),1)=".",FALSE,TRUE)</formula>
    </cfRule>
    <cfRule type="expression" dxfId="626" priority="650">
      <formula>IF(RIGHT(TEXT(Y525,"0.#"),1)=".",TRUE,FALSE)</formula>
    </cfRule>
  </conditionalFormatting>
  <conditionalFormatting sqref="AL559:AO586">
    <cfRule type="expression" dxfId="625" priority="645">
      <formula>IF(AND(AL559&gt;=0, RIGHT(TEXT(AL559,"0.#"),1)&lt;&gt;"."),TRUE,FALSE)</formula>
    </cfRule>
    <cfRule type="expression" dxfId="624" priority="646">
      <formula>IF(AND(AL559&gt;=0, RIGHT(TEXT(AL559,"0.#"),1)="."),TRUE,FALSE)</formula>
    </cfRule>
    <cfRule type="expression" dxfId="623" priority="647">
      <formula>IF(AND(AL559&lt;0, RIGHT(TEXT(AL559,"0.#"),1)&lt;&gt;"."),TRUE,FALSE)</formula>
    </cfRule>
    <cfRule type="expression" dxfId="622" priority="648">
      <formula>IF(AND(AL559&lt;0, RIGHT(TEXT(AL559,"0.#"),1)="."),TRUE,FALSE)</formula>
    </cfRule>
  </conditionalFormatting>
  <conditionalFormatting sqref="Y559:Y586">
    <cfRule type="expression" dxfId="621" priority="643">
      <formula>IF(RIGHT(TEXT(Y559,"0.#"),1)=".",FALSE,TRUE)</formula>
    </cfRule>
    <cfRule type="expression" dxfId="620" priority="644">
      <formula>IF(RIGHT(TEXT(Y559,"0.#"),1)=".",TRUE,FALSE)</formula>
    </cfRule>
  </conditionalFormatting>
  <conditionalFormatting sqref="AL558:AO558">
    <cfRule type="expression" dxfId="619" priority="639">
      <formula>IF(AND(AL558&gt;=0, RIGHT(TEXT(AL558,"0.#"),1)&lt;&gt;"."),TRUE,FALSE)</formula>
    </cfRule>
    <cfRule type="expression" dxfId="618" priority="640">
      <formula>IF(AND(AL558&gt;=0, RIGHT(TEXT(AL558,"0.#"),1)="."),TRUE,FALSE)</formula>
    </cfRule>
    <cfRule type="expression" dxfId="617" priority="641">
      <formula>IF(AND(AL558&lt;0, RIGHT(TEXT(AL558,"0.#"),1)&lt;&gt;"."),TRUE,FALSE)</formula>
    </cfRule>
    <cfRule type="expression" dxfId="616" priority="642">
      <formula>IF(AND(AL558&lt;0, RIGHT(TEXT(AL558,"0.#"),1)="."),TRUE,FALSE)</formula>
    </cfRule>
  </conditionalFormatting>
  <conditionalFormatting sqref="Y558">
    <cfRule type="expression" dxfId="615" priority="637">
      <formula>IF(RIGHT(TEXT(Y558,"0.#"),1)=".",FALSE,TRUE)</formula>
    </cfRule>
    <cfRule type="expression" dxfId="614" priority="638">
      <formula>IF(RIGHT(TEXT(Y558,"0.#"),1)=".",TRUE,FALSE)</formula>
    </cfRule>
  </conditionalFormatting>
  <conditionalFormatting sqref="AL592:AO619">
    <cfRule type="expression" dxfId="613" priority="633">
      <formula>IF(AND(AL592&gt;=0, RIGHT(TEXT(AL592,"0.#"),1)&lt;&gt;"."),TRUE,FALSE)</formula>
    </cfRule>
    <cfRule type="expression" dxfId="612" priority="634">
      <formula>IF(AND(AL592&gt;=0, RIGHT(TEXT(AL592,"0.#"),1)="."),TRUE,FALSE)</formula>
    </cfRule>
    <cfRule type="expression" dxfId="611" priority="635">
      <formula>IF(AND(AL592&lt;0, RIGHT(TEXT(AL592,"0.#"),1)&lt;&gt;"."),TRUE,FALSE)</formula>
    </cfRule>
    <cfRule type="expression" dxfId="610" priority="636">
      <formula>IF(AND(AL592&lt;0, RIGHT(TEXT(AL592,"0.#"),1)="."),TRUE,FALSE)</formula>
    </cfRule>
  </conditionalFormatting>
  <conditionalFormatting sqref="Y592:Y619">
    <cfRule type="expression" dxfId="609" priority="631">
      <formula>IF(RIGHT(TEXT(Y592,"0.#"),1)=".",FALSE,TRUE)</formula>
    </cfRule>
    <cfRule type="expression" dxfId="608" priority="632">
      <formula>IF(RIGHT(TEXT(Y592,"0.#"),1)=".",TRUE,FALSE)</formula>
    </cfRule>
  </conditionalFormatting>
  <conditionalFormatting sqref="AL591:AO591">
    <cfRule type="expression" dxfId="607" priority="627">
      <formula>IF(AND(AL591&gt;=0, RIGHT(TEXT(AL591,"0.#"),1)&lt;&gt;"."),TRUE,FALSE)</formula>
    </cfRule>
    <cfRule type="expression" dxfId="606" priority="628">
      <formula>IF(AND(AL591&gt;=0, RIGHT(TEXT(AL591,"0.#"),1)="."),TRUE,FALSE)</formula>
    </cfRule>
    <cfRule type="expression" dxfId="605" priority="629">
      <formula>IF(AND(AL591&lt;0, RIGHT(TEXT(AL591,"0.#"),1)&lt;&gt;"."),TRUE,FALSE)</formula>
    </cfRule>
    <cfRule type="expression" dxfId="604" priority="630">
      <formula>IF(AND(AL591&lt;0, RIGHT(TEXT(AL591,"0.#"),1)="."),TRUE,FALSE)</formula>
    </cfRule>
  </conditionalFormatting>
  <conditionalFormatting sqref="Y591">
    <cfRule type="expression" dxfId="603" priority="625">
      <formula>IF(RIGHT(TEXT(Y591,"0.#"),1)=".",FALSE,TRUE)</formula>
    </cfRule>
    <cfRule type="expression" dxfId="602" priority="626">
      <formula>IF(RIGHT(TEXT(Y591,"0.#"),1)=".",TRUE,FALSE)</formula>
    </cfRule>
  </conditionalFormatting>
  <conditionalFormatting sqref="AU34">
    <cfRule type="expression" dxfId="601" priority="621">
      <formula>IF(RIGHT(TEXT(AU34,"0.#"),1)=".",FALSE,TRUE)</formula>
    </cfRule>
    <cfRule type="expression" dxfId="600" priority="622">
      <formula>IF(RIGHT(TEXT(AU34,"0.#"),1)=".",TRUE,FALSE)</formula>
    </cfRule>
  </conditionalFormatting>
  <conditionalFormatting sqref="AU33">
    <cfRule type="expression" dxfId="599" priority="623">
      <formula>IF(RIGHT(TEXT(AU33,"0.#"),1)=".",FALSE,TRUE)</formula>
    </cfRule>
    <cfRule type="expression" dxfId="598" priority="624">
      <formula>IF(RIGHT(TEXT(AU33,"0.#"),1)=".",TRUE,FALSE)</formula>
    </cfRule>
  </conditionalFormatting>
  <conditionalFormatting sqref="AE40 AI40 AM40">
    <cfRule type="expression" dxfId="597" priority="617">
      <formula>IF(RIGHT(TEXT(AE40,"0.#"),1)=".",FALSE,TRUE)</formula>
    </cfRule>
    <cfRule type="expression" dxfId="596" priority="618">
      <formula>IF(RIGHT(TEXT(AE40,"0.#"),1)=".",TRUE,FALSE)</formula>
    </cfRule>
  </conditionalFormatting>
  <conditionalFormatting sqref="AQ40:AQ42">
    <cfRule type="expression" dxfId="595" priority="599">
      <formula>IF(RIGHT(TEXT(AQ40,"0.#"),1)=".",FALSE,TRUE)</formula>
    </cfRule>
    <cfRule type="expression" dxfId="594" priority="600">
      <formula>IF(RIGHT(TEXT(AQ40,"0.#"),1)=".",TRUE,FALSE)</formula>
    </cfRule>
  </conditionalFormatting>
  <conditionalFormatting sqref="AU40:AU42">
    <cfRule type="expression" dxfId="593" priority="597">
      <formula>IF(RIGHT(TEXT(AU40,"0.#"),1)=".",FALSE,TRUE)</formula>
    </cfRule>
    <cfRule type="expression" dxfId="592" priority="598">
      <formula>IF(RIGHT(TEXT(AU40,"0.#"),1)=".",TRUE,FALSE)</formula>
    </cfRule>
  </conditionalFormatting>
  <conditionalFormatting sqref="AE41 AI41 AM41">
    <cfRule type="expression" dxfId="591" priority="615">
      <formula>IF(RIGHT(TEXT(AE41,"0.#"),1)=".",FALSE,TRUE)</formula>
    </cfRule>
    <cfRule type="expression" dxfId="590" priority="616">
      <formula>IF(RIGHT(TEXT(AE41,"0.#"),1)=".",TRUE,FALSE)</formula>
    </cfRule>
  </conditionalFormatting>
  <conditionalFormatting sqref="AE42 AI42 AM42">
    <cfRule type="expression" dxfId="589" priority="613">
      <formula>IF(RIGHT(TEXT(AE42,"0.#"),1)=".",FALSE,TRUE)</formula>
    </cfRule>
    <cfRule type="expression" dxfId="588" priority="614">
      <formula>IF(RIGHT(TEXT(AE42,"0.#"),1)=".",TRUE,FALSE)</formula>
    </cfRule>
  </conditionalFormatting>
  <conditionalFormatting sqref="AM70">
    <cfRule type="expression" dxfId="587" priority="591">
      <formula>IF(RIGHT(TEXT(AM70,"0.#"),1)=".",FALSE,TRUE)</formula>
    </cfRule>
    <cfRule type="expression" dxfId="586" priority="592">
      <formula>IF(RIGHT(TEXT(AM70,"0.#"),1)=".",TRUE,FALSE)</formula>
    </cfRule>
  </conditionalFormatting>
  <conditionalFormatting sqref="AE71 AM71">
    <cfRule type="expression" dxfId="585" priority="589">
      <formula>IF(RIGHT(TEXT(AE71,"0.#"),1)=".",FALSE,TRUE)</formula>
    </cfRule>
    <cfRule type="expression" dxfId="584" priority="590">
      <formula>IF(RIGHT(TEXT(AE71,"0.#"),1)=".",TRUE,FALSE)</formula>
    </cfRule>
  </conditionalFormatting>
  <conditionalFormatting sqref="AI71">
    <cfRule type="expression" dxfId="583" priority="587">
      <formula>IF(RIGHT(TEXT(AI71,"0.#"),1)=".",FALSE,TRUE)</formula>
    </cfRule>
    <cfRule type="expression" dxfId="582" priority="588">
      <formula>IF(RIGHT(TEXT(AI71,"0.#"),1)=".",TRUE,FALSE)</formula>
    </cfRule>
  </conditionalFormatting>
  <conditionalFormatting sqref="AQ71">
    <cfRule type="expression" dxfId="581" priority="585">
      <formula>IF(RIGHT(TEXT(AQ71,"0.#"),1)=".",FALSE,TRUE)</formula>
    </cfRule>
    <cfRule type="expression" dxfId="580" priority="586">
      <formula>IF(RIGHT(TEXT(AQ71,"0.#"),1)=".",TRUE,FALSE)</formula>
    </cfRule>
  </conditionalFormatting>
  <conditionalFormatting sqref="AE70 AQ70">
    <cfRule type="expression" dxfId="579" priority="595">
      <formula>IF(RIGHT(TEXT(AE70,"0.#"),1)=".",FALSE,TRUE)</formula>
    </cfRule>
    <cfRule type="expression" dxfId="578" priority="596">
      <formula>IF(RIGHT(TEXT(AE70,"0.#"),1)=".",TRUE,FALSE)</formula>
    </cfRule>
  </conditionalFormatting>
  <conditionalFormatting sqref="AI70">
    <cfRule type="expression" dxfId="577" priority="593">
      <formula>IF(RIGHT(TEXT(AI70,"0.#"),1)=".",FALSE,TRUE)</formula>
    </cfRule>
    <cfRule type="expression" dxfId="576" priority="594">
      <formula>IF(RIGHT(TEXT(AI70,"0.#"),1)=".",TRUE,FALSE)</formula>
    </cfRule>
  </conditionalFormatting>
  <conditionalFormatting sqref="AE67 AQ67">
    <cfRule type="expression" dxfId="575" priority="583">
      <formula>IF(RIGHT(TEXT(AE67,"0.#"),1)=".",FALSE,TRUE)</formula>
    </cfRule>
    <cfRule type="expression" dxfId="574" priority="584">
      <formula>IF(RIGHT(TEXT(AE67,"0.#"),1)=".",TRUE,FALSE)</formula>
    </cfRule>
  </conditionalFormatting>
  <conditionalFormatting sqref="AI67">
    <cfRule type="expression" dxfId="573" priority="581">
      <formula>IF(RIGHT(TEXT(AI67,"0.#"),1)=".",FALSE,TRUE)</formula>
    </cfRule>
    <cfRule type="expression" dxfId="572" priority="582">
      <formula>IF(RIGHT(TEXT(AI67,"0.#"),1)=".",TRUE,FALSE)</formula>
    </cfRule>
  </conditionalFormatting>
  <conditionalFormatting sqref="AM67">
    <cfRule type="expression" dxfId="571" priority="579">
      <formula>IF(RIGHT(TEXT(AM67,"0.#"),1)=".",FALSE,TRUE)</formula>
    </cfRule>
    <cfRule type="expression" dxfId="570" priority="580">
      <formula>IF(RIGHT(TEXT(AM67,"0.#"),1)=".",TRUE,FALSE)</formula>
    </cfRule>
  </conditionalFormatting>
  <conditionalFormatting sqref="AE68">
    <cfRule type="expression" dxfId="569" priority="577">
      <formula>IF(RIGHT(TEXT(AE68,"0.#"),1)=".",FALSE,TRUE)</formula>
    </cfRule>
    <cfRule type="expression" dxfId="568" priority="578">
      <formula>IF(RIGHT(TEXT(AE68,"0.#"),1)=".",TRUE,FALSE)</formula>
    </cfRule>
  </conditionalFormatting>
  <conditionalFormatting sqref="AI68">
    <cfRule type="expression" dxfId="567" priority="575">
      <formula>IF(RIGHT(TEXT(AI68,"0.#"),1)=".",FALSE,TRUE)</formula>
    </cfRule>
    <cfRule type="expression" dxfId="566" priority="576">
      <formula>IF(RIGHT(TEXT(AI68,"0.#"),1)=".",TRUE,FALSE)</formula>
    </cfRule>
  </conditionalFormatting>
  <conditionalFormatting sqref="AM68">
    <cfRule type="expression" dxfId="565" priority="573">
      <formula>IF(RIGHT(TEXT(AM68,"0.#"),1)=".",FALSE,TRUE)</formula>
    </cfRule>
    <cfRule type="expression" dxfId="564" priority="574">
      <formula>IF(RIGHT(TEXT(AM68,"0.#"),1)=".",TRUE,FALSE)</formula>
    </cfRule>
  </conditionalFormatting>
  <conditionalFormatting sqref="AQ68">
    <cfRule type="expression" dxfId="563" priority="571">
      <formula>IF(RIGHT(TEXT(AQ68,"0.#"),1)=".",FALSE,TRUE)</formula>
    </cfRule>
    <cfRule type="expression" dxfId="562" priority="572">
      <formula>IF(RIGHT(TEXT(AQ68,"0.#"),1)=".",TRUE,FALSE)</formula>
    </cfRule>
  </conditionalFormatting>
  <conditionalFormatting sqref="AU67">
    <cfRule type="expression" dxfId="561" priority="569">
      <formula>IF(RIGHT(TEXT(AU67,"0.#"),1)=".",FALSE,TRUE)</formula>
    </cfRule>
    <cfRule type="expression" dxfId="560" priority="570">
      <formula>IF(RIGHT(TEXT(AU67,"0.#"),1)=".",TRUE,FALSE)</formula>
    </cfRule>
  </conditionalFormatting>
  <conditionalFormatting sqref="AU68">
    <cfRule type="expression" dxfId="559" priority="567">
      <formula>IF(RIGHT(TEXT(AU68,"0.#"),1)=".",FALSE,TRUE)</formula>
    </cfRule>
    <cfRule type="expression" dxfId="558" priority="568">
      <formula>IF(RIGHT(TEXT(AU68,"0.#"),1)=".",TRUE,FALSE)</formula>
    </cfRule>
  </conditionalFormatting>
  <conditionalFormatting sqref="AE101 AQ101">
    <cfRule type="expression" dxfId="557" priority="565">
      <formula>IF(RIGHT(TEXT(AE101,"0.#"),1)=".",FALSE,TRUE)</formula>
    </cfRule>
    <cfRule type="expression" dxfId="556" priority="566">
      <formula>IF(RIGHT(TEXT(AE101,"0.#"),1)=".",TRUE,FALSE)</formula>
    </cfRule>
  </conditionalFormatting>
  <conditionalFormatting sqref="AI101">
    <cfRule type="expression" dxfId="555" priority="563">
      <formula>IF(RIGHT(TEXT(AI101,"0.#"),1)=".",FALSE,TRUE)</formula>
    </cfRule>
    <cfRule type="expression" dxfId="554" priority="564">
      <formula>IF(RIGHT(TEXT(AI101,"0.#"),1)=".",TRUE,FALSE)</formula>
    </cfRule>
  </conditionalFormatting>
  <conditionalFormatting sqref="AM101">
    <cfRule type="expression" dxfId="553" priority="561">
      <formula>IF(RIGHT(TEXT(AM101,"0.#"),1)=".",FALSE,TRUE)</formula>
    </cfRule>
    <cfRule type="expression" dxfId="552" priority="562">
      <formula>IF(RIGHT(TEXT(AM101,"0.#"),1)=".",TRUE,FALSE)</formula>
    </cfRule>
  </conditionalFormatting>
  <conditionalFormatting sqref="AE102">
    <cfRule type="expression" dxfId="551" priority="559">
      <formula>IF(RIGHT(TEXT(AE102,"0.#"),1)=".",FALSE,TRUE)</formula>
    </cfRule>
    <cfRule type="expression" dxfId="550" priority="560">
      <formula>IF(RIGHT(TEXT(AE102,"0.#"),1)=".",TRUE,FALSE)</formula>
    </cfRule>
  </conditionalFormatting>
  <conditionalFormatting sqref="AI102">
    <cfRule type="expression" dxfId="549" priority="557">
      <formula>IF(RIGHT(TEXT(AI102,"0.#"),1)=".",FALSE,TRUE)</formula>
    </cfRule>
    <cfRule type="expression" dxfId="548" priority="558">
      <formula>IF(RIGHT(TEXT(AI102,"0.#"),1)=".",TRUE,FALSE)</formula>
    </cfRule>
  </conditionalFormatting>
  <conditionalFormatting sqref="AM102">
    <cfRule type="expression" dxfId="547" priority="555">
      <formula>IF(RIGHT(TEXT(AM102,"0.#"),1)=".",FALSE,TRUE)</formula>
    </cfRule>
    <cfRule type="expression" dxfId="546" priority="556">
      <formula>IF(RIGHT(TEXT(AM102,"0.#"),1)=".",TRUE,FALSE)</formula>
    </cfRule>
  </conditionalFormatting>
  <conditionalFormatting sqref="AQ102">
    <cfRule type="expression" dxfId="545" priority="553">
      <formula>IF(RIGHT(TEXT(AQ102,"0.#"),1)=".",FALSE,TRUE)</formula>
    </cfRule>
    <cfRule type="expression" dxfId="544" priority="554">
      <formula>IF(RIGHT(TEXT(AQ102,"0.#"),1)=".",TRUE,FALSE)</formula>
    </cfRule>
  </conditionalFormatting>
  <conditionalFormatting sqref="AU101">
    <cfRule type="expression" dxfId="543" priority="551">
      <formula>IF(RIGHT(TEXT(AU101,"0.#"),1)=".",FALSE,TRUE)</formula>
    </cfRule>
    <cfRule type="expression" dxfId="542" priority="552">
      <formula>IF(RIGHT(TEXT(AU101,"0.#"),1)=".",TRUE,FALSE)</formula>
    </cfRule>
  </conditionalFormatting>
  <conditionalFormatting sqref="AU102">
    <cfRule type="expression" dxfId="541" priority="549">
      <formula>IF(RIGHT(TEXT(AU102,"0.#"),1)=".",FALSE,TRUE)</formula>
    </cfRule>
    <cfRule type="expression" dxfId="540" priority="550">
      <formula>IF(RIGHT(TEXT(AU102,"0.#"),1)=".",TRUE,FALSE)</formula>
    </cfRule>
  </conditionalFormatting>
  <conditionalFormatting sqref="AE37 AI37 AM37">
    <cfRule type="expression" dxfId="539" priority="541">
      <formula>IF(RIGHT(TEXT(AE37,"0.#"),1)=".",FALSE,TRUE)</formula>
    </cfRule>
    <cfRule type="expression" dxfId="538" priority="542">
      <formula>IF(RIGHT(TEXT(AE37,"0.#"),1)=".",TRUE,FALSE)</formula>
    </cfRule>
  </conditionalFormatting>
  <conditionalFormatting sqref="AQ37">
    <cfRule type="expression" dxfId="537" priority="537">
      <formula>IF(RIGHT(TEXT(AQ37,"0.#"),1)=".",FALSE,TRUE)</formula>
    </cfRule>
    <cfRule type="expression" dxfId="536" priority="538">
      <formula>IF(RIGHT(TEXT(AQ37,"0.#"),1)=".",TRUE,FALSE)</formula>
    </cfRule>
  </conditionalFormatting>
  <conditionalFormatting sqref="AE36 AQ36 AI36 AM36">
    <cfRule type="expression" dxfId="535" priority="547">
      <formula>IF(RIGHT(TEXT(AE36,"0.#"),1)=".",FALSE,TRUE)</formula>
    </cfRule>
    <cfRule type="expression" dxfId="534" priority="548">
      <formula>IF(RIGHT(TEXT(AE36,"0.#"),1)=".",TRUE,FALSE)</formula>
    </cfRule>
  </conditionalFormatting>
  <conditionalFormatting sqref="AM104">
    <cfRule type="expression" dxfId="533" priority="531">
      <formula>IF(RIGHT(TEXT(AM104,"0.#"),1)=".",FALSE,TRUE)</formula>
    </cfRule>
    <cfRule type="expression" dxfId="532" priority="532">
      <formula>IF(RIGHT(TEXT(AM104,"0.#"),1)=".",TRUE,FALSE)</formula>
    </cfRule>
  </conditionalFormatting>
  <conditionalFormatting sqref="AE105 AM105">
    <cfRule type="expression" dxfId="531" priority="529">
      <formula>IF(RIGHT(TEXT(AE105,"0.#"),1)=".",FALSE,TRUE)</formula>
    </cfRule>
    <cfRule type="expression" dxfId="530" priority="530">
      <formula>IF(RIGHT(TEXT(AE105,"0.#"),1)=".",TRUE,FALSE)</formula>
    </cfRule>
  </conditionalFormatting>
  <conditionalFormatting sqref="AI105">
    <cfRule type="expression" dxfId="529" priority="527">
      <formula>IF(RIGHT(TEXT(AI105,"0.#"),1)=".",FALSE,TRUE)</formula>
    </cfRule>
    <cfRule type="expression" dxfId="528" priority="528">
      <formula>IF(RIGHT(TEXT(AI105,"0.#"),1)=".",TRUE,FALSE)</formula>
    </cfRule>
  </conditionalFormatting>
  <conditionalFormatting sqref="AQ105">
    <cfRule type="expression" dxfId="527" priority="525">
      <formula>IF(RIGHT(TEXT(AQ105,"0.#"),1)=".",FALSE,TRUE)</formula>
    </cfRule>
    <cfRule type="expression" dxfId="526" priority="526">
      <formula>IF(RIGHT(TEXT(AQ105,"0.#"),1)=".",TRUE,FALSE)</formula>
    </cfRule>
  </conditionalFormatting>
  <conditionalFormatting sqref="AE104 AQ104">
    <cfRule type="expression" dxfId="525" priority="535">
      <formula>IF(RIGHT(TEXT(AE104,"0.#"),1)=".",FALSE,TRUE)</formula>
    </cfRule>
    <cfRule type="expression" dxfId="524" priority="536">
      <formula>IF(RIGHT(TEXT(AE104,"0.#"),1)=".",TRUE,FALSE)</formula>
    </cfRule>
  </conditionalFormatting>
  <conditionalFormatting sqref="AI104">
    <cfRule type="expression" dxfId="523" priority="533">
      <formula>IF(RIGHT(TEXT(AI104,"0.#"),1)=".",FALSE,TRUE)</formula>
    </cfRule>
    <cfRule type="expression" dxfId="522" priority="534">
      <formula>IF(RIGHT(TEXT(AI104,"0.#"),1)=".",TRUE,FALSE)</formula>
    </cfRule>
  </conditionalFormatting>
  <conditionalFormatting sqref="AM138">
    <cfRule type="expression" dxfId="521" priority="519">
      <formula>IF(RIGHT(TEXT(AM138,"0.#"),1)=".",FALSE,TRUE)</formula>
    </cfRule>
    <cfRule type="expression" dxfId="520" priority="520">
      <formula>IF(RIGHT(TEXT(AM138,"0.#"),1)=".",TRUE,FALSE)</formula>
    </cfRule>
  </conditionalFormatting>
  <conditionalFormatting sqref="AE139 AM139">
    <cfRule type="expression" dxfId="519" priority="517">
      <formula>IF(RIGHT(TEXT(AE139,"0.#"),1)=".",FALSE,TRUE)</formula>
    </cfRule>
    <cfRule type="expression" dxfId="518" priority="518">
      <formula>IF(RIGHT(TEXT(AE139,"0.#"),1)=".",TRUE,FALSE)</formula>
    </cfRule>
  </conditionalFormatting>
  <conditionalFormatting sqref="AI139">
    <cfRule type="expression" dxfId="517" priority="515">
      <formula>IF(RIGHT(TEXT(AI139,"0.#"),1)=".",FALSE,TRUE)</formula>
    </cfRule>
    <cfRule type="expression" dxfId="516" priority="516">
      <formula>IF(RIGHT(TEXT(AI139,"0.#"),1)=".",TRUE,FALSE)</formula>
    </cfRule>
  </conditionalFormatting>
  <conditionalFormatting sqref="AQ139">
    <cfRule type="expression" dxfId="515" priority="513">
      <formula>IF(RIGHT(TEXT(AQ139,"0.#"),1)=".",FALSE,TRUE)</formula>
    </cfRule>
    <cfRule type="expression" dxfId="514" priority="514">
      <formula>IF(RIGHT(TEXT(AQ139,"0.#"),1)=".",TRUE,FALSE)</formula>
    </cfRule>
  </conditionalFormatting>
  <conditionalFormatting sqref="AE138 AQ138">
    <cfRule type="expression" dxfId="513" priority="523">
      <formula>IF(RIGHT(TEXT(AE138,"0.#"),1)=".",FALSE,TRUE)</formula>
    </cfRule>
    <cfRule type="expression" dxfId="512" priority="524">
      <formula>IF(RIGHT(TEXT(AE138,"0.#"),1)=".",TRUE,FALSE)</formula>
    </cfRule>
  </conditionalFormatting>
  <conditionalFormatting sqref="AI138">
    <cfRule type="expression" dxfId="511" priority="521">
      <formula>IF(RIGHT(TEXT(AI138,"0.#"),1)=".",FALSE,TRUE)</formula>
    </cfRule>
    <cfRule type="expression" dxfId="510" priority="522">
      <formula>IF(RIGHT(TEXT(AI138,"0.#"),1)=".",TRUE,FALSE)</formula>
    </cfRule>
  </conditionalFormatting>
  <conditionalFormatting sqref="AM172">
    <cfRule type="expression" dxfId="509" priority="507">
      <formula>IF(RIGHT(TEXT(AM172,"0.#"),1)=".",FALSE,TRUE)</formula>
    </cfRule>
    <cfRule type="expression" dxfId="508" priority="508">
      <formula>IF(RIGHT(TEXT(AM172,"0.#"),1)=".",TRUE,FALSE)</formula>
    </cfRule>
  </conditionalFormatting>
  <conditionalFormatting sqref="AE173 AM173">
    <cfRule type="expression" dxfId="507" priority="505">
      <formula>IF(RIGHT(TEXT(AE173,"0.#"),1)=".",FALSE,TRUE)</formula>
    </cfRule>
    <cfRule type="expression" dxfId="506" priority="506">
      <formula>IF(RIGHT(TEXT(AE173,"0.#"),1)=".",TRUE,FALSE)</formula>
    </cfRule>
  </conditionalFormatting>
  <conditionalFormatting sqref="AI173">
    <cfRule type="expression" dxfId="505" priority="503">
      <formula>IF(RIGHT(TEXT(AI173,"0.#"),1)=".",FALSE,TRUE)</formula>
    </cfRule>
    <cfRule type="expression" dxfId="504" priority="504">
      <formula>IF(RIGHT(TEXT(AI173,"0.#"),1)=".",TRUE,FALSE)</formula>
    </cfRule>
  </conditionalFormatting>
  <conditionalFormatting sqref="AQ173">
    <cfRule type="expression" dxfId="503" priority="501">
      <formula>IF(RIGHT(TEXT(AQ173,"0.#"),1)=".",FALSE,TRUE)</formula>
    </cfRule>
    <cfRule type="expression" dxfId="502" priority="502">
      <formula>IF(RIGHT(TEXT(AQ173,"0.#"),1)=".",TRUE,FALSE)</formula>
    </cfRule>
  </conditionalFormatting>
  <conditionalFormatting sqref="AE172 AQ172">
    <cfRule type="expression" dxfId="501" priority="511">
      <formula>IF(RIGHT(TEXT(AE172,"0.#"),1)=".",FALSE,TRUE)</formula>
    </cfRule>
    <cfRule type="expression" dxfId="500" priority="512">
      <formula>IF(RIGHT(TEXT(AE172,"0.#"),1)=".",TRUE,FALSE)</formula>
    </cfRule>
  </conditionalFormatting>
  <conditionalFormatting sqref="AI172">
    <cfRule type="expression" dxfId="499" priority="509">
      <formula>IF(RIGHT(TEXT(AI172,"0.#"),1)=".",FALSE,TRUE)</formula>
    </cfRule>
    <cfRule type="expression" dxfId="498" priority="510">
      <formula>IF(RIGHT(TEXT(AI172,"0.#"),1)=".",TRUE,FALSE)</formula>
    </cfRule>
  </conditionalFormatting>
  <conditionalFormatting sqref="AE74">
    <cfRule type="expression" dxfId="497" priority="499">
      <formula>IF(RIGHT(TEXT(AE74,"0.#"),1)=".",FALSE,TRUE)</formula>
    </cfRule>
    <cfRule type="expression" dxfId="496" priority="500">
      <formula>IF(RIGHT(TEXT(AE74,"0.#"),1)=".",TRUE,FALSE)</formula>
    </cfRule>
  </conditionalFormatting>
  <conditionalFormatting sqref="AM76">
    <cfRule type="expression" dxfId="495" priority="483">
      <formula>IF(RIGHT(TEXT(AM76,"0.#"),1)=".",FALSE,TRUE)</formula>
    </cfRule>
    <cfRule type="expression" dxfId="494" priority="484">
      <formula>IF(RIGHT(TEXT(AM76,"0.#"),1)=".",TRUE,FALSE)</formula>
    </cfRule>
  </conditionalFormatting>
  <conditionalFormatting sqref="AE75">
    <cfRule type="expression" dxfId="493" priority="497">
      <formula>IF(RIGHT(TEXT(AE75,"0.#"),1)=".",FALSE,TRUE)</formula>
    </cfRule>
    <cfRule type="expression" dxfId="492" priority="498">
      <formula>IF(RIGHT(TEXT(AE75,"0.#"),1)=".",TRUE,FALSE)</formula>
    </cfRule>
  </conditionalFormatting>
  <conditionalFormatting sqref="AE76">
    <cfRule type="expression" dxfId="491" priority="495">
      <formula>IF(RIGHT(TEXT(AE76,"0.#"),1)=".",FALSE,TRUE)</formula>
    </cfRule>
    <cfRule type="expression" dxfId="490" priority="496">
      <formula>IF(RIGHT(TEXT(AE76,"0.#"),1)=".",TRUE,FALSE)</formula>
    </cfRule>
  </conditionalFormatting>
  <conditionalFormatting sqref="AI76">
    <cfRule type="expression" dxfId="489" priority="493">
      <formula>IF(RIGHT(TEXT(AI76,"0.#"),1)=".",FALSE,TRUE)</formula>
    </cfRule>
    <cfRule type="expression" dxfId="488" priority="494">
      <formula>IF(RIGHT(TEXT(AI76,"0.#"),1)=".",TRUE,FALSE)</formula>
    </cfRule>
  </conditionalFormatting>
  <conditionalFormatting sqref="AI75">
    <cfRule type="expression" dxfId="487" priority="491">
      <formula>IF(RIGHT(TEXT(AI75,"0.#"),1)=".",FALSE,TRUE)</formula>
    </cfRule>
    <cfRule type="expression" dxfId="486" priority="492">
      <formula>IF(RIGHT(TEXT(AI75,"0.#"),1)=".",TRUE,FALSE)</formula>
    </cfRule>
  </conditionalFormatting>
  <conditionalFormatting sqref="AI74">
    <cfRule type="expression" dxfId="485" priority="489">
      <formula>IF(RIGHT(TEXT(AI74,"0.#"),1)=".",FALSE,TRUE)</formula>
    </cfRule>
    <cfRule type="expression" dxfId="484" priority="490">
      <formula>IF(RIGHT(TEXT(AI74,"0.#"),1)=".",TRUE,FALSE)</formula>
    </cfRule>
  </conditionalFormatting>
  <conditionalFormatting sqref="AM74">
    <cfRule type="expression" dxfId="483" priority="487">
      <formula>IF(RIGHT(TEXT(AM74,"0.#"),1)=".",FALSE,TRUE)</formula>
    </cfRule>
    <cfRule type="expression" dxfId="482" priority="488">
      <formula>IF(RIGHT(TEXT(AM74,"0.#"),1)=".",TRUE,FALSE)</formula>
    </cfRule>
  </conditionalFormatting>
  <conditionalFormatting sqref="AM75">
    <cfRule type="expression" dxfId="481" priority="485">
      <formula>IF(RIGHT(TEXT(AM75,"0.#"),1)=".",FALSE,TRUE)</formula>
    </cfRule>
    <cfRule type="expression" dxfId="480" priority="486">
      <formula>IF(RIGHT(TEXT(AM75,"0.#"),1)=".",TRUE,FALSE)</formula>
    </cfRule>
  </conditionalFormatting>
  <conditionalFormatting sqref="AQ74:AQ76">
    <cfRule type="expression" dxfId="479" priority="481">
      <formula>IF(RIGHT(TEXT(AQ74,"0.#"),1)=".",FALSE,TRUE)</formula>
    </cfRule>
    <cfRule type="expression" dxfId="478" priority="482">
      <formula>IF(RIGHT(TEXT(AQ74,"0.#"),1)=".",TRUE,FALSE)</formula>
    </cfRule>
  </conditionalFormatting>
  <conditionalFormatting sqref="AU74:AU76">
    <cfRule type="expression" dxfId="477" priority="479">
      <formula>IF(RIGHT(TEXT(AU74,"0.#"),1)=".",FALSE,TRUE)</formula>
    </cfRule>
    <cfRule type="expression" dxfId="476" priority="480">
      <formula>IF(RIGHT(TEXT(AU74,"0.#"),1)=".",TRUE,FALSE)</formula>
    </cfRule>
  </conditionalFormatting>
  <conditionalFormatting sqref="AE108">
    <cfRule type="expression" dxfId="475" priority="477">
      <formula>IF(RIGHT(TEXT(AE108,"0.#"),1)=".",FALSE,TRUE)</formula>
    </cfRule>
    <cfRule type="expression" dxfId="474" priority="478">
      <formula>IF(RIGHT(TEXT(AE108,"0.#"),1)=".",TRUE,FALSE)</formula>
    </cfRule>
  </conditionalFormatting>
  <conditionalFormatting sqref="AM110">
    <cfRule type="expression" dxfId="473" priority="461">
      <formula>IF(RIGHT(TEXT(AM110,"0.#"),1)=".",FALSE,TRUE)</formula>
    </cfRule>
    <cfRule type="expression" dxfId="472" priority="462">
      <formula>IF(RIGHT(TEXT(AM110,"0.#"),1)=".",TRUE,FALSE)</formula>
    </cfRule>
  </conditionalFormatting>
  <conditionalFormatting sqref="AE109">
    <cfRule type="expression" dxfId="471" priority="475">
      <formula>IF(RIGHT(TEXT(AE109,"0.#"),1)=".",FALSE,TRUE)</formula>
    </cfRule>
    <cfRule type="expression" dxfId="470" priority="476">
      <formula>IF(RIGHT(TEXT(AE109,"0.#"),1)=".",TRUE,FALSE)</formula>
    </cfRule>
  </conditionalFormatting>
  <conditionalFormatting sqref="AE110">
    <cfRule type="expression" dxfId="469" priority="473">
      <formula>IF(RIGHT(TEXT(AE110,"0.#"),1)=".",FALSE,TRUE)</formula>
    </cfRule>
    <cfRule type="expression" dxfId="468" priority="474">
      <formula>IF(RIGHT(TEXT(AE110,"0.#"),1)=".",TRUE,FALSE)</formula>
    </cfRule>
  </conditionalFormatting>
  <conditionalFormatting sqref="AI110">
    <cfRule type="expression" dxfId="467" priority="471">
      <formula>IF(RIGHT(TEXT(AI110,"0.#"),1)=".",FALSE,TRUE)</formula>
    </cfRule>
    <cfRule type="expression" dxfId="466" priority="472">
      <formula>IF(RIGHT(TEXT(AI110,"0.#"),1)=".",TRUE,FALSE)</formula>
    </cfRule>
  </conditionalFormatting>
  <conditionalFormatting sqref="AI109">
    <cfRule type="expression" dxfId="465" priority="469">
      <formula>IF(RIGHT(TEXT(AI109,"0.#"),1)=".",FALSE,TRUE)</formula>
    </cfRule>
    <cfRule type="expression" dxfId="464" priority="470">
      <formula>IF(RIGHT(TEXT(AI109,"0.#"),1)=".",TRUE,FALSE)</formula>
    </cfRule>
  </conditionalFormatting>
  <conditionalFormatting sqref="AI108">
    <cfRule type="expression" dxfId="463" priority="467">
      <formula>IF(RIGHT(TEXT(AI108,"0.#"),1)=".",FALSE,TRUE)</formula>
    </cfRule>
    <cfRule type="expression" dxfId="462" priority="468">
      <formula>IF(RIGHT(TEXT(AI108,"0.#"),1)=".",TRUE,FALSE)</formula>
    </cfRule>
  </conditionalFormatting>
  <conditionalFormatting sqref="AM108">
    <cfRule type="expression" dxfId="461" priority="465">
      <formula>IF(RIGHT(TEXT(AM108,"0.#"),1)=".",FALSE,TRUE)</formula>
    </cfRule>
    <cfRule type="expression" dxfId="460" priority="466">
      <formula>IF(RIGHT(TEXT(AM108,"0.#"),1)=".",TRUE,FALSE)</formula>
    </cfRule>
  </conditionalFormatting>
  <conditionalFormatting sqref="AM109">
    <cfRule type="expression" dxfId="459" priority="463">
      <formula>IF(RIGHT(TEXT(AM109,"0.#"),1)=".",FALSE,TRUE)</formula>
    </cfRule>
    <cfRule type="expression" dxfId="458" priority="464">
      <formula>IF(RIGHT(TEXT(AM109,"0.#"),1)=".",TRUE,FALSE)</formula>
    </cfRule>
  </conditionalFormatting>
  <conditionalFormatting sqref="AQ108:AQ110">
    <cfRule type="expression" dxfId="457" priority="459">
      <formula>IF(RIGHT(TEXT(AQ108,"0.#"),1)=".",FALSE,TRUE)</formula>
    </cfRule>
    <cfRule type="expression" dxfId="456" priority="460">
      <formula>IF(RIGHT(TEXT(AQ108,"0.#"),1)=".",TRUE,FALSE)</formula>
    </cfRule>
  </conditionalFormatting>
  <conditionalFormatting sqref="AU108:AU110">
    <cfRule type="expression" dxfId="455" priority="457">
      <formula>IF(RIGHT(TEXT(AU108,"0.#"),1)=".",FALSE,TRUE)</formula>
    </cfRule>
    <cfRule type="expression" dxfId="454" priority="458">
      <formula>IF(RIGHT(TEXT(AU108,"0.#"),1)=".",TRUE,FALSE)</formula>
    </cfRule>
  </conditionalFormatting>
  <conditionalFormatting sqref="AE142">
    <cfRule type="expression" dxfId="453" priority="455">
      <formula>IF(RIGHT(TEXT(AE142,"0.#"),1)=".",FALSE,TRUE)</formula>
    </cfRule>
    <cfRule type="expression" dxfId="452" priority="456">
      <formula>IF(RIGHT(TEXT(AE142,"0.#"),1)=".",TRUE,FALSE)</formula>
    </cfRule>
  </conditionalFormatting>
  <conditionalFormatting sqref="AM144">
    <cfRule type="expression" dxfId="451" priority="439">
      <formula>IF(RIGHT(TEXT(AM144,"0.#"),1)=".",FALSE,TRUE)</formula>
    </cfRule>
    <cfRule type="expression" dxfId="450" priority="440">
      <formula>IF(RIGHT(TEXT(AM144,"0.#"),1)=".",TRUE,FALSE)</formula>
    </cfRule>
  </conditionalFormatting>
  <conditionalFormatting sqref="AE143">
    <cfRule type="expression" dxfId="449" priority="453">
      <formula>IF(RIGHT(TEXT(AE143,"0.#"),1)=".",FALSE,TRUE)</formula>
    </cfRule>
    <cfRule type="expression" dxfId="448" priority="454">
      <formula>IF(RIGHT(TEXT(AE143,"0.#"),1)=".",TRUE,FALSE)</formula>
    </cfRule>
  </conditionalFormatting>
  <conditionalFormatting sqref="AE144">
    <cfRule type="expression" dxfId="447" priority="451">
      <formula>IF(RIGHT(TEXT(AE144,"0.#"),1)=".",FALSE,TRUE)</formula>
    </cfRule>
    <cfRule type="expression" dxfId="446" priority="452">
      <formula>IF(RIGHT(TEXT(AE144,"0.#"),1)=".",TRUE,FALSE)</formula>
    </cfRule>
  </conditionalFormatting>
  <conditionalFormatting sqref="AI144">
    <cfRule type="expression" dxfId="445" priority="449">
      <formula>IF(RIGHT(TEXT(AI144,"0.#"),1)=".",FALSE,TRUE)</formula>
    </cfRule>
    <cfRule type="expression" dxfId="444" priority="450">
      <formula>IF(RIGHT(TEXT(AI144,"0.#"),1)=".",TRUE,FALSE)</formula>
    </cfRule>
  </conditionalFormatting>
  <conditionalFormatting sqref="AI143">
    <cfRule type="expression" dxfId="443" priority="447">
      <formula>IF(RIGHT(TEXT(AI143,"0.#"),1)=".",FALSE,TRUE)</formula>
    </cfRule>
    <cfRule type="expression" dxfId="442" priority="448">
      <formula>IF(RIGHT(TEXT(AI143,"0.#"),1)=".",TRUE,FALSE)</formula>
    </cfRule>
  </conditionalFormatting>
  <conditionalFormatting sqref="AI142">
    <cfRule type="expression" dxfId="441" priority="445">
      <formula>IF(RIGHT(TEXT(AI142,"0.#"),1)=".",FALSE,TRUE)</formula>
    </cfRule>
    <cfRule type="expression" dxfId="440" priority="446">
      <formula>IF(RIGHT(TEXT(AI142,"0.#"),1)=".",TRUE,FALSE)</formula>
    </cfRule>
  </conditionalFormatting>
  <conditionalFormatting sqref="AM142">
    <cfRule type="expression" dxfId="439" priority="443">
      <formula>IF(RIGHT(TEXT(AM142,"0.#"),1)=".",FALSE,TRUE)</formula>
    </cfRule>
    <cfRule type="expression" dxfId="438" priority="444">
      <formula>IF(RIGHT(TEXT(AM142,"0.#"),1)=".",TRUE,FALSE)</formula>
    </cfRule>
  </conditionalFormatting>
  <conditionalFormatting sqref="AM143">
    <cfRule type="expression" dxfId="437" priority="441">
      <formula>IF(RIGHT(TEXT(AM143,"0.#"),1)=".",FALSE,TRUE)</formula>
    </cfRule>
    <cfRule type="expression" dxfId="436" priority="442">
      <formula>IF(RIGHT(TEXT(AM143,"0.#"),1)=".",TRUE,FALSE)</formula>
    </cfRule>
  </conditionalFormatting>
  <conditionalFormatting sqref="AQ142:AQ144">
    <cfRule type="expression" dxfId="435" priority="437">
      <formula>IF(RIGHT(TEXT(AQ142,"0.#"),1)=".",FALSE,TRUE)</formula>
    </cfRule>
    <cfRule type="expression" dxfId="434" priority="438">
      <formula>IF(RIGHT(TEXT(AQ142,"0.#"),1)=".",TRUE,FALSE)</formula>
    </cfRule>
  </conditionalFormatting>
  <conditionalFormatting sqref="AU142:AU144">
    <cfRule type="expression" dxfId="433" priority="435">
      <formula>IF(RIGHT(TEXT(AU142,"0.#"),1)=".",FALSE,TRUE)</formula>
    </cfRule>
    <cfRule type="expression" dxfId="432" priority="436">
      <formula>IF(RIGHT(TEXT(AU142,"0.#"),1)=".",TRUE,FALSE)</formula>
    </cfRule>
  </conditionalFormatting>
  <conditionalFormatting sqref="AE176">
    <cfRule type="expression" dxfId="431" priority="433">
      <formula>IF(RIGHT(TEXT(AE176,"0.#"),1)=".",FALSE,TRUE)</formula>
    </cfRule>
    <cfRule type="expression" dxfId="430" priority="434">
      <formula>IF(RIGHT(TEXT(AE176,"0.#"),1)=".",TRUE,FALSE)</formula>
    </cfRule>
  </conditionalFormatting>
  <conditionalFormatting sqref="AM178">
    <cfRule type="expression" dxfId="429" priority="417">
      <formula>IF(RIGHT(TEXT(AM178,"0.#"),1)=".",FALSE,TRUE)</formula>
    </cfRule>
    <cfRule type="expression" dxfId="428" priority="418">
      <formula>IF(RIGHT(TEXT(AM178,"0.#"),1)=".",TRUE,FALSE)</formula>
    </cfRule>
  </conditionalFormatting>
  <conditionalFormatting sqref="AE177">
    <cfRule type="expression" dxfId="427" priority="431">
      <formula>IF(RIGHT(TEXT(AE177,"0.#"),1)=".",FALSE,TRUE)</formula>
    </cfRule>
    <cfRule type="expression" dxfId="426" priority="432">
      <formula>IF(RIGHT(TEXT(AE177,"0.#"),1)=".",TRUE,FALSE)</formula>
    </cfRule>
  </conditionalFormatting>
  <conditionalFormatting sqref="AE178">
    <cfRule type="expression" dxfId="425" priority="429">
      <formula>IF(RIGHT(TEXT(AE178,"0.#"),1)=".",FALSE,TRUE)</formula>
    </cfRule>
    <cfRule type="expression" dxfId="424" priority="430">
      <formula>IF(RIGHT(TEXT(AE178,"0.#"),1)=".",TRUE,FALSE)</formula>
    </cfRule>
  </conditionalFormatting>
  <conditionalFormatting sqref="AI178">
    <cfRule type="expression" dxfId="423" priority="427">
      <formula>IF(RIGHT(TEXT(AI178,"0.#"),1)=".",FALSE,TRUE)</formula>
    </cfRule>
    <cfRule type="expression" dxfId="422" priority="428">
      <formula>IF(RIGHT(TEXT(AI178,"0.#"),1)=".",TRUE,FALSE)</formula>
    </cfRule>
  </conditionalFormatting>
  <conditionalFormatting sqref="AI177">
    <cfRule type="expression" dxfId="421" priority="425">
      <formula>IF(RIGHT(TEXT(AI177,"0.#"),1)=".",FALSE,TRUE)</formula>
    </cfRule>
    <cfRule type="expression" dxfId="420" priority="426">
      <formula>IF(RIGHT(TEXT(AI177,"0.#"),1)=".",TRUE,FALSE)</formula>
    </cfRule>
  </conditionalFormatting>
  <conditionalFormatting sqref="AI176">
    <cfRule type="expression" dxfId="419" priority="423">
      <formula>IF(RIGHT(TEXT(AI176,"0.#"),1)=".",FALSE,TRUE)</formula>
    </cfRule>
    <cfRule type="expression" dxfId="418" priority="424">
      <formula>IF(RIGHT(TEXT(AI176,"0.#"),1)=".",TRUE,FALSE)</formula>
    </cfRule>
  </conditionalFormatting>
  <conditionalFormatting sqref="AM176">
    <cfRule type="expression" dxfId="417" priority="421">
      <formula>IF(RIGHT(TEXT(AM176,"0.#"),1)=".",FALSE,TRUE)</formula>
    </cfRule>
    <cfRule type="expression" dxfId="416" priority="422">
      <formula>IF(RIGHT(TEXT(AM176,"0.#"),1)=".",TRUE,FALSE)</formula>
    </cfRule>
  </conditionalFormatting>
  <conditionalFormatting sqref="AM177">
    <cfRule type="expression" dxfId="415" priority="419">
      <formula>IF(RIGHT(TEXT(AM177,"0.#"),1)=".",FALSE,TRUE)</formula>
    </cfRule>
    <cfRule type="expression" dxfId="414" priority="420">
      <formula>IF(RIGHT(TEXT(AM177,"0.#"),1)=".",TRUE,FALSE)</formula>
    </cfRule>
  </conditionalFormatting>
  <conditionalFormatting sqref="AQ176:AQ178">
    <cfRule type="expression" dxfId="413" priority="415">
      <formula>IF(RIGHT(TEXT(AQ176,"0.#"),1)=".",FALSE,TRUE)</formula>
    </cfRule>
    <cfRule type="expression" dxfId="412" priority="416">
      <formula>IF(RIGHT(TEXT(AQ176,"0.#"),1)=".",TRUE,FALSE)</formula>
    </cfRule>
  </conditionalFormatting>
  <conditionalFormatting sqref="AU176:AU178">
    <cfRule type="expression" dxfId="411" priority="413">
      <formula>IF(RIGHT(TEXT(AU176,"0.#"),1)=".",FALSE,TRUE)</formula>
    </cfRule>
    <cfRule type="expression" dxfId="410" priority="414">
      <formula>IF(RIGHT(TEXT(AU176,"0.#"),1)=".",TRUE,FALSE)</formula>
    </cfRule>
  </conditionalFormatting>
  <conditionalFormatting sqref="AE62">
    <cfRule type="expression" dxfId="409" priority="411">
      <formula>IF(RIGHT(TEXT(AE62,"0.#"),1)=".",FALSE,TRUE)</formula>
    </cfRule>
    <cfRule type="expression" dxfId="408" priority="412">
      <formula>IF(RIGHT(TEXT(AE62,"0.#"),1)=".",TRUE,FALSE)</formula>
    </cfRule>
  </conditionalFormatting>
  <conditionalFormatting sqref="AE63">
    <cfRule type="expression" dxfId="407" priority="409">
      <formula>IF(RIGHT(TEXT(AE63,"0.#"),1)=".",FALSE,TRUE)</formula>
    </cfRule>
    <cfRule type="expression" dxfId="406" priority="410">
      <formula>IF(RIGHT(TEXT(AE63,"0.#"),1)=".",TRUE,FALSE)</formula>
    </cfRule>
  </conditionalFormatting>
  <conditionalFormatting sqref="AM62">
    <cfRule type="expression" dxfId="405" priority="399">
      <formula>IF(RIGHT(TEXT(AM62,"0.#"),1)=".",FALSE,TRUE)</formula>
    </cfRule>
    <cfRule type="expression" dxfId="404" priority="400">
      <formula>IF(RIGHT(TEXT(AM62,"0.#"),1)=".",TRUE,FALSE)</formula>
    </cfRule>
  </conditionalFormatting>
  <conditionalFormatting sqref="AE64">
    <cfRule type="expression" dxfId="403" priority="407">
      <formula>IF(RIGHT(TEXT(AE64,"0.#"),1)=".",FALSE,TRUE)</formula>
    </cfRule>
    <cfRule type="expression" dxfId="402" priority="408">
      <formula>IF(RIGHT(TEXT(AE64,"0.#"),1)=".",TRUE,FALSE)</formula>
    </cfRule>
  </conditionalFormatting>
  <conditionalFormatting sqref="AI64">
    <cfRule type="expression" dxfId="401" priority="405">
      <formula>IF(RIGHT(TEXT(AI64,"0.#"),1)=".",FALSE,TRUE)</formula>
    </cfRule>
    <cfRule type="expression" dxfId="400" priority="406">
      <formula>IF(RIGHT(TEXT(AI64,"0.#"),1)=".",TRUE,FALSE)</formula>
    </cfRule>
  </conditionalFormatting>
  <conditionalFormatting sqref="AI63">
    <cfRule type="expression" dxfId="399" priority="403">
      <formula>IF(RIGHT(TEXT(AI63,"0.#"),1)=".",FALSE,TRUE)</formula>
    </cfRule>
    <cfRule type="expression" dxfId="398" priority="404">
      <formula>IF(RIGHT(TEXT(AI63,"0.#"),1)=".",TRUE,FALSE)</formula>
    </cfRule>
  </conditionalFormatting>
  <conditionalFormatting sqref="AI62">
    <cfRule type="expression" dxfId="397" priority="401">
      <formula>IF(RIGHT(TEXT(AI62,"0.#"),1)=".",FALSE,TRUE)</formula>
    </cfRule>
    <cfRule type="expression" dxfId="396" priority="402">
      <formula>IF(RIGHT(TEXT(AI62,"0.#"),1)=".",TRUE,FALSE)</formula>
    </cfRule>
  </conditionalFormatting>
  <conditionalFormatting sqref="AM63">
    <cfRule type="expression" dxfId="395" priority="397">
      <formula>IF(RIGHT(TEXT(AM63,"0.#"),1)=".",FALSE,TRUE)</formula>
    </cfRule>
    <cfRule type="expression" dxfId="394" priority="398">
      <formula>IF(RIGHT(TEXT(AM63,"0.#"),1)=".",TRUE,FALSE)</formula>
    </cfRule>
  </conditionalFormatting>
  <conditionalFormatting sqref="AM64">
    <cfRule type="expression" dxfId="393" priority="395">
      <formula>IF(RIGHT(TEXT(AM64,"0.#"),1)=".",FALSE,TRUE)</formula>
    </cfRule>
    <cfRule type="expression" dxfId="392" priority="396">
      <formula>IF(RIGHT(TEXT(AM64,"0.#"),1)=".",TRUE,FALSE)</formula>
    </cfRule>
  </conditionalFormatting>
  <conditionalFormatting sqref="AQ62:AQ64">
    <cfRule type="expression" dxfId="391" priority="393">
      <formula>IF(RIGHT(TEXT(AQ62,"0.#"),1)=".",FALSE,TRUE)</formula>
    </cfRule>
    <cfRule type="expression" dxfId="390" priority="394">
      <formula>IF(RIGHT(TEXT(AQ62,"0.#"),1)=".",TRUE,FALSE)</formula>
    </cfRule>
  </conditionalFormatting>
  <conditionalFormatting sqref="AU62:AU64">
    <cfRule type="expression" dxfId="389" priority="391">
      <formula>IF(RIGHT(TEXT(AU62,"0.#"),1)=".",FALSE,TRUE)</formula>
    </cfRule>
    <cfRule type="expression" dxfId="388" priority="392">
      <formula>IF(RIGHT(TEXT(AU62,"0.#"),1)=".",TRUE,FALSE)</formula>
    </cfRule>
  </conditionalFormatting>
  <conditionalFormatting sqref="AE96">
    <cfRule type="expression" dxfId="387" priority="389">
      <formula>IF(RIGHT(TEXT(AE96,"0.#"),1)=".",FALSE,TRUE)</formula>
    </cfRule>
    <cfRule type="expression" dxfId="386" priority="390">
      <formula>IF(RIGHT(TEXT(AE96,"0.#"),1)=".",TRUE,FALSE)</formula>
    </cfRule>
  </conditionalFormatting>
  <conditionalFormatting sqref="AE97">
    <cfRule type="expression" dxfId="385" priority="387">
      <formula>IF(RIGHT(TEXT(AE97,"0.#"),1)=".",FALSE,TRUE)</formula>
    </cfRule>
    <cfRule type="expression" dxfId="384" priority="388">
      <formula>IF(RIGHT(TEXT(AE97,"0.#"),1)=".",TRUE,FALSE)</formula>
    </cfRule>
  </conditionalFormatting>
  <conditionalFormatting sqref="AM96">
    <cfRule type="expression" dxfId="383" priority="377">
      <formula>IF(RIGHT(TEXT(AM96,"0.#"),1)=".",FALSE,TRUE)</formula>
    </cfRule>
    <cfRule type="expression" dxfId="382" priority="378">
      <formula>IF(RIGHT(TEXT(AM96,"0.#"),1)=".",TRUE,FALSE)</formula>
    </cfRule>
  </conditionalFormatting>
  <conditionalFormatting sqref="AE98">
    <cfRule type="expression" dxfId="381" priority="385">
      <formula>IF(RIGHT(TEXT(AE98,"0.#"),1)=".",FALSE,TRUE)</formula>
    </cfRule>
    <cfRule type="expression" dxfId="380" priority="386">
      <formula>IF(RIGHT(TEXT(AE98,"0.#"),1)=".",TRUE,FALSE)</formula>
    </cfRule>
  </conditionalFormatting>
  <conditionalFormatting sqref="AI98">
    <cfRule type="expression" dxfId="379" priority="383">
      <formula>IF(RIGHT(TEXT(AI98,"0.#"),1)=".",FALSE,TRUE)</formula>
    </cfRule>
    <cfRule type="expression" dxfId="378" priority="384">
      <formula>IF(RIGHT(TEXT(AI98,"0.#"),1)=".",TRUE,FALSE)</formula>
    </cfRule>
  </conditionalFormatting>
  <conditionalFormatting sqref="AI97">
    <cfRule type="expression" dxfId="377" priority="381">
      <formula>IF(RIGHT(TEXT(AI97,"0.#"),1)=".",FALSE,TRUE)</formula>
    </cfRule>
    <cfRule type="expression" dxfId="376" priority="382">
      <formula>IF(RIGHT(TEXT(AI97,"0.#"),1)=".",TRUE,FALSE)</formula>
    </cfRule>
  </conditionalFormatting>
  <conditionalFormatting sqref="AI96">
    <cfRule type="expression" dxfId="375" priority="379">
      <formula>IF(RIGHT(TEXT(AI96,"0.#"),1)=".",FALSE,TRUE)</formula>
    </cfRule>
    <cfRule type="expression" dxfId="374" priority="380">
      <formula>IF(RIGHT(TEXT(AI96,"0.#"),1)=".",TRUE,FALSE)</formula>
    </cfRule>
  </conditionalFormatting>
  <conditionalFormatting sqref="AM97">
    <cfRule type="expression" dxfId="373" priority="375">
      <formula>IF(RIGHT(TEXT(AM97,"0.#"),1)=".",FALSE,TRUE)</formula>
    </cfRule>
    <cfRule type="expression" dxfId="372" priority="376">
      <formula>IF(RIGHT(TEXT(AM97,"0.#"),1)=".",TRUE,FALSE)</formula>
    </cfRule>
  </conditionalFormatting>
  <conditionalFormatting sqref="AM98">
    <cfRule type="expression" dxfId="371" priority="373">
      <formula>IF(RIGHT(TEXT(AM98,"0.#"),1)=".",FALSE,TRUE)</formula>
    </cfRule>
    <cfRule type="expression" dxfId="370" priority="374">
      <formula>IF(RIGHT(TEXT(AM98,"0.#"),1)=".",TRUE,FALSE)</formula>
    </cfRule>
  </conditionalFormatting>
  <conditionalFormatting sqref="AQ96:AQ98">
    <cfRule type="expression" dxfId="369" priority="371">
      <formula>IF(RIGHT(TEXT(AQ96,"0.#"),1)=".",FALSE,TRUE)</formula>
    </cfRule>
    <cfRule type="expression" dxfId="368" priority="372">
      <formula>IF(RIGHT(TEXT(AQ96,"0.#"),1)=".",TRUE,FALSE)</formula>
    </cfRule>
  </conditionalFormatting>
  <conditionalFormatting sqref="AU96:AU98">
    <cfRule type="expression" dxfId="367" priority="369">
      <formula>IF(RIGHT(TEXT(AU96,"0.#"),1)=".",FALSE,TRUE)</formula>
    </cfRule>
    <cfRule type="expression" dxfId="366" priority="370">
      <formula>IF(RIGHT(TEXT(AU96,"0.#"),1)=".",TRUE,FALSE)</formula>
    </cfRule>
  </conditionalFormatting>
  <conditionalFormatting sqref="AE130">
    <cfRule type="expression" dxfId="365" priority="367">
      <formula>IF(RIGHT(TEXT(AE130,"0.#"),1)=".",FALSE,TRUE)</formula>
    </cfRule>
    <cfRule type="expression" dxfId="364" priority="368">
      <formula>IF(RIGHT(TEXT(AE130,"0.#"),1)=".",TRUE,FALSE)</formula>
    </cfRule>
  </conditionalFormatting>
  <conditionalFormatting sqref="AE131">
    <cfRule type="expression" dxfId="363" priority="365">
      <formula>IF(RIGHT(TEXT(AE131,"0.#"),1)=".",FALSE,TRUE)</formula>
    </cfRule>
    <cfRule type="expression" dxfId="362" priority="366">
      <formula>IF(RIGHT(TEXT(AE131,"0.#"),1)=".",TRUE,FALSE)</formula>
    </cfRule>
  </conditionalFormatting>
  <conditionalFormatting sqref="AM130">
    <cfRule type="expression" dxfId="361" priority="355">
      <formula>IF(RIGHT(TEXT(AM130,"0.#"),1)=".",FALSE,TRUE)</formula>
    </cfRule>
    <cfRule type="expression" dxfId="360" priority="356">
      <formula>IF(RIGHT(TEXT(AM130,"0.#"),1)=".",TRUE,FALSE)</formula>
    </cfRule>
  </conditionalFormatting>
  <conditionalFormatting sqref="AE132">
    <cfRule type="expression" dxfId="359" priority="363">
      <formula>IF(RIGHT(TEXT(AE132,"0.#"),1)=".",FALSE,TRUE)</formula>
    </cfRule>
    <cfRule type="expression" dxfId="358" priority="364">
      <formula>IF(RIGHT(TEXT(AE132,"0.#"),1)=".",TRUE,FALSE)</formula>
    </cfRule>
  </conditionalFormatting>
  <conditionalFormatting sqref="AI132">
    <cfRule type="expression" dxfId="357" priority="361">
      <formula>IF(RIGHT(TEXT(AI132,"0.#"),1)=".",FALSE,TRUE)</formula>
    </cfRule>
    <cfRule type="expression" dxfId="356" priority="362">
      <formula>IF(RIGHT(TEXT(AI132,"0.#"),1)=".",TRUE,FALSE)</formula>
    </cfRule>
  </conditionalFormatting>
  <conditionalFormatting sqref="AI131">
    <cfRule type="expression" dxfId="355" priority="359">
      <formula>IF(RIGHT(TEXT(AI131,"0.#"),1)=".",FALSE,TRUE)</formula>
    </cfRule>
    <cfRule type="expression" dxfId="354" priority="360">
      <formula>IF(RIGHT(TEXT(AI131,"0.#"),1)=".",TRUE,FALSE)</formula>
    </cfRule>
  </conditionalFormatting>
  <conditionalFormatting sqref="AI130">
    <cfRule type="expression" dxfId="353" priority="357">
      <formula>IF(RIGHT(TEXT(AI130,"0.#"),1)=".",FALSE,TRUE)</formula>
    </cfRule>
    <cfRule type="expression" dxfId="352" priority="358">
      <formula>IF(RIGHT(TEXT(AI130,"0.#"),1)=".",TRUE,FALSE)</formula>
    </cfRule>
  </conditionalFormatting>
  <conditionalFormatting sqref="AM131">
    <cfRule type="expression" dxfId="351" priority="353">
      <formula>IF(RIGHT(TEXT(AM131,"0.#"),1)=".",FALSE,TRUE)</formula>
    </cfRule>
    <cfRule type="expression" dxfId="350" priority="354">
      <formula>IF(RIGHT(TEXT(AM131,"0.#"),1)=".",TRUE,FALSE)</formula>
    </cfRule>
  </conditionalFormatting>
  <conditionalFormatting sqref="AM132">
    <cfRule type="expression" dxfId="349" priority="351">
      <formula>IF(RIGHT(TEXT(AM132,"0.#"),1)=".",FALSE,TRUE)</formula>
    </cfRule>
    <cfRule type="expression" dxfId="348" priority="352">
      <formula>IF(RIGHT(TEXT(AM132,"0.#"),1)=".",TRUE,FALSE)</formula>
    </cfRule>
  </conditionalFormatting>
  <conditionalFormatting sqref="AQ130:AQ132">
    <cfRule type="expression" dxfId="347" priority="349">
      <formula>IF(RIGHT(TEXT(AQ130,"0.#"),1)=".",FALSE,TRUE)</formula>
    </cfRule>
    <cfRule type="expression" dxfId="346" priority="350">
      <formula>IF(RIGHT(TEXT(AQ130,"0.#"),1)=".",TRUE,FALSE)</formula>
    </cfRule>
  </conditionalFormatting>
  <conditionalFormatting sqref="AU130:AU132">
    <cfRule type="expression" dxfId="345" priority="347">
      <formula>IF(RIGHT(TEXT(AU130,"0.#"),1)=".",FALSE,TRUE)</formula>
    </cfRule>
    <cfRule type="expression" dxfId="344" priority="348">
      <formula>IF(RIGHT(TEXT(AU130,"0.#"),1)=".",TRUE,FALSE)</formula>
    </cfRule>
  </conditionalFormatting>
  <conditionalFormatting sqref="AE164">
    <cfRule type="expression" dxfId="343" priority="345">
      <formula>IF(RIGHT(TEXT(AE164,"0.#"),1)=".",FALSE,TRUE)</formula>
    </cfRule>
    <cfRule type="expression" dxfId="342" priority="346">
      <formula>IF(RIGHT(TEXT(AE164,"0.#"),1)=".",TRUE,FALSE)</formula>
    </cfRule>
  </conditionalFormatting>
  <conditionalFormatting sqref="AE165">
    <cfRule type="expression" dxfId="341" priority="343">
      <formula>IF(RIGHT(TEXT(AE165,"0.#"),1)=".",FALSE,TRUE)</formula>
    </cfRule>
    <cfRule type="expression" dxfId="340" priority="344">
      <formula>IF(RIGHT(TEXT(AE165,"0.#"),1)=".",TRUE,FALSE)</formula>
    </cfRule>
  </conditionalFormatting>
  <conditionalFormatting sqref="AM164">
    <cfRule type="expression" dxfId="339" priority="333">
      <formula>IF(RIGHT(TEXT(AM164,"0.#"),1)=".",FALSE,TRUE)</formula>
    </cfRule>
    <cfRule type="expression" dxfId="338" priority="334">
      <formula>IF(RIGHT(TEXT(AM164,"0.#"),1)=".",TRUE,FALSE)</formula>
    </cfRule>
  </conditionalFormatting>
  <conditionalFormatting sqref="AE166">
    <cfRule type="expression" dxfId="337" priority="341">
      <formula>IF(RIGHT(TEXT(AE166,"0.#"),1)=".",FALSE,TRUE)</formula>
    </cfRule>
    <cfRule type="expression" dxfId="336" priority="342">
      <formula>IF(RIGHT(TEXT(AE166,"0.#"),1)=".",TRUE,FALSE)</formula>
    </cfRule>
  </conditionalFormatting>
  <conditionalFormatting sqref="AI166">
    <cfRule type="expression" dxfId="335" priority="339">
      <formula>IF(RIGHT(TEXT(AI166,"0.#"),1)=".",FALSE,TRUE)</formula>
    </cfRule>
    <cfRule type="expression" dxfId="334" priority="340">
      <formula>IF(RIGHT(TEXT(AI166,"0.#"),1)=".",TRUE,FALSE)</formula>
    </cfRule>
  </conditionalFormatting>
  <conditionalFormatting sqref="AI165">
    <cfRule type="expression" dxfId="333" priority="337">
      <formula>IF(RIGHT(TEXT(AI165,"0.#"),1)=".",FALSE,TRUE)</formula>
    </cfRule>
    <cfRule type="expression" dxfId="332" priority="338">
      <formula>IF(RIGHT(TEXT(AI165,"0.#"),1)=".",TRUE,FALSE)</formula>
    </cfRule>
  </conditionalFormatting>
  <conditionalFormatting sqref="AI164">
    <cfRule type="expression" dxfId="331" priority="335">
      <formula>IF(RIGHT(TEXT(AI164,"0.#"),1)=".",FALSE,TRUE)</formula>
    </cfRule>
    <cfRule type="expression" dxfId="330" priority="336">
      <formula>IF(RIGHT(TEXT(AI164,"0.#"),1)=".",TRUE,FALSE)</formula>
    </cfRule>
  </conditionalFormatting>
  <conditionalFormatting sqref="AM165">
    <cfRule type="expression" dxfId="329" priority="331">
      <formula>IF(RIGHT(TEXT(AM165,"0.#"),1)=".",FALSE,TRUE)</formula>
    </cfRule>
    <cfRule type="expression" dxfId="328" priority="332">
      <formula>IF(RIGHT(TEXT(AM165,"0.#"),1)=".",TRUE,FALSE)</formula>
    </cfRule>
  </conditionalFormatting>
  <conditionalFormatting sqref="AM166">
    <cfRule type="expression" dxfId="327" priority="329">
      <formula>IF(RIGHT(TEXT(AM166,"0.#"),1)=".",FALSE,TRUE)</formula>
    </cfRule>
    <cfRule type="expression" dxfId="326" priority="330">
      <formula>IF(RIGHT(TEXT(AM166,"0.#"),1)=".",TRUE,FALSE)</formula>
    </cfRule>
  </conditionalFormatting>
  <conditionalFormatting sqref="AQ164:AQ166">
    <cfRule type="expression" dxfId="325" priority="327">
      <formula>IF(RIGHT(TEXT(AQ164,"0.#"),1)=".",FALSE,TRUE)</formula>
    </cfRule>
    <cfRule type="expression" dxfId="324" priority="328">
      <formula>IF(RIGHT(TEXT(AQ164,"0.#"),1)=".",TRUE,FALSE)</formula>
    </cfRule>
  </conditionalFormatting>
  <conditionalFormatting sqref="AU164:AU166">
    <cfRule type="expression" dxfId="323" priority="325">
      <formula>IF(RIGHT(TEXT(AU164,"0.#"),1)=".",FALSE,TRUE)</formula>
    </cfRule>
    <cfRule type="expression" dxfId="322" priority="326">
      <formula>IF(RIGHT(TEXT(AU164,"0.#"),1)=".",TRUE,FALSE)</formula>
    </cfRule>
  </conditionalFormatting>
  <conditionalFormatting sqref="AE198">
    <cfRule type="expression" dxfId="321" priority="323">
      <formula>IF(RIGHT(TEXT(AE198,"0.#"),1)=".",FALSE,TRUE)</formula>
    </cfRule>
    <cfRule type="expression" dxfId="320" priority="324">
      <formula>IF(RIGHT(TEXT(AE198,"0.#"),1)=".",TRUE,FALSE)</formula>
    </cfRule>
  </conditionalFormatting>
  <conditionalFormatting sqref="AE199">
    <cfRule type="expression" dxfId="319" priority="321">
      <formula>IF(RIGHT(TEXT(AE199,"0.#"),1)=".",FALSE,TRUE)</formula>
    </cfRule>
    <cfRule type="expression" dxfId="318" priority="322">
      <formula>IF(RIGHT(TEXT(AE199,"0.#"),1)=".",TRUE,FALSE)</formula>
    </cfRule>
  </conditionalFormatting>
  <conditionalFormatting sqref="AM198">
    <cfRule type="expression" dxfId="317" priority="311">
      <formula>IF(RIGHT(TEXT(AM198,"0.#"),1)=".",FALSE,TRUE)</formula>
    </cfRule>
    <cfRule type="expression" dxfId="316" priority="312">
      <formula>IF(RIGHT(TEXT(AM198,"0.#"),1)=".",TRUE,FALSE)</formula>
    </cfRule>
  </conditionalFormatting>
  <conditionalFormatting sqref="AE200">
    <cfRule type="expression" dxfId="315" priority="319">
      <formula>IF(RIGHT(TEXT(AE200,"0.#"),1)=".",FALSE,TRUE)</formula>
    </cfRule>
    <cfRule type="expression" dxfId="314" priority="320">
      <formula>IF(RIGHT(TEXT(AE200,"0.#"),1)=".",TRUE,FALSE)</formula>
    </cfRule>
  </conditionalFormatting>
  <conditionalFormatting sqref="AI200">
    <cfRule type="expression" dxfId="313" priority="317">
      <formula>IF(RIGHT(TEXT(AI200,"0.#"),1)=".",FALSE,TRUE)</formula>
    </cfRule>
    <cfRule type="expression" dxfId="312" priority="318">
      <formula>IF(RIGHT(TEXT(AI200,"0.#"),1)=".",TRUE,FALSE)</formula>
    </cfRule>
  </conditionalFormatting>
  <conditionalFormatting sqref="AI199">
    <cfRule type="expression" dxfId="311" priority="315">
      <formula>IF(RIGHT(TEXT(AI199,"0.#"),1)=".",FALSE,TRUE)</formula>
    </cfRule>
    <cfRule type="expression" dxfId="310" priority="316">
      <formula>IF(RIGHT(TEXT(AI199,"0.#"),1)=".",TRUE,FALSE)</formula>
    </cfRule>
  </conditionalFormatting>
  <conditionalFormatting sqref="AI198">
    <cfRule type="expression" dxfId="309" priority="313">
      <formula>IF(RIGHT(TEXT(AI198,"0.#"),1)=".",FALSE,TRUE)</formula>
    </cfRule>
    <cfRule type="expression" dxfId="308" priority="314">
      <formula>IF(RIGHT(TEXT(AI198,"0.#"),1)=".",TRUE,FALSE)</formula>
    </cfRule>
  </conditionalFormatting>
  <conditionalFormatting sqref="AM199">
    <cfRule type="expression" dxfId="307" priority="309">
      <formula>IF(RIGHT(TEXT(AM199,"0.#"),1)=".",FALSE,TRUE)</formula>
    </cfRule>
    <cfRule type="expression" dxfId="306" priority="310">
      <formula>IF(RIGHT(TEXT(AM199,"0.#"),1)=".",TRUE,FALSE)</formula>
    </cfRule>
  </conditionalFormatting>
  <conditionalFormatting sqref="AM200">
    <cfRule type="expression" dxfId="305" priority="307">
      <formula>IF(RIGHT(TEXT(AM200,"0.#"),1)=".",FALSE,TRUE)</formula>
    </cfRule>
    <cfRule type="expression" dxfId="304" priority="308">
      <formula>IF(RIGHT(TEXT(AM200,"0.#"),1)=".",TRUE,FALSE)</formula>
    </cfRule>
  </conditionalFormatting>
  <conditionalFormatting sqref="AQ198:AQ200">
    <cfRule type="expression" dxfId="303" priority="305">
      <formula>IF(RIGHT(TEXT(AQ198,"0.#"),1)=".",FALSE,TRUE)</formula>
    </cfRule>
    <cfRule type="expression" dxfId="302" priority="306">
      <formula>IF(RIGHT(TEXT(AQ198,"0.#"),1)=".",TRUE,FALSE)</formula>
    </cfRule>
  </conditionalFormatting>
  <conditionalFormatting sqref="AU198:AU200">
    <cfRule type="expression" dxfId="301" priority="303">
      <formula>IF(RIGHT(TEXT(AU198,"0.#"),1)=".",FALSE,TRUE)</formula>
    </cfRule>
    <cfRule type="expression" dxfId="300" priority="304">
      <formula>IF(RIGHT(TEXT(AU198,"0.#"),1)=".",TRUE,FALSE)</formula>
    </cfRule>
  </conditionalFormatting>
  <conditionalFormatting sqref="AE135 AQ135">
    <cfRule type="expression" dxfId="299" priority="301">
      <formula>IF(RIGHT(TEXT(AE135,"0.#"),1)=".",FALSE,TRUE)</formula>
    </cfRule>
    <cfRule type="expression" dxfId="298" priority="302">
      <formula>IF(RIGHT(TEXT(AE135,"0.#"),1)=".",TRUE,FALSE)</formula>
    </cfRule>
  </conditionalFormatting>
  <conditionalFormatting sqref="AI135">
    <cfRule type="expression" dxfId="297" priority="299">
      <formula>IF(RIGHT(TEXT(AI135,"0.#"),1)=".",FALSE,TRUE)</formula>
    </cfRule>
    <cfRule type="expression" dxfId="296" priority="300">
      <formula>IF(RIGHT(TEXT(AI135,"0.#"),1)=".",TRUE,FALSE)</formula>
    </cfRule>
  </conditionalFormatting>
  <conditionalFormatting sqref="AM135">
    <cfRule type="expression" dxfId="295" priority="297">
      <formula>IF(RIGHT(TEXT(AM135,"0.#"),1)=".",FALSE,TRUE)</formula>
    </cfRule>
    <cfRule type="expression" dxfId="294" priority="298">
      <formula>IF(RIGHT(TEXT(AM135,"0.#"),1)=".",TRUE,FALSE)</formula>
    </cfRule>
  </conditionalFormatting>
  <conditionalFormatting sqref="AE136">
    <cfRule type="expression" dxfId="293" priority="295">
      <formula>IF(RIGHT(TEXT(AE136,"0.#"),1)=".",FALSE,TRUE)</formula>
    </cfRule>
    <cfRule type="expression" dxfId="292" priority="296">
      <formula>IF(RIGHT(TEXT(AE136,"0.#"),1)=".",TRUE,FALSE)</formula>
    </cfRule>
  </conditionalFormatting>
  <conditionalFormatting sqref="AI136">
    <cfRule type="expression" dxfId="291" priority="293">
      <formula>IF(RIGHT(TEXT(AI136,"0.#"),1)=".",FALSE,TRUE)</formula>
    </cfRule>
    <cfRule type="expression" dxfId="290" priority="294">
      <formula>IF(RIGHT(TEXT(AI136,"0.#"),1)=".",TRUE,FALSE)</formula>
    </cfRule>
  </conditionalFormatting>
  <conditionalFormatting sqref="AM136">
    <cfRule type="expression" dxfId="289" priority="291">
      <formula>IF(RIGHT(TEXT(AM136,"0.#"),1)=".",FALSE,TRUE)</formula>
    </cfRule>
    <cfRule type="expression" dxfId="288" priority="292">
      <formula>IF(RIGHT(TEXT(AM136,"0.#"),1)=".",TRUE,FALSE)</formula>
    </cfRule>
  </conditionalFormatting>
  <conditionalFormatting sqref="AQ136">
    <cfRule type="expression" dxfId="287" priority="289">
      <formula>IF(RIGHT(TEXT(AQ136,"0.#"),1)=".",FALSE,TRUE)</formula>
    </cfRule>
    <cfRule type="expression" dxfId="286" priority="290">
      <formula>IF(RIGHT(TEXT(AQ136,"0.#"),1)=".",TRUE,FALSE)</formula>
    </cfRule>
  </conditionalFormatting>
  <conditionalFormatting sqref="AU135">
    <cfRule type="expression" dxfId="285" priority="287">
      <formula>IF(RIGHT(TEXT(AU135,"0.#"),1)=".",FALSE,TRUE)</formula>
    </cfRule>
    <cfRule type="expression" dxfId="284" priority="288">
      <formula>IF(RIGHT(TEXT(AU135,"0.#"),1)=".",TRUE,FALSE)</formula>
    </cfRule>
  </conditionalFormatting>
  <conditionalFormatting sqref="AU136">
    <cfRule type="expression" dxfId="283" priority="285">
      <formula>IF(RIGHT(TEXT(AU136,"0.#"),1)=".",FALSE,TRUE)</formula>
    </cfRule>
    <cfRule type="expression" dxfId="282" priority="286">
      <formula>IF(RIGHT(TEXT(AU136,"0.#"),1)=".",TRUE,FALSE)</formula>
    </cfRule>
  </conditionalFormatting>
  <conditionalFormatting sqref="AE169 AQ169">
    <cfRule type="expression" dxfId="281" priority="283">
      <formula>IF(RIGHT(TEXT(AE169,"0.#"),1)=".",FALSE,TRUE)</formula>
    </cfRule>
    <cfRule type="expression" dxfId="280" priority="284">
      <formula>IF(RIGHT(TEXT(AE169,"0.#"),1)=".",TRUE,FALSE)</formula>
    </cfRule>
  </conditionalFormatting>
  <conditionalFormatting sqref="AI169">
    <cfRule type="expression" dxfId="279" priority="281">
      <formula>IF(RIGHT(TEXT(AI169,"0.#"),1)=".",FALSE,TRUE)</formula>
    </cfRule>
    <cfRule type="expression" dxfId="278" priority="282">
      <formula>IF(RIGHT(TEXT(AI169,"0.#"),1)=".",TRUE,FALSE)</formula>
    </cfRule>
  </conditionalFormatting>
  <conditionalFormatting sqref="AM169">
    <cfRule type="expression" dxfId="277" priority="279">
      <formula>IF(RIGHT(TEXT(AM169,"0.#"),1)=".",FALSE,TRUE)</formula>
    </cfRule>
    <cfRule type="expression" dxfId="276" priority="280">
      <formula>IF(RIGHT(TEXT(AM169,"0.#"),1)=".",TRUE,FALSE)</formula>
    </cfRule>
  </conditionalFormatting>
  <conditionalFormatting sqref="AE170">
    <cfRule type="expression" dxfId="275" priority="277">
      <formula>IF(RIGHT(TEXT(AE170,"0.#"),1)=".",FALSE,TRUE)</formula>
    </cfRule>
    <cfRule type="expression" dxfId="274" priority="278">
      <formula>IF(RIGHT(TEXT(AE170,"0.#"),1)=".",TRUE,FALSE)</formula>
    </cfRule>
  </conditionalFormatting>
  <conditionalFormatting sqref="AI170">
    <cfRule type="expression" dxfId="273" priority="275">
      <formula>IF(RIGHT(TEXT(AI170,"0.#"),1)=".",FALSE,TRUE)</formula>
    </cfRule>
    <cfRule type="expression" dxfId="272" priority="276">
      <formula>IF(RIGHT(TEXT(AI170,"0.#"),1)=".",TRUE,FALSE)</formula>
    </cfRule>
  </conditionalFormatting>
  <conditionalFormatting sqref="AM170">
    <cfRule type="expression" dxfId="271" priority="273">
      <formula>IF(RIGHT(TEXT(AM170,"0.#"),1)=".",FALSE,TRUE)</formula>
    </cfRule>
    <cfRule type="expression" dxfId="270" priority="274">
      <formula>IF(RIGHT(TEXT(AM170,"0.#"),1)=".",TRUE,FALSE)</formula>
    </cfRule>
  </conditionalFormatting>
  <conditionalFormatting sqref="AQ170">
    <cfRule type="expression" dxfId="269" priority="271">
      <formula>IF(RIGHT(TEXT(AQ170,"0.#"),1)=".",FALSE,TRUE)</formula>
    </cfRule>
    <cfRule type="expression" dxfId="268" priority="272">
      <formula>IF(RIGHT(TEXT(AQ170,"0.#"),1)=".",TRUE,FALSE)</formula>
    </cfRule>
  </conditionalFormatting>
  <conditionalFormatting sqref="AU169">
    <cfRule type="expression" dxfId="267" priority="269">
      <formula>IF(RIGHT(TEXT(AU169,"0.#"),1)=".",FALSE,TRUE)</formula>
    </cfRule>
    <cfRule type="expression" dxfId="266" priority="270">
      <formula>IF(RIGHT(TEXT(AU169,"0.#"),1)=".",TRUE,FALSE)</formula>
    </cfRule>
  </conditionalFormatting>
  <conditionalFormatting sqref="AU170">
    <cfRule type="expression" dxfId="265" priority="267">
      <formula>IF(RIGHT(TEXT(AU170,"0.#"),1)=".",FALSE,TRUE)</formula>
    </cfRule>
    <cfRule type="expression" dxfId="264" priority="268">
      <formula>IF(RIGHT(TEXT(AU170,"0.#"),1)=".",TRUE,FALSE)</formula>
    </cfRule>
  </conditionalFormatting>
  <conditionalFormatting sqref="AE91">
    <cfRule type="expression" dxfId="263" priority="265">
      <formula>IF(RIGHT(TEXT(AE91,"0.#"),1)=".",FALSE,TRUE)</formula>
    </cfRule>
    <cfRule type="expression" dxfId="262" priority="266">
      <formula>IF(RIGHT(TEXT(AE91,"0.#"),1)=".",TRUE,FALSE)</formula>
    </cfRule>
  </conditionalFormatting>
  <conditionalFormatting sqref="AE92">
    <cfRule type="expression" dxfId="261" priority="263">
      <formula>IF(RIGHT(TEXT(AE92,"0.#"),1)=".",FALSE,TRUE)</formula>
    </cfRule>
    <cfRule type="expression" dxfId="260" priority="264">
      <formula>IF(RIGHT(TEXT(AE92,"0.#"),1)=".",TRUE,FALSE)</formula>
    </cfRule>
  </conditionalFormatting>
  <conditionalFormatting sqref="AM91">
    <cfRule type="expression" dxfId="259" priority="253">
      <formula>IF(RIGHT(TEXT(AM91,"0.#"),1)=".",FALSE,TRUE)</formula>
    </cfRule>
    <cfRule type="expression" dxfId="258" priority="254">
      <formula>IF(RIGHT(TEXT(AM91,"0.#"),1)=".",TRUE,FALSE)</formula>
    </cfRule>
  </conditionalFormatting>
  <conditionalFormatting sqref="AE93">
    <cfRule type="expression" dxfId="257" priority="261">
      <formula>IF(RIGHT(TEXT(AE93,"0.#"),1)=".",FALSE,TRUE)</formula>
    </cfRule>
    <cfRule type="expression" dxfId="256" priority="262">
      <formula>IF(RIGHT(TEXT(AE93,"0.#"),1)=".",TRUE,FALSE)</formula>
    </cfRule>
  </conditionalFormatting>
  <conditionalFormatting sqref="AI93">
    <cfRule type="expression" dxfId="255" priority="259">
      <formula>IF(RIGHT(TEXT(AI93,"0.#"),1)=".",FALSE,TRUE)</formula>
    </cfRule>
    <cfRule type="expression" dxfId="254" priority="260">
      <formula>IF(RIGHT(TEXT(AI93,"0.#"),1)=".",TRUE,FALSE)</formula>
    </cfRule>
  </conditionalFormatting>
  <conditionalFormatting sqref="AI92">
    <cfRule type="expression" dxfId="253" priority="257">
      <formula>IF(RIGHT(TEXT(AI92,"0.#"),1)=".",FALSE,TRUE)</formula>
    </cfRule>
    <cfRule type="expression" dxfId="252" priority="258">
      <formula>IF(RIGHT(TEXT(AI92,"0.#"),1)=".",TRUE,FALSE)</formula>
    </cfRule>
  </conditionalFormatting>
  <conditionalFormatting sqref="AI91">
    <cfRule type="expression" dxfId="251" priority="255">
      <formula>IF(RIGHT(TEXT(AI91,"0.#"),1)=".",FALSE,TRUE)</formula>
    </cfRule>
    <cfRule type="expression" dxfId="250" priority="256">
      <formula>IF(RIGHT(TEXT(AI91,"0.#"),1)=".",TRUE,FALSE)</formula>
    </cfRule>
  </conditionalFormatting>
  <conditionalFormatting sqref="AM92">
    <cfRule type="expression" dxfId="249" priority="251">
      <formula>IF(RIGHT(TEXT(AM92,"0.#"),1)=".",FALSE,TRUE)</formula>
    </cfRule>
    <cfRule type="expression" dxfId="248" priority="252">
      <formula>IF(RIGHT(TEXT(AM92,"0.#"),1)=".",TRUE,FALSE)</formula>
    </cfRule>
  </conditionalFormatting>
  <conditionalFormatting sqref="AM93">
    <cfRule type="expression" dxfId="247" priority="249">
      <formula>IF(RIGHT(TEXT(AM93,"0.#"),1)=".",FALSE,TRUE)</formula>
    </cfRule>
    <cfRule type="expression" dxfId="246" priority="250">
      <formula>IF(RIGHT(TEXT(AM93,"0.#"),1)=".",TRUE,FALSE)</formula>
    </cfRule>
  </conditionalFormatting>
  <conditionalFormatting sqref="AQ91:AQ93">
    <cfRule type="expression" dxfId="245" priority="247">
      <formula>IF(RIGHT(TEXT(AQ91,"0.#"),1)=".",FALSE,TRUE)</formula>
    </cfRule>
    <cfRule type="expression" dxfId="244" priority="248">
      <formula>IF(RIGHT(TEXT(AQ91,"0.#"),1)=".",TRUE,FALSE)</formula>
    </cfRule>
  </conditionalFormatting>
  <conditionalFormatting sqref="AU91:AU93">
    <cfRule type="expression" dxfId="243" priority="245">
      <formula>IF(RIGHT(TEXT(AU91,"0.#"),1)=".",FALSE,TRUE)</formula>
    </cfRule>
    <cfRule type="expression" dxfId="242" priority="246">
      <formula>IF(RIGHT(TEXT(AU91,"0.#"),1)=".",TRUE,FALSE)</formula>
    </cfRule>
  </conditionalFormatting>
  <conditionalFormatting sqref="AE86">
    <cfRule type="expression" dxfId="241" priority="243">
      <formula>IF(RIGHT(TEXT(AE86,"0.#"),1)=".",FALSE,TRUE)</formula>
    </cfRule>
    <cfRule type="expression" dxfId="240" priority="244">
      <formula>IF(RIGHT(TEXT(AE86,"0.#"),1)=".",TRUE,FALSE)</formula>
    </cfRule>
  </conditionalFormatting>
  <conditionalFormatting sqref="AE87">
    <cfRule type="expression" dxfId="239" priority="241">
      <formula>IF(RIGHT(TEXT(AE87,"0.#"),1)=".",FALSE,TRUE)</formula>
    </cfRule>
    <cfRule type="expression" dxfId="238" priority="242">
      <formula>IF(RIGHT(TEXT(AE87,"0.#"),1)=".",TRUE,FALSE)</formula>
    </cfRule>
  </conditionalFormatting>
  <conditionalFormatting sqref="AM86">
    <cfRule type="expression" dxfId="237" priority="231">
      <formula>IF(RIGHT(TEXT(AM86,"0.#"),1)=".",FALSE,TRUE)</formula>
    </cfRule>
    <cfRule type="expression" dxfId="236" priority="232">
      <formula>IF(RIGHT(TEXT(AM86,"0.#"),1)=".",TRUE,FALSE)</formula>
    </cfRule>
  </conditionalFormatting>
  <conditionalFormatting sqref="AE88">
    <cfRule type="expression" dxfId="235" priority="239">
      <formula>IF(RIGHT(TEXT(AE88,"0.#"),1)=".",FALSE,TRUE)</formula>
    </cfRule>
    <cfRule type="expression" dxfId="234" priority="240">
      <formula>IF(RIGHT(TEXT(AE88,"0.#"),1)=".",TRUE,FALSE)</formula>
    </cfRule>
  </conditionalFormatting>
  <conditionalFormatting sqref="AI88">
    <cfRule type="expression" dxfId="233" priority="237">
      <formula>IF(RIGHT(TEXT(AI88,"0.#"),1)=".",FALSE,TRUE)</formula>
    </cfRule>
    <cfRule type="expression" dxfId="232" priority="238">
      <formula>IF(RIGHT(TEXT(AI88,"0.#"),1)=".",TRUE,FALSE)</formula>
    </cfRule>
  </conditionalFormatting>
  <conditionalFormatting sqref="AI87">
    <cfRule type="expression" dxfId="231" priority="235">
      <formula>IF(RIGHT(TEXT(AI87,"0.#"),1)=".",FALSE,TRUE)</formula>
    </cfRule>
    <cfRule type="expression" dxfId="230" priority="236">
      <formula>IF(RIGHT(TEXT(AI87,"0.#"),1)=".",TRUE,FALSE)</formula>
    </cfRule>
  </conditionalFormatting>
  <conditionalFormatting sqref="AI86">
    <cfRule type="expression" dxfId="229" priority="233">
      <formula>IF(RIGHT(TEXT(AI86,"0.#"),1)=".",FALSE,TRUE)</formula>
    </cfRule>
    <cfRule type="expression" dxfId="228" priority="234">
      <formula>IF(RIGHT(TEXT(AI86,"0.#"),1)=".",TRUE,FALSE)</formula>
    </cfRule>
  </conditionalFormatting>
  <conditionalFormatting sqref="AM87">
    <cfRule type="expression" dxfId="227" priority="229">
      <formula>IF(RIGHT(TEXT(AM87,"0.#"),1)=".",FALSE,TRUE)</formula>
    </cfRule>
    <cfRule type="expression" dxfId="226" priority="230">
      <formula>IF(RIGHT(TEXT(AM87,"0.#"),1)=".",TRUE,FALSE)</formula>
    </cfRule>
  </conditionalFormatting>
  <conditionalFormatting sqref="AM88">
    <cfRule type="expression" dxfId="225" priority="227">
      <formula>IF(RIGHT(TEXT(AM88,"0.#"),1)=".",FALSE,TRUE)</formula>
    </cfRule>
    <cfRule type="expression" dxfId="224" priority="228">
      <formula>IF(RIGHT(TEXT(AM88,"0.#"),1)=".",TRUE,FALSE)</formula>
    </cfRule>
  </conditionalFormatting>
  <conditionalFormatting sqref="AQ86:AQ88">
    <cfRule type="expression" dxfId="223" priority="225">
      <formula>IF(RIGHT(TEXT(AQ86,"0.#"),1)=".",FALSE,TRUE)</formula>
    </cfRule>
    <cfRule type="expression" dxfId="222" priority="226">
      <formula>IF(RIGHT(TEXT(AQ86,"0.#"),1)=".",TRUE,FALSE)</formula>
    </cfRule>
  </conditionalFormatting>
  <conditionalFormatting sqref="AU86:AU88">
    <cfRule type="expression" dxfId="221" priority="223">
      <formula>IF(RIGHT(TEXT(AU86,"0.#"),1)=".",FALSE,TRUE)</formula>
    </cfRule>
    <cfRule type="expression" dxfId="220" priority="224">
      <formula>IF(RIGHT(TEXT(AU86,"0.#"),1)=".",TRUE,FALSE)</formula>
    </cfRule>
  </conditionalFormatting>
  <conditionalFormatting sqref="AE125">
    <cfRule type="expression" dxfId="219" priority="221">
      <formula>IF(RIGHT(TEXT(AE125,"0.#"),1)=".",FALSE,TRUE)</formula>
    </cfRule>
    <cfRule type="expression" dxfId="218" priority="222">
      <formula>IF(RIGHT(TEXT(AE125,"0.#"),1)=".",TRUE,FALSE)</formula>
    </cfRule>
  </conditionalFormatting>
  <conditionalFormatting sqref="AE126">
    <cfRule type="expression" dxfId="217" priority="219">
      <formula>IF(RIGHT(TEXT(AE126,"0.#"),1)=".",FALSE,TRUE)</formula>
    </cfRule>
    <cfRule type="expression" dxfId="216" priority="220">
      <formula>IF(RIGHT(TEXT(AE126,"0.#"),1)=".",TRUE,FALSE)</formula>
    </cfRule>
  </conditionalFormatting>
  <conditionalFormatting sqref="AM125">
    <cfRule type="expression" dxfId="215" priority="209">
      <formula>IF(RIGHT(TEXT(AM125,"0.#"),1)=".",FALSE,TRUE)</formula>
    </cfRule>
    <cfRule type="expression" dxfId="214" priority="210">
      <formula>IF(RIGHT(TEXT(AM125,"0.#"),1)=".",TRUE,FALSE)</formula>
    </cfRule>
  </conditionalFormatting>
  <conditionalFormatting sqref="AE127">
    <cfRule type="expression" dxfId="213" priority="217">
      <formula>IF(RIGHT(TEXT(AE127,"0.#"),1)=".",FALSE,TRUE)</formula>
    </cfRule>
    <cfRule type="expression" dxfId="212" priority="218">
      <formula>IF(RIGHT(TEXT(AE127,"0.#"),1)=".",TRUE,FALSE)</formula>
    </cfRule>
  </conditionalFormatting>
  <conditionalFormatting sqref="AI127">
    <cfRule type="expression" dxfId="211" priority="215">
      <formula>IF(RIGHT(TEXT(AI127,"0.#"),1)=".",FALSE,TRUE)</formula>
    </cfRule>
    <cfRule type="expression" dxfId="210" priority="216">
      <formula>IF(RIGHT(TEXT(AI127,"0.#"),1)=".",TRUE,FALSE)</formula>
    </cfRule>
  </conditionalFormatting>
  <conditionalFormatting sqref="AI126">
    <cfRule type="expression" dxfId="209" priority="213">
      <formula>IF(RIGHT(TEXT(AI126,"0.#"),1)=".",FALSE,TRUE)</formula>
    </cfRule>
    <cfRule type="expression" dxfId="208" priority="214">
      <formula>IF(RIGHT(TEXT(AI126,"0.#"),1)=".",TRUE,FALSE)</formula>
    </cfRule>
  </conditionalFormatting>
  <conditionalFormatting sqref="AI125">
    <cfRule type="expression" dxfId="207" priority="211">
      <formula>IF(RIGHT(TEXT(AI125,"0.#"),1)=".",FALSE,TRUE)</formula>
    </cfRule>
    <cfRule type="expression" dxfId="206" priority="212">
      <formula>IF(RIGHT(TEXT(AI125,"0.#"),1)=".",TRUE,FALSE)</formula>
    </cfRule>
  </conditionalFormatting>
  <conditionalFormatting sqref="AM126">
    <cfRule type="expression" dxfId="205" priority="207">
      <formula>IF(RIGHT(TEXT(AM126,"0.#"),1)=".",FALSE,TRUE)</formula>
    </cfRule>
    <cfRule type="expression" dxfId="204" priority="208">
      <formula>IF(RIGHT(TEXT(AM126,"0.#"),1)=".",TRUE,FALSE)</formula>
    </cfRule>
  </conditionalFormatting>
  <conditionalFormatting sqref="AM127">
    <cfRule type="expression" dxfId="203" priority="205">
      <formula>IF(RIGHT(TEXT(AM127,"0.#"),1)=".",FALSE,TRUE)</formula>
    </cfRule>
    <cfRule type="expression" dxfId="202" priority="206">
      <formula>IF(RIGHT(TEXT(AM127,"0.#"),1)=".",TRUE,FALSE)</formula>
    </cfRule>
  </conditionalFormatting>
  <conditionalFormatting sqref="AQ125:AQ127">
    <cfRule type="expression" dxfId="201" priority="203">
      <formula>IF(RIGHT(TEXT(AQ125,"0.#"),1)=".",FALSE,TRUE)</formula>
    </cfRule>
    <cfRule type="expression" dxfId="200" priority="204">
      <formula>IF(RIGHT(TEXT(AQ125,"0.#"),1)=".",TRUE,FALSE)</formula>
    </cfRule>
  </conditionalFormatting>
  <conditionalFormatting sqref="AU125:AU127">
    <cfRule type="expression" dxfId="199" priority="201">
      <formula>IF(RIGHT(TEXT(AU125,"0.#"),1)=".",FALSE,TRUE)</formula>
    </cfRule>
    <cfRule type="expression" dxfId="198" priority="202">
      <formula>IF(RIGHT(TEXT(AU125,"0.#"),1)=".",TRUE,FALSE)</formula>
    </cfRule>
  </conditionalFormatting>
  <conditionalFormatting sqref="AE120">
    <cfRule type="expression" dxfId="197" priority="199">
      <formula>IF(RIGHT(TEXT(AE120,"0.#"),1)=".",FALSE,TRUE)</formula>
    </cfRule>
    <cfRule type="expression" dxfId="196" priority="200">
      <formula>IF(RIGHT(TEXT(AE120,"0.#"),1)=".",TRUE,FALSE)</formula>
    </cfRule>
  </conditionalFormatting>
  <conditionalFormatting sqref="AE121">
    <cfRule type="expression" dxfId="195" priority="197">
      <formula>IF(RIGHT(TEXT(AE121,"0.#"),1)=".",FALSE,TRUE)</formula>
    </cfRule>
    <cfRule type="expression" dxfId="194" priority="198">
      <formula>IF(RIGHT(TEXT(AE121,"0.#"),1)=".",TRUE,FALSE)</formula>
    </cfRule>
  </conditionalFormatting>
  <conditionalFormatting sqref="AM120">
    <cfRule type="expression" dxfId="193" priority="187">
      <formula>IF(RIGHT(TEXT(AM120,"0.#"),1)=".",FALSE,TRUE)</formula>
    </cfRule>
    <cfRule type="expression" dxfId="192" priority="188">
      <formula>IF(RIGHT(TEXT(AM120,"0.#"),1)=".",TRUE,FALSE)</formula>
    </cfRule>
  </conditionalFormatting>
  <conditionalFormatting sqref="AE122">
    <cfRule type="expression" dxfId="191" priority="195">
      <formula>IF(RIGHT(TEXT(AE122,"0.#"),1)=".",FALSE,TRUE)</formula>
    </cfRule>
    <cfRule type="expression" dxfId="190" priority="196">
      <formula>IF(RIGHT(TEXT(AE122,"0.#"),1)=".",TRUE,FALSE)</formula>
    </cfRule>
  </conditionalFormatting>
  <conditionalFormatting sqref="AI122">
    <cfRule type="expression" dxfId="189" priority="193">
      <formula>IF(RIGHT(TEXT(AI122,"0.#"),1)=".",FALSE,TRUE)</formula>
    </cfRule>
    <cfRule type="expression" dxfId="188" priority="194">
      <formula>IF(RIGHT(TEXT(AI122,"0.#"),1)=".",TRUE,FALSE)</formula>
    </cfRule>
  </conditionalFormatting>
  <conditionalFormatting sqref="AI121">
    <cfRule type="expression" dxfId="187" priority="191">
      <formula>IF(RIGHT(TEXT(AI121,"0.#"),1)=".",FALSE,TRUE)</formula>
    </cfRule>
    <cfRule type="expression" dxfId="186" priority="192">
      <formula>IF(RIGHT(TEXT(AI121,"0.#"),1)=".",TRUE,FALSE)</formula>
    </cfRule>
  </conditionalFormatting>
  <conditionalFormatting sqref="AI120">
    <cfRule type="expression" dxfId="185" priority="189">
      <formula>IF(RIGHT(TEXT(AI120,"0.#"),1)=".",FALSE,TRUE)</formula>
    </cfRule>
    <cfRule type="expression" dxfId="184" priority="190">
      <formula>IF(RIGHT(TEXT(AI120,"0.#"),1)=".",TRUE,FALSE)</formula>
    </cfRule>
  </conditionalFormatting>
  <conditionalFormatting sqref="AM121">
    <cfRule type="expression" dxfId="183" priority="185">
      <formula>IF(RIGHT(TEXT(AM121,"0.#"),1)=".",FALSE,TRUE)</formula>
    </cfRule>
    <cfRule type="expression" dxfId="182" priority="186">
      <formula>IF(RIGHT(TEXT(AM121,"0.#"),1)=".",TRUE,FALSE)</formula>
    </cfRule>
  </conditionalFormatting>
  <conditionalFormatting sqref="AM122">
    <cfRule type="expression" dxfId="181" priority="183">
      <formula>IF(RIGHT(TEXT(AM122,"0.#"),1)=".",FALSE,TRUE)</formula>
    </cfRule>
    <cfRule type="expression" dxfId="180" priority="184">
      <formula>IF(RIGHT(TEXT(AM122,"0.#"),1)=".",TRUE,FALSE)</formula>
    </cfRule>
  </conditionalFormatting>
  <conditionalFormatting sqref="AQ120:AQ122">
    <cfRule type="expression" dxfId="179" priority="181">
      <formula>IF(RIGHT(TEXT(AQ120,"0.#"),1)=".",FALSE,TRUE)</formula>
    </cfRule>
    <cfRule type="expression" dxfId="178" priority="182">
      <formula>IF(RIGHT(TEXT(AQ120,"0.#"),1)=".",TRUE,FALSE)</formula>
    </cfRule>
  </conditionalFormatting>
  <conditionalFormatting sqref="AU120:AU122">
    <cfRule type="expression" dxfId="177" priority="179">
      <formula>IF(RIGHT(TEXT(AU120,"0.#"),1)=".",FALSE,TRUE)</formula>
    </cfRule>
    <cfRule type="expression" dxfId="176" priority="180">
      <formula>IF(RIGHT(TEXT(AU120,"0.#"),1)=".",TRUE,FALSE)</formula>
    </cfRule>
  </conditionalFormatting>
  <conditionalFormatting sqref="AE159">
    <cfRule type="expression" dxfId="175" priority="177">
      <formula>IF(RIGHT(TEXT(AE159,"0.#"),1)=".",FALSE,TRUE)</formula>
    </cfRule>
    <cfRule type="expression" dxfId="174" priority="178">
      <formula>IF(RIGHT(TEXT(AE159,"0.#"),1)=".",TRUE,FALSE)</formula>
    </cfRule>
  </conditionalFormatting>
  <conditionalFormatting sqref="AE160">
    <cfRule type="expression" dxfId="173" priority="175">
      <formula>IF(RIGHT(TEXT(AE160,"0.#"),1)=".",FALSE,TRUE)</formula>
    </cfRule>
    <cfRule type="expression" dxfId="172" priority="176">
      <formula>IF(RIGHT(TEXT(AE160,"0.#"),1)=".",TRUE,FALSE)</formula>
    </cfRule>
  </conditionalFormatting>
  <conditionalFormatting sqref="AM159">
    <cfRule type="expression" dxfId="171" priority="165">
      <formula>IF(RIGHT(TEXT(AM159,"0.#"),1)=".",FALSE,TRUE)</formula>
    </cfRule>
    <cfRule type="expression" dxfId="170" priority="166">
      <formula>IF(RIGHT(TEXT(AM159,"0.#"),1)=".",TRUE,FALSE)</formula>
    </cfRule>
  </conditionalFormatting>
  <conditionalFormatting sqref="AE161">
    <cfRule type="expression" dxfId="169" priority="173">
      <formula>IF(RIGHT(TEXT(AE161,"0.#"),1)=".",FALSE,TRUE)</formula>
    </cfRule>
    <cfRule type="expression" dxfId="168" priority="174">
      <formula>IF(RIGHT(TEXT(AE161,"0.#"),1)=".",TRUE,FALSE)</formula>
    </cfRule>
  </conditionalFormatting>
  <conditionalFormatting sqref="AI161">
    <cfRule type="expression" dxfId="167" priority="171">
      <formula>IF(RIGHT(TEXT(AI161,"0.#"),1)=".",FALSE,TRUE)</formula>
    </cfRule>
    <cfRule type="expression" dxfId="166" priority="172">
      <formula>IF(RIGHT(TEXT(AI161,"0.#"),1)=".",TRUE,FALSE)</formula>
    </cfRule>
  </conditionalFormatting>
  <conditionalFormatting sqref="AI160">
    <cfRule type="expression" dxfId="165" priority="169">
      <formula>IF(RIGHT(TEXT(AI160,"0.#"),1)=".",FALSE,TRUE)</formula>
    </cfRule>
    <cfRule type="expression" dxfId="164" priority="170">
      <formula>IF(RIGHT(TEXT(AI160,"0.#"),1)=".",TRUE,FALSE)</formula>
    </cfRule>
  </conditionalFormatting>
  <conditionalFormatting sqref="AI159">
    <cfRule type="expression" dxfId="163" priority="167">
      <formula>IF(RIGHT(TEXT(AI159,"0.#"),1)=".",FALSE,TRUE)</formula>
    </cfRule>
    <cfRule type="expression" dxfId="162" priority="168">
      <formula>IF(RIGHT(TEXT(AI159,"0.#"),1)=".",TRUE,FALSE)</formula>
    </cfRule>
  </conditionalFormatting>
  <conditionalFormatting sqref="AM160">
    <cfRule type="expression" dxfId="161" priority="163">
      <formula>IF(RIGHT(TEXT(AM160,"0.#"),1)=".",FALSE,TRUE)</formula>
    </cfRule>
    <cfRule type="expression" dxfId="160" priority="164">
      <formula>IF(RIGHT(TEXT(AM160,"0.#"),1)=".",TRUE,FALSE)</formula>
    </cfRule>
  </conditionalFormatting>
  <conditionalFormatting sqref="AM161">
    <cfRule type="expression" dxfId="159" priority="161">
      <formula>IF(RIGHT(TEXT(AM161,"0.#"),1)=".",FALSE,TRUE)</formula>
    </cfRule>
    <cfRule type="expression" dxfId="158" priority="162">
      <formula>IF(RIGHT(TEXT(AM161,"0.#"),1)=".",TRUE,FALSE)</formula>
    </cfRule>
  </conditionalFormatting>
  <conditionalFormatting sqref="AQ159:AQ161">
    <cfRule type="expression" dxfId="157" priority="159">
      <formula>IF(RIGHT(TEXT(AQ159,"0.#"),1)=".",FALSE,TRUE)</formula>
    </cfRule>
    <cfRule type="expression" dxfId="156" priority="160">
      <formula>IF(RIGHT(TEXT(AQ159,"0.#"),1)=".",TRUE,FALSE)</formula>
    </cfRule>
  </conditionalFormatting>
  <conditionalFormatting sqref="AU159:AU161">
    <cfRule type="expression" dxfId="155" priority="157">
      <formula>IF(RIGHT(TEXT(AU159,"0.#"),1)=".",FALSE,TRUE)</formula>
    </cfRule>
    <cfRule type="expression" dxfId="154" priority="158">
      <formula>IF(RIGHT(TEXT(AU159,"0.#"),1)=".",TRUE,FALSE)</formula>
    </cfRule>
  </conditionalFormatting>
  <conditionalFormatting sqref="AE154">
    <cfRule type="expression" dxfId="153" priority="155">
      <formula>IF(RIGHT(TEXT(AE154,"0.#"),1)=".",FALSE,TRUE)</formula>
    </cfRule>
    <cfRule type="expression" dxfId="152" priority="156">
      <formula>IF(RIGHT(TEXT(AE154,"0.#"),1)=".",TRUE,FALSE)</formula>
    </cfRule>
  </conditionalFormatting>
  <conditionalFormatting sqref="AE155">
    <cfRule type="expression" dxfId="151" priority="153">
      <formula>IF(RIGHT(TEXT(AE155,"0.#"),1)=".",FALSE,TRUE)</formula>
    </cfRule>
    <cfRule type="expression" dxfId="150" priority="154">
      <formula>IF(RIGHT(TEXT(AE155,"0.#"),1)=".",TRUE,FALSE)</formula>
    </cfRule>
  </conditionalFormatting>
  <conditionalFormatting sqref="AM154">
    <cfRule type="expression" dxfId="149" priority="143">
      <formula>IF(RIGHT(TEXT(AM154,"0.#"),1)=".",FALSE,TRUE)</formula>
    </cfRule>
    <cfRule type="expression" dxfId="148" priority="144">
      <formula>IF(RIGHT(TEXT(AM154,"0.#"),1)=".",TRUE,FALSE)</formula>
    </cfRule>
  </conditionalFormatting>
  <conditionalFormatting sqref="AE156">
    <cfRule type="expression" dxfId="147" priority="151">
      <formula>IF(RIGHT(TEXT(AE156,"0.#"),1)=".",FALSE,TRUE)</formula>
    </cfRule>
    <cfRule type="expression" dxfId="146" priority="152">
      <formula>IF(RIGHT(TEXT(AE156,"0.#"),1)=".",TRUE,FALSE)</formula>
    </cfRule>
  </conditionalFormatting>
  <conditionalFormatting sqref="AI156">
    <cfRule type="expression" dxfId="145" priority="149">
      <formula>IF(RIGHT(TEXT(AI156,"0.#"),1)=".",FALSE,TRUE)</formula>
    </cfRule>
    <cfRule type="expression" dxfId="144" priority="150">
      <formula>IF(RIGHT(TEXT(AI156,"0.#"),1)=".",TRUE,FALSE)</formula>
    </cfRule>
  </conditionalFormatting>
  <conditionalFormatting sqref="AI155">
    <cfRule type="expression" dxfId="143" priority="147">
      <formula>IF(RIGHT(TEXT(AI155,"0.#"),1)=".",FALSE,TRUE)</formula>
    </cfRule>
    <cfRule type="expression" dxfId="142" priority="148">
      <formula>IF(RIGHT(TEXT(AI155,"0.#"),1)=".",TRUE,FALSE)</formula>
    </cfRule>
  </conditionalFormatting>
  <conditionalFormatting sqref="AI154">
    <cfRule type="expression" dxfId="141" priority="145">
      <formula>IF(RIGHT(TEXT(AI154,"0.#"),1)=".",FALSE,TRUE)</formula>
    </cfRule>
    <cfRule type="expression" dxfId="140" priority="146">
      <formula>IF(RIGHT(TEXT(AI154,"0.#"),1)=".",TRUE,FALSE)</formula>
    </cfRule>
  </conditionalFormatting>
  <conditionalFormatting sqref="AM155">
    <cfRule type="expression" dxfId="139" priority="141">
      <formula>IF(RIGHT(TEXT(AM155,"0.#"),1)=".",FALSE,TRUE)</formula>
    </cfRule>
    <cfRule type="expression" dxfId="138" priority="142">
      <formula>IF(RIGHT(TEXT(AM155,"0.#"),1)=".",TRUE,FALSE)</formula>
    </cfRule>
  </conditionalFormatting>
  <conditionalFormatting sqref="AM156">
    <cfRule type="expression" dxfId="137" priority="139">
      <formula>IF(RIGHT(TEXT(AM156,"0.#"),1)=".",FALSE,TRUE)</formula>
    </cfRule>
    <cfRule type="expression" dxfId="136" priority="140">
      <formula>IF(RIGHT(TEXT(AM156,"0.#"),1)=".",TRUE,FALSE)</formula>
    </cfRule>
  </conditionalFormatting>
  <conditionalFormatting sqref="AQ154:AQ156">
    <cfRule type="expression" dxfId="135" priority="137">
      <formula>IF(RIGHT(TEXT(AQ154,"0.#"),1)=".",FALSE,TRUE)</formula>
    </cfRule>
    <cfRule type="expression" dxfId="134" priority="138">
      <formula>IF(RIGHT(TEXT(AQ154,"0.#"),1)=".",TRUE,FALSE)</formula>
    </cfRule>
  </conditionalFormatting>
  <conditionalFormatting sqref="AU154:AU156">
    <cfRule type="expression" dxfId="133" priority="135">
      <formula>IF(RIGHT(TEXT(AU154,"0.#"),1)=".",FALSE,TRUE)</formula>
    </cfRule>
    <cfRule type="expression" dxfId="132" priority="136">
      <formula>IF(RIGHT(TEXT(AU154,"0.#"),1)=".",TRUE,FALSE)</formula>
    </cfRule>
  </conditionalFormatting>
  <conditionalFormatting sqref="AE193">
    <cfRule type="expression" dxfId="131" priority="133">
      <formula>IF(RIGHT(TEXT(AE193,"0.#"),1)=".",FALSE,TRUE)</formula>
    </cfRule>
    <cfRule type="expression" dxfId="130" priority="134">
      <formula>IF(RIGHT(TEXT(AE193,"0.#"),1)=".",TRUE,FALSE)</formula>
    </cfRule>
  </conditionalFormatting>
  <conditionalFormatting sqref="AE194">
    <cfRule type="expression" dxfId="129" priority="131">
      <formula>IF(RIGHT(TEXT(AE194,"0.#"),1)=".",FALSE,TRUE)</formula>
    </cfRule>
    <cfRule type="expression" dxfId="128" priority="132">
      <formula>IF(RIGHT(TEXT(AE194,"0.#"),1)=".",TRUE,FALSE)</formula>
    </cfRule>
  </conditionalFormatting>
  <conditionalFormatting sqref="AM193">
    <cfRule type="expression" dxfId="127" priority="121">
      <formula>IF(RIGHT(TEXT(AM193,"0.#"),1)=".",FALSE,TRUE)</formula>
    </cfRule>
    <cfRule type="expression" dxfId="126" priority="122">
      <formula>IF(RIGHT(TEXT(AM193,"0.#"),1)=".",TRUE,FALSE)</formula>
    </cfRule>
  </conditionalFormatting>
  <conditionalFormatting sqref="AE195">
    <cfRule type="expression" dxfId="125" priority="129">
      <formula>IF(RIGHT(TEXT(AE195,"0.#"),1)=".",FALSE,TRUE)</formula>
    </cfRule>
    <cfRule type="expression" dxfId="124" priority="130">
      <formula>IF(RIGHT(TEXT(AE195,"0.#"),1)=".",TRUE,FALSE)</formula>
    </cfRule>
  </conditionalFormatting>
  <conditionalFormatting sqref="AI195">
    <cfRule type="expression" dxfId="123" priority="127">
      <formula>IF(RIGHT(TEXT(AI195,"0.#"),1)=".",FALSE,TRUE)</formula>
    </cfRule>
    <cfRule type="expression" dxfId="122" priority="128">
      <formula>IF(RIGHT(TEXT(AI195,"0.#"),1)=".",TRUE,FALSE)</formula>
    </cfRule>
  </conditionalFormatting>
  <conditionalFormatting sqref="AI194">
    <cfRule type="expression" dxfId="121" priority="125">
      <formula>IF(RIGHT(TEXT(AI194,"0.#"),1)=".",FALSE,TRUE)</formula>
    </cfRule>
    <cfRule type="expression" dxfId="120" priority="126">
      <formula>IF(RIGHT(TEXT(AI194,"0.#"),1)=".",TRUE,FALSE)</formula>
    </cfRule>
  </conditionalFormatting>
  <conditionalFormatting sqref="AI193">
    <cfRule type="expression" dxfId="119" priority="123">
      <formula>IF(RIGHT(TEXT(AI193,"0.#"),1)=".",FALSE,TRUE)</formula>
    </cfRule>
    <cfRule type="expression" dxfId="118" priority="124">
      <formula>IF(RIGHT(TEXT(AI193,"0.#"),1)=".",TRUE,FALSE)</formula>
    </cfRule>
  </conditionalFormatting>
  <conditionalFormatting sqref="AM194">
    <cfRule type="expression" dxfId="117" priority="119">
      <formula>IF(RIGHT(TEXT(AM194,"0.#"),1)=".",FALSE,TRUE)</formula>
    </cfRule>
    <cfRule type="expression" dxfId="116" priority="120">
      <formula>IF(RIGHT(TEXT(AM194,"0.#"),1)=".",TRUE,FALSE)</formula>
    </cfRule>
  </conditionalFormatting>
  <conditionalFormatting sqref="AM195">
    <cfRule type="expression" dxfId="115" priority="117">
      <formula>IF(RIGHT(TEXT(AM195,"0.#"),1)=".",FALSE,TRUE)</formula>
    </cfRule>
    <cfRule type="expression" dxfId="114" priority="118">
      <formula>IF(RIGHT(TEXT(AM195,"0.#"),1)=".",TRUE,FALSE)</formula>
    </cfRule>
  </conditionalFormatting>
  <conditionalFormatting sqref="AQ193:AQ195">
    <cfRule type="expression" dxfId="113" priority="115">
      <formula>IF(RIGHT(TEXT(AQ193,"0.#"),1)=".",FALSE,TRUE)</formula>
    </cfRule>
    <cfRule type="expression" dxfId="112" priority="116">
      <formula>IF(RIGHT(TEXT(AQ193,"0.#"),1)=".",TRUE,FALSE)</formula>
    </cfRule>
  </conditionalFormatting>
  <conditionalFormatting sqref="AU193:AU195">
    <cfRule type="expression" dxfId="111" priority="113">
      <formula>IF(RIGHT(TEXT(AU193,"0.#"),1)=".",FALSE,TRUE)</formula>
    </cfRule>
    <cfRule type="expression" dxfId="110" priority="114">
      <formula>IF(RIGHT(TEXT(AU193,"0.#"),1)=".",TRUE,FALSE)</formula>
    </cfRule>
  </conditionalFormatting>
  <conditionalFormatting sqref="AE188">
    <cfRule type="expression" dxfId="109" priority="111">
      <formula>IF(RIGHT(TEXT(AE188,"0.#"),1)=".",FALSE,TRUE)</formula>
    </cfRule>
    <cfRule type="expression" dxfId="108" priority="112">
      <formula>IF(RIGHT(TEXT(AE188,"0.#"),1)=".",TRUE,FALSE)</formula>
    </cfRule>
  </conditionalFormatting>
  <conditionalFormatting sqref="AE189">
    <cfRule type="expression" dxfId="107" priority="109">
      <formula>IF(RIGHT(TEXT(AE189,"0.#"),1)=".",FALSE,TRUE)</formula>
    </cfRule>
    <cfRule type="expression" dxfId="106" priority="110">
      <formula>IF(RIGHT(TEXT(AE189,"0.#"),1)=".",TRUE,FALSE)</formula>
    </cfRule>
  </conditionalFormatting>
  <conditionalFormatting sqref="AM188">
    <cfRule type="expression" dxfId="105" priority="99">
      <formula>IF(RIGHT(TEXT(AM188,"0.#"),1)=".",FALSE,TRUE)</formula>
    </cfRule>
    <cfRule type="expression" dxfId="104" priority="100">
      <formula>IF(RIGHT(TEXT(AM188,"0.#"),1)=".",TRUE,FALSE)</formula>
    </cfRule>
  </conditionalFormatting>
  <conditionalFormatting sqref="AE190">
    <cfRule type="expression" dxfId="103" priority="107">
      <formula>IF(RIGHT(TEXT(AE190,"0.#"),1)=".",FALSE,TRUE)</formula>
    </cfRule>
    <cfRule type="expression" dxfId="102" priority="108">
      <formula>IF(RIGHT(TEXT(AE190,"0.#"),1)=".",TRUE,FALSE)</formula>
    </cfRule>
  </conditionalFormatting>
  <conditionalFormatting sqref="AI190">
    <cfRule type="expression" dxfId="101" priority="105">
      <formula>IF(RIGHT(TEXT(AI190,"0.#"),1)=".",FALSE,TRUE)</formula>
    </cfRule>
    <cfRule type="expression" dxfId="100" priority="106">
      <formula>IF(RIGHT(TEXT(AI190,"0.#"),1)=".",TRUE,FALSE)</formula>
    </cfRule>
  </conditionalFormatting>
  <conditionalFormatting sqref="AI189">
    <cfRule type="expression" dxfId="99" priority="103">
      <formula>IF(RIGHT(TEXT(AI189,"0.#"),1)=".",FALSE,TRUE)</formula>
    </cfRule>
    <cfRule type="expression" dxfId="98" priority="104">
      <formula>IF(RIGHT(TEXT(AI189,"0.#"),1)=".",TRUE,FALSE)</formula>
    </cfRule>
  </conditionalFormatting>
  <conditionalFormatting sqref="AI188">
    <cfRule type="expression" dxfId="97" priority="101">
      <formula>IF(RIGHT(TEXT(AI188,"0.#"),1)=".",FALSE,TRUE)</formula>
    </cfRule>
    <cfRule type="expression" dxfId="96" priority="102">
      <formula>IF(RIGHT(TEXT(AI188,"0.#"),1)=".",TRUE,FALSE)</formula>
    </cfRule>
  </conditionalFormatting>
  <conditionalFormatting sqref="AM189">
    <cfRule type="expression" dxfId="95" priority="97">
      <formula>IF(RIGHT(TEXT(AM189,"0.#"),1)=".",FALSE,TRUE)</formula>
    </cfRule>
    <cfRule type="expression" dxfId="94" priority="98">
      <formula>IF(RIGHT(TEXT(AM189,"0.#"),1)=".",TRUE,FALSE)</formula>
    </cfRule>
  </conditionalFormatting>
  <conditionalFormatting sqref="AM190">
    <cfRule type="expression" dxfId="93" priority="95">
      <formula>IF(RIGHT(TEXT(AM190,"0.#"),1)=".",FALSE,TRUE)</formula>
    </cfRule>
    <cfRule type="expression" dxfId="92" priority="96">
      <formula>IF(RIGHT(TEXT(AM190,"0.#"),1)=".",TRUE,FALSE)</formula>
    </cfRule>
  </conditionalFormatting>
  <conditionalFormatting sqref="AQ188:AQ190">
    <cfRule type="expression" dxfId="91" priority="93">
      <formula>IF(RIGHT(TEXT(AQ188,"0.#"),1)=".",FALSE,TRUE)</formula>
    </cfRule>
    <cfRule type="expression" dxfId="90" priority="94">
      <formula>IF(RIGHT(TEXT(AQ188,"0.#"),1)=".",TRUE,FALSE)</formula>
    </cfRule>
  </conditionalFormatting>
  <conditionalFormatting sqref="AU188:AU190">
    <cfRule type="expression" dxfId="89" priority="91">
      <formula>IF(RIGHT(TEXT(AU188,"0.#"),1)=".",FALSE,TRUE)</formula>
    </cfRule>
    <cfRule type="expression" dxfId="88" priority="92">
      <formula>IF(RIGHT(TEXT(AU188,"0.#"),1)=".",TRUE,FALSE)</formula>
    </cfRule>
  </conditionalFormatting>
  <conditionalFormatting sqref="AE57">
    <cfRule type="expression" dxfId="87" priority="89">
      <formula>IF(RIGHT(TEXT(AE57,"0.#"),1)=".",FALSE,TRUE)</formula>
    </cfRule>
    <cfRule type="expression" dxfId="86" priority="90">
      <formula>IF(RIGHT(TEXT(AE57,"0.#"),1)=".",TRUE,FALSE)</formula>
    </cfRule>
  </conditionalFormatting>
  <conditionalFormatting sqref="AE58">
    <cfRule type="expression" dxfId="85" priority="87">
      <formula>IF(RIGHT(TEXT(AE58,"0.#"),1)=".",FALSE,TRUE)</formula>
    </cfRule>
    <cfRule type="expression" dxfId="84" priority="88">
      <formula>IF(RIGHT(TEXT(AE58,"0.#"),1)=".",TRUE,FALSE)</formula>
    </cfRule>
  </conditionalFormatting>
  <conditionalFormatting sqref="AM57">
    <cfRule type="expression" dxfId="83" priority="77">
      <formula>IF(RIGHT(TEXT(AM57,"0.#"),1)=".",FALSE,TRUE)</formula>
    </cfRule>
    <cfRule type="expression" dxfId="82" priority="78">
      <formula>IF(RIGHT(TEXT(AM57,"0.#"),1)=".",TRUE,FALSE)</formula>
    </cfRule>
  </conditionalFormatting>
  <conditionalFormatting sqref="AE59">
    <cfRule type="expression" dxfId="81" priority="85">
      <formula>IF(RIGHT(TEXT(AE59,"0.#"),1)=".",FALSE,TRUE)</formula>
    </cfRule>
    <cfRule type="expression" dxfId="80" priority="86">
      <formula>IF(RIGHT(TEXT(AE59,"0.#"),1)=".",TRUE,FALSE)</formula>
    </cfRule>
  </conditionalFormatting>
  <conditionalFormatting sqref="AI59">
    <cfRule type="expression" dxfId="79" priority="83">
      <formula>IF(RIGHT(TEXT(AI59,"0.#"),1)=".",FALSE,TRUE)</formula>
    </cfRule>
    <cfRule type="expression" dxfId="78" priority="84">
      <formula>IF(RIGHT(TEXT(AI59,"0.#"),1)=".",TRUE,FALSE)</formula>
    </cfRule>
  </conditionalFormatting>
  <conditionalFormatting sqref="AI58">
    <cfRule type="expression" dxfId="77" priority="81">
      <formula>IF(RIGHT(TEXT(AI58,"0.#"),1)=".",FALSE,TRUE)</formula>
    </cfRule>
    <cfRule type="expression" dxfId="76" priority="82">
      <formula>IF(RIGHT(TEXT(AI58,"0.#"),1)=".",TRUE,FALSE)</formula>
    </cfRule>
  </conditionalFormatting>
  <conditionalFormatting sqref="AI57">
    <cfRule type="expression" dxfId="75" priority="79">
      <formula>IF(RIGHT(TEXT(AI57,"0.#"),1)=".",FALSE,TRUE)</formula>
    </cfRule>
    <cfRule type="expression" dxfId="74" priority="80">
      <formula>IF(RIGHT(TEXT(AI57,"0.#"),1)=".",TRUE,FALSE)</formula>
    </cfRule>
  </conditionalFormatting>
  <conditionalFormatting sqref="AM58">
    <cfRule type="expression" dxfId="73" priority="75">
      <formula>IF(RIGHT(TEXT(AM58,"0.#"),1)=".",FALSE,TRUE)</formula>
    </cfRule>
    <cfRule type="expression" dxfId="72" priority="76">
      <formula>IF(RIGHT(TEXT(AM58,"0.#"),1)=".",TRUE,FALSE)</formula>
    </cfRule>
  </conditionalFormatting>
  <conditionalFormatting sqref="AM59">
    <cfRule type="expression" dxfId="71" priority="73">
      <formula>IF(RIGHT(TEXT(AM59,"0.#"),1)=".",FALSE,TRUE)</formula>
    </cfRule>
    <cfRule type="expression" dxfId="70" priority="74">
      <formula>IF(RIGHT(TEXT(AM59,"0.#"),1)=".",TRUE,FALSE)</formula>
    </cfRule>
  </conditionalFormatting>
  <conditionalFormatting sqref="AQ57:AQ59">
    <cfRule type="expression" dxfId="69" priority="71">
      <formula>IF(RIGHT(TEXT(AQ57,"0.#"),1)=".",FALSE,TRUE)</formula>
    </cfRule>
    <cfRule type="expression" dxfId="68" priority="72">
      <formula>IF(RIGHT(TEXT(AQ57,"0.#"),1)=".",TRUE,FALSE)</formula>
    </cfRule>
  </conditionalFormatting>
  <conditionalFormatting sqref="AU57:AU59">
    <cfRule type="expression" dxfId="67" priority="69">
      <formula>IF(RIGHT(TEXT(AU57,"0.#"),1)=".",FALSE,TRUE)</formula>
    </cfRule>
    <cfRule type="expression" dxfId="66" priority="70">
      <formula>IF(RIGHT(TEXT(AU57,"0.#"),1)=".",TRUE,FALSE)</formula>
    </cfRule>
  </conditionalFormatting>
  <conditionalFormatting sqref="AE52">
    <cfRule type="expression" dxfId="65" priority="67">
      <formula>IF(RIGHT(TEXT(AE52,"0.#"),1)=".",FALSE,TRUE)</formula>
    </cfRule>
    <cfRule type="expression" dxfId="64" priority="68">
      <formula>IF(RIGHT(TEXT(AE52,"0.#"),1)=".",TRUE,FALSE)</formula>
    </cfRule>
  </conditionalFormatting>
  <conditionalFormatting sqref="AE53">
    <cfRule type="expression" dxfId="63" priority="65">
      <formula>IF(RIGHT(TEXT(AE53,"0.#"),1)=".",FALSE,TRUE)</formula>
    </cfRule>
    <cfRule type="expression" dxfId="62" priority="66">
      <formula>IF(RIGHT(TEXT(AE53,"0.#"),1)=".",TRUE,FALSE)</formula>
    </cfRule>
  </conditionalFormatting>
  <conditionalFormatting sqref="AM52">
    <cfRule type="expression" dxfId="61" priority="55">
      <formula>IF(RIGHT(TEXT(AM52,"0.#"),1)=".",FALSE,TRUE)</formula>
    </cfRule>
    <cfRule type="expression" dxfId="60" priority="56">
      <formula>IF(RIGHT(TEXT(AM52,"0.#"),1)=".",TRUE,FALSE)</formula>
    </cfRule>
  </conditionalFormatting>
  <conditionalFormatting sqref="AE54">
    <cfRule type="expression" dxfId="59" priority="63">
      <formula>IF(RIGHT(TEXT(AE54,"0.#"),1)=".",FALSE,TRUE)</formula>
    </cfRule>
    <cfRule type="expression" dxfId="58" priority="64">
      <formula>IF(RIGHT(TEXT(AE54,"0.#"),1)=".",TRUE,FALSE)</formula>
    </cfRule>
  </conditionalFormatting>
  <conditionalFormatting sqref="AI54">
    <cfRule type="expression" dxfId="57" priority="61">
      <formula>IF(RIGHT(TEXT(AI54,"0.#"),1)=".",FALSE,TRUE)</formula>
    </cfRule>
    <cfRule type="expression" dxfId="56" priority="62">
      <formula>IF(RIGHT(TEXT(AI54,"0.#"),1)=".",TRUE,FALSE)</formula>
    </cfRule>
  </conditionalFormatting>
  <conditionalFormatting sqref="AI53">
    <cfRule type="expression" dxfId="55" priority="59">
      <formula>IF(RIGHT(TEXT(AI53,"0.#"),1)=".",FALSE,TRUE)</formula>
    </cfRule>
    <cfRule type="expression" dxfId="54" priority="60">
      <formula>IF(RIGHT(TEXT(AI53,"0.#"),1)=".",TRUE,FALSE)</formula>
    </cfRule>
  </conditionalFormatting>
  <conditionalFormatting sqref="AI52">
    <cfRule type="expression" dxfId="53" priority="57">
      <formula>IF(RIGHT(TEXT(AI52,"0.#"),1)=".",FALSE,TRUE)</formula>
    </cfRule>
    <cfRule type="expression" dxfId="52" priority="58">
      <formula>IF(RIGHT(TEXT(AI52,"0.#"),1)=".",TRUE,FALSE)</formula>
    </cfRule>
  </conditionalFormatting>
  <conditionalFormatting sqref="AM53">
    <cfRule type="expression" dxfId="51" priority="53">
      <formula>IF(RIGHT(TEXT(AM53,"0.#"),1)=".",FALSE,TRUE)</formula>
    </cfRule>
    <cfRule type="expression" dxfId="50" priority="54">
      <formula>IF(RIGHT(TEXT(AM53,"0.#"),1)=".",TRUE,FALSE)</formula>
    </cfRule>
  </conditionalFormatting>
  <conditionalFormatting sqref="AM54">
    <cfRule type="expression" dxfId="49" priority="51">
      <formula>IF(RIGHT(TEXT(AM54,"0.#"),1)=".",FALSE,TRUE)</formula>
    </cfRule>
    <cfRule type="expression" dxfId="48" priority="52">
      <formula>IF(RIGHT(TEXT(AM54,"0.#"),1)=".",TRUE,FALSE)</formula>
    </cfRule>
  </conditionalFormatting>
  <conditionalFormatting sqref="AQ52:AQ54">
    <cfRule type="expression" dxfId="47" priority="49">
      <formula>IF(RIGHT(TEXT(AQ52,"0.#"),1)=".",FALSE,TRUE)</formula>
    </cfRule>
    <cfRule type="expression" dxfId="46" priority="50">
      <formula>IF(RIGHT(TEXT(AQ52,"0.#"),1)=".",TRUE,FALSE)</formula>
    </cfRule>
  </conditionalFormatting>
  <conditionalFormatting sqref="AU52:AU54">
    <cfRule type="expression" dxfId="45" priority="47">
      <formula>IF(RIGHT(TEXT(AU52,"0.#"),1)=".",FALSE,TRUE)</formula>
    </cfRule>
    <cfRule type="expression" dxfId="44" priority="48">
      <formula>IF(RIGHT(TEXT(AU52,"0.#"),1)=".",TRUE,FALSE)</formula>
    </cfRule>
  </conditionalFormatting>
  <conditionalFormatting sqref="AL392:AO392">
    <cfRule type="expression" dxfId="43" priority="41">
      <formula>IF(AND(AL392&gt;=0, RIGHT(TEXT(AL392,"0.#"),1)&lt;&gt;"."),TRUE,FALSE)</formula>
    </cfRule>
    <cfRule type="expression" dxfId="42" priority="42">
      <formula>IF(AND(AL392&gt;=0, RIGHT(TEXT(AL392,"0.#"),1)="."),TRUE,FALSE)</formula>
    </cfRule>
    <cfRule type="expression" dxfId="41" priority="43">
      <formula>IF(AND(AL392&lt;0, RIGHT(TEXT(AL392,"0.#"),1)&lt;&gt;"."),TRUE,FALSE)</formula>
    </cfRule>
    <cfRule type="expression" dxfId="40" priority="44">
      <formula>IF(AND(AL392&lt;0, RIGHT(TEXT(AL392,"0.#"),1)="."),TRUE,FALSE)</formula>
    </cfRule>
  </conditionalFormatting>
  <conditionalFormatting sqref="Y392">
    <cfRule type="expression" dxfId="39" priority="39">
      <formula>IF(RIGHT(TEXT(Y392,"0.#"),1)=".",FALSE,TRUE)</formula>
    </cfRule>
    <cfRule type="expression" dxfId="38" priority="40">
      <formula>IF(RIGHT(TEXT(Y392,"0.#"),1)=".",TRUE,FALSE)</formula>
    </cfRule>
  </conditionalFormatting>
  <conditionalFormatting sqref="AL425:AO425">
    <cfRule type="expression" dxfId="37" priority="35">
      <formula>IF(AND(AL425&gt;=0, RIGHT(TEXT(AL425,"0.#"),1)&lt;&gt;"."),TRUE,FALSE)</formula>
    </cfRule>
    <cfRule type="expression" dxfId="36" priority="36">
      <formula>IF(AND(AL425&gt;=0, RIGHT(TEXT(AL425,"0.#"),1)="."),TRUE,FALSE)</formula>
    </cfRule>
    <cfRule type="expression" dxfId="35" priority="37">
      <formula>IF(AND(AL425&lt;0, RIGHT(TEXT(AL425,"0.#"),1)&lt;&gt;"."),TRUE,FALSE)</formula>
    </cfRule>
    <cfRule type="expression" dxfId="34" priority="38">
      <formula>IF(AND(AL425&lt;0, RIGHT(TEXT(AL425,"0.#"),1)="."),TRUE,FALSE)</formula>
    </cfRule>
  </conditionalFormatting>
  <conditionalFormatting sqref="Y425">
    <cfRule type="expression" dxfId="33" priority="33">
      <formula>IF(RIGHT(TEXT(Y425,"0.#"),1)=".",FALSE,TRUE)</formula>
    </cfRule>
    <cfRule type="expression" dxfId="32" priority="34">
      <formula>IF(RIGHT(TEXT(Y425,"0.#"),1)=".",TRUE,FALSE)</formula>
    </cfRule>
  </conditionalFormatting>
  <conditionalFormatting sqref="AL458:AO458">
    <cfRule type="expression" dxfId="31" priority="29">
      <formula>IF(AND(AL458&gt;=0, RIGHT(TEXT(AL458,"0.#"),1)&lt;&gt;"."),TRUE,FALSE)</formula>
    </cfRule>
    <cfRule type="expression" dxfId="30" priority="30">
      <formula>IF(AND(AL458&gt;=0, RIGHT(TEXT(AL458,"0.#"),1)="."),TRUE,FALSE)</formula>
    </cfRule>
    <cfRule type="expression" dxfId="29" priority="31">
      <formula>IF(AND(AL458&lt;0, RIGHT(TEXT(AL458,"0.#"),1)&lt;&gt;"."),TRUE,FALSE)</formula>
    </cfRule>
    <cfRule type="expression" dxfId="28" priority="32">
      <formula>IF(AND(AL458&lt;0, RIGHT(TEXT(AL458,"0.#"),1)="."),TRUE,FALSE)</formula>
    </cfRule>
  </conditionalFormatting>
  <conditionalFormatting sqref="Y458">
    <cfRule type="expression" dxfId="27" priority="27">
      <formula>IF(RIGHT(TEXT(Y458,"0.#"),1)=".",FALSE,TRUE)</formula>
    </cfRule>
    <cfRule type="expression" dxfId="26" priority="28">
      <formula>IF(RIGHT(TEXT(Y458,"0.#"),1)=".",TRUE,FALSE)</formula>
    </cfRule>
  </conditionalFormatting>
  <conditionalFormatting sqref="AL491:AO491">
    <cfRule type="expression" dxfId="25" priority="23">
      <formula>IF(AND(AL491&gt;=0, RIGHT(TEXT(AL491,"0.#"),1)&lt;&gt;"."),TRUE,FALSE)</formula>
    </cfRule>
    <cfRule type="expression" dxfId="24" priority="24">
      <formula>IF(AND(AL491&gt;=0, RIGHT(TEXT(AL491,"0.#"),1)="."),TRUE,FALSE)</formula>
    </cfRule>
    <cfRule type="expression" dxfId="23" priority="25">
      <formula>IF(AND(AL491&lt;0, RIGHT(TEXT(AL491,"0.#"),1)&lt;&gt;"."),TRUE,FALSE)</formula>
    </cfRule>
    <cfRule type="expression" dxfId="22" priority="26">
      <formula>IF(AND(AL491&lt;0, RIGHT(TEXT(AL491,"0.#"),1)="."),TRUE,FALSE)</formula>
    </cfRule>
  </conditionalFormatting>
  <conditionalFormatting sqref="Y491">
    <cfRule type="expression" dxfId="21" priority="21">
      <formula>IF(RIGHT(TEXT(Y491,"0.#"),1)=".",FALSE,TRUE)</formula>
    </cfRule>
    <cfRule type="expression" dxfId="20" priority="22">
      <formula>IF(RIGHT(TEXT(Y491,"0.#"),1)=".",TRUE,FALSE)</formula>
    </cfRule>
  </conditionalFormatting>
  <conditionalFormatting sqref="AL557:AO557">
    <cfRule type="expression" dxfId="19" priority="17">
      <formula>IF(AND(AL557&gt;=0, RIGHT(TEXT(AL557,"0.#"),1)&lt;&gt;"."),TRUE,FALSE)</formula>
    </cfRule>
    <cfRule type="expression" dxfId="18" priority="18">
      <formula>IF(AND(AL557&gt;=0, RIGHT(TEXT(AL557,"0.#"),1)="."),TRUE,FALSE)</formula>
    </cfRule>
    <cfRule type="expression" dxfId="17" priority="19">
      <formula>IF(AND(AL557&lt;0, RIGHT(TEXT(AL557,"0.#"),1)&lt;&gt;"."),TRUE,FALSE)</formula>
    </cfRule>
    <cfRule type="expression" dxfId="16" priority="20">
      <formula>IF(AND(AL557&lt;0, RIGHT(TEXT(AL557,"0.#"),1)="."),TRUE,FALSE)</formula>
    </cfRule>
  </conditionalFormatting>
  <conditionalFormatting sqref="Y557">
    <cfRule type="expression" dxfId="15" priority="15">
      <formula>IF(RIGHT(TEXT(Y557,"0.#"),1)=".",FALSE,TRUE)</formula>
    </cfRule>
    <cfRule type="expression" dxfId="14" priority="16">
      <formula>IF(RIGHT(TEXT(Y557,"0.#"),1)=".",TRUE,FALSE)</formula>
    </cfRule>
  </conditionalFormatting>
  <conditionalFormatting sqref="AL524:AO524">
    <cfRule type="expression" dxfId="13" priority="11">
      <formula>IF(AND(AL524&gt;=0, RIGHT(TEXT(AL524,"0.#"),1)&lt;&gt;"."),TRUE,FALSE)</formula>
    </cfRule>
    <cfRule type="expression" dxfId="12" priority="12">
      <formula>IF(AND(AL524&gt;=0, RIGHT(TEXT(AL524,"0.#"),1)="."),TRUE,FALSE)</formula>
    </cfRule>
    <cfRule type="expression" dxfId="11" priority="13">
      <formula>IF(AND(AL524&lt;0, RIGHT(TEXT(AL524,"0.#"),1)&lt;&gt;"."),TRUE,FALSE)</formula>
    </cfRule>
    <cfRule type="expression" dxfId="10" priority="14">
      <formula>IF(AND(AL524&lt;0, RIGHT(TEXT(AL524,"0.#"),1)="."),TRUE,FALSE)</formula>
    </cfRule>
  </conditionalFormatting>
  <conditionalFormatting sqref="Y524">
    <cfRule type="expression" dxfId="9" priority="9">
      <formula>IF(RIGHT(TEXT(Y524,"0.#"),1)=".",FALSE,TRUE)</formula>
    </cfRule>
    <cfRule type="expression" dxfId="8" priority="10">
      <formula>IF(RIGHT(TEXT(Y524,"0.#"),1)=".",TRUE,FALSE)</formula>
    </cfRule>
  </conditionalFormatting>
  <conditionalFormatting sqref="AL590:AO590">
    <cfRule type="expression" dxfId="7" priority="5">
      <formula>IF(AND(AL590&gt;=0, RIGHT(TEXT(AL590,"0.#"),1)&lt;&gt;"."),TRUE,FALSE)</formula>
    </cfRule>
    <cfRule type="expression" dxfId="6" priority="6">
      <formula>IF(AND(AL590&gt;=0, RIGHT(TEXT(AL590,"0.#"),1)="."),TRUE,FALSE)</formula>
    </cfRule>
    <cfRule type="expression" dxfId="5" priority="7">
      <formula>IF(AND(AL590&lt;0, RIGHT(TEXT(AL590,"0.#"),1)&lt;&gt;"."),TRUE,FALSE)</formula>
    </cfRule>
    <cfRule type="expression" dxfId="4" priority="8">
      <formula>IF(AND(AL590&lt;0, RIGHT(TEXT(AL590,"0.#"),1)="."),TRUE,FALSE)</formula>
    </cfRule>
  </conditionalFormatting>
  <conditionalFormatting sqref="Y590">
    <cfRule type="expression" dxfId="3" priority="3">
      <formula>IF(RIGHT(TEXT(Y590,"0.#"),1)=".",FALSE,TRUE)</formula>
    </cfRule>
    <cfRule type="expression" dxfId="2" priority="4">
      <formula>IF(RIGHT(TEXT(Y590,"0.#"),1)=".",TRUE,FALSE)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247" max="16383" man="1"/>
    <brk id="261" max="16383" man="1"/>
    <brk id="300" max="16383" man="1"/>
    <brk id="5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c r="R4" s="13" t="str">
        <f t="shared" si="3"/>
        <v/>
      </c>
      <c r="S4" s="13" t="str">
        <f t="shared" si="4"/>
        <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
      </c>
      <c r="K6" s="14" t="s">
        <v>97</v>
      </c>
      <c r="L6" s="15"/>
      <c r="M6" s="13" t="str">
        <f t="shared" si="2"/>
        <v/>
      </c>
      <c r="N6" s="13" t="str">
        <f t="shared" si="6"/>
        <v/>
      </c>
      <c r="O6" s="13"/>
      <c r="P6" s="12" t="s">
        <v>69</v>
      </c>
      <c r="Q6" s="17" t="s">
        <v>625</v>
      </c>
      <c r="R6" s="13" t="str">
        <f t="shared" si="3"/>
        <v>交付</v>
      </c>
      <c r="S6" s="13" t="str">
        <f t="shared" si="4"/>
        <v>交付</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
      </c>
      <c r="K7" s="14" t="s">
        <v>98</v>
      </c>
      <c r="L7" s="15"/>
      <c r="M7" s="13" t="str">
        <f t="shared" si="2"/>
        <v/>
      </c>
      <c r="N7" s="13" t="str">
        <f t="shared" si="6"/>
        <v/>
      </c>
      <c r="O7" s="13"/>
      <c r="P7" s="12" t="s">
        <v>70</v>
      </c>
      <c r="Q7" s="17"/>
      <c r="R7" s="13" t="str">
        <f t="shared" si="3"/>
        <v/>
      </c>
      <c r="S7" s="13" t="str">
        <f t="shared" si="4"/>
        <v>交付</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
      </c>
      <c r="K8" s="14" t="s">
        <v>99</v>
      </c>
      <c r="L8" s="15"/>
      <c r="M8" s="13" t="str">
        <f t="shared" si="2"/>
        <v/>
      </c>
      <c r="N8" s="13" t="str">
        <f t="shared" si="6"/>
        <v/>
      </c>
      <c r="O8" s="13"/>
      <c r="P8" s="12" t="s">
        <v>71</v>
      </c>
      <c r="Q8" s="17"/>
      <c r="R8" s="13" t="str">
        <f t="shared" si="3"/>
        <v/>
      </c>
      <c r="S8" s="13" t="str">
        <f t="shared" si="4"/>
        <v>交付</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
      </c>
      <c r="K10" s="14" t="s">
        <v>223</v>
      </c>
      <c r="L10" s="15" t="s">
        <v>625</v>
      </c>
      <c r="M10" s="13" t="str">
        <f t="shared" si="2"/>
        <v>食料安定供給関係</v>
      </c>
      <c r="N10" s="13" t="str">
        <f t="shared" si="6"/>
        <v>食料安定供給関係</v>
      </c>
      <c r="O10" s="13"/>
      <c r="P10" s="13" t="str">
        <f>S8</f>
        <v>交付</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
      </c>
      <c r="K11" s="14" t="s">
        <v>101</v>
      </c>
      <c r="L11" s="15"/>
      <c r="M11" s="13" t="str">
        <f t="shared" si="2"/>
        <v/>
      </c>
      <c r="N11" s="13" t="str">
        <f t="shared" si="6"/>
        <v>食料安定供給関係</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
      </c>
      <c r="K13" s="13" t="str">
        <f>N11</f>
        <v>食料安定供給関係</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t="s">
        <v>625</v>
      </c>
      <c r="H36" s="13" t="str">
        <f t="shared" si="1"/>
        <v>東日本大震災復興特別会計</v>
      </c>
      <c r="I36" s="13" t="str">
        <f t="shared" si="5"/>
        <v>東日本大震災復興特別会計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東日本大震災復興特別会計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2022-11-02T08:12:36Z</cp:lastPrinted>
  <dcterms:created xsi:type="dcterms:W3CDTF">2012-03-13T00:50:25Z</dcterms:created>
  <dcterms:modified xsi:type="dcterms:W3CDTF">2022-11-22T01:40:08Z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