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88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2" i="11"/>
  <c r="AY331" i="11"/>
  <c r="AY328" i="11"/>
  <c r="AY327" i="11"/>
  <c r="AY324" i="11"/>
  <c r="AY323" i="11"/>
  <c r="AY321" i="11"/>
  <c r="AY330" i="11" s="1"/>
  <c r="AY397" i="11" l="1"/>
  <c r="AY398" i="11"/>
  <c r="AY338" i="11"/>
  <c r="AY337" i="11"/>
  <c r="AY340" i="11"/>
  <c r="AY325" i="11"/>
  <c r="AY329" i="11"/>
  <c r="AY333"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9" i="11" l="1"/>
  <c r="AY115" i="11"/>
  <c r="AY174" i="11"/>
  <c r="AY203" i="11"/>
  <c r="AY100" i="11"/>
  <c r="AY118" i="11"/>
  <c r="AY153" i="11"/>
  <c r="AY175" i="11"/>
  <c r="AY176" i="11"/>
  <c r="AY213" i="11"/>
  <c r="AY130" i="11"/>
  <c r="AY142" i="11"/>
  <c r="AY205" i="11"/>
  <c r="AY209" i="11"/>
  <c r="AY119" i="11"/>
  <c r="AY201" i="11"/>
  <c r="AY206" i="11"/>
  <c r="AY210" i="11"/>
  <c r="AY114" i="11"/>
  <c r="AY152" i="11"/>
  <c r="AY178" i="11"/>
  <c r="AY193" i="11"/>
  <c r="AY202" i="11"/>
  <c r="AY207" i="11"/>
  <c r="AY211" i="11"/>
  <c r="AY126" i="11"/>
  <c r="AY123" i="11"/>
  <c r="AY131" i="11"/>
  <c r="AY143" i="11"/>
  <c r="AY116" i="11"/>
  <c r="AY120" i="11"/>
  <c r="AY124" i="11"/>
  <c r="AY128" i="11"/>
  <c r="AY154" i="11"/>
  <c r="AY163" i="11"/>
  <c r="AY140" i="11"/>
  <c r="AY144" i="11"/>
  <c r="AY134" i="11"/>
  <c r="AY19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81" i="11"/>
  <c r="AY85" i="11"/>
  <c r="AY91" i="11"/>
  <c r="AY97" i="11"/>
  <c r="AY82" i="11"/>
  <c r="AY86" i="11"/>
  <c r="AY94" i="11"/>
  <c r="AY79" i="11"/>
  <c r="AY83" i="11"/>
  <c r="AY87" i="11"/>
  <c r="AY95"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<sst xmlns="http://schemas.openxmlformats.org/spreadsheetml/2006/main" count="1442" uniqueCount="686">
  <si>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</si>
  <si>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</si>
  <si>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</si>
  <si>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</si>
  <si>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</si>
  <si>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</si>
  <si>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</si>
  <si>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</si>
  <si>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</si>
  <si>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</si>
  <si>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</si>
  <si>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</si>
  <si>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</si>
  <si>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</si>
  <si>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</si>
  <si>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</si>
  <si>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</si>
  <si>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</si>
  <si>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</si>
  <si>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</si>
  <si>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</si>
  <si>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</si>
  <si>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</si>
  <si>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</si>
  <si>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</si>
  <si>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</si>
  <si>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</si>
  <si>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</si>
  <si>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</si>
  <si>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</si>
  <si>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</si>
  <si>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</si>
  <si>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</si>
  <si>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</si>
  <si>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</si>
  <si>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</si>
  <si>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</si>
  <si>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</si>
  <si>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</si>
  <si>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</si>
  <si>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</si>
  <si>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</si>
  <si>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</si>
  <si>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</si>
  <si>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</si>
  <si>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</si>
  <si>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</si>
  <si>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</si>
  <si>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</si>
  <si>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</si>
  <si>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</si>
  <si>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</si>
  <si>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</si>
  <si>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</si>
  <si>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</si>
  <si>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</si>
  <si>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</si>
  <si>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</si>
  <si>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</si>
  <si>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</si>
  <si>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</si>
  <si>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</si>
  <si>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</si>
  <si>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</si>
  <si>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</si>
  <si>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</si>
  <si>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</si>
  <si>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</si>
  <si>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</si>
  <si>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</si>
  <si>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</si>
  <si>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</si>
  <si>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</si>
  <si>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</si>
  <si>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</si>
  <si>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</si>
  <si>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</si>
  <si>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</si>
  <si>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</si>
  <si>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</si>
  <si>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</si>
  <si>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</si>
  <si>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</si>
  <si>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</si>
  <si>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</si>
  <si>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</si>
  <si>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</si>
  <si>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</si>
  <si>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</si>
  <si>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</si>
  <si>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</si>
  <si>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</si>
  <si>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</si>
  <si>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</si>
  <si>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</si>
  <si>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</si>
  <si>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</si>
  <si>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</si>
  <si>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</si>
  <si>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</si>
  <si>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</si>
  <si>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</si>
  <si>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</si>
  <si>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</si>
  <si>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</si>
  <si>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</si>
  <si>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</si>
  <si>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</si>
  <si>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</si>
  <si>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</si>
  <si>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</si>
  <si>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</si>
  <si>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</si>
  <si>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</si>
  <si>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</si>
  <si>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</si>
  <si>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</si>
  <si>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</si>
  <si>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</si>
  <si>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</si>
  <si>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</si>
  <si>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</si>
  <si>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</si>
  <si>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</si>
  <si>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</si>
  <si>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</si>
  <si>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</si>
  <si>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</si>
  <si>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</si>
  <si>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</si>
  <si>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</si>
  <si>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</si>
  <si>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</si>
  <si>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</si>
  <si>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</si>
  <si>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</si>
  <si>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</si>
  <si>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</si>
  <si>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</si>
  <si>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</si>
  <si>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</si>
  <si>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</si>
  <si>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</si>
  <si>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</si>
  <si>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</si>
  <si>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</si>
  <si>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</si>
  <si>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</si>
  <si>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</si>
  <si>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</si>
  <si>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</si>
  <si>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</si>
  <si>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</si>
  <si>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</si>
  <si>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</si>
  <si>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</si>
  <si>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</si>
  <si>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</si>
  <si>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</si>
  <si>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</si>
  <si>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</si>
  <si>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</si>
  <si>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</si>
  <si>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</si>
  <si>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</si>
  <si>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</si>
  <si>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</si>
  <si>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</si>
  <si>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</si>
  <si>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</si>
  <si>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</si>
  <si>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</si>
  <si>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</si>
  <si>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</si>
  <si>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</si>
  <si>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</si>
  <si>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</si>
  <si>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</si>
  <si>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</si>
  <si>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</si>
  <si>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</si>
  <si>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</si>
  <si>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</si>
  <si>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</si>
  <si>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</si>
  <si>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</si>
  <si>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</si>
  <si>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</si>
  <si>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</si>
  <si>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</si>
  <si>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</si>
  <si>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</si>
  <si>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</si>
  <si>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</si>
  <si>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</si>
  <si>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</si>
  <si>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</si>
  <si>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</si>
  <si>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</si>
  <si>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</si>
  <si>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</si>
  <si>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</si>
  <si>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</si>
  <si>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</si>
  <si>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</si>
  <si>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</si>
  <si>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</si>
  <si>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</si>
  <si>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</si>
  <si>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</si>
  <si>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</si>
  <si>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</si>
  <si>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</si>
  <si>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</si>
  <si>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</si>
  <si>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</si>
  <si>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</si>
  <si>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</si>
  <si>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</si>
  <si>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</si>
  <si>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</si>
  <si>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</si>
  <si>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</si>
  <si>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</si>
  <si>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</si>
  <si>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</si>
  <si>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</si>
  <si>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</si>
  <si>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</si>
  <si>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</si>
  <si>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</si>
  <si>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</si>
  <si>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</si>
  <si>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</si>
  <si>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</si>
  <si>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</si>
  <si>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</si>
  <si>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</si>
  <si>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</si>
  <si>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</si>
  <si>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</si>
  <si>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</si>
  <si>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</si>
  <si>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</si>
  <si>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</si>
  <si>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</si>
  <si>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</si>
  <si>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</si>
  <si>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</si>
  <si>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</si>
  <si>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</si>
  <si>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</si>
  <si>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</si>
  <si>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</si>
  <si>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</si>
  <si>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</si>
  <si>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</si>
  <si>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</si>
  <si>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</si>
  <si>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</si>
  <si>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</si>
  <si>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</si>
  <si>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</si>
  <si>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</si>
  <si>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</si>
  <si>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</si>
  <si>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</si>
  <si>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</si>
  <si>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</si>
  <si>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</si>
  <si>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</si>
  <si>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</si>
  <si>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</si>
  <si>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</si>
  <si>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</si>
  <si>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</si>
  <si>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</si>
  <si>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</si>
  <si>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</si>
  <si>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</si>
  <si>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</si>
  <si>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</si>
  <si>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</si>
  <si>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</si>
  <si>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</si>
  <si>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</si>
  <si>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</si>
  <si>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</si>
  <si>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</si>
  <si>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</si>
  <si>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</si>
  <si>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</si>
  <si>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</si>
  <si>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</si>
  <si>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</si>
  <si>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</si>
  <si>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</si>
  <si>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</si>
  <si>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</si>
  <si>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</si>
  <si>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</si>
  <si>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</si>
  <si>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</si>
  <si>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</si>
  <si>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</si>
  <si>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</si>
  <si>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</si>
  <si>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</si>
  <si>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</si>
  <si>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</si>
  <si>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</si>
  <si>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</si>
  <si>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</si>
  <si>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</si>
  <si>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</si>
  <si>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</si>
  <si>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</si>
  <si>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</si>
  <si>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</si>
  <si>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</si>
  <si>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</si>
  <si>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</si>
  <si>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</si>
  <si>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</si>
  <si>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</si>
  <si>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</si>
  <si>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</si>
  <si>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</si>
  <si>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</si>
  <si>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</si>
  <si>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</si>
  <si>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</si>
  <si>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</si>
  <si>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</si>
  <si>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</si>
  <si>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</si>
  <si>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</si>
  <si>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</si>
  <si>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</si>
  <si>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</si>
  <si>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</si>
  <si>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</si>
  <si>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</si>
  <si>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</si>
  <si>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</si>
  <si>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</si>
  <si>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</si>
  <si>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</si>
  <si>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</si>
  <si>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</si>
  <si>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</si>
  <si>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</si>
  <si>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</si>
  <si>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</si>
  <si>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</si>
  <si>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</si>
  <si>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</si>
  <si>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</si>
  <si>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</si>
  <si>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</si>
  <si>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</si>
  <si>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</si>
  <si>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</si>
  <si>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</si>
  <si>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</si>
  <si>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</si>
  <si>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</si>
  <si>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</si>
  <si>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</si>
  <si>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</si>
  <si>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</si>
  <si>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</si>
  <si>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</si>
  <si>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</si>
  <si>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</si>
  <si>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</si>
  <si>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</si>
  <si>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</si>
  <si>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</si>
  <si>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</si>
  <si>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</si>
  <si>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</si>
  <si>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</si>
  <si>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</si>
  <si>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</si>
  <si>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</si>
  <si>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</si>
  <si>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</si>
  <si>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</si>
  <si>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</si>
  <si>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</si>
  <si>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</si>
  <si>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</si>
  <si>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</si>
  <si>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</si>
  <si>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</si>
  <si>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</si>
  <si>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</si>
  <si>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</si>
  <si>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</si>
  <si>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</si>
  <si>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</si>
  <si>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</si>
  <si>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</si>
  <si>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</si>
  <si>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</si>
  <si>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</si>
  <si>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</si>
  <si>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</si>
  <si>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</si>
  <si>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</si>
  <si>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</si>
  <si>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</si>
  <si>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</si>
  <si>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</si>
  <si>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</si>
  <si>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</si>
  <si>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</si>
  <si>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</si>
  <si>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</si>
  <si>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</si>
  <si>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</si>
  <si>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</si>
  <si>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</si>
  <si>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</si>
  <si>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</si>
  <si>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</si>
  <si>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</si>
  <si>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</si>
  <si>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</si>
  <si>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</si>
  <si>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</si>
  <si>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</si>
  <si>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</si>
  <si>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</si>
  <si>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</si>
  <si>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</si>
  <si>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</si>
  <si>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</si>
  <si>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</si>
  <si>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</si>
  <si>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</si>
  <si>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</si>
  <si>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</si>
  <si>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</si>
  <si>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</si>
  <si>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</si>
  <si>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</si>
  <si>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</si>
  <si>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</si>
  <si>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</si>
  <si>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</si>
  <si>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</si>
  <si>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</si>
  <si>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</si>
  <si>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</si>
  <si>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</si>
  <si>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</si>
  <si>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</si>
  <si>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</si>
  <si>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</si>
  <si>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</si>
  <si>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</si>
  <si>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</si>
  <si>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</si>
  <si>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</si>
  <si>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</si>
  <si>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</si>
  <si>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</si>
  <si>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</si>
  <si>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</si>
  <si>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</si>
  <si>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</si>
  <si>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</si>
  <si>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</si>
  <si>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</si>
  <si>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</si>
  <si>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</si>
  <si>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</si>
  <si>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</si>
  <si>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</si>
  <si>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</si>
  <si>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</si>
  <si>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</si>
  <si>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</si>
  <si>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</si>
  <si>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</si>
  <si>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</si>
  <si>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</si>
  <si>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</si>
  <si>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</si>
  <si>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</si>
  <si>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</si>
  <si>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</si>
  <si>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</si>
  <si>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</si>
  <si>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</si>
  <si>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</si>
  <si>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</si>
  <si>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</si>
  <si>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</si>
  <si>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</si>
  <si>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</si>
  <si>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</si>
  <si>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</si>
  <si>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</si>
  <si>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</si>
  <si>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</si>
  <si>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</si>
  <si>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</si>
  <si>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</si>
  <si>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</si>
  <si>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</si>
  <si>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</si>
  <si>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</si>
  <si>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</si>
  <si>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</si>
  <si>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</si>
  <si>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</si>
  <si>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</si>
  <si>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</si>
  <si>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</si>
  <si>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</si>
  <si>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</si>
  <si>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</si>
  <si>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</si>
  <si>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</si>
  <si>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</si>
  <si>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</si>
  <si>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</si>
  <si>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</si>
  <si>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</si>
  <si>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</si>
  <si>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</si>
  <si>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</si>
  <si>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</si>
  <si>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</si>
  <si>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</si>
  <si>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</si>
  <si>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</si>
  <si>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</si>
  <si>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</si>
  <si>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</si>
  <si>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</si>
  <si>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</si>
  <si>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</si>
  <si>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</si>
  <si>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</si>
  <si>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</si>
  <si>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</si>
  <si>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</si>
  <si>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</si>
  <si>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</si>
  <si>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</si>
  <si>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</si>
  <si>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</si>
  <si>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</si>
  <si>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</si>
  <si>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</si>
  <si>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</si>
  <si>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</si>
  <si>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</si>
  <si>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</si>
  <si>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</si>
  <si>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</si>
  <si>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</si>
  <si>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</si>
  <si>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</si>
  <si>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</si>
  <si>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</si>
  <si>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</si>
  <si>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</si>
  <si>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</si>
  <si>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</si>
  <si>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</si>
  <si>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</si>
  <si>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</si>
  <si>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</si>
  <si>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</si>
  <si>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</si>
  <si>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</si>
  <si>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</si>
  <si>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</si>
  <si>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</si>
  <si>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</si>
  <si>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</si>
  <si>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</si>
  <si>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</si>
  <si>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</si>
  <si>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</si>
  <si>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</si>
  <si>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</si>
  <si>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</si>
  <si>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</si>
  <si>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</si>
  <si>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</si>
  <si>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</si>
  <si>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</si>
  <si>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</si>
  <si>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</si>
  <si>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</si>
  <si>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</si>
  <si>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</si>
  <si>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</si>
  <si>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</si>
  <si>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</si>
  <si>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</si>
  <si>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</si>
  <si>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福島介護再生臨時特例補助金</t>
  </si>
  <si>
    <t>平成30年度</t>
  </si>
  <si>
    <t>終了予定なし</t>
  </si>
  <si>
    <t>統括官付参事官(予算・会計担当)</t>
  </si>
  <si>
    <t>-</t>
  </si>
  <si>
    <t>か所</t>
  </si>
  <si>
    <t>百万円</t>
  </si>
  <si>
    <t>X／Y</t>
    <phoneticPr fontId="5"/>
  </si>
  <si>
    <t>144/3</t>
  </si>
  <si>
    <t>15/34</t>
  </si>
  <si>
    <t>－</t>
  </si>
  <si>
    <t>新30 - 0002</t>
  </si>
  <si>
    <t>新30 - 0006</t>
  </si>
  <si>
    <t>○</t>
  </si>
  <si>
    <t>-</t>
    <phoneticPr fontId="5"/>
  </si>
  <si>
    <t>その他</t>
    <rPh sb="2" eb="3">
      <t>ホカ</t>
    </rPh>
    <phoneticPr fontId="5"/>
  </si>
  <si>
    <t>福島介護再生臨時特例補助金実施要綱
令和３年度福島介護再生臨時特補助金交付要綱</t>
    <phoneticPr fontId="5"/>
  </si>
  <si>
    <t>‐</t>
  </si>
  <si>
    <t>無</t>
  </si>
  <si>
    <t>福島県の要望に基づく事業であり、ニーズを反映している。</t>
    <rPh sb="0" eb="3">
      <t>フクシマケン</t>
    </rPh>
    <rPh sb="4" eb="6">
      <t>ヨウボウ</t>
    </rPh>
    <rPh sb="7" eb="8">
      <t>モト</t>
    </rPh>
    <rPh sb="10" eb="12">
      <t>ジギョウ</t>
    </rPh>
    <rPh sb="20" eb="22">
      <t>ハンエイ</t>
    </rPh>
    <phoneticPr fontId="5"/>
  </si>
  <si>
    <t>福島復興再生基本方針に基づくものであり、国で対応する必要がある。</t>
    <rPh sb="0" eb="2">
      <t>フクシマ</t>
    </rPh>
    <rPh sb="2" eb="4">
      <t>フッコウ</t>
    </rPh>
    <rPh sb="4" eb="6">
      <t>サイセイ</t>
    </rPh>
    <rPh sb="6" eb="8">
      <t>キホン</t>
    </rPh>
    <rPh sb="8" eb="10">
      <t>ホウシン</t>
    </rPh>
    <rPh sb="11" eb="12">
      <t>モト</t>
    </rPh>
    <rPh sb="20" eb="21">
      <t>クニ</t>
    </rPh>
    <rPh sb="22" eb="24">
      <t>タイオウ</t>
    </rPh>
    <rPh sb="26" eb="28">
      <t>ヒツヨウ</t>
    </rPh>
    <phoneticPr fontId="5"/>
  </si>
  <si>
    <t>福島復興再生基本方針に基づくものであり、極めて優先度の高いものである。</t>
    <rPh sb="0" eb="2">
      <t>フクシマ</t>
    </rPh>
    <rPh sb="2" eb="4">
      <t>フッコウ</t>
    </rPh>
    <rPh sb="4" eb="6">
      <t>サイセイ</t>
    </rPh>
    <rPh sb="6" eb="8">
      <t>キホン</t>
    </rPh>
    <rPh sb="8" eb="10">
      <t>ホウシン</t>
    </rPh>
    <rPh sb="11" eb="12">
      <t>モト</t>
    </rPh>
    <rPh sb="20" eb="21">
      <t>キワ</t>
    </rPh>
    <rPh sb="23" eb="26">
      <t>ユウセンド</t>
    </rPh>
    <rPh sb="27" eb="28">
      <t>タカ</t>
    </rPh>
    <phoneticPr fontId="5"/>
  </si>
  <si>
    <t>真に必要なものに限定すべく、事業の対象を避難指示解除区域等に限定している。</t>
    <rPh sb="0" eb="1">
      <t>シン</t>
    </rPh>
    <rPh sb="2" eb="4">
      <t>ヒツヨウ</t>
    </rPh>
    <rPh sb="8" eb="10">
      <t>ゲンテイ</t>
    </rPh>
    <rPh sb="14" eb="16">
      <t>ジギョウ</t>
    </rPh>
    <rPh sb="17" eb="19">
      <t>タイショウ</t>
    </rPh>
    <rPh sb="20" eb="22">
      <t>ヒナン</t>
    </rPh>
    <rPh sb="22" eb="24">
      <t>シジ</t>
    </rPh>
    <rPh sb="24" eb="26">
      <t>カイジョ</t>
    </rPh>
    <rPh sb="26" eb="28">
      <t>クイキ</t>
    </rPh>
    <rPh sb="28" eb="29">
      <t>トウ</t>
    </rPh>
    <rPh sb="30" eb="32">
      <t>ゲンテイ</t>
    </rPh>
    <phoneticPr fontId="5"/>
  </si>
  <si>
    <t>おおむね活動見込みに見合った活動実績となっている。</t>
    <rPh sb="4" eb="6">
      <t>カツドウ</t>
    </rPh>
    <rPh sb="6" eb="8">
      <t>ミコ</t>
    </rPh>
    <rPh sb="10" eb="12">
      <t>ミア</t>
    </rPh>
    <rPh sb="14" eb="16">
      <t>カツドウ</t>
    </rPh>
    <rPh sb="16" eb="18">
      <t>ジッセキ</t>
    </rPh>
    <phoneticPr fontId="5"/>
  </si>
  <si>
    <t>基本目標Ⅺ　高齢者ができる限り自立し、住み慣れた地域で自分らしく、安心して暮らせる社会づくりを推進すること
施策第目標１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シサク</t>
    </rPh>
    <rPh sb="56" eb="57">
      <t>ダイ</t>
    </rPh>
    <rPh sb="57" eb="59">
      <t>モクヒョウ</t>
    </rPh>
    <rPh sb="61" eb="64">
      <t>コウレイシャ</t>
    </rPh>
    <rPh sb="65" eb="66">
      <t>ス</t>
    </rPh>
    <rPh sb="67" eb="68">
      <t>ナ</t>
    </rPh>
    <rPh sb="70" eb="72">
      <t>チイキ</t>
    </rPh>
    <rPh sb="73" eb="75">
      <t>アンシン</t>
    </rPh>
    <rPh sb="77" eb="78">
      <t>ク</t>
    </rPh>
    <rPh sb="80" eb="81">
      <t>ツヅ</t>
    </rPh>
    <rPh sb="91" eb="93">
      <t>ヒツヨウ</t>
    </rPh>
    <rPh sb="99" eb="100">
      <t>キ</t>
    </rPh>
    <rPh sb="101" eb="102">
      <t>メ</t>
    </rPh>
    <rPh sb="104" eb="107">
      <t>ホウカツテキ</t>
    </rPh>
    <rPh sb="108" eb="110">
      <t>カクホ</t>
    </rPh>
    <rPh sb="113" eb="115">
      <t>チイキ</t>
    </rPh>
    <rPh sb="115" eb="117">
      <t>ホウカツ</t>
    </rPh>
    <rPh sb="124" eb="126">
      <t>コウチク</t>
    </rPh>
    <phoneticPr fontId="5"/>
  </si>
  <si>
    <t>介護施設、事業所に対して効果的かつ効率的な支援を行うため、事業内容の見直しを行い、適正な予算の執行に努めたい。</t>
    <rPh sb="0" eb="2">
      <t>カイゴ</t>
    </rPh>
    <rPh sb="2" eb="4">
      <t>シセツ</t>
    </rPh>
    <rPh sb="5" eb="8">
      <t>ジギョウショ</t>
    </rPh>
    <rPh sb="9" eb="10">
      <t>タイ</t>
    </rPh>
    <rPh sb="12" eb="15">
      <t>コウカテキ</t>
    </rPh>
    <rPh sb="17" eb="20">
      <t>コウリツテキ</t>
    </rPh>
    <rPh sb="21" eb="23">
      <t>シエン</t>
    </rPh>
    <rPh sb="24" eb="25">
      <t>オコナ</t>
    </rPh>
    <rPh sb="29" eb="31">
      <t>ジギョウ</t>
    </rPh>
    <rPh sb="31" eb="33">
      <t>ナイヨウ</t>
    </rPh>
    <rPh sb="34" eb="36">
      <t>ミナオ</t>
    </rPh>
    <rPh sb="38" eb="39">
      <t>オコナ</t>
    </rPh>
    <rPh sb="41" eb="43">
      <t>テキセイ</t>
    </rPh>
    <rPh sb="44" eb="46">
      <t>ヨサン</t>
    </rPh>
    <rPh sb="47" eb="49">
      <t>シッコウ</t>
    </rPh>
    <rPh sb="50" eb="51">
      <t>ツト</t>
    </rPh>
    <phoneticPr fontId="5"/>
  </si>
  <si>
    <t>復興</t>
  </si>
  <si>
    <t>A.　福島県</t>
    <rPh sb="3" eb="6">
      <t>フクシマケン</t>
    </rPh>
    <phoneticPr fontId="5"/>
  </si>
  <si>
    <t>補助金</t>
    <rPh sb="0" eb="3">
      <t>ホジョキン</t>
    </rPh>
    <phoneticPr fontId="5"/>
  </si>
  <si>
    <t>福島県</t>
    <rPh sb="0" eb="3">
      <t>フクシマケン</t>
    </rPh>
    <phoneticPr fontId="5"/>
  </si>
  <si>
    <t>介護施設運営事業等</t>
    <rPh sb="0" eb="2">
      <t>カイゴ</t>
    </rPh>
    <rPh sb="2" eb="4">
      <t>シセツ</t>
    </rPh>
    <rPh sb="4" eb="6">
      <t>ウンエイ</t>
    </rPh>
    <rPh sb="6" eb="8">
      <t>ジギョウ</t>
    </rPh>
    <rPh sb="8" eb="9">
      <t>トウ</t>
    </rPh>
    <phoneticPr fontId="5"/>
  </si>
  <si>
    <t>補助金等交付</t>
  </si>
  <si>
    <t>運営費</t>
    <rPh sb="0" eb="3">
      <t>ウンエイヒ</t>
    </rPh>
    <phoneticPr fontId="5"/>
  </si>
  <si>
    <t>介護施設運営</t>
    <rPh sb="0" eb="2">
      <t>カイゴ</t>
    </rPh>
    <rPh sb="2" eb="4">
      <t>シセツ</t>
    </rPh>
    <rPh sb="4" eb="6">
      <t>ウンエイ</t>
    </rPh>
    <phoneticPr fontId="5"/>
  </si>
  <si>
    <t>19/37</t>
    <phoneticPr fontId="5"/>
  </si>
  <si>
    <t>114/3</t>
    <phoneticPr fontId="5"/>
  </si>
  <si>
    <t>社会福祉法人南相馬福祉会（特別養護老人ホーム梅の香）</t>
    <rPh sb="0" eb="2">
      <t>シャカイ</t>
    </rPh>
    <rPh sb="2" eb="4">
      <t>フクシ</t>
    </rPh>
    <rPh sb="4" eb="6">
      <t>ホウジン</t>
    </rPh>
    <rPh sb="6" eb="7">
      <t>ミナミ</t>
    </rPh>
    <rPh sb="7" eb="9">
      <t>ソウマ</t>
    </rPh>
    <rPh sb="9" eb="12">
      <t>フクシカイ</t>
    </rPh>
    <rPh sb="13" eb="15">
      <t>トクベツ</t>
    </rPh>
    <rPh sb="15" eb="17">
      <t>ヨウゴ</t>
    </rPh>
    <rPh sb="17" eb="19">
      <t>ロウジン</t>
    </rPh>
    <rPh sb="22" eb="23">
      <t>ウメ</t>
    </rPh>
    <rPh sb="24" eb="25">
      <t>カ</t>
    </rPh>
    <phoneticPr fontId="5"/>
  </si>
  <si>
    <t>社会福祉法人いいたて福祉会（特別養護老人ホームいいたてホーム）</t>
    <rPh sb="0" eb="2">
      <t>シャカイ</t>
    </rPh>
    <rPh sb="2" eb="4">
      <t>フクシ</t>
    </rPh>
    <rPh sb="4" eb="6">
      <t>ホウジン</t>
    </rPh>
    <rPh sb="10" eb="13">
      <t>フクシカイ</t>
    </rPh>
    <rPh sb="14" eb="16">
      <t>トクベツ</t>
    </rPh>
    <rPh sb="16" eb="18">
      <t>ヨウゴ</t>
    </rPh>
    <rPh sb="18" eb="20">
      <t>ロウジン</t>
    </rPh>
    <phoneticPr fontId="5"/>
  </si>
  <si>
    <t>訪問系サービス再開等促進事業</t>
    <rPh sb="0" eb="2">
      <t>ホウモン</t>
    </rPh>
    <rPh sb="2" eb="3">
      <t>ケイ</t>
    </rPh>
    <rPh sb="7" eb="9">
      <t>サイカイ</t>
    </rPh>
    <rPh sb="9" eb="10">
      <t>トウ</t>
    </rPh>
    <rPh sb="10" eb="12">
      <t>ソクシン</t>
    </rPh>
    <rPh sb="12" eb="14">
      <t>ジギョウ</t>
    </rPh>
    <phoneticPr fontId="5"/>
  </si>
  <si>
    <t>医療法人華頂会（訪問リハビリステーションいわき事業所）</t>
    <rPh sb="0" eb="2">
      <t>イリョウ</t>
    </rPh>
    <rPh sb="2" eb="4">
      <t>ホウジン</t>
    </rPh>
    <rPh sb="4" eb="5">
      <t>ハナ</t>
    </rPh>
    <rPh sb="5" eb="6">
      <t>イタダキ</t>
    </rPh>
    <rPh sb="6" eb="7">
      <t>カイ</t>
    </rPh>
    <rPh sb="8" eb="10">
      <t>ホウモン</t>
    </rPh>
    <rPh sb="23" eb="26">
      <t>ジギョウショ</t>
    </rPh>
    <phoneticPr fontId="5"/>
  </si>
  <si>
    <t>社会福祉法人田村市社会福祉協議会</t>
    <rPh sb="0" eb="2">
      <t>シャカイ</t>
    </rPh>
    <rPh sb="2" eb="4">
      <t>フクシ</t>
    </rPh>
    <rPh sb="4" eb="6">
      <t>ホウジン</t>
    </rPh>
    <rPh sb="6" eb="9">
      <t>タムラシ</t>
    </rPh>
    <rPh sb="9" eb="11">
      <t>シャカイ</t>
    </rPh>
    <rPh sb="11" eb="13">
      <t>フクシ</t>
    </rPh>
    <rPh sb="13" eb="16">
      <t>キョウギカイ</t>
    </rPh>
    <phoneticPr fontId="5"/>
  </si>
  <si>
    <t>一般社団法人脳神経疾患研究祖（南東北訪問看護ステーション船引）</t>
    <rPh sb="0" eb="2">
      <t>イッパン</t>
    </rPh>
    <rPh sb="2" eb="6">
      <t>シャダンホウジン</t>
    </rPh>
    <rPh sb="6" eb="9">
      <t>ノウシンケイ</t>
    </rPh>
    <rPh sb="9" eb="11">
      <t>シッカン</t>
    </rPh>
    <rPh sb="11" eb="13">
      <t>ケンキュウ</t>
    </rPh>
    <rPh sb="13" eb="14">
      <t>ソ</t>
    </rPh>
    <rPh sb="15" eb="16">
      <t>ミナミ</t>
    </rPh>
    <rPh sb="16" eb="18">
      <t>トウホク</t>
    </rPh>
    <rPh sb="18" eb="20">
      <t>ホウモン</t>
    </rPh>
    <rPh sb="20" eb="22">
      <t>カンゴ</t>
    </rPh>
    <rPh sb="28" eb="29">
      <t>フネ</t>
    </rPh>
    <rPh sb="29" eb="30">
      <t>ヒ</t>
    </rPh>
    <phoneticPr fontId="5"/>
  </si>
  <si>
    <t>医療法人誠励会（誠励会訪問看護ステーションひらた）</t>
    <rPh sb="0" eb="2">
      <t>イリョウ</t>
    </rPh>
    <rPh sb="2" eb="4">
      <t>ホウジン</t>
    </rPh>
    <rPh sb="4" eb="5">
      <t>マコト</t>
    </rPh>
    <rPh sb="5" eb="6">
      <t>レイ</t>
    </rPh>
    <rPh sb="6" eb="7">
      <t>カイ</t>
    </rPh>
    <rPh sb="8" eb="9">
      <t>マコト</t>
    </rPh>
    <rPh sb="9" eb="10">
      <t>レイ</t>
    </rPh>
    <rPh sb="10" eb="11">
      <t>カイ</t>
    </rPh>
    <rPh sb="11" eb="13">
      <t>ホウモン</t>
    </rPh>
    <rPh sb="13" eb="15">
      <t>カンゴ</t>
    </rPh>
    <phoneticPr fontId="5"/>
  </si>
  <si>
    <t>B. 社会福祉法人南相馬福祉会（特別養護老人ホーム梅の香）</t>
    <phoneticPr fontId="5"/>
  </si>
  <si>
    <t>一般社団法人訪問リハビリテーション振興財団（浜通り訪問リハビリステーション）</t>
    <rPh sb="0" eb="2">
      <t>イッパン</t>
    </rPh>
    <rPh sb="2" eb="6">
      <t>シャダンホウジン</t>
    </rPh>
    <rPh sb="6" eb="8">
      <t>ホウモン</t>
    </rPh>
    <rPh sb="17" eb="19">
      <t>シンコウ</t>
    </rPh>
    <rPh sb="19" eb="21">
      <t>ザイダン</t>
    </rPh>
    <rPh sb="22" eb="24">
      <t>ハマドオリ</t>
    </rPh>
    <rPh sb="25" eb="27">
      <t>ホウモン</t>
    </rPh>
    <phoneticPr fontId="5"/>
  </si>
  <si>
    <t>あがべご訪問看護ステーション</t>
    <rPh sb="4" eb="6">
      <t>ホウモン</t>
    </rPh>
    <rPh sb="6" eb="8">
      <t>カンゴ</t>
    </rPh>
    <phoneticPr fontId="5"/>
  </si>
  <si>
    <t>社会福祉法人楢葉町社会福祉協議会</t>
    <rPh sb="0" eb="2">
      <t>シャカイ</t>
    </rPh>
    <rPh sb="2" eb="4">
      <t>フクシ</t>
    </rPh>
    <rPh sb="4" eb="6">
      <t>ホウジン</t>
    </rPh>
    <rPh sb="6" eb="9">
      <t>ナラハマチ</t>
    </rPh>
    <rPh sb="9" eb="11">
      <t>シャカイ</t>
    </rPh>
    <rPh sb="11" eb="13">
      <t>フクシ</t>
    </rPh>
    <rPh sb="13" eb="16">
      <t>キョウギカイ</t>
    </rPh>
    <phoneticPr fontId="5"/>
  </si>
  <si>
    <t>-</t>
    <phoneticPr fontId="5"/>
  </si>
  <si>
    <t>本事業は、避難指示解除区域等の介護事業者に対する運営支援のための措置を講じ、復興・創生期間において、既に再開した施設の運営の維持及び震災前に行われていた介護事業の運営の回復を目指す。</t>
    <rPh sb="0" eb="1">
      <t>ホン</t>
    </rPh>
    <rPh sb="1" eb="3">
      <t>ジギョウ</t>
    </rPh>
    <rPh sb="5" eb="7">
      <t>ヒナン</t>
    </rPh>
    <rPh sb="7" eb="9">
      <t>シジ</t>
    </rPh>
    <rPh sb="9" eb="11">
      <t>カイジョ</t>
    </rPh>
    <rPh sb="11" eb="13">
      <t>クイキ</t>
    </rPh>
    <rPh sb="13" eb="14">
      <t>トウ</t>
    </rPh>
    <rPh sb="15" eb="17">
      <t>カイゴ</t>
    </rPh>
    <rPh sb="17" eb="20">
      <t>ジギョウシャ</t>
    </rPh>
    <rPh sb="21" eb="22">
      <t>タイ</t>
    </rPh>
    <rPh sb="24" eb="26">
      <t>ウンエイ</t>
    </rPh>
    <rPh sb="26" eb="28">
      <t>シエン</t>
    </rPh>
    <rPh sb="32" eb="34">
      <t>ソチ</t>
    </rPh>
    <rPh sb="35" eb="36">
      <t>コウ</t>
    </rPh>
    <rPh sb="38" eb="40">
      <t>フッコウ</t>
    </rPh>
    <rPh sb="41" eb="43">
      <t>ソウセイ</t>
    </rPh>
    <rPh sb="43" eb="45">
      <t>キカン</t>
    </rPh>
    <rPh sb="50" eb="51">
      <t>スデ</t>
    </rPh>
    <rPh sb="52" eb="54">
      <t>サイカイ</t>
    </rPh>
    <rPh sb="56" eb="58">
      <t>シセツ</t>
    </rPh>
    <rPh sb="59" eb="61">
      <t>ウンエイ</t>
    </rPh>
    <rPh sb="62" eb="64">
      <t>イジ</t>
    </rPh>
    <rPh sb="64" eb="65">
      <t>オヨ</t>
    </rPh>
    <rPh sb="66" eb="69">
      <t>シンサイマエ</t>
    </rPh>
    <rPh sb="70" eb="71">
      <t>オコナ</t>
    </rPh>
    <rPh sb="76" eb="78">
      <t>カイゴ</t>
    </rPh>
    <rPh sb="78" eb="80">
      <t>ジギョウ</t>
    </rPh>
    <rPh sb="81" eb="83">
      <t>ウンエイ</t>
    </rPh>
    <rPh sb="84" eb="86">
      <t>カイフク</t>
    </rPh>
    <rPh sb="87" eb="89">
      <t>メザ</t>
    </rPh>
    <phoneticPr fontId="5"/>
  </si>
  <si>
    <t xml:space="preserve">避難指示解除区域等で生活を再開するために必要不可欠な介護サービスの提供体制を確保することにより、避難指示等に伴って避難した住民の帰還を促進することを目的とする。
</t>
    <phoneticPr fontId="5"/>
  </si>
  <si>
    <t xml:space="preserve">介護施設が避難指示解除区域等で事業を再開又は開設する場合における、事業継続のための運営費に対する助成を行うこと。
</t>
    <rPh sb="0" eb="2">
      <t>カイゴ</t>
    </rPh>
    <rPh sb="2" eb="4">
      <t>シセツ</t>
    </rPh>
    <rPh sb="5" eb="7">
      <t>ヒナン</t>
    </rPh>
    <rPh sb="7" eb="9">
      <t>シジ</t>
    </rPh>
    <rPh sb="9" eb="11">
      <t>カイジョ</t>
    </rPh>
    <rPh sb="11" eb="13">
      <t>クイキ</t>
    </rPh>
    <rPh sb="13" eb="14">
      <t>トウ</t>
    </rPh>
    <rPh sb="15" eb="17">
      <t>ジギョウ</t>
    </rPh>
    <rPh sb="18" eb="20">
      <t>サイカイ</t>
    </rPh>
    <rPh sb="20" eb="21">
      <t>マタ</t>
    </rPh>
    <rPh sb="22" eb="24">
      <t>カイセツ</t>
    </rPh>
    <rPh sb="26" eb="28">
      <t>バアイ</t>
    </rPh>
    <rPh sb="33" eb="35">
      <t>ジギョウ</t>
    </rPh>
    <rPh sb="35" eb="37">
      <t>ケイゾク</t>
    </rPh>
    <rPh sb="41" eb="44">
      <t>ウンエイヒ</t>
    </rPh>
    <rPh sb="45" eb="46">
      <t>タイ</t>
    </rPh>
    <rPh sb="48" eb="50">
      <t>ジョセイ</t>
    </rPh>
    <rPh sb="51" eb="52">
      <t>オコナ</t>
    </rPh>
    <phoneticPr fontId="5"/>
  </si>
  <si>
    <t>介護施設の安定的運営の継続</t>
    <phoneticPr fontId="5"/>
  </si>
  <si>
    <t>本事業で支援した介護施設</t>
    <phoneticPr fontId="5"/>
  </si>
  <si>
    <t>単位あたりのコスト＝X／Y
X：「実績額（百万円）」
Y：「支援した介護施設数」</t>
    <phoneticPr fontId="5"/>
  </si>
  <si>
    <t>本事業で支援した介護施設等</t>
    <phoneticPr fontId="5"/>
  </si>
  <si>
    <t>避難指示解除区域等で運営している介護施設等の維持・回復</t>
    <rPh sb="18" eb="20">
      <t>シセツ</t>
    </rPh>
    <rPh sb="20" eb="21">
      <t>トウ</t>
    </rPh>
    <phoneticPr fontId="5"/>
  </si>
  <si>
    <t xml:space="preserve">訪問系介護サービス事業所が避難指示解除区域等で事業を再開又は開設する場合における、事業継続のための運営費に対する助成を行うこと。
</t>
    <rPh sb="0" eb="2">
      <t>ホウモン</t>
    </rPh>
    <rPh sb="2" eb="3">
      <t>ケイ</t>
    </rPh>
    <rPh sb="3" eb="5">
      <t>カイゴ</t>
    </rPh>
    <rPh sb="9" eb="12">
      <t>ジギョウショ</t>
    </rPh>
    <rPh sb="13" eb="15">
      <t>ヒナン</t>
    </rPh>
    <rPh sb="15" eb="17">
      <t>シジ</t>
    </rPh>
    <rPh sb="17" eb="19">
      <t>カイジョ</t>
    </rPh>
    <rPh sb="19" eb="21">
      <t>クイキ</t>
    </rPh>
    <rPh sb="21" eb="22">
      <t>トウ</t>
    </rPh>
    <rPh sb="23" eb="25">
      <t>ジギョウ</t>
    </rPh>
    <rPh sb="26" eb="28">
      <t>サイカイ</t>
    </rPh>
    <rPh sb="28" eb="29">
      <t>マタ</t>
    </rPh>
    <rPh sb="30" eb="32">
      <t>カイセツ</t>
    </rPh>
    <rPh sb="34" eb="36">
      <t>バアイ</t>
    </rPh>
    <rPh sb="41" eb="43">
      <t>ジギョウ</t>
    </rPh>
    <rPh sb="43" eb="45">
      <t>ケイゾク</t>
    </rPh>
    <rPh sb="49" eb="52">
      <t>ウンエイヒ</t>
    </rPh>
    <rPh sb="53" eb="54">
      <t>タイ</t>
    </rPh>
    <rPh sb="56" eb="58">
      <t>ジョセイ</t>
    </rPh>
    <rPh sb="59" eb="60">
      <t>オコナ</t>
    </rPh>
    <phoneticPr fontId="5"/>
  </si>
  <si>
    <t>訪問系介護サービス事業所の安定的運営の継続</t>
    <rPh sb="0" eb="2">
      <t>ホウモン</t>
    </rPh>
    <rPh sb="2" eb="3">
      <t>ケイ</t>
    </rPh>
    <rPh sb="3" eb="5">
      <t>カイゴ</t>
    </rPh>
    <rPh sb="9" eb="12">
      <t>ジギョウショ</t>
    </rPh>
    <rPh sb="13" eb="16">
      <t>アンテイテキ</t>
    </rPh>
    <rPh sb="16" eb="18">
      <t>ウンエイ</t>
    </rPh>
    <rPh sb="19" eb="21">
      <t>ケイゾク</t>
    </rPh>
    <phoneticPr fontId="5"/>
  </si>
  <si>
    <t>本事業で支援した訪問系介護サービス事業所</t>
    <phoneticPr fontId="5"/>
  </si>
  <si>
    <t>https://www.mhlw.go.jp/wp/seisaku/hyouka/dl/r03_jizenbunseki/XI-1-4.pdf</t>
    <phoneticPr fontId="5"/>
  </si>
  <si>
    <t>（１）介護施設運営支援事業【定額】
避難指示解除区域等の介護施設を対象に、介護人材の確保が困難中、帰還者のために緊急的にサービス提供体制構築による財政負担軽減のため、運営費の助成を行う。
（２）訪問系サービス再開等促進事業【定額】
訪問系サービスの提供を行う場合、帰還住民の居住人口がまばらなため、移動距離が長くなるなど非効率な運営を余儀なくされるため、この不採算時期における再開・開設を促進を目的に一定の助成を行う。
なお、対象地域の事業所が再開・開設されるまでの経過措置として、対象地域外の事業所も対象とする。</t>
    <phoneticPr fontId="5"/>
  </si>
  <si>
    <t xml:space="preserve">社会福祉法人広野町社会福祉協議会
</t>
    <rPh sb="0" eb="2">
      <t>シャカイ</t>
    </rPh>
    <rPh sb="2" eb="4">
      <t>フクシ</t>
    </rPh>
    <rPh sb="4" eb="6">
      <t>ホウジン</t>
    </rPh>
    <rPh sb="6" eb="9">
      <t>ヒロノチョウ</t>
    </rPh>
    <rPh sb="9" eb="11">
      <t>シャカイ</t>
    </rPh>
    <rPh sb="11" eb="13">
      <t>フクシ</t>
    </rPh>
    <rPh sb="13" eb="16">
      <t>キョウギカイ</t>
    </rPh>
    <phoneticPr fontId="5"/>
  </si>
  <si>
    <t>-</t>
    <phoneticPr fontId="5"/>
  </si>
  <si>
    <t>本事業は、避難指示解除区域等の介護事業者に対する運営支援のための措置を講じ、既に再開した施設の運営の維持及び震災前に行われていた介護事業の運営の回復を目指すものであり、成果として数値で定量的に示すことのできる指標はないところである。</t>
    <rPh sb="0" eb="1">
      <t>ホン</t>
    </rPh>
    <rPh sb="1" eb="3">
      <t>ジギョウ</t>
    </rPh>
    <rPh sb="5" eb="7">
      <t>ヒナン</t>
    </rPh>
    <rPh sb="7" eb="9">
      <t>シジ</t>
    </rPh>
    <rPh sb="9" eb="11">
      <t>カイジョ</t>
    </rPh>
    <rPh sb="11" eb="13">
      <t>クイキ</t>
    </rPh>
    <rPh sb="13" eb="14">
      <t>トウ</t>
    </rPh>
    <rPh sb="15" eb="17">
      <t>カイゴ</t>
    </rPh>
    <rPh sb="17" eb="20">
      <t>ジギョウシャ</t>
    </rPh>
    <rPh sb="21" eb="22">
      <t>タイ</t>
    </rPh>
    <rPh sb="24" eb="26">
      <t>ウンエイ</t>
    </rPh>
    <rPh sb="26" eb="28">
      <t>シエン</t>
    </rPh>
    <rPh sb="32" eb="34">
      <t>ソチ</t>
    </rPh>
    <rPh sb="35" eb="36">
      <t>コウ</t>
    </rPh>
    <rPh sb="38" eb="39">
      <t>スデ</t>
    </rPh>
    <rPh sb="40" eb="42">
      <t>サイカイ</t>
    </rPh>
    <rPh sb="44" eb="46">
      <t>シセツ</t>
    </rPh>
    <rPh sb="47" eb="49">
      <t>ウンエイ</t>
    </rPh>
    <rPh sb="50" eb="52">
      <t>イジ</t>
    </rPh>
    <rPh sb="52" eb="53">
      <t>オヨ</t>
    </rPh>
    <rPh sb="54" eb="57">
      <t>シンサイマエ</t>
    </rPh>
    <rPh sb="58" eb="59">
      <t>オコナ</t>
    </rPh>
    <rPh sb="64" eb="66">
      <t>カイゴ</t>
    </rPh>
    <rPh sb="66" eb="68">
      <t>ジギョウ</t>
    </rPh>
    <rPh sb="69" eb="71">
      <t>ウンエイ</t>
    </rPh>
    <rPh sb="72" eb="74">
      <t>カイフク</t>
    </rPh>
    <rPh sb="75" eb="77">
      <t>メザ</t>
    </rPh>
    <rPh sb="84" eb="86">
      <t>セイカ</t>
    </rPh>
    <rPh sb="89" eb="91">
      <t>スウチ</t>
    </rPh>
    <rPh sb="92" eb="95">
      <t>テイリョウテキ</t>
    </rPh>
    <rPh sb="96" eb="97">
      <t>シメ</t>
    </rPh>
    <rPh sb="104" eb="106">
      <t>シヒョウ</t>
    </rPh>
    <phoneticPr fontId="5"/>
  </si>
  <si>
    <t>-</t>
    <phoneticPr fontId="5"/>
  </si>
  <si>
    <t>１－４　介護保険制度の適切な運営を図るとともに、質・量両面にわたり介護サービス基盤の整備を図ること</t>
    <rPh sb="4" eb="6">
      <t>カイゴ</t>
    </rPh>
    <rPh sb="6" eb="8">
      <t>ホケン</t>
    </rPh>
    <rPh sb="8" eb="10">
      <t>セイド</t>
    </rPh>
    <rPh sb="11" eb="13">
      <t>テキセツ</t>
    </rPh>
    <rPh sb="14" eb="16">
      <t>ウンエイ</t>
    </rPh>
    <rPh sb="17" eb="18">
      <t>ハカ</t>
    </rPh>
    <rPh sb="24" eb="25">
      <t>シツ</t>
    </rPh>
    <rPh sb="26" eb="27">
      <t>リョウ</t>
    </rPh>
    <rPh sb="27" eb="29">
      <t>リョウメン</t>
    </rPh>
    <rPh sb="33" eb="35">
      <t>カイゴ</t>
    </rPh>
    <rPh sb="39" eb="41">
      <t>キバン</t>
    </rPh>
    <rPh sb="42" eb="44">
      <t>セイビ</t>
    </rPh>
    <rPh sb="45" eb="46">
      <t>ハカ</t>
    </rPh>
    <phoneticPr fontId="5"/>
  </si>
  <si>
    <t>介護施設の運営状況が、当初の見込みより改善されたため。</t>
    <rPh sb="0" eb="2">
      <t>カイゴ</t>
    </rPh>
    <rPh sb="2" eb="4">
      <t>シセツ</t>
    </rPh>
    <rPh sb="5" eb="7">
      <t>ウンエイ</t>
    </rPh>
    <rPh sb="7" eb="9">
      <t>ジョウキョウ</t>
    </rPh>
    <rPh sb="11" eb="13">
      <t>トウショ</t>
    </rPh>
    <rPh sb="14" eb="16">
      <t>ミコ</t>
    </rPh>
    <rPh sb="19" eb="21">
      <t>カイゼン</t>
    </rPh>
    <phoneticPr fontId="5"/>
  </si>
  <si>
    <t>被災地における介護サービスの提供のために必要性の高い事業である。対象施設に必要な補助を行った結果、令和３年度における執行率は86％であり、経営改善を促すことにより一定の効果があがっていると考えられる。</t>
    <rPh sb="0" eb="3">
      <t>ヒサイチ</t>
    </rPh>
    <phoneticPr fontId="5"/>
  </si>
  <si>
    <t>参事官　原　崇</t>
    <phoneticPr fontId="5"/>
  </si>
  <si>
    <t>支援対象の介護施設の運営状況が改善傾向にあることをを踏まえ、予算の適正化を図るとともに、事業の終期についても検討すること。</t>
  </si>
  <si>
    <t xml:space="preserve">
被災地における介護サービスの提供のために必要性の高い事業である。引き続き効率性に留意し、予算の執行を進めること。
</t>
  </si>
  <si>
    <t>-</t>
    <phoneticPr fontId="5"/>
  </si>
  <si>
    <t>事業の終期も見据えつつ、引き続き効率性等に留意し、適正な予算の執行に努めていく。</t>
    <rPh sb="0" eb="2">
      <t>ジギョウ</t>
    </rPh>
    <rPh sb="3" eb="5">
      <t>シュウキ</t>
    </rPh>
    <rPh sb="6" eb="8">
      <t>ミス</t>
    </rPh>
    <rPh sb="12" eb="13">
      <t>ヒ</t>
    </rPh>
    <rPh sb="14" eb="15">
      <t>ツヅ</t>
    </rPh>
    <rPh sb="16" eb="19">
      <t>コウリツセイ</t>
    </rPh>
    <rPh sb="19" eb="20">
      <t>トウ</t>
    </rPh>
    <rPh sb="21" eb="23">
      <t>リュウイ</t>
    </rPh>
    <rPh sb="25" eb="27">
      <t>テキセイ</t>
    </rPh>
    <rPh sb="28" eb="30">
      <t>ヨサン</t>
    </rPh>
    <rPh sb="31" eb="33">
      <t>シッコウ</t>
    </rPh>
    <rPh sb="34" eb="35">
      <t>ツト</t>
    </rPh>
    <phoneticPr fontId="5"/>
  </si>
  <si>
    <t>-</t>
    <phoneticPr fontId="5"/>
  </si>
  <si>
    <t>単位あたりのコスト＝X／Y
X：「実績額（百万円）」
Y：「支援した訪問系介護サービス事業所数」</t>
    <phoneticPr fontId="5"/>
  </si>
  <si>
    <t>本事業は避難指示解除区域における介護施設等の運営維持・回復のために必要な運営費等を補助しており、運営状況に応じて真に必要な金額を補助しているため、単位あたりのコストは妥当である。</t>
    <rPh sb="0" eb="1">
      <t>ホン</t>
    </rPh>
    <rPh sb="1" eb="3">
      <t>ジギョウ</t>
    </rPh>
    <rPh sb="4" eb="6">
      <t>ヒナン</t>
    </rPh>
    <rPh sb="6" eb="8">
      <t>シジ</t>
    </rPh>
    <rPh sb="8" eb="10">
      <t>カイジョ</t>
    </rPh>
    <rPh sb="10" eb="12">
      <t>クイキ</t>
    </rPh>
    <rPh sb="16" eb="18">
      <t>カイゴ</t>
    </rPh>
    <rPh sb="18" eb="20">
      <t>シセツ</t>
    </rPh>
    <rPh sb="20" eb="21">
      <t>トウ</t>
    </rPh>
    <rPh sb="22" eb="24">
      <t>ウンエイ</t>
    </rPh>
    <rPh sb="24" eb="26">
      <t>イジ</t>
    </rPh>
    <rPh sb="27" eb="29">
      <t>カイフク</t>
    </rPh>
    <rPh sb="33" eb="35">
      <t>ヒツヨウ</t>
    </rPh>
    <rPh sb="36" eb="39">
      <t>ウンエイヒ</t>
    </rPh>
    <rPh sb="39" eb="40">
      <t>トウ</t>
    </rPh>
    <rPh sb="41" eb="43">
      <t>ホジョ</t>
    </rPh>
    <rPh sb="48" eb="50">
      <t>ウンエイ</t>
    </rPh>
    <rPh sb="50" eb="52">
      <t>ジョウキョウ</t>
    </rPh>
    <rPh sb="53" eb="54">
      <t>オウ</t>
    </rPh>
    <rPh sb="56" eb="57">
      <t>シン</t>
    </rPh>
    <rPh sb="58" eb="60">
      <t>ヒツヨウ</t>
    </rPh>
    <rPh sb="61" eb="63">
      <t>キンガク</t>
    </rPh>
    <rPh sb="64" eb="66">
      <t>ホジョ</t>
    </rPh>
    <rPh sb="73" eb="75">
      <t>タンイ</t>
    </rPh>
    <rPh sb="83" eb="85">
      <t>ダトウ</t>
    </rPh>
    <phoneticPr fontId="5"/>
  </si>
  <si>
    <t>本事業は避難指示解除区域における介護施設等の運営維持・回復を図る事業であり、介護報酬等の収入額に一定の率を乗じて得た額などを基準額とし、補助を実施しており負担関係は適切である。</t>
    <rPh sb="0" eb="1">
      <t>ホン</t>
    </rPh>
    <rPh sb="1" eb="3">
      <t>ジギョウ</t>
    </rPh>
    <rPh sb="4" eb="6">
      <t>ヒナン</t>
    </rPh>
    <rPh sb="6" eb="8">
      <t>シジ</t>
    </rPh>
    <rPh sb="8" eb="10">
      <t>カイジョ</t>
    </rPh>
    <rPh sb="10" eb="12">
      <t>クイキ</t>
    </rPh>
    <rPh sb="16" eb="18">
      <t>カイゴ</t>
    </rPh>
    <rPh sb="18" eb="20">
      <t>シセツ</t>
    </rPh>
    <rPh sb="20" eb="21">
      <t>トウ</t>
    </rPh>
    <rPh sb="22" eb="24">
      <t>ウンエイ</t>
    </rPh>
    <rPh sb="24" eb="26">
      <t>イジ</t>
    </rPh>
    <rPh sb="27" eb="29">
      <t>カイフク</t>
    </rPh>
    <rPh sb="30" eb="31">
      <t>ハカ</t>
    </rPh>
    <rPh sb="32" eb="34">
      <t>ジギョウ</t>
    </rPh>
    <rPh sb="38" eb="40">
      <t>カイゴ</t>
    </rPh>
    <rPh sb="40" eb="42">
      <t>ホウシュウ</t>
    </rPh>
    <rPh sb="42" eb="43">
      <t>トウ</t>
    </rPh>
    <rPh sb="44" eb="47">
      <t>シュウニュウガク</t>
    </rPh>
    <rPh sb="48" eb="50">
      <t>イッテイ</t>
    </rPh>
    <rPh sb="51" eb="52">
      <t>リツ</t>
    </rPh>
    <rPh sb="53" eb="54">
      <t>ジョウ</t>
    </rPh>
    <rPh sb="56" eb="57">
      <t>エ</t>
    </rPh>
    <rPh sb="58" eb="59">
      <t>ガク</t>
    </rPh>
    <rPh sb="62" eb="65">
      <t>キジュンガク</t>
    </rPh>
    <rPh sb="68" eb="70">
      <t>ホジョ</t>
    </rPh>
    <rPh sb="71" eb="73">
      <t>ジッシ</t>
    </rPh>
    <rPh sb="77" eb="79">
      <t>フタン</t>
    </rPh>
    <rPh sb="79" eb="81">
      <t>カンケイ</t>
    </rPh>
    <rPh sb="82" eb="84">
      <t>テキセツ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</si>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</sst>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112059</xdr:colOff>
      <xdr:row>269</xdr:row>
      <xdr:rowOff>112059</xdr:rowOff>
    </xdr:from>
    <xdr:to>
      <xdr:col>39</xdr:col>
      <xdr:colOff>68057</xdr:colOff>
      <xdr:row>285</xdr:row>
      <xdr:rowOff>120775</xdr:rowOff>
    </xdr:to>
    <xdr:grpSp>
      <xdr:nvGrpSpPr>
        <xdr:cNvPr id="2" name="グループ化 1"/>
        <xdr:cNvGrpSpPr/>
      </xdr:nvGrpSpPr>
      <xdr:grpSpPr>
        <a:xfrm>
          <a:off x="3541059" y="44588206"/>
          <a:ext cx="4393527" cy="5566834"/>
          <a:chOff x="3453847" y="42647154"/>
          <a:chExt cx="4364935" cy="5756412"/>
        </a:xfrm>
      </xdr:grpSpPr>
      <xdr:sp macro="" textlink="">
        <xdr:nvSpPr>
          <xdr:cNvPr id="3" name="正方形/長方形 2"/>
          <xdr:cNvSpPr/>
        </xdr:nvSpPr>
        <xdr:spPr>
          <a:xfrm>
            <a:off x="4580284" y="42647154"/>
            <a:ext cx="1971259" cy="720586"/>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復興庁</a:t>
            </a:r>
            <a:endParaRPr kumimoji="1" lang="en-US" altLang="ja-JP" sz="1400">
              <a:solidFill>
                <a:schemeClr val="tx1"/>
              </a:solidFill>
            </a:endParaRPr>
          </a:p>
          <a:p>
            <a:pPr algn="ctr"/>
            <a:r>
              <a:rPr kumimoji="1" lang="ja-JP" altLang="en-US" sz="1400">
                <a:solidFill>
                  <a:schemeClr val="tx1"/>
                </a:solidFill>
              </a:rPr>
              <a:t>１４４百万円</a:t>
            </a:r>
            <a:endParaRPr kumimoji="1" lang="en-US" altLang="ja-JP" sz="1400">
              <a:solidFill>
                <a:schemeClr val="tx1"/>
              </a:solidFill>
            </a:endParaRPr>
          </a:p>
        </xdr:txBody>
      </xdr:sp>
      <xdr:sp macro="" textlink="">
        <xdr:nvSpPr>
          <xdr:cNvPr id="4" name="正方形/長方形 3"/>
          <xdr:cNvSpPr/>
        </xdr:nvSpPr>
        <xdr:spPr>
          <a:xfrm>
            <a:off x="4580284" y="44080044"/>
            <a:ext cx="1971260" cy="72886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１４４百万円</a:t>
            </a:r>
            <a:endParaRPr kumimoji="1" lang="en-US" altLang="ja-JP" sz="1400">
              <a:solidFill>
                <a:schemeClr val="tx1"/>
              </a:solidFill>
            </a:endParaRPr>
          </a:p>
        </xdr:txBody>
      </xdr:sp>
      <xdr:sp macro="" textlink="">
        <xdr:nvSpPr>
          <xdr:cNvPr id="5" name="正方形/長方形 4"/>
          <xdr:cNvSpPr/>
        </xdr:nvSpPr>
        <xdr:spPr>
          <a:xfrm>
            <a:off x="4563717" y="45869087"/>
            <a:ext cx="1996108" cy="704022"/>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Ａ．福島県</a:t>
            </a:r>
            <a:endParaRPr kumimoji="1" lang="en-US" altLang="ja-JP" sz="1400">
              <a:solidFill>
                <a:schemeClr val="tx1"/>
              </a:solidFill>
            </a:endParaRPr>
          </a:p>
          <a:p>
            <a:pPr algn="ctr"/>
            <a:r>
              <a:rPr kumimoji="1" lang="ja-JP" altLang="en-US" sz="1400">
                <a:solidFill>
                  <a:schemeClr val="tx1"/>
                </a:solidFill>
              </a:rPr>
              <a:t>１２４百万円</a:t>
            </a:r>
            <a:endParaRPr kumimoji="1" lang="en-US" altLang="ja-JP" sz="1400">
              <a:solidFill>
                <a:schemeClr val="tx1"/>
              </a:solidFill>
            </a:endParaRPr>
          </a:p>
        </xdr:txBody>
      </xdr:sp>
      <xdr:sp macro="" textlink="">
        <xdr:nvSpPr>
          <xdr:cNvPr id="6" name="正方形/長方形 5"/>
          <xdr:cNvSpPr/>
        </xdr:nvSpPr>
        <xdr:spPr>
          <a:xfrm>
            <a:off x="4571999" y="47686293"/>
            <a:ext cx="1991139" cy="717273"/>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chemeClr val="tx1"/>
                </a:solidFill>
              </a:rPr>
              <a:t>Ｂ．施設・事業所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１２４</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xnSp macro="">
        <xdr:nvCxnSpPr>
          <xdr:cNvPr id="7" name="直線矢印コネクタ 6"/>
          <xdr:cNvCxnSpPr/>
        </xdr:nvCxnSpPr>
        <xdr:spPr>
          <a:xfrm>
            <a:off x="5565913" y="43458848"/>
            <a:ext cx="0"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5565913" y="44999413"/>
            <a:ext cx="0" cy="563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5557630" y="47020370"/>
            <a:ext cx="346" cy="5862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5888935" y="43558239"/>
            <a:ext cx="679174"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移替</a:t>
            </a:r>
            <a:r>
              <a:rPr kumimoji="1" lang="en-US" altLang="ja-JP" sz="1100"/>
              <a:t>】</a:t>
            </a:r>
            <a:endParaRPr kumimoji="1" lang="ja-JP" altLang="en-US" sz="1100"/>
          </a:p>
        </xdr:txBody>
      </xdr:sp>
      <xdr:sp macro="" textlink="">
        <xdr:nvSpPr>
          <xdr:cNvPr id="11" name="テキスト ボックス 10"/>
          <xdr:cNvSpPr txBox="1"/>
        </xdr:nvSpPr>
        <xdr:spPr>
          <a:xfrm>
            <a:off x="4398039" y="45608208"/>
            <a:ext cx="2595146" cy="244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補助金等交付（定額（</a:t>
            </a:r>
            <a:r>
              <a:rPr kumimoji="1" lang="en-US" altLang="ja-JP" sz="1100"/>
              <a:t>10/10</a:t>
            </a:r>
            <a:r>
              <a:rPr kumimoji="1" lang="ja-JP" altLang="en-US" sz="1100"/>
              <a:t>））</a:t>
            </a:r>
            <a:r>
              <a:rPr kumimoji="1" lang="en-US" altLang="ja-JP" sz="1100"/>
              <a:t>】</a:t>
            </a:r>
            <a:endParaRPr kumimoji="1" lang="ja-JP" altLang="en-US" sz="1100"/>
          </a:p>
        </xdr:txBody>
      </xdr:sp>
      <xdr:sp macro="" textlink="">
        <xdr:nvSpPr>
          <xdr:cNvPr id="12" name="テキスト ボックス 11"/>
          <xdr:cNvSpPr txBox="1"/>
        </xdr:nvSpPr>
        <xdr:spPr>
          <a:xfrm>
            <a:off x="3453847" y="46647654"/>
            <a:ext cx="4364935" cy="289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介護入所施設及び居宅サービス事業者に対して助成</a:t>
            </a:r>
            <a:r>
              <a:rPr kumimoji="1" lang="en-US" altLang="ja-JP" sz="1100"/>
              <a:t>〕</a:t>
            </a:r>
            <a:endParaRPr kumimoji="1" lang="ja-JP" altLang="en-US" sz="1100"/>
          </a:p>
        </xdr:txBody>
      </xdr:sp>
    </xdr:grpSp>
    <xdr:clientData/>
  </xdr:twoCellAnchor>
  <xdr:twoCellAnchor>
    <xdr:from>
      <xdr:col>17</xdr:col>
      <xdr:colOff>156882</xdr:colOff>
      <xdr:row>285</xdr:row>
      <xdr:rowOff>190500</xdr:rowOff>
    </xdr:from>
    <xdr:to>
      <xdr:col>39</xdr:col>
      <xdr:colOff>112880</xdr:colOff>
      <xdr:row>306</xdr:row>
      <xdr:rowOff>235519</xdr:rowOff>
    </xdr:to>
    <xdr:sp macro="" textlink="">
      <xdr:nvSpPr>
        <xdr:cNvPr id="14" name="テキスト ボックス 13"/>
        <xdr:cNvSpPr txBox="1"/>
      </xdr:nvSpPr>
      <xdr:spPr>
        <a:xfrm>
          <a:off x="3585882" y="49115382"/>
          <a:ext cx="4393527" cy="28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介護施設等の運営の維持及び介護事業の運営の回復を図る</a:t>
          </a:r>
          <a:r>
            <a:rPr kumimoji="1" lang="en-US" altLang="ja-JP" sz="1100"/>
            <a:t>〕</a:t>
          </a:r>
          <a:endParaRPr kumimoji="1" lang="ja-JP" altLang="en-US" sz="1100"/>
        </a:p>
      </xdr:txBody>
    </xdr:sp>
    <xdr:clientData/>
  </xdr:twoCellAnchor>
  <xdr:twoCellAnchor>
    <xdr:from>
      <xdr:col>38</xdr:col>
      <xdr:colOff>56029</xdr:colOff>
      <xdr:row>31</xdr:row>
      <xdr:rowOff>11205</xdr:rowOff>
    </xdr:from>
    <xdr:to>
      <xdr:col>41</xdr:col>
      <xdr:colOff>156883</xdr:colOff>
      <xdr:row>31</xdr:row>
      <xdr:rowOff>280147</xdr:rowOff>
    </xdr:to>
    <xdr:sp macro="" textlink="">
      <xdr:nvSpPr>
        <xdr:cNvPr id="13" name="テキスト ボックス 12"/>
        <xdr:cNvSpPr txBox="1"/>
      </xdr:nvSpPr>
      <xdr:spPr>
        <a:xfrm>
          <a:off x="7720853" y="11060205"/>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67236</xdr:colOff>
      <xdr:row>34</xdr:row>
      <xdr:rowOff>11205</xdr:rowOff>
    </xdr:from>
    <xdr:to>
      <xdr:col>41</xdr:col>
      <xdr:colOff>168090</xdr:colOff>
      <xdr:row>34</xdr:row>
      <xdr:rowOff>280147</xdr:rowOff>
    </xdr:to>
    <xdr:sp macro="" textlink="">
      <xdr:nvSpPr>
        <xdr:cNvPr id="15" name="テキスト ボックス 14"/>
        <xdr:cNvSpPr txBox="1"/>
      </xdr:nvSpPr>
      <xdr:spPr>
        <a:xfrm>
          <a:off x="7732060" y="11687734"/>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35</xdr:row>
      <xdr:rowOff>201706</xdr:rowOff>
    </xdr:from>
    <xdr:to>
      <xdr:col>41</xdr:col>
      <xdr:colOff>156883</xdr:colOff>
      <xdr:row>35</xdr:row>
      <xdr:rowOff>470648</xdr:rowOff>
    </xdr:to>
    <xdr:sp macro="" textlink="">
      <xdr:nvSpPr>
        <xdr:cNvPr id="16" name="テキスト ボックス 15"/>
        <xdr:cNvSpPr txBox="1"/>
      </xdr:nvSpPr>
      <xdr:spPr>
        <a:xfrm>
          <a:off x="7720853" y="12169588"/>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33618</xdr:colOff>
      <xdr:row>65</xdr:row>
      <xdr:rowOff>0</xdr:rowOff>
    </xdr:from>
    <xdr:to>
      <xdr:col>41</xdr:col>
      <xdr:colOff>134472</xdr:colOff>
      <xdr:row>65</xdr:row>
      <xdr:rowOff>268942</xdr:rowOff>
    </xdr:to>
    <xdr:sp macro="" textlink="">
      <xdr:nvSpPr>
        <xdr:cNvPr id="18" name="テキスト ボックス 17"/>
        <xdr:cNvSpPr txBox="1"/>
      </xdr:nvSpPr>
      <xdr:spPr>
        <a:xfrm>
          <a:off x="7698442" y="18444882"/>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68</xdr:row>
      <xdr:rowOff>0</xdr:rowOff>
    </xdr:from>
    <xdr:to>
      <xdr:col>41</xdr:col>
      <xdr:colOff>100854</xdr:colOff>
      <xdr:row>68</xdr:row>
      <xdr:rowOff>268942</xdr:rowOff>
    </xdr:to>
    <xdr:sp macro="" textlink="">
      <xdr:nvSpPr>
        <xdr:cNvPr id="19" name="テキスト ボックス 18"/>
        <xdr:cNvSpPr txBox="1"/>
      </xdr:nvSpPr>
      <xdr:spPr>
        <a:xfrm>
          <a:off x="7664824" y="19318941"/>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44824</xdr:colOff>
      <xdr:row>69</xdr:row>
      <xdr:rowOff>168088</xdr:rowOff>
    </xdr:from>
    <xdr:to>
      <xdr:col>41</xdr:col>
      <xdr:colOff>145678</xdr:colOff>
      <xdr:row>69</xdr:row>
      <xdr:rowOff>437030</xdr:rowOff>
    </xdr:to>
    <xdr:sp macro="" textlink="">
      <xdr:nvSpPr>
        <xdr:cNvPr id="20" name="テキスト ボックス 19"/>
        <xdr:cNvSpPr txBox="1"/>
      </xdr:nvSpPr>
      <xdr:spPr>
        <a:xfrm>
          <a:off x="7709648" y="19778382"/>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34</xdr:row>
      <xdr:rowOff>11205</xdr:rowOff>
    </xdr:from>
    <xdr:to>
      <xdr:col>41</xdr:col>
      <xdr:colOff>156883</xdr:colOff>
      <xdr:row>34</xdr:row>
      <xdr:rowOff>280147</xdr:rowOff>
    </xdr:to>
    <xdr:sp macro="" textlink="">
      <xdr:nvSpPr>
        <xdr:cNvPr id="21" name="テキスト ボックス 20"/>
        <xdr:cNvSpPr txBox="1"/>
      </xdr:nvSpPr>
      <xdr:spPr>
        <a:xfrm>
          <a:off x="7720853" y="11060205"/>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34</xdr:row>
      <xdr:rowOff>11205</xdr:rowOff>
    </xdr:from>
    <xdr:to>
      <xdr:col>41</xdr:col>
      <xdr:colOff>156883</xdr:colOff>
      <xdr:row>34</xdr:row>
      <xdr:rowOff>280147</xdr:rowOff>
    </xdr:to>
    <xdr:sp macro="" textlink="">
      <xdr:nvSpPr>
        <xdr:cNvPr id="22" name="テキスト ボックス 21"/>
        <xdr:cNvSpPr txBox="1"/>
      </xdr:nvSpPr>
      <xdr:spPr>
        <a:xfrm>
          <a:off x="7720853" y="11060205"/>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84</xdr:row>
      <xdr:rowOff>0</xdr:rowOff>
    </xdr:from>
    <xdr:to>
      <xdr:col>41</xdr:col>
      <xdr:colOff>156883</xdr:colOff>
      <xdr:row>84</xdr:row>
      <xdr:rowOff>268942</xdr:rowOff>
    </xdr:to>
    <xdr:sp macro="" textlink="">
      <xdr:nvSpPr>
        <xdr:cNvPr id="25" name="テキスト ボックス 24"/>
        <xdr:cNvSpPr txBox="1"/>
      </xdr:nvSpPr>
      <xdr:spPr>
        <a:xfrm>
          <a:off x="7720853" y="16808824"/>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84</xdr:row>
      <xdr:rowOff>11205</xdr:rowOff>
    </xdr:from>
    <xdr:to>
      <xdr:col>41</xdr:col>
      <xdr:colOff>156883</xdr:colOff>
      <xdr:row>84</xdr:row>
      <xdr:rowOff>280147</xdr:rowOff>
    </xdr:to>
    <xdr:sp macro="" textlink="">
      <xdr:nvSpPr>
        <xdr:cNvPr id="26" name="テキスト ボックス 25"/>
        <xdr:cNvSpPr txBox="1"/>
      </xdr:nvSpPr>
      <xdr:spPr>
        <a:xfrm>
          <a:off x="7720853" y="16820029"/>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65</xdr:row>
      <xdr:rowOff>0</xdr:rowOff>
    </xdr:from>
    <xdr:to>
      <xdr:col>41</xdr:col>
      <xdr:colOff>156883</xdr:colOff>
      <xdr:row>65</xdr:row>
      <xdr:rowOff>268942</xdr:rowOff>
    </xdr:to>
    <xdr:sp macro="" textlink="">
      <xdr:nvSpPr>
        <xdr:cNvPr id="27" name="テキスト ボックス 26"/>
        <xdr:cNvSpPr txBox="1"/>
      </xdr:nvSpPr>
      <xdr:spPr>
        <a:xfrm>
          <a:off x="7720853" y="21257559"/>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65</xdr:row>
      <xdr:rowOff>11205</xdr:rowOff>
    </xdr:from>
    <xdr:to>
      <xdr:col>41</xdr:col>
      <xdr:colOff>156883</xdr:colOff>
      <xdr:row>65</xdr:row>
      <xdr:rowOff>280147</xdr:rowOff>
    </xdr:to>
    <xdr:sp macro="" textlink="">
      <xdr:nvSpPr>
        <xdr:cNvPr id="28" name="テキスト ボックス 27"/>
        <xdr:cNvSpPr txBox="1"/>
      </xdr:nvSpPr>
      <xdr:spPr>
        <a:xfrm>
          <a:off x="7720853" y="21268764"/>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68</xdr:row>
      <xdr:rowOff>0</xdr:rowOff>
    </xdr:from>
    <xdr:to>
      <xdr:col>41</xdr:col>
      <xdr:colOff>156883</xdr:colOff>
      <xdr:row>68</xdr:row>
      <xdr:rowOff>268942</xdr:rowOff>
    </xdr:to>
    <xdr:sp macro="" textlink="">
      <xdr:nvSpPr>
        <xdr:cNvPr id="29" name="テキスト ボックス 28"/>
        <xdr:cNvSpPr txBox="1"/>
      </xdr:nvSpPr>
      <xdr:spPr>
        <a:xfrm>
          <a:off x="7720853" y="21257559"/>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56029</xdr:colOff>
      <xdr:row>68</xdr:row>
      <xdr:rowOff>11205</xdr:rowOff>
    </xdr:from>
    <xdr:to>
      <xdr:col>41</xdr:col>
      <xdr:colOff>156883</xdr:colOff>
      <xdr:row>68</xdr:row>
      <xdr:rowOff>280147</xdr:rowOff>
    </xdr:to>
    <xdr:sp macro="" textlink="">
      <xdr:nvSpPr>
        <xdr:cNvPr id="30" name="テキスト ボックス 29"/>
        <xdr:cNvSpPr txBox="1"/>
      </xdr:nvSpPr>
      <xdr:spPr>
        <a:xfrm>
          <a:off x="7720853" y="21268764"/>
          <a:ext cx="705971" cy="26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634</v>
      </c>
      <c r="AK2" s="835"/>
      <c r="AL2" s="835"/>
      <c r="AM2" s="835"/>
      <c r="AN2" s="75" t="s">
        <v>284</v>
      </c>
      <c r="AO2" s="835">
        <v>21</v>
      </c>
      <c r="AP2" s="835"/>
      <c r="AQ2" s="835"/>
      <c r="AR2" s="76" t="s">
        <v>284</v>
      </c>
      <c r="AS2" s="836">
        <v>64</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676</v>
      </c>
      <c r="AR5" s="858"/>
      <c r="AS5" s="858"/>
      <c r="AT5" s="858"/>
      <c r="AU5" s="858"/>
      <c r="AV5" s="858"/>
      <c r="AW5" s="858"/>
      <c r="AX5" s="859"/>
    </row>
    <row r="6" spans="1:50" ht="39" customHeight="1" x14ac:dyDescent="0.15">
      <c r="A6" s="860" t="s">
        <v>4</v>
      </c>
      <c r="B6" s="861"/>
      <c r="C6" s="861"/>
      <c r="D6" s="861"/>
      <c r="E6" s="861"/>
      <c r="F6" s="861"/>
      <c r="G6" s="862" t="str">
        <f>入力規則等!F39</f>
        <v>東日本大震災復興特別会計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624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高齢社会対策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2" customHeight="1" x14ac:dyDescent="0.15">
      <c r="A10" s="758" t="s">
        <v>27</v>
      </c>
      <c r="B10" s="759"/>
      <c r="C10" s="759"/>
      <c r="D10" s="759"/>
      <c r="E10" s="759"/>
      <c r="F10" s="759"/>
      <c r="G10" s="760" t="s">
        <v>668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交付</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6" t="s">
        <v>416</v>
      </c>
      <c r="Q12" s="177"/>
      <c r="R12" s="177"/>
      <c r="S12" s="177"/>
      <c r="T12" s="177"/>
      <c r="U12" s="177"/>
      <c r="V12" s="178"/>
      <c r="W12" s="176" t="s">
        <v>568</v>
      </c>
      <c r="X12" s="177"/>
      <c r="Y12" s="177"/>
      <c r="Z12" s="177"/>
      <c r="AA12" s="177"/>
      <c r="AB12" s="177"/>
      <c r="AC12" s="178"/>
      <c r="AD12" s="176" t="s">
        <v>570</v>
      </c>
      <c r="AE12" s="177"/>
      <c r="AF12" s="177"/>
      <c r="AG12" s="177"/>
      <c r="AH12" s="177"/>
      <c r="AI12" s="177"/>
      <c r="AJ12" s="178"/>
      <c r="AK12" s="176" t="s">
        <v>588</v>
      </c>
      <c r="AL12" s="177"/>
      <c r="AM12" s="177"/>
      <c r="AN12" s="177"/>
      <c r="AO12" s="177"/>
      <c r="AP12" s="177"/>
      <c r="AQ12" s="178"/>
      <c r="AR12" s="176" t="s">
        <v>589</v>
      </c>
      <c r="AS12" s="177"/>
      <c r="AT12" s="177"/>
      <c r="AU12" s="177"/>
      <c r="AV12" s="177"/>
      <c r="AW12" s="177"/>
      <c r="AX12" s="803"/>
    </row>
    <row r="13" spans="1:50" ht="21" customHeight="1" x14ac:dyDescent="0.15">
      <c r="A13" s="311"/>
      <c r="B13" s="312"/>
      <c r="C13" s="312"/>
      <c r="D13" s="312"/>
      <c r="E13" s="312"/>
      <c r="F13" s="313"/>
      <c r="G13" s="787" t="s">
        <v>6</v>
      </c>
      <c r="H13" s="788"/>
      <c r="I13" s="804" t="s">
        <v>7</v>
      </c>
      <c r="J13" s="805"/>
      <c r="K13" s="805"/>
      <c r="L13" s="805"/>
      <c r="M13" s="805"/>
      <c r="N13" s="805"/>
      <c r="O13" s="806"/>
      <c r="P13" s="699">
        <v>212</v>
      </c>
      <c r="Q13" s="700"/>
      <c r="R13" s="700"/>
      <c r="S13" s="700"/>
      <c r="T13" s="700"/>
      <c r="U13" s="700"/>
      <c r="V13" s="701"/>
      <c r="W13" s="699">
        <v>149</v>
      </c>
      <c r="X13" s="700"/>
      <c r="Y13" s="700"/>
      <c r="Z13" s="700"/>
      <c r="AA13" s="700"/>
      <c r="AB13" s="700"/>
      <c r="AC13" s="701"/>
      <c r="AD13" s="699">
        <v>144</v>
      </c>
      <c r="AE13" s="700"/>
      <c r="AF13" s="700"/>
      <c r="AG13" s="700"/>
      <c r="AH13" s="700"/>
      <c r="AI13" s="700"/>
      <c r="AJ13" s="701"/>
      <c r="AK13" s="699">
        <v>139</v>
      </c>
      <c r="AL13" s="700"/>
      <c r="AM13" s="700"/>
      <c r="AN13" s="700"/>
      <c r="AO13" s="700"/>
      <c r="AP13" s="700"/>
      <c r="AQ13" s="701"/>
      <c r="AR13" s="735">
        <v>139</v>
      </c>
      <c r="AS13" s="736"/>
      <c r="AT13" s="736"/>
      <c r="AU13" s="736"/>
      <c r="AV13" s="736"/>
      <c r="AW13" s="736"/>
      <c r="AX13" s="807"/>
    </row>
    <row r="14" spans="1:50" ht="21" customHeight="1" x14ac:dyDescent="0.15">
      <c r="A14" s="311"/>
      <c r="B14" s="312"/>
      <c r="C14" s="312"/>
      <c r="D14" s="312"/>
      <c r="E14" s="312"/>
      <c r="F14" s="313"/>
      <c r="G14" s="789"/>
      <c r="H14" s="790"/>
      <c r="I14" s="782" t="s">
        <v>8</v>
      </c>
      <c r="J14" s="783"/>
      <c r="K14" s="783"/>
      <c r="L14" s="783"/>
      <c r="M14" s="783"/>
      <c r="N14" s="783"/>
      <c r="O14" s="784"/>
      <c r="P14" s="699" t="s">
        <v>612</v>
      </c>
      <c r="Q14" s="700"/>
      <c r="R14" s="700"/>
      <c r="S14" s="700"/>
      <c r="T14" s="700"/>
      <c r="U14" s="700"/>
      <c r="V14" s="701"/>
      <c r="W14" s="699" t="s">
        <v>612</v>
      </c>
      <c r="X14" s="700"/>
      <c r="Y14" s="700"/>
      <c r="Z14" s="700"/>
      <c r="AA14" s="700"/>
      <c r="AB14" s="700"/>
      <c r="AC14" s="701"/>
      <c r="AD14" s="699" t="s">
        <v>612</v>
      </c>
      <c r="AE14" s="700"/>
      <c r="AF14" s="700"/>
      <c r="AG14" s="700"/>
      <c r="AH14" s="700"/>
      <c r="AI14" s="700"/>
      <c r="AJ14" s="701"/>
      <c r="AK14" s="699" t="s">
        <v>622</v>
      </c>
      <c r="AL14" s="700"/>
      <c r="AM14" s="700"/>
      <c r="AN14" s="700"/>
      <c r="AO14" s="700"/>
      <c r="AP14" s="700"/>
      <c r="AQ14" s="701"/>
      <c r="AR14" s="793"/>
      <c r="AS14" s="793"/>
      <c r="AT14" s="793"/>
      <c r="AU14" s="793"/>
      <c r="AV14" s="793"/>
      <c r="AW14" s="793"/>
      <c r="AX14" s="794"/>
    </row>
    <row r="15" spans="1:50" ht="21" customHeight="1" x14ac:dyDescent="0.15">
      <c r="A15" s="311"/>
      <c r="B15" s="312"/>
      <c r="C15" s="312"/>
      <c r="D15" s="312"/>
      <c r="E15" s="312"/>
      <c r="F15" s="313"/>
      <c r="G15" s="789"/>
      <c r="H15" s="790"/>
      <c r="I15" s="782" t="s">
        <v>47</v>
      </c>
      <c r="J15" s="795"/>
      <c r="K15" s="795"/>
      <c r="L15" s="795"/>
      <c r="M15" s="795"/>
      <c r="N15" s="795"/>
      <c r="O15" s="796"/>
      <c r="P15" s="699" t="s">
        <v>612</v>
      </c>
      <c r="Q15" s="700"/>
      <c r="R15" s="700"/>
      <c r="S15" s="700"/>
      <c r="T15" s="700"/>
      <c r="U15" s="700"/>
      <c r="V15" s="701"/>
      <c r="W15" s="699" t="s">
        <v>612</v>
      </c>
      <c r="X15" s="700"/>
      <c r="Y15" s="700"/>
      <c r="Z15" s="700"/>
      <c r="AA15" s="700"/>
      <c r="AB15" s="700"/>
      <c r="AC15" s="701"/>
      <c r="AD15" s="699" t="s">
        <v>612</v>
      </c>
      <c r="AE15" s="700"/>
      <c r="AF15" s="700"/>
      <c r="AG15" s="700"/>
      <c r="AH15" s="700"/>
      <c r="AI15" s="700"/>
      <c r="AJ15" s="701"/>
      <c r="AK15" s="699" t="s">
        <v>622</v>
      </c>
      <c r="AL15" s="700"/>
      <c r="AM15" s="700"/>
      <c r="AN15" s="700"/>
      <c r="AO15" s="700"/>
      <c r="AP15" s="700"/>
      <c r="AQ15" s="701"/>
      <c r="AR15" s="699" t="s">
        <v>685</v>
      </c>
      <c r="AS15" s="700"/>
      <c r="AT15" s="700"/>
      <c r="AU15" s="700"/>
      <c r="AV15" s="700"/>
      <c r="AW15" s="700"/>
      <c r="AX15" s="808"/>
    </row>
    <row r="16" spans="1:50" ht="21" customHeight="1" x14ac:dyDescent="0.15">
      <c r="A16" s="311"/>
      <c r="B16" s="312"/>
      <c r="C16" s="312"/>
      <c r="D16" s="312"/>
      <c r="E16" s="312"/>
      <c r="F16" s="313"/>
      <c r="G16" s="789"/>
      <c r="H16" s="790"/>
      <c r="I16" s="782" t="s">
        <v>48</v>
      </c>
      <c r="J16" s="795"/>
      <c r="K16" s="795"/>
      <c r="L16" s="795"/>
      <c r="M16" s="795"/>
      <c r="N16" s="795"/>
      <c r="O16" s="796"/>
      <c r="P16" s="699" t="s">
        <v>612</v>
      </c>
      <c r="Q16" s="700"/>
      <c r="R16" s="700"/>
      <c r="S16" s="700"/>
      <c r="T16" s="700"/>
      <c r="U16" s="700"/>
      <c r="V16" s="701"/>
      <c r="W16" s="699" t="s">
        <v>612</v>
      </c>
      <c r="X16" s="700"/>
      <c r="Y16" s="700"/>
      <c r="Z16" s="700"/>
      <c r="AA16" s="700"/>
      <c r="AB16" s="700"/>
      <c r="AC16" s="701"/>
      <c r="AD16" s="699" t="s">
        <v>612</v>
      </c>
      <c r="AE16" s="700"/>
      <c r="AF16" s="700"/>
      <c r="AG16" s="700"/>
      <c r="AH16" s="700"/>
      <c r="AI16" s="700"/>
      <c r="AJ16" s="701"/>
      <c r="AK16" s="699" t="s">
        <v>622</v>
      </c>
      <c r="AL16" s="700"/>
      <c r="AM16" s="700"/>
      <c r="AN16" s="700"/>
      <c r="AO16" s="700"/>
      <c r="AP16" s="700"/>
      <c r="AQ16" s="701"/>
      <c r="AR16" s="800"/>
      <c r="AS16" s="801"/>
      <c r="AT16" s="801"/>
      <c r="AU16" s="801"/>
      <c r="AV16" s="801"/>
      <c r="AW16" s="801"/>
      <c r="AX16" s="802"/>
    </row>
    <row r="17" spans="1:50" ht="24.75" customHeight="1" x14ac:dyDescent="0.15">
      <c r="A17" s="311"/>
      <c r="B17" s="312"/>
      <c r="C17" s="312"/>
      <c r="D17" s="312"/>
      <c r="E17" s="312"/>
      <c r="F17" s="313"/>
      <c r="G17" s="789"/>
      <c r="H17" s="790"/>
      <c r="I17" s="782" t="s">
        <v>46</v>
      </c>
      <c r="J17" s="783"/>
      <c r="K17" s="783"/>
      <c r="L17" s="783"/>
      <c r="M17" s="783"/>
      <c r="N17" s="783"/>
      <c r="O17" s="784"/>
      <c r="P17" s="699" t="s">
        <v>612</v>
      </c>
      <c r="Q17" s="700"/>
      <c r="R17" s="700"/>
      <c r="S17" s="700"/>
      <c r="T17" s="700"/>
      <c r="U17" s="700"/>
      <c r="V17" s="701"/>
      <c r="W17" s="699" t="s">
        <v>612</v>
      </c>
      <c r="X17" s="700"/>
      <c r="Y17" s="700"/>
      <c r="Z17" s="700"/>
      <c r="AA17" s="700"/>
      <c r="AB17" s="700"/>
      <c r="AC17" s="701"/>
      <c r="AD17" s="699" t="s">
        <v>612</v>
      </c>
      <c r="AE17" s="700"/>
      <c r="AF17" s="700"/>
      <c r="AG17" s="700"/>
      <c r="AH17" s="700"/>
      <c r="AI17" s="700"/>
      <c r="AJ17" s="701"/>
      <c r="AK17" s="699" t="s">
        <v>622</v>
      </c>
      <c r="AL17" s="700"/>
      <c r="AM17" s="700"/>
      <c r="AN17" s="700"/>
      <c r="AO17" s="700"/>
      <c r="AP17" s="700"/>
      <c r="AQ17" s="701"/>
      <c r="AR17" s="785"/>
      <c r="AS17" s="785"/>
      <c r="AT17" s="785"/>
      <c r="AU17" s="785"/>
      <c r="AV17" s="785"/>
      <c r="AW17" s="785"/>
      <c r="AX17" s="786"/>
    </row>
    <row r="18" spans="1:50" ht="24.75" customHeight="1" x14ac:dyDescent="0.15">
      <c r="A18" s="311"/>
      <c r="B18" s="312"/>
      <c r="C18" s="312"/>
      <c r="D18" s="312"/>
      <c r="E18" s="312"/>
      <c r="F18" s="313"/>
      <c r="G18" s="791"/>
      <c r="H18" s="792"/>
      <c r="I18" s="775" t="s">
        <v>18</v>
      </c>
      <c r="J18" s="776"/>
      <c r="K18" s="776"/>
      <c r="L18" s="776"/>
      <c r="M18" s="776"/>
      <c r="N18" s="776"/>
      <c r="O18" s="777"/>
      <c r="P18" s="778">
        <f>SUM(P13:V17)</f>
        <v>212</v>
      </c>
      <c r="Q18" s="779"/>
      <c r="R18" s="779"/>
      <c r="S18" s="779"/>
      <c r="T18" s="779"/>
      <c r="U18" s="779"/>
      <c r="V18" s="780"/>
      <c r="W18" s="778">
        <f>SUM(W13:AC17)</f>
        <v>149</v>
      </c>
      <c r="X18" s="779"/>
      <c r="Y18" s="779"/>
      <c r="Z18" s="779"/>
      <c r="AA18" s="779"/>
      <c r="AB18" s="779"/>
      <c r="AC18" s="780"/>
      <c r="AD18" s="778">
        <f>SUM(AD13:AJ17)</f>
        <v>144</v>
      </c>
      <c r="AE18" s="779"/>
      <c r="AF18" s="779"/>
      <c r="AG18" s="779"/>
      <c r="AH18" s="779"/>
      <c r="AI18" s="779"/>
      <c r="AJ18" s="780"/>
      <c r="AK18" s="778">
        <f>SUM(AK13:AQ17)</f>
        <v>139</v>
      </c>
      <c r="AL18" s="779"/>
      <c r="AM18" s="779"/>
      <c r="AN18" s="779"/>
      <c r="AO18" s="779"/>
      <c r="AP18" s="779"/>
      <c r="AQ18" s="780"/>
      <c r="AR18" s="778">
        <f>SUM(AR13:AX17)</f>
        <v>139</v>
      </c>
      <c r="AS18" s="779"/>
      <c r="AT18" s="779"/>
      <c r="AU18" s="779"/>
      <c r="AV18" s="779"/>
      <c r="AW18" s="779"/>
      <c r="AX18" s="781"/>
    </row>
    <row r="19" spans="1:50" ht="24.75" customHeight="1" x14ac:dyDescent="0.15">
      <c r="A19" s="311"/>
      <c r="B19" s="312"/>
      <c r="C19" s="312"/>
      <c r="D19" s="312"/>
      <c r="E19" s="312"/>
      <c r="F19" s="313"/>
      <c r="G19" s="750" t="s">
        <v>9</v>
      </c>
      <c r="H19" s="751"/>
      <c r="I19" s="751"/>
      <c r="J19" s="751"/>
      <c r="K19" s="751"/>
      <c r="L19" s="751"/>
      <c r="M19" s="751"/>
      <c r="N19" s="751"/>
      <c r="O19" s="751"/>
      <c r="P19" s="699">
        <v>173</v>
      </c>
      <c r="Q19" s="700"/>
      <c r="R19" s="700"/>
      <c r="S19" s="700"/>
      <c r="T19" s="700"/>
      <c r="U19" s="700"/>
      <c r="V19" s="701"/>
      <c r="W19" s="699">
        <v>149</v>
      </c>
      <c r="X19" s="700"/>
      <c r="Y19" s="700"/>
      <c r="Z19" s="700"/>
      <c r="AA19" s="700"/>
      <c r="AB19" s="700"/>
      <c r="AC19" s="701"/>
      <c r="AD19" s="699">
        <v>124</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11"/>
      <c r="B20" s="312"/>
      <c r="C20" s="312"/>
      <c r="D20" s="312"/>
      <c r="E20" s="312"/>
      <c r="F20" s="313"/>
      <c r="G20" s="750" t="s">
        <v>10</v>
      </c>
      <c r="H20" s="751"/>
      <c r="I20" s="751"/>
      <c r="J20" s="751"/>
      <c r="K20" s="751"/>
      <c r="L20" s="751"/>
      <c r="M20" s="751"/>
      <c r="N20" s="751"/>
      <c r="O20" s="751"/>
      <c r="P20" s="746">
        <f>IF(P18=0, "-", SUM(P19)/P18)</f>
        <v>0.81603773584905659</v>
      </c>
      <c r="Q20" s="746"/>
      <c r="R20" s="746"/>
      <c r="S20" s="746"/>
      <c r="T20" s="746"/>
      <c r="U20" s="746"/>
      <c r="V20" s="746"/>
      <c r="W20" s="746">
        <f>IF(W18=0, "-", SUM(W19)/W18)</f>
        <v>1</v>
      </c>
      <c r="X20" s="746"/>
      <c r="Y20" s="746"/>
      <c r="Z20" s="746"/>
      <c r="AA20" s="746"/>
      <c r="AB20" s="746"/>
      <c r="AC20" s="746"/>
      <c r="AD20" s="746">
        <f>IF(AD18=0, "-", SUM(AD19)/AD18)</f>
        <v>0.86111111111111116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0.81603773584905659</v>
      </c>
      <c r="Q21" s="746"/>
      <c r="R21" s="746"/>
      <c r="S21" s="746"/>
      <c r="T21" s="746"/>
      <c r="U21" s="746"/>
      <c r="V21" s="746"/>
      <c r="W21" s="746">
        <f>IF(W19=0, "-", SUM(W19)/SUM(W13,W14))</f>
        <v>1</v>
      </c>
      <c r="X21" s="746"/>
      <c r="Y21" s="746"/>
      <c r="Z21" s="746"/>
      <c r="AA21" s="746"/>
      <c r="AB21" s="746"/>
      <c r="AC21" s="746"/>
      <c r="AD21" s="746">
        <f>IF(AD19=0, "-", SUM(AD19)/SUM(AD13,AD14))</f>
        <v>0.86111111111111116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592</v>
      </c>
      <c r="B22" s="706"/>
      <c r="C22" s="706"/>
      <c r="D22" s="706"/>
      <c r="E22" s="706"/>
      <c r="F22" s="707"/>
      <c r="G22" s="711" t="s">
        <v>229</v>
      </c>
      <c r="H22" s="551"/>
      <c r="I22" s="551"/>
      <c r="J22" s="551"/>
      <c r="K22" s="551"/>
      <c r="L22" s="551"/>
      <c r="M22" s="551"/>
      <c r="N22" s="551"/>
      <c r="O22" s="552"/>
      <c r="P22" s="712" t="s">
        <v>590</v>
      </c>
      <c r="Q22" s="551"/>
      <c r="R22" s="551"/>
      <c r="S22" s="551"/>
      <c r="T22" s="551"/>
      <c r="U22" s="551"/>
      <c r="V22" s="552"/>
      <c r="W22" s="712" t="s">
        <v>591</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1"/>
    </row>
    <row r="23" spans="1:50" ht="25.5" customHeight="1" x14ac:dyDescent="0.15">
      <c r="A23" s="708"/>
      <c r="B23" s="709"/>
      <c r="C23" s="709"/>
      <c r="D23" s="709"/>
      <c r="E23" s="709"/>
      <c r="F23" s="710"/>
      <c r="G23" s="732" t="s">
        <v>608</v>
      </c>
      <c r="H23" s="733"/>
      <c r="I23" s="733"/>
      <c r="J23" s="733"/>
      <c r="K23" s="733"/>
      <c r="L23" s="733"/>
      <c r="M23" s="733"/>
      <c r="N23" s="733"/>
      <c r="O23" s="734"/>
      <c r="P23" s="735">
        <v>139</v>
      </c>
      <c r="Q23" s="736"/>
      <c r="R23" s="736"/>
      <c r="S23" s="736"/>
      <c r="T23" s="736"/>
      <c r="U23" s="736"/>
      <c r="V23" s="737"/>
      <c r="W23" s="735">
        <v>139</v>
      </c>
      <c r="X23" s="736"/>
      <c r="Y23" s="736"/>
      <c r="Z23" s="736"/>
      <c r="AA23" s="736"/>
      <c r="AB23" s="736"/>
      <c r="AC23" s="737"/>
      <c r="AD23" s="738" t="s">
        <v>679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8"/>
      <c r="B28" s="709"/>
      <c r="C28" s="709"/>
      <c r="D28" s="709"/>
      <c r="E28" s="709"/>
      <c r="F28" s="710"/>
      <c r="G28" s="752" t="s">
        <v>623</v>
      </c>
      <c r="H28" s="753"/>
      <c r="I28" s="753"/>
      <c r="J28" s="753"/>
      <c r="K28" s="753"/>
      <c r="L28" s="753"/>
      <c r="M28" s="753"/>
      <c r="N28" s="753"/>
      <c r="O28" s="754"/>
      <c r="P28" s="755">
        <v>0</v>
      </c>
      <c r="Q28" s="756"/>
      <c r="R28" s="756"/>
      <c r="S28" s="756"/>
      <c r="T28" s="756"/>
      <c r="U28" s="756"/>
      <c r="V28" s="757"/>
      <c r="W28" s="755">
        <v>0</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302" t="s">
        <v>18</v>
      </c>
      <c r="H29" s="719"/>
      <c r="I29" s="719"/>
      <c r="J29" s="719"/>
      <c r="K29" s="719"/>
      <c r="L29" s="719"/>
      <c r="M29" s="719"/>
      <c r="N29" s="719"/>
      <c r="O29" s="720"/>
      <c r="P29" s="721">
        <f>AK13</f>
        <v>139</v>
      </c>
      <c r="Q29" s="722"/>
      <c r="R29" s="722"/>
      <c r="S29" s="722"/>
      <c r="T29" s="722"/>
      <c r="U29" s="722"/>
      <c r="V29" s="723"/>
      <c r="W29" s="724">
        <f>AR13</f>
        <v>139</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579</v>
      </c>
      <c r="B30" s="728"/>
      <c r="C30" s="728"/>
      <c r="D30" s="728"/>
      <c r="E30" s="728"/>
      <c r="F30" s="729"/>
      <c r="G30" s="730" t="s">
        <v>658</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698" t="s">
        <v>659</v>
      </c>
      <c r="H32" s="635"/>
      <c r="I32" s="635"/>
      <c r="J32" s="635"/>
      <c r="K32" s="635"/>
      <c r="L32" s="635"/>
      <c r="M32" s="635"/>
      <c r="N32" s="635"/>
      <c r="O32" s="635"/>
      <c r="P32" s="389" t="s">
        <v>660</v>
      </c>
      <c r="Q32" s="639"/>
      <c r="R32" s="639"/>
      <c r="S32" s="639"/>
      <c r="T32" s="639"/>
      <c r="U32" s="639"/>
      <c r="V32" s="639"/>
      <c r="W32" s="639"/>
      <c r="X32" s="640"/>
      <c r="Y32" s="644" t="s">
        <v>51</v>
      </c>
      <c r="Z32" s="645"/>
      <c r="AA32" s="646"/>
      <c r="AB32" s="647" t="s">
        <v>613</v>
      </c>
      <c r="AC32" s="647"/>
      <c r="AD32" s="647"/>
      <c r="AE32" s="157">
        <v>3</v>
      </c>
      <c r="AF32" s="157"/>
      <c r="AG32" s="157"/>
      <c r="AH32" s="157"/>
      <c r="AI32" s="157">
        <v>3</v>
      </c>
      <c r="AJ32" s="157"/>
      <c r="AK32" s="157"/>
      <c r="AL32" s="157"/>
      <c r="AM32" s="157"/>
      <c r="AN32" s="157"/>
      <c r="AO32" s="157"/>
      <c r="AP32" s="157"/>
      <c r="AQ32" s="662" t="s">
        <v>622</v>
      </c>
      <c r="AR32" s="157"/>
      <c r="AS32" s="157"/>
      <c r="AT32" s="157"/>
      <c r="AU32" s="93" t="s">
        <v>622</v>
      </c>
      <c r="AV32" s="618"/>
      <c r="AW32" s="618"/>
      <c r="AX32" s="619"/>
    </row>
    <row r="33" spans="1:51" ht="23.25" customHeight="1" x14ac:dyDescent="0.15">
      <c r="A33" s="189"/>
      <c r="B33" s="159"/>
      <c r="C33" s="159"/>
      <c r="D33" s="159"/>
      <c r="E33" s="159"/>
      <c r="F33" s="160"/>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613</v>
      </c>
      <c r="AC33" s="647"/>
      <c r="AD33" s="647"/>
      <c r="AE33" s="157">
        <v>3</v>
      </c>
      <c r="AF33" s="157"/>
      <c r="AG33" s="157"/>
      <c r="AH33" s="157"/>
      <c r="AI33" s="157">
        <v>3</v>
      </c>
      <c r="AJ33" s="157"/>
      <c r="AK33" s="157"/>
      <c r="AL33" s="157"/>
      <c r="AM33" s="157">
        <v>2</v>
      </c>
      <c r="AN33" s="157"/>
      <c r="AO33" s="157"/>
      <c r="AP33" s="157"/>
      <c r="AQ33" s="662" t="s">
        <v>622</v>
      </c>
      <c r="AR33" s="157"/>
      <c r="AS33" s="157"/>
      <c r="AT33" s="157"/>
      <c r="AU33" s="93" t="s">
        <v>622</v>
      </c>
      <c r="AV33" s="618"/>
      <c r="AW33" s="618"/>
      <c r="AX33" s="619"/>
    </row>
    <row r="34" spans="1:51" ht="23.25" customHeight="1" x14ac:dyDescent="0.15">
      <c r="A34" s="680" t="s">
        <v>581</v>
      </c>
      <c r="B34" s="681"/>
      <c r="C34" s="681"/>
      <c r="D34" s="681"/>
      <c r="E34" s="681"/>
      <c r="F34" s="682"/>
      <c r="G34" s="177" t="s">
        <v>582</v>
      </c>
      <c r="H34" s="177"/>
      <c r="I34" s="177"/>
      <c r="J34" s="177"/>
      <c r="K34" s="177"/>
      <c r="L34" s="177"/>
      <c r="M34" s="177"/>
      <c r="N34" s="177"/>
      <c r="O34" s="177"/>
      <c r="P34" s="177"/>
      <c r="Q34" s="177"/>
      <c r="R34" s="177"/>
      <c r="S34" s="177"/>
      <c r="T34" s="177"/>
      <c r="U34" s="177"/>
      <c r="V34" s="177"/>
      <c r="W34" s="177"/>
      <c r="X34" s="178"/>
      <c r="Y34" s="630"/>
      <c r="Z34" s="631"/>
      <c r="AA34" s="632"/>
      <c r="AB34" s="176" t="s">
        <v>11</v>
      </c>
      <c r="AC34" s="177"/>
      <c r="AD34" s="178"/>
      <c r="AE34" s="176" t="s">
        <v>416</v>
      </c>
      <c r="AF34" s="177"/>
      <c r="AG34" s="177"/>
      <c r="AH34" s="178"/>
      <c r="AI34" s="176" t="s">
        <v>568</v>
      </c>
      <c r="AJ34" s="177"/>
      <c r="AK34" s="177"/>
      <c r="AL34" s="178"/>
      <c r="AM34" s="176" t="s">
        <v>384</v>
      </c>
      <c r="AN34" s="177"/>
      <c r="AO34" s="177"/>
      <c r="AP34" s="178"/>
      <c r="AQ34" s="627" t="s">
        <v>594</v>
      </c>
      <c r="AR34" s="628"/>
      <c r="AS34" s="628"/>
      <c r="AT34" s="628"/>
      <c r="AU34" s="628"/>
      <c r="AV34" s="628"/>
      <c r="AW34" s="628"/>
      <c r="AX34" s="629"/>
    </row>
    <row r="35" spans="1:51" ht="23.25" customHeight="1" x14ac:dyDescent="0.15">
      <c r="A35" s="683"/>
      <c r="B35" s="684"/>
      <c r="C35" s="684"/>
      <c r="D35" s="684"/>
      <c r="E35" s="684"/>
      <c r="F35" s="685"/>
      <c r="G35" s="652" t="s">
        <v>661</v>
      </c>
      <c r="H35" s="653"/>
      <c r="I35" s="653"/>
      <c r="J35" s="653"/>
      <c r="K35" s="653"/>
      <c r="L35" s="653"/>
      <c r="M35" s="653"/>
      <c r="N35" s="653"/>
      <c r="O35" s="653"/>
      <c r="P35" s="653"/>
      <c r="Q35" s="653"/>
      <c r="R35" s="653"/>
      <c r="S35" s="653"/>
      <c r="T35" s="653"/>
      <c r="U35" s="653"/>
      <c r="V35" s="653"/>
      <c r="W35" s="653"/>
      <c r="X35" s="653"/>
      <c r="Y35" s="656" t="s">
        <v>581</v>
      </c>
      <c r="Z35" s="657"/>
      <c r="AA35" s="658"/>
      <c r="AB35" s="659" t="s">
        <v>614</v>
      </c>
      <c r="AC35" s="660"/>
      <c r="AD35" s="661"/>
      <c r="AE35" s="662">
        <v>48</v>
      </c>
      <c r="AF35" s="662"/>
      <c r="AG35" s="662"/>
      <c r="AH35" s="662"/>
      <c r="AI35" s="662">
        <v>38</v>
      </c>
      <c r="AJ35" s="662"/>
      <c r="AK35" s="662"/>
      <c r="AL35" s="662"/>
      <c r="AM35" s="157"/>
      <c r="AN35" s="157"/>
      <c r="AO35" s="157"/>
      <c r="AP35" s="157"/>
      <c r="AQ35" s="93" t="s">
        <v>622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20" t="s">
        <v>584</v>
      </c>
      <c r="Z36" s="649"/>
      <c r="AA36" s="650"/>
      <c r="AB36" s="613" t="s">
        <v>615</v>
      </c>
      <c r="AC36" s="614"/>
      <c r="AD36" s="615"/>
      <c r="AE36" s="616" t="s">
        <v>616</v>
      </c>
      <c r="AF36" s="616"/>
      <c r="AG36" s="616"/>
      <c r="AH36" s="616"/>
      <c r="AI36" s="616" t="s">
        <v>643</v>
      </c>
      <c r="AJ36" s="616"/>
      <c r="AK36" s="616"/>
      <c r="AL36" s="616"/>
      <c r="AM36" s="157"/>
      <c r="AN36" s="157"/>
      <c r="AO36" s="157"/>
      <c r="AP36" s="157"/>
      <c r="AQ36" s="616" t="s">
        <v>622</v>
      </c>
      <c r="AR36" s="616"/>
      <c r="AS36" s="616"/>
      <c r="AT36" s="616"/>
      <c r="AU36" s="616"/>
      <c r="AV36" s="616"/>
      <c r="AW36" s="616"/>
      <c r="AX36" s="651"/>
    </row>
    <row r="37" spans="1:51" ht="18.75" customHeight="1" x14ac:dyDescent="0.15">
      <c r="A37" s="668" t="s">
        <v>236</v>
      </c>
      <c r="B37" s="669"/>
      <c r="C37" s="669"/>
      <c r="D37" s="669"/>
      <c r="E37" s="669"/>
      <c r="F37" s="670"/>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416</v>
      </c>
      <c r="AF37" s="611"/>
      <c r="AG37" s="611"/>
      <c r="AH37" s="612"/>
      <c r="AI37" s="678" t="s">
        <v>568</v>
      </c>
      <c r="AJ37" s="678"/>
      <c r="AK37" s="678"/>
      <c r="AL37" s="610"/>
      <c r="AM37" s="678" t="s">
        <v>384</v>
      </c>
      <c r="AN37" s="678"/>
      <c r="AO37" s="678"/>
      <c r="AP37" s="610"/>
      <c r="AQ37" s="217" t="s">
        <v>174</v>
      </c>
      <c r="AR37" s="218"/>
      <c r="AS37" s="218"/>
      <c r="AT37" s="219"/>
      <c r="AU37" s="198" t="s">
        <v>128</v>
      </c>
      <c r="AV37" s="198"/>
      <c r="AW37" s="198"/>
      <c r="AX37" s="201"/>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79"/>
      <c r="AJ38" s="679"/>
      <c r="AK38" s="679"/>
      <c r="AL38" s="116"/>
      <c r="AM38" s="679"/>
      <c r="AN38" s="679"/>
      <c r="AO38" s="679"/>
      <c r="AP38" s="116"/>
      <c r="AQ38" s="508" t="s">
        <v>612</v>
      </c>
      <c r="AR38" s="509"/>
      <c r="AS38" s="127" t="s">
        <v>175</v>
      </c>
      <c r="AT38" s="128"/>
      <c r="AU38" s="126" t="s">
        <v>612</v>
      </c>
      <c r="AV38" s="126"/>
      <c r="AW38" s="108" t="s">
        <v>166</v>
      </c>
      <c r="AX38" s="129"/>
    </row>
    <row r="39" spans="1:51" ht="23.25" customHeight="1" x14ac:dyDescent="0.15">
      <c r="A39" s="674"/>
      <c r="B39" s="672"/>
      <c r="C39" s="672"/>
      <c r="D39" s="672"/>
      <c r="E39" s="672"/>
      <c r="F39" s="673"/>
      <c r="G39" s="179" t="s">
        <v>612</v>
      </c>
      <c r="H39" s="180"/>
      <c r="I39" s="180"/>
      <c r="J39" s="180"/>
      <c r="K39" s="180"/>
      <c r="L39" s="180"/>
      <c r="M39" s="180"/>
      <c r="N39" s="180"/>
      <c r="O39" s="181"/>
      <c r="P39" s="131" t="s">
        <v>612</v>
      </c>
      <c r="Q39" s="131"/>
      <c r="R39" s="131"/>
      <c r="S39" s="131"/>
      <c r="T39" s="131"/>
      <c r="U39" s="131"/>
      <c r="V39" s="131"/>
      <c r="W39" s="131"/>
      <c r="X39" s="132"/>
      <c r="Y39" s="220" t="s">
        <v>12</v>
      </c>
      <c r="Z39" s="221"/>
      <c r="AA39" s="222"/>
      <c r="AB39" s="148" t="s">
        <v>612</v>
      </c>
      <c r="AC39" s="148"/>
      <c r="AD39" s="148"/>
      <c r="AE39" s="93" t="s">
        <v>612</v>
      </c>
      <c r="AF39" s="87"/>
      <c r="AG39" s="87"/>
      <c r="AH39" s="87"/>
      <c r="AI39" s="93" t="s">
        <v>612</v>
      </c>
      <c r="AJ39" s="87"/>
      <c r="AK39" s="87"/>
      <c r="AL39" s="87"/>
      <c r="AM39" s="93" t="s">
        <v>655</v>
      </c>
      <c r="AN39" s="87"/>
      <c r="AO39" s="87"/>
      <c r="AP39" s="87"/>
      <c r="AQ39" s="94" t="s">
        <v>612</v>
      </c>
      <c r="AR39" s="95"/>
      <c r="AS39" s="95"/>
      <c r="AT39" s="96"/>
      <c r="AU39" s="87" t="s">
        <v>612</v>
      </c>
      <c r="AV39" s="87"/>
      <c r="AW39" s="87"/>
      <c r="AX39" s="88"/>
    </row>
    <row r="40" spans="1:51" ht="23.25" customHeight="1" x14ac:dyDescent="0.15">
      <c r="A40" s="675"/>
      <c r="B40" s="676"/>
      <c r="C40" s="676"/>
      <c r="D40" s="676"/>
      <c r="E40" s="676"/>
      <c r="F40" s="677"/>
      <c r="G40" s="182"/>
      <c r="H40" s="183"/>
      <c r="I40" s="183"/>
      <c r="J40" s="183"/>
      <c r="K40" s="183"/>
      <c r="L40" s="183"/>
      <c r="M40" s="183"/>
      <c r="N40" s="183"/>
      <c r="O40" s="184"/>
      <c r="P40" s="134"/>
      <c r="Q40" s="134"/>
      <c r="R40" s="134"/>
      <c r="S40" s="134"/>
      <c r="T40" s="134"/>
      <c r="U40" s="134"/>
      <c r="V40" s="134"/>
      <c r="W40" s="134"/>
      <c r="X40" s="135"/>
      <c r="Y40" s="176" t="s">
        <v>50</v>
      </c>
      <c r="Z40" s="177"/>
      <c r="AA40" s="178"/>
      <c r="AB40" s="92" t="s">
        <v>612</v>
      </c>
      <c r="AC40" s="92"/>
      <c r="AD40" s="92"/>
      <c r="AE40" s="93" t="s">
        <v>612</v>
      </c>
      <c r="AF40" s="87"/>
      <c r="AG40" s="87"/>
      <c r="AH40" s="87"/>
      <c r="AI40" s="93" t="s">
        <v>612</v>
      </c>
      <c r="AJ40" s="87"/>
      <c r="AK40" s="87"/>
      <c r="AL40" s="87"/>
      <c r="AM40" s="93" t="s">
        <v>655</v>
      </c>
      <c r="AN40" s="87"/>
      <c r="AO40" s="87"/>
      <c r="AP40" s="87"/>
      <c r="AQ40" s="94" t="s">
        <v>612</v>
      </c>
      <c r="AR40" s="95"/>
      <c r="AS40" s="95"/>
      <c r="AT40" s="96"/>
      <c r="AU40" s="87" t="s">
        <v>612</v>
      </c>
      <c r="AV40" s="87"/>
      <c r="AW40" s="87"/>
      <c r="AX40" s="88"/>
    </row>
    <row r="41" spans="1:51" ht="23.25" customHeight="1" x14ac:dyDescent="0.15">
      <c r="A41" s="674"/>
      <c r="B41" s="672"/>
      <c r="C41" s="672"/>
      <c r="D41" s="672"/>
      <c r="E41" s="672"/>
      <c r="F41" s="673"/>
      <c r="G41" s="185"/>
      <c r="H41" s="186"/>
      <c r="I41" s="186"/>
      <c r="J41" s="186"/>
      <c r="K41" s="186"/>
      <c r="L41" s="186"/>
      <c r="M41" s="186"/>
      <c r="N41" s="186"/>
      <c r="O41" s="187"/>
      <c r="P41" s="137"/>
      <c r="Q41" s="137"/>
      <c r="R41" s="137"/>
      <c r="S41" s="137"/>
      <c r="T41" s="137"/>
      <c r="U41" s="137"/>
      <c r="V41" s="137"/>
      <c r="W41" s="137"/>
      <c r="X41" s="138"/>
      <c r="Y41" s="176" t="s">
        <v>13</v>
      </c>
      <c r="Z41" s="177"/>
      <c r="AA41" s="178"/>
      <c r="AB41" s="593" t="s">
        <v>14</v>
      </c>
      <c r="AC41" s="593"/>
      <c r="AD41" s="593"/>
      <c r="AE41" s="93" t="s">
        <v>612</v>
      </c>
      <c r="AF41" s="87"/>
      <c r="AG41" s="87"/>
      <c r="AH41" s="87"/>
      <c r="AI41" s="93" t="s">
        <v>612</v>
      </c>
      <c r="AJ41" s="87"/>
      <c r="AK41" s="87"/>
      <c r="AL41" s="87"/>
      <c r="AM41" s="93" t="s">
        <v>655</v>
      </c>
      <c r="AN41" s="87"/>
      <c r="AO41" s="87"/>
      <c r="AP41" s="87"/>
      <c r="AQ41" s="94" t="s">
        <v>612</v>
      </c>
      <c r="AR41" s="95"/>
      <c r="AS41" s="95"/>
      <c r="AT41" s="96"/>
      <c r="AU41" s="87" t="s">
        <v>612</v>
      </c>
      <c r="AV41" s="87"/>
      <c r="AW41" s="87"/>
      <c r="AX41" s="88"/>
    </row>
    <row r="42" spans="1:51" ht="23.25" customHeight="1" x14ac:dyDescent="0.15">
      <c r="A42" s="188" t="s">
        <v>260</v>
      </c>
      <c r="B42" s="150"/>
      <c r="C42" s="150"/>
      <c r="D42" s="150"/>
      <c r="E42" s="150"/>
      <c r="F42" s="151"/>
      <c r="G42" s="190" t="s">
        <v>612</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573</v>
      </c>
      <c r="B44" s="152" t="s">
        <v>574</v>
      </c>
      <c r="C44" s="153"/>
      <c r="D44" s="153"/>
      <c r="E44" s="153"/>
      <c r="F44" s="154"/>
      <c r="G44" s="198" t="s">
        <v>575</v>
      </c>
      <c r="H44" s="198"/>
      <c r="I44" s="198"/>
      <c r="J44" s="198"/>
      <c r="K44" s="198"/>
      <c r="L44" s="198"/>
      <c r="M44" s="198"/>
      <c r="N44" s="198"/>
      <c r="O44" s="198"/>
      <c r="P44" s="198"/>
      <c r="Q44" s="198"/>
      <c r="R44" s="198"/>
      <c r="S44" s="198"/>
      <c r="T44" s="198"/>
      <c r="U44" s="198"/>
      <c r="V44" s="198"/>
      <c r="W44" s="198"/>
      <c r="X44" s="198"/>
      <c r="Y44" s="198"/>
      <c r="Z44" s="198"/>
      <c r="AA44" s="199"/>
      <c r="AB44" s="200" t="s">
        <v>595</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8.5" hidden="1" customHeight="1" x14ac:dyDescent="0.15">
      <c r="A46" s="196"/>
      <c r="B46" s="152"/>
      <c r="C46" s="153"/>
      <c r="D46" s="153"/>
      <c r="E46" s="153"/>
      <c r="F46" s="154"/>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8.5" hidden="1" customHeight="1" x14ac:dyDescent="0.15">
      <c r="A47" s="196"/>
      <c r="B47" s="152"/>
      <c r="C47" s="153"/>
      <c r="D47" s="153"/>
      <c r="E47" s="153"/>
      <c r="F47" s="154"/>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28.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6"/>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t="s">
        <v>612</v>
      </c>
      <c r="AV50" s="126"/>
      <c r="AW50" s="108" t="s">
        <v>166</v>
      </c>
      <c r="AX50" s="129"/>
      <c r="AY50">
        <f t="shared" si="0"/>
        <v>0</v>
      </c>
      <c r="AZ50" s="10"/>
      <c r="BA50" s="10"/>
      <c r="BB50" s="10"/>
      <c r="BC50" s="10"/>
      <c r="BD50" s="10"/>
      <c r="BE50" s="10"/>
      <c r="BF50" s="10"/>
      <c r="BG50" s="10"/>
      <c r="BH50" s="10"/>
    </row>
    <row r="51" spans="1:60" ht="23.25" hidden="1" customHeight="1" x14ac:dyDescent="0.15">
      <c r="A51" s="196"/>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157"/>
      <c r="AN51" s="157"/>
      <c r="AO51" s="157"/>
      <c r="AP51" s="157"/>
      <c r="AQ51" s="94"/>
      <c r="AR51" s="95"/>
      <c r="AS51" s="95"/>
      <c r="AT51" s="96"/>
      <c r="AU51" s="87"/>
      <c r="AV51" s="87"/>
      <c r="AW51" s="87"/>
      <c r="AX51" s="88"/>
      <c r="AY51">
        <f t="shared" si="0"/>
        <v>0</v>
      </c>
    </row>
    <row r="52" spans="1:60" ht="23.25" hidden="1" customHeight="1" x14ac:dyDescent="0.15">
      <c r="A52" s="196"/>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thickBot="1" x14ac:dyDescent="0.2">
      <c r="A53" s="196"/>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6"/>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6"/>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6"/>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6"/>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6"/>
      <c r="B58" s="158"/>
      <c r="C58" s="159"/>
      <c r="D58" s="159"/>
      <c r="E58" s="159"/>
      <c r="F58" s="160"/>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6"/>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6"/>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6"/>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6"/>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7"/>
      <c r="B63" s="214"/>
      <c r="C63" s="215"/>
      <c r="D63" s="215"/>
      <c r="E63" s="215"/>
      <c r="F63" s="216"/>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7" t="s">
        <v>579</v>
      </c>
      <c r="B64" s="728"/>
      <c r="C64" s="728"/>
      <c r="D64" s="728"/>
      <c r="E64" s="728"/>
      <c r="F64" s="729"/>
      <c r="G64" s="730" t="s">
        <v>664</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1</v>
      </c>
    </row>
    <row r="66" spans="1:51" ht="23.25" customHeight="1" x14ac:dyDescent="0.15">
      <c r="A66" s="648"/>
      <c r="B66" s="153"/>
      <c r="C66" s="153"/>
      <c r="D66" s="153"/>
      <c r="E66" s="153"/>
      <c r="F66" s="154"/>
      <c r="G66" s="698" t="s">
        <v>665</v>
      </c>
      <c r="H66" s="635"/>
      <c r="I66" s="635"/>
      <c r="J66" s="635"/>
      <c r="K66" s="635"/>
      <c r="L66" s="635"/>
      <c r="M66" s="635"/>
      <c r="N66" s="635"/>
      <c r="O66" s="635"/>
      <c r="P66" s="389" t="s">
        <v>666</v>
      </c>
      <c r="Q66" s="639"/>
      <c r="R66" s="639"/>
      <c r="S66" s="639"/>
      <c r="T66" s="639"/>
      <c r="U66" s="639"/>
      <c r="V66" s="639"/>
      <c r="W66" s="639"/>
      <c r="X66" s="640"/>
      <c r="Y66" s="644" t="s">
        <v>51</v>
      </c>
      <c r="Z66" s="645"/>
      <c r="AA66" s="646"/>
      <c r="AB66" s="647" t="s">
        <v>613</v>
      </c>
      <c r="AC66" s="647"/>
      <c r="AD66" s="647"/>
      <c r="AE66" s="157">
        <v>34</v>
      </c>
      <c r="AF66" s="157"/>
      <c r="AG66" s="157"/>
      <c r="AH66" s="157"/>
      <c r="AI66" s="157">
        <v>37</v>
      </c>
      <c r="AJ66" s="157"/>
      <c r="AK66" s="157"/>
      <c r="AL66" s="157"/>
      <c r="AM66" s="157"/>
      <c r="AN66" s="157"/>
      <c r="AO66" s="157"/>
      <c r="AP66" s="157"/>
      <c r="AQ66" s="662" t="s">
        <v>622</v>
      </c>
      <c r="AR66" s="157"/>
      <c r="AS66" s="157"/>
      <c r="AT66" s="157"/>
      <c r="AU66" s="93" t="s">
        <v>622</v>
      </c>
      <c r="AV66" s="618"/>
      <c r="AW66" s="618"/>
      <c r="AX66" s="619"/>
      <c r="AY66">
        <f>$AY$65</f>
        <v>1</v>
      </c>
    </row>
    <row r="67" spans="1:51" ht="23.25" customHeight="1" x14ac:dyDescent="0.15">
      <c r="A67" s="189"/>
      <c r="B67" s="159"/>
      <c r="C67" s="159"/>
      <c r="D67" s="159"/>
      <c r="E67" s="159"/>
      <c r="F67" s="160"/>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613</v>
      </c>
      <c r="AC67" s="647"/>
      <c r="AD67" s="647"/>
      <c r="AE67" s="157">
        <v>30</v>
      </c>
      <c r="AF67" s="157"/>
      <c r="AG67" s="157"/>
      <c r="AH67" s="157"/>
      <c r="AI67" s="157">
        <v>35</v>
      </c>
      <c r="AJ67" s="157"/>
      <c r="AK67" s="157"/>
      <c r="AL67" s="157"/>
      <c r="AM67" s="157">
        <v>29</v>
      </c>
      <c r="AN67" s="157"/>
      <c r="AO67" s="157"/>
      <c r="AP67" s="157"/>
      <c r="AQ67" s="662" t="s">
        <v>622</v>
      </c>
      <c r="AR67" s="157"/>
      <c r="AS67" s="157"/>
      <c r="AT67" s="157"/>
      <c r="AU67" s="93" t="s">
        <v>622</v>
      </c>
      <c r="AV67" s="618"/>
      <c r="AW67" s="618"/>
      <c r="AX67" s="619"/>
      <c r="AY67">
        <f>$AY$65</f>
        <v>1</v>
      </c>
    </row>
    <row r="68" spans="1:51" ht="23.25" customHeight="1" x14ac:dyDescent="0.15">
      <c r="A68" s="680" t="s">
        <v>581</v>
      </c>
      <c r="B68" s="681"/>
      <c r="C68" s="681"/>
      <c r="D68" s="681"/>
      <c r="E68" s="681"/>
      <c r="F68" s="682"/>
      <c r="G68" s="177" t="s">
        <v>582</v>
      </c>
      <c r="H68" s="177"/>
      <c r="I68" s="177"/>
      <c r="J68" s="177"/>
      <c r="K68" s="177"/>
      <c r="L68" s="177"/>
      <c r="M68" s="177"/>
      <c r="N68" s="177"/>
      <c r="O68" s="177"/>
      <c r="P68" s="177"/>
      <c r="Q68" s="177"/>
      <c r="R68" s="177"/>
      <c r="S68" s="177"/>
      <c r="T68" s="177"/>
      <c r="U68" s="177"/>
      <c r="V68" s="177"/>
      <c r="W68" s="177"/>
      <c r="X68" s="178"/>
      <c r="Y68" s="630"/>
      <c r="Z68" s="631"/>
      <c r="AA68" s="632"/>
      <c r="AB68" s="176" t="s">
        <v>11</v>
      </c>
      <c r="AC68" s="177"/>
      <c r="AD68" s="178"/>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682</v>
      </c>
      <c r="H69" s="653"/>
      <c r="I69" s="653"/>
      <c r="J69" s="653"/>
      <c r="K69" s="653"/>
      <c r="L69" s="653"/>
      <c r="M69" s="653"/>
      <c r="N69" s="653"/>
      <c r="O69" s="653"/>
      <c r="P69" s="653"/>
      <c r="Q69" s="653"/>
      <c r="R69" s="653"/>
      <c r="S69" s="653"/>
      <c r="T69" s="653"/>
      <c r="U69" s="653"/>
      <c r="V69" s="653"/>
      <c r="W69" s="653"/>
      <c r="X69" s="653"/>
      <c r="Y69" s="656" t="s">
        <v>581</v>
      </c>
      <c r="Z69" s="657"/>
      <c r="AA69" s="658"/>
      <c r="AB69" s="659" t="s">
        <v>614</v>
      </c>
      <c r="AC69" s="660"/>
      <c r="AD69" s="661"/>
      <c r="AE69" s="662">
        <v>0.4</v>
      </c>
      <c r="AF69" s="662"/>
      <c r="AG69" s="662"/>
      <c r="AH69" s="662"/>
      <c r="AI69" s="662">
        <v>0.5</v>
      </c>
      <c r="AJ69" s="662"/>
      <c r="AK69" s="662"/>
      <c r="AL69" s="662"/>
      <c r="AM69" s="157"/>
      <c r="AN69" s="157"/>
      <c r="AO69" s="157"/>
      <c r="AP69" s="157"/>
      <c r="AQ69" s="93" t="s">
        <v>622</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20" t="s">
        <v>584</v>
      </c>
      <c r="Z70" s="649"/>
      <c r="AA70" s="650"/>
      <c r="AB70" s="613" t="s">
        <v>615</v>
      </c>
      <c r="AC70" s="614"/>
      <c r="AD70" s="615"/>
      <c r="AE70" s="616" t="s">
        <v>617</v>
      </c>
      <c r="AF70" s="616"/>
      <c r="AG70" s="616"/>
      <c r="AH70" s="616"/>
      <c r="AI70" s="616" t="s">
        <v>642</v>
      </c>
      <c r="AJ70" s="616"/>
      <c r="AK70" s="616"/>
      <c r="AL70" s="616"/>
      <c r="AM70" s="157"/>
      <c r="AN70" s="157"/>
      <c r="AO70" s="157"/>
      <c r="AP70" s="157"/>
      <c r="AQ70" s="616" t="s">
        <v>622</v>
      </c>
      <c r="AR70" s="616"/>
      <c r="AS70" s="616"/>
      <c r="AT70" s="616"/>
      <c r="AU70" s="616"/>
      <c r="AV70" s="616"/>
      <c r="AW70" s="616"/>
      <c r="AX70" s="651"/>
      <c r="AY70">
        <f>$AY$68</f>
        <v>1</v>
      </c>
    </row>
    <row r="71" spans="1:51" ht="18.75" customHeight="1" x14ac:dyDescent="0.15">
      <c r="A71" s="418" t="s">
        <v>236</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19" t="s">
        <v>416</v>
      </c>
      <c r="AF71" s="119"/>
      <c r="AG71" s="119"/>
      <c r="AH71" s="119"/>
      <c r="AI71" s="119" t="s">
        <v>568</v>
      </c>
      <c r="AJ71" s="119"/>
      <c r="AK71" s="119"/>
      <c r="AL71" s="119"/>
      <c r="AM71" s="119" t="s">
        <v>384</v>
      </c>
      <c r="AN71" s="119"/>
      <c r="AO71" s="119"/>
      <c r="AP71" s="119"/>
      <c r="AQ71" s="217" t="s">
        <v>174</v>
      </c>
      <c r="AR71" s="218"/>
      <c r="AS71" s="218"/>
      <c r="AT71" s="219"/>
      <c r="AU71" s="198" t="s">
        <v>128</v>
      </c>
      <c r="AV71" s="198"/>
      <c r="AW71" s="198"/>
      <c r="AX71" s="201"/>
      <c r="AY71">
        <f>COUNTA($G$73)</f>
        <v>1</v>
      </c>
    </row>
    <row r="72" spans="1:51" ht="18.75" customHeight="1" x14ac:dyDescent="0.15">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t="s">
        <v>622</v>
      </c>
      <c r="AR72" s="509"/>
      <c r="AS72" s="127" t="s">
        <v>175</v>
      </c>
      <c r="AT72" s="128"/>
      <c r="AU72" s="126" t="s">
        <v>622</v>
      </c>
      <c r="AV72" s="126"/>
      <c r="AW72" s="108" t="s">
        <v>166</v>
      </c>
      <c r="AX72" s="129"/>
      <c r="AY72">
        <f t="shared" ref="AY72:AY77" si="1">$AY$71</f>
        <v>1</v>
      </c>
    </row>
    <row r="73" spans="1:51" ht="23.25" customHeight="1" x14ac:dyDescent="0.15">
      <c r="A73" s="599"/>
      <c r="B73" s="597"/>
      <c r="C73" s="597"/>
      <c r="D73" s="597"/>
      <c r="E73" s="597"/>
      <c r="F73" s="598"/>
      <c r="G73" s="179" t="s">
        <v>622</v>
      </c>
      <c r="H73" s="180"/>
      <c r="I73" s="180"/>
      <c r="J73" s="180"/>
      <c r="K73" s="180"/>
      <c r="L73" s="180"/>
      <c r="M73" s="180"/>
      <c r="N73" s="180"/>
      <c r="O73" s="181"/>
      <c r="P73" s="131" t="s">
        <v>622</v>
      </c>
      <c r="Q73" s="131"/>
      <c r="R73" s="131"/>
      <c r="S73" s="131"/>
      <c r="T73" s="131"/>
      <c r="U73" s="131"/>
      <c r="V73" s="131"/>
      <c r="W73" s="131"/>
      <c r="X73" s="132"/>
      <c r="Y73" s="220" t="s">
        <v>12</v>
      </c>
      <c r="Z73" s="221"/>
      <c r="AA73" s="222"/>
      <c r="AB73" s="148" t="s">
        <v>622</v>
      </c>
      <c r="AC73" s="148"/>
      <c r="AD73" s="148"/>
      <c r="AE73" s="93" t="s">
        <v>622</v>
      </c>
      <c r="AF73" s="87"/>
      <c r="AG73" s="87"/>
      <c r="AH73" s="87"/>
      <c r="AI73" s="93" t="s">
        <v>622</v>
      </c>
      <c r="AJ73" s="87"/>
      <c r="AK73" s="87"/>
      <c r="AL73" s="87"/>
      <c r="AM73" s="93" t="s">
        <v>622</v>
      </c>
      <c r="AN73" s="87"/>
      <c r="AO73" s="87"/>
      <c r="AP73" s="87"/>
      <c r="AQ73" s="94" t="s">
        <v>622</v>
      </c>
      <c r="AR73" s="95"/>
      <c r="AS73" s="95"/>
      <c r="AT73" s="96"/>
      <c r="AU73" s="87" t="s">
        <v>622</v>
      </c>
      <c r="AV73" s="87"/>
      <c r="AW73" s="87"/>
      <c r="AX73" s="88"/>
      <c r="AY73">
        <f t="shared" si="1"/>
        <v>1</v>
      </c>
    </row>
    <row r="74" spans="1:51" ht="23.25" customHeight="1" x14ac:dyDescent="0.15">
      <c r="A74" s="600"/>
      <c r="B74" s="601"/>
      <c r="C74" s="601"/>
      <c r="D74" s="601"/>
      <c r="E74" s="601"/>
      <c r="F74" s="602"/>
      <c r="G74" s="182"/>
      <c r="H74" s="183"/>
      <c r="I74" s="183"/>
      <c r="J74" s="183"/>
      <c r="K74" s="183"/>
      <c r="L74" s="183"/>
      <c r="M74" s="183"/>
      <c r="N74" s="183"/>
      <c r="O74" s="184"/>
      <c r="P74" s="134"/>
      <c r="Q74" s="134"/>
      <c r="R74" s="134"/>
      <c r="S74" s="134"/>
      <c r="T74" s="134"/>
      <c r="U74" s="134"/>
      <c r="V74" s="134"/>
      <c r="W74" s="134"/>
      <c r="X74" s="135"/>
      <c r="Y74" s="176" t="s">
        <v>50</v>
      </c>
      <c r="Z74" s="177"/>
      <c r="AA74" s="178"/>
      <c r="AB74" s="92" t="s">
        <v>622</v>
      </c>
      <c r="AC74" s="92"/>
      <c r="AD74" s="92"/>
      <c r="AE74" s="93" t="s">
        <v>622</v>
      </c>
      <c r="AF74" s="87"/>
      <c r="AG74" s="87"/>
      <c r="AH74" s="87"/>
      <c r="AI74" s="93" t="s">
        <v>622</v>
      </c>
      <c r="AJ74" s="87"/>
      <c r="AK74" s="87"/>
      <c r="AL74" s="87"/>
      <c r="AM74" s="93" t="s">
        <v>622</v>
      </c>
      <c r="AN74" s="87"/>
      <c r="AO74" s="87"/>
      <c r="AP74" s="87"/>
      <c r="AQ74" s="94" t="s">
        <v>622</v>
      </c>
      <c r="AR74" s="95"/>
      <c r="AS74" s="95"/>
      <c r="AT74" s="96"/>
      <c r="AU74" s="87" t="s">
        <v>622</v>
      </c>
      <c r="AV74" s="87"/>
      <c r="AW74" s="87"/>
      <c r="AX74" s="88"/>
      <c r="AY74">
        <f t="shared" si="1"/>
        <v>1</v>
      </c>
    </row>
    <row r="75" spans="1:51" ht="23.25" customHeight="1" x14ac:dyDescent="0.15">
      <c r="A75" s="599"/>
      <c r="B75" s="597"/>
      <c r="C75" s="597"/>
      <c r="D75" s="597"/>
      <c r="E75" s="597"/>
      <c r="F75" s="598"/>
      <c r="G75" s="185"/>
      <c r="H75" s="186"/>
      <c r="I75" s="186"/>
      <c r="J75" s="186"/>
      <c r="K75" s="186"/>
      <c r="L75" s="186"/>
      <c r="M75" s="186"/>
      <c r="N75" s="186"/>
      <c r="O75" s="187"/>
      <c r="P75" s="137"/>
      <c r="Q75" s="137"/>
      <c r="R75" s="137"/>
      <c r="S75" s="137"/>
      <c r="T75" s="137"/>
      <c r="U75" s="137"/>
      <c r="V75" s="137"/>
      <c r="W75" s="137"/>
      <c r="X75" s="138"/>
      <c r="Y75" s="176" t="s">
        <v>13</v>
      </c>
      <c r="Z75" s="177"/>
      <c r="AA75" s="178"/>
      <c r="AB75" s="593" t="s">
        <v>14</v>
      </c>
      <c r="AC75" s="593"/>
      <c r="AD75" s="593"/>
      <c r="AE75" s="93" t="s">
        <v>622</v>
      </c>
      <c r="AF75" s="87"/>
      <c r="AG75" s="87"/>
      <c r="AH75" s="87"/>
      <c r="AI75" s="93" t="s">
        <v>622</v>
      </c>
      <c r="AJ75" s="87"/>
      <c r="AK75" s="87"/>
      <c r="AL75" s="87"/>
      <c r="AM75" s="93" t="s">
        <v>622</v>
      </c>
      <c r="AN75" s="87"/>
      <c r="AO75" s="87"/>
      <c r="AP75" s="87"/>
      <c r="AQ75" s="94" t="s">
        <v>622</v>
      </c>
      <c r="AR75" s="95"/>
      <c r="AS75" s="95"/>
      <c r="AT75" s="96"/>
      <c r="AU75" s="87" t="s">
        <v>622</v>
      </c>
      <c r="AV75" s="87"/>
      <c r="AW75" s="87"/>
      <c r="AX75" s="88"/>
      <c r="AY75">
        <f t="shared" si="1"/>
        <v>1</v>
      </c>
    </row>
    <row r="76" spans="1:51" ht="23.25" customHeight="1" x14ac:dyDescent="0.15">
      <c r="A76" s="188" t="s">
        <v>260</v>
      </c>
      <c r="B76" s="150"/>
      <c r="C76" s="150"/>
      <c r="D76" s="150"/>
      <c r="E76" s="150"/>
      <c r="F76" s="151"/>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customHeight="1" x14ac:dyDescent="0.15">
      <c r="A78" s="196" t="s">
        <v>573</v>
      </c>
      <c r="B78" s="152" t="s">
        <v>574</v>
      </c>
      <c r="C78" s="153"/>
      <c r="D78" s="153"/>
      <c r="E78" s="153"/>
      <c r="F78" s="154"/>
      <c r="G78" s="198" t="s">
        <v>575</v>
      </c>
      <c r="H78" s="198"/>
      <c r="I78" s="198"/>
      <c r="J78" s="198"/>
      <c r="K78" s="198"/>
      <c r="L78" s="198"/>
      <c r="M78" s="198"/>
      <c r="N78" s="198"/>
      <c r="O78" s="198"/>
      <c r="P78" s="198"/>
      <c r="Q78" s="198"/>
      <c r="R78" s="198"/>
      <c r="S78" s="198"/>
      <c r="T78" s="198"/>
      <c r="U78" s="198"/>
      <c r="V78" s="198"/>
      <c r="W78" s="198"/>
      <c r="X78" s="198"/>
      <c r="Y78" s="198"/>
      <c r="Z78" s="198"/>
      <c r="AA78" s="199"/>
      <c r="AB78" s="200" t="s">
        <v>595</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1</v>
      </c>
    </row>
    <row r="79" spans="1:51" ht="22.5" customHeight="1" x14ac:dyDescent="0.15">
      <c r="A79" s="196"/>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1</v>
      </c>
    </row>
    <row r="80" spans="1:51" ht="22.5" customHeight="1" x14ac:dyDescent="0.15">
      <c r="A80" s="196"/>
      <c r="B80" s="152"/>
      <c r="C80" s="153"/>
      <c r="D80" s="153"/>
      <c r="E80" s="153"/>
      <c r="F80" s="154"/>
      <c r="G80" s="202" t="s">
        <v>671</v>
      </c>
      <c r="H80" s="202"/>
      <c r="I80" s="202"/>
      <c r="J80" s="202"/>
      <c r="K80" s="202"/>
      <c r="L80" s="202"/>
      <c r="M80" s="202"/>
      <c r="N80" s="202"/>
      <c r="O80" s="202"/>
      <c r="P80" s="202"/>
      <c r="Q80" s="202"/>
      <c r="R80" s="202"/>
      <c r="S80" s="202"/>
      <c r="T80" s="202"/>
      <c r="U80" s="202"/>
      <c r="V80" s="202"/>
      <c r="W80" s="202"/>
      <c r="X80" s="202"/>
      <c r="Y80" s="202"/>
      <c r="Z80" s="202"/>
      <c r="AA80" s="203"/>
      <c r="AB80" s="208" t="s">
        <v>656</v>
      </c>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1</v>
      </c>
    </row>
    <row r="81" spans="1:60" ht="22.5" customHeight="1" x14ac:dyDescent="0.15">
      <c r="A81" s="196"/>
      <c r="B81" s="152"/>
      <c r="C81" s="153"/>
      <c r="D81" s="153"/>
      <c r="E81" s="153"/>
      <c r="F81" s="154"/>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1</v>
      </c>
    </row>
    <row r="82" spans="1:60" ht="19.5"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1</v>
      </c>
    </row>
    <row r="83" spans="1:60" ht="18.75" customHeight="1" x14ac:dyDescent="0.15">
      <c r="A83" s="196"/>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1</v>
      </c>
      <c r="AZ83" s="10"/>
      <c r="BA83" s="10"/>
      <c r="BB83" s="10"/>
      <c r="BC83" s="10"/>
    </row>
    <row r="84" spans="1:60" ht="18.75" customHeight="1" x14ac:dyDescent="0.15">
      <c r="A84" s="196"/>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v>7</v>
      </c>
      <c r="AR84" s="126"/>
      <c r="AS84" s="127" t="s">
        <v>175</v>
      </c>
      <c r="AT84" s="128"/>
      <c r="AU84" s="126" t="s">
        <v>681</v>
      </c>
      <c r="AV84" s="126"/>
      <c r="AW84" s="108" t="s">
        <v>166</v>
      </c>
      <c r="AX84" s="129"/>
      <c r="AY84">
        <f t="shared" si="2"/>
        <v>1</v>
      </c>
      <c r="AZ84" s="10"/>
      <c r="BA84" s="10"/>
      <c r="BB84" s="10"/>
      <c r="BC84" s="10"/>
      <c r="BD84" s="10"/>
      <c r="BE84" s="10"/>
      <c r="BF84" s="10"/>
      <c r="BG84" s="10"/>
      <c r="BH84" s="10"/>
    </row>
    <row r="85" spans="1:60" ht="23.25" customHeight="1" x14ac:dyDescent="0.15">
      <c r="A85" s="196"/>
      <c r="B85" s="152"/>
      <c r="C85" s="153"/>
      <c r="D85" s="153"/>
      <c r="E85" s="153"/>
      <c r="F85" s="154"/>
      <c r="G85" s="130" t="s">
        <v>663</v>
      </c>
      <c r="H85" s="131"/>
      <c r="I85" s="131"/>
      <c r="J85" s="131"/>
      <c r="K85" s="131"/>
      <c r="L85" s="131"/>
      <c r="M85" s="131"/>
      <c r="N85" s="131"/>
      <c r="O85" s="132"/>
      <c r="P85" s="131" t="s">
        <v>662</v>
      </c>
      <c r="Q85" s="139"/>
      <c r="R85" s="139"/>
      <c r="S85" s="139"/>
      <c r="T85" s="139"/>
      <c r="U85" s="139"/>
      <c r="V85" s="139"/>
      <c r="W85" s="139"/>
      <c r="X85" s="140"/>
      <c r="Y85" s="145" t="s">
        <v>57</v>
      </c>
      <c r="Z85" s="146"/>
      <c r="AA85" s="147"/>
      <c r="AB85" s="148" t="s">
        <v>613</v>
      </c>
      <c r="AC85" s="148"/>
      <c r="AD85" s="148"/>
      <c r="AE85" s="93">
        <v>37</v>
      </c>
      <c r="AF85" s="87"/>
      <c r="AG85" s="87"/>
      <c r="AH85" s="87"/>
      <c r="AI85" s="93">
        <v>39</v>
      </c>
      <c r="AJ85" s="87"/>
      <c r="AK85" s="87"/>
      <c r="AL85" s="87"/>
      <c r="AM85" s="157"/>
      <c r="AN85" s="157"/>
      <c r="AO85" s="157"/>
      <c r="AP85" s="157"/>
      <c r="AQ85" s="94" t="s">
        <v>612</v>
      </c>
      <c r="AR85" s="95"/>
      <c r="AS85" s="95"/>
      <c r="AT85" s="96"/>
      <c r="AU85" s="87" t="s">
        <v>612</v>
      </c>
      <c r="AV85" s="87"/>
      <c r="AW85" s="87"/>
      <c r="AX85" s="88"/>
      <c r="AY85">
        <f t="shared" si="2"/>
        <v>1</v>
      </c>
    </row>
    <row r="86" spans="1:60" ht="23.25" customHeight="1" x14ac:dyDescent="0.15">
      <c r="A86" s="196"/>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t="s">
        <v>681</v>
      </c>
      <c r="AC86" s="92"/>
      <c r="AD86" s="92"/>
      <c r="AE86" s="93" t="s">
        <v>681</v>
      </c>
      <c r="AF86" s="87"/>
      <c r="AG86" s="87"/>
      <c r="AH86" s="87"/>
      <c r="AI86" s="93" t="s">
        <v>681</v>
      </c>
      <c r="AJ86" s="87"/>
      <c r="AK86" s="87"/>
      <c r="AL86" s="87"/>
      <c r="AM86" s="93" t="s">
        <v>681</v>
      </c>
      <c r="AN86" s="87"/>
      <c r="AO86" s="87"/>
      <c r="AP86" s="87"/>
      <c r="AQ86" s="94" t="s">
        <v>681</v>
      </c>
      <c r="AR86" s="95"/>
      <c r="AS86" s="95"/>
      <c r="AT86" s="96"/>
      <c r="AU86" s="87" t="s">
        <v>681</v>
      </c>
      <c r="AV86" s="87"/>
      <c r="AW86" s="87"/>
      <c r="AX86" s="88"/>
      <c r="AY86">
        <f t="shared" si="2"/>
        <v>1</v>
      </c>
      <c r="AZ86" s="10"/>
      <c r="BA86" s="10"/>
      <c r="BB86" s="10"/>
      <c r="BC86" s="10"/>
    </row>
    <row r="87" spans="1:60" ht="23.25" customHeight="1" thickBot="1" x14ac:dyDescent="0.2">
      <c r="A87" s="196"/>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t="s">
        <v>681</v>
      </c>
      <c r="AF87" s="99"/>
      <c r="AG87" s="99"/>
      <c r="AH87" s="99"/>
      <c r="AI87" s="98" t="s">
        <v>681</v>
      </c>
      <c r="AJ87" s="99"/>
      <c r="AK87" s="99"/>
      <c r="AL87" s="99"/>
      <c r="AM87" s="98" t="s">
        <v>681</v>
      </c>
      <c r="AN87" s="99"/>
      <c r="AO87" s="99"/>
      <c r="AP87" s="99"/>
      <c r="AQ87" s="94" t="s">
        <v>681</v>
      </c>
      <c r="AR87" s="95"/>
      <c r="AS87" s="95"/>
      <c r="AT87" s="96"/>
      <c r="AU87" s="87" t="s">
        <v>681</v>
      </c>
      <c r="AV87" s="87"/>
      <c r="AW87" s="87"/>
      <c r="AX87" s="88"/>
      <c r="AY87">
        <f t="shared" si="2"/>
        <v>1</v>
      </c>
      <c r="AZ87" s="10"/>
      <c r="BA87" s="10"/>
      <c r="BB87" s="10"/>
      <c r="BC87" s="10"/>
      <c r="BD87" s="10"/>
      <c r="BE87" s="10"/>
      <c r="BF87" s="10"/>
      <c r="BG87" s="10"/>
      <c r="BH87" s="10"/>
    </row>
    <row r="88" spans="1:60" ht="18.75" hidden="1" customHeight="1" x14ac:dyDescent="0.15">
      <c r="A88" s="196"/>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6"/>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6"/>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6"/>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6"/>
      <c r="B92" s="158"/>
      <c r="C92" s="159"/>
      <c r="D92" s="159"/>
      <c r="E92" s="159"/>
      <c r="F92" s="160"/>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6"/>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6"/>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6"/>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6"/>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7"/>
      <c r="B97" s="214"/>
      <c r="C97" s="215"/>
      <c r="D97" s="215"/>
      <c r="E97" s="215"/>
      <c r="F97" s="216"/>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157"/>
      <c r="AF100" s="157"/>
      <c r="AG100" s="157"/>
      <c r="AH100" s="157"/>
      <c r="AI100" s="157"/>
      <c r="AJ100" s="157"/>
      <c r="AK100" s="157"/>
      <c r="AL100" s="157"/>
      <c r="AM100" s="157"/>
      <c r="AN100" s="157"/>
      <c r="AO100" s="157"/>
      <c r="AP100" s="157"/>
      <c r="AQ100" s="157"/>
      <c r="AR100" s="157"/>
      <c r="AS100" s="157"/>
      <c r="AT100" s="157"/>
      <c r="AU100" s="617"/>
      <c r="AV100" s="618"/>
      <c r="AW100" s="618"/>
      <c r="AX100" s="619"/>
      <c r="AY100">
        <f>$AY$99</f>
        <v>0</v>
      </c>
    </row>
    <row r="101" spans="1:60" ht="23.25" hidden="1" customHeight="1" x14ac:dyDescent="0.15">
      <c r="A101" s="189"/>
      <c r="B101" s="159"/>
      <c r="C101" s="159"/>
      <c r="D101" s="159"/>
      <c r="E101" s="159"/>
      <c r="F101" s="160"/>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157"/>
      <c r="AF101" s="157"/>
      <c r="AG101" s="157"/>
      <c r="AH101" s="157"/>
      <c r="AI101" s="157"/>
      <c r="AJ101" s="157"/>
      <c r="AK101" s="157"/>
      <c r="AL101" s="157"/>
      <c r="AM101" s="157"/>
      <c r="AN101" s="157"/>
      <c r="AO101" s="157"/>
      <c r="AP101" s="157"/>
      <c r="AQ101" s="157"/>
      <c r="AR101" s="157"/>
      <c r="AS101" s="157"/>
      <c r="AT101" s="157"/>
      <c r="AU101" s="617"/>
      <c r="AV101" s="618"/>
      <c r="AW101" s="618"/>
      <c r="AX101" s="619"/>
      <c r="AY101">
        <f>$AY$99</f>
        <v>0</v>
      </c>
    </row>
    <row r="102" spans="1:60" ht="23.25" hidden="1" customHeight="1" x14ac:dyDescent="0.15">
      <c r="A102" s="188" t="s">
        <v>581</v>
      </c>
      <c r="B102" s="105"/>
      <c r="C102" s="105"/>
      <c r="D102" s="105"/>
      <c r="E102" s="105"/>
      <c r="F102" s="663"/>
      <c r="G102" s="177" t="s">
        <v>582</v>
      </c>
      <c r="H102" s="177"/>
      <c r="I102" s="177"/>
      <c r="J102" s="177"/>
      <c r="K102" s="177"/>
      <c r="L102" s="177"/>
      <c r="M102" s="177"/>
      <c r="N102" s="177"/>
      <c r="O102" s="177"/>
      <c r="P102" s="177"/>
      <c r="Q102" s="177"/>
      <c r="R102" s="177"/>
      <c r="S102" s="177"/>
      <c r="T102" s="177"/>
      <c r="U102" s="177"/>
      <c r="V102" s="177"/>
      <c r="W102" s="177"/>
      <c r="X102" s="178"/>
      <c r="Y102" s="630"/>
      <c r="Z102" s="631"/>
      <c r="AA102" s="632"/>
      <c r="AB102" s="176" t="s">
        <v>11</v>
      </c>
      <c r="AC102" s="177"/>
      <c r="AD102" s="178"/>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8"/>
      <c r="C103" s="198"/>
      <c r="D103" s="198"/>
      <c r="E103" s="198"/>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20" t="s">
        <v>584</v>
      </c>
      <c r="Z104" s="649"/>
      <c r="AA104" s="650"/>
      <c r="AB104" s="613" t="s">
        <v>585</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1"/>
      <c r="AY104">
        <f>$AY$102</f>
        <v>0</v>
      </c>
    </row>
    <row r="105" spans="1:60" ht="18.75" hidden="1" customHeight="1" x14ac:dyDescent="0.15">
      <c r="A105" s="418" t="s">
        <v>236</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19" t="s">
        <v>416</v>
      </c>
      <c r="AF105" s="119"/>
      <c r="AG105" s="119"/>
      <c r="AH105" s="119"/>
      <c r="AI105" s="119" t="s">
        <v>568</v>
      </c>
      <c r="AJ105" s="119"/>
      <c r="AK105" s="119"/>
      <c r="AL105" s="119"/>
      <c r="AM105" s="119" t="s">
        <v>384</v>
      </c>
      <c r="AN105" s="119"/>
      <c r="AO105" s="119"/>
      <c r="AP105" s="119"/>
      <c r="AQ105" s="217" t="s">
        <v>174</v>
      </c>
      <c r="AR105" s="218"/>
      <c r="AS105" s="218"/>
      <c r="AT105" s="219"/>
      <c r="AU105" s="198" t="s">
        <v>128</v>
      </c>
      <c r="AV105" s="198"/>
      <c r="AW105" s="198"/>
      <c r="AX105" s="201"/>
      <c r="AY105">
        <f>COUNTA($G$107)</f>
        <v>0</v>
      </c>
    </row>
    <row r="106" spans="1:60" ht="18.75" hidden="1" customHeight="1" x14ac:dyDescent="0.15">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15">
      <c r="A107" s="599"/>
      <c r="B107" s="597"/>
      <c r="C107" s="597"/>
      <c r="D107" s="597"/>
      <c r="E107" s="597"/>
      <c r="F107" s="598"/>
      <c r="G107" s="179"/>
      <c r="H107" s="180"/>
      <c r="I107" s="180"/>
      <c r="J107" s="180"/>
      <c r="K107" s="180"/>
      <c r="L107" s="180"/>
      <c r="M107" s="180"/>
      <c r="N107" s="180"/>
      <c r="O107" s="181"/>
      <c r="P107" s="131"/>
      <c r="Q107" s="131"/>
      <c r="R107" s="131"/>
      <c r="S107" s="131"/>
      <c r="T107" s="131"/>
      <c r="U107" s="131"/>
      <c r="V107" s="131"/>
      <c r="W107" s="131"/>
      <c r="X107" s="132"/>
      <c r="Y107" s="220" t="s">
        <v>12</v>
      </c>
      <c r="Z107" s="221"/>
      <c r="AA107" s="222"/>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0"/>
      <c r="B108" s="601"/>
      <c r="C108" s="601"/>
      <c r="D108" s="601"/>
      <c r="E108" s="601"/>
      <c r="F108" s="602"/>
      <c r="G108" s="182"/>
      <c r="H108" s="183"/>
      <c r="I108" s="183"/>
      <c r="J108" s="183"/>
      <c r="K108" s="183"/>
      <c r="L108" s="183"/>
      <c r="M108" s="183"/>
      <c r="N108" s="183"/>
      <c r="O108" s="184"/>
      <c r="P108" s="134"/>
      <c r="Q108" s="134"/>
      <c r="R108" s="134"/>
      <c r="S108" s="134"/>
      <c r="T108" s="134"/>
      <c r="U108" s="134"/>
      <c r="V108" s="134"/>
      <c r="W108" s="134"/>
      <c r="X108" s="135"/>
      <c r="Y108" s="176" t="s">
        <v>50</v>
      </c>
      <c r="Z108" s="177"/>
      <c r="AA108" s="178"/>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9"/>
      <c r="B109" s="597"/>
      <c r="C109" s="597"/>
      <c r="D109" s="597"/>
      <c r="E109" s="597"/>
      <c r="F109" s="598"/>
      <c r="G109" s="185"/>
      <c r="H109" s="186"/>
      <c r="I109" s="186"/>
      <c r="J109" s="186"/>
      <c r="K109" s="186"/>
      <c r="L109" s="186"/>
      <c r="M109" s="186"/>
      <c r="N109" s="186"/>
      <c r="O109" s="187"/>
      <c r="P109" s="137"/>
      <c r="Q109" s="137"/>
      <c r="R109" s="137"/>
      <c r="S109" s="137"/>
      <c r="T109" s="137"/>
      <c r="U109" s="137"/>
      <c r="V109" s="137"/>
      <c r="W109" s="137"/>
      <c r="X109" s="138"/>
      <c r="Y109" s="176" t="s">
        <v>13</v>
      </c>
      <c r="Z109" s="177"/>
      <c r="AA109" s="178"/>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8" t="s">
        <v>260</v>
      </c>
      <c r="B110" s="150"/>
      <c r="C110" s="150"/>
      <c r="D110" s="150"/>
      <c r="E110" s="150"/>
      <c r="F110" s="151"/>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573</v>
      </c>
      <c r="B112" s="152" t="s">
        <v>574</v>
      </c>
      <c r="C112" s="153"/>
      <c r="D112" s="153"/>
      <c r="E112" s="153"/>
      <c r="F112" s="154"/>
      <c r="G112" s="198" t="s">
        <v>575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595</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6"/>
      <c r="B114" s="152"/>
      <c r="C114" s="153"/>
      <c r="D114" s="153"/>
      <c r="E114" s="153"/>
      <c r="F114" s="154"/>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2"/>
      <c r="C115" s="153"/>
      <c r="D115" s="153"/>
      <c r="E115" s="153"/>
      <c r="F115" s="154"/>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6"/>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6"/>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6"/>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6"/>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6"/>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6"/>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6"/>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6"/>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6"/>
      <c r="B126" s="158"/>
      <c r="C126" s="159"/>
      <c r="D126" s="159"/>
      <c r="E126" s="159"/>
      <c r="F126" s="160"/>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6"/>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6"/>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6"/>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6"/>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7"/>
      <c r="B131" s="214"/>
      <c r="C131" s="215"/>
      <c r="D131" s="215"/>
      <c r="E131" s="215"/>
      <c r="F131" s="216"/>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157"/>
      <c r="AF134" s="157"/>
      <c r="AG134" s="157"/>
      <c r="AH134" s="157"/>
      <c r="AI134" s="157"/>
      <c r="AJ134" s="157"/>
      <c r="AK134" s="157"/>
      <c r="AL134" s="157"/>
      <c r="AM134" s="157"/>
      <c r="AN134" s="157"/>
      <c r="AO134" s="157"/>
      <c r="AP134" s="157"/>
      <c r="AQ134" s="157"/>
      <c r="AR134" s="157"/>
      <c r="AS134" s="157"/>
      <c r="AT134" s="157"/>
      <c r="AU134" s="617"/>
      <c r="AV134" s="618"/>
      <c r="AW134" s="618"/>
      <c r="AX134" s="619"/>
      <c r="AY134">
        <f>$AY$133</f>
        <v>0</v>
      </c>
    </row>
    <row r="135" spans="1:60" ht="23.25" hidden="1" customHeight="1" x14ac:dyDescent="0.15">
      <c r="A135" s="189"/>
      <c r="B135" s="159"/>
      <c r="C135" s="159"/>
      <c r="D135" s="159"/>
      <c r="E135" s="159"/>
      <c r="F135" s="160"/>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157"/>
      <c r="AF135" s="157"/>
      <c r="AG135" s="157"/>
      <c r="AH135" s="157"/>
      <c r="AI135" s="157"/>
      <c r="AJ135" s="157"/>
      <c r="AK135" s="157"/>
      <c r="AL135" s="157"/>
      <c r="AM135" s="157"/>
      <c r="AN135" s="157"/>
      <c r="AO135" s="157"/>
      <c r="AP135" s="157"/>
      <c r="AQ135" s="157"/>
      <c r="AR135" s="157"/>
      <c r="AS135" s="157"/>
      <c r="AT135" s="157"/>
      <c r="AU135" s="617"/>
      <c r="AV135" s="618"/>
      <c r="AW135" s="618"/>
      <c r="AX135" s="619"/>
      <c r="AY135">
        <f>$AY$133</f>
        <v>0</v>
      </c>
    </row>
    <row r="136" spans="1:60" ht="23.25" hidden="1" customHeight="1" x14ac:dyDescent="0.15">
      <c r="A136" s="188" t="s">
        <v>581</v>
      </c>
      <c r="B136" s="105"/>
      <c r="C136" s="105"/>
      <c r="D136" s="105"/>
      <c r="E136" s="105"/>
      <c r="F136" s="663"/>
      <c r="G136" s="177" t="s">
        <v>582</v>
      </c>
      <c r="H136" s="177"/>
      <c r="I136" s="177"/>
      <c r="J136" s="177"/>
      <c r="K136" s="177"/>
      <c r="L136" s="177"/>
      <c r="M136" s="177"/>
      <c r="N136" s="177"/>
      <c r="O136" s="177"/>
      <c r="P136" s="177"/>
      <c r="Q136" s="177"/>
      <c r="R136" s="177"/>
      <c r="S136" s="177"/>
      <c r="T136" s="177"/>
      <c r="U136" s="177"/>
      <c r="V136" s="177"/>
      <c r="W136" s="177"/>
      <c r="X136" s="178"/>
      <c r="Y136" s="630"/>
      <c r="Z136" s="631"/>
      <c r="AA136" s="632"/>
      <c r="AB136" s="176" t="s">
        <v>11</v>
      </c>
      <c r="AC136" s="177"/>
      <c r="AD136" s="178"/>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8"/>
      <c r="C137" s="198"/>
      <c r="D137" s="198"/>
      <c r="E137" s="198"/>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20" t="s">
        <v>584</v>
      </c>
      <c r="Z138" s="649"/>
      <c r="AA138" s="650"/>
      <c r="AB138" s="613" t="s">
        <v>585</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1"/>
      <c r="AY138">
        <f>$AY$136</f>
        <v>0</v>
      </c>
    </row>
    <row r="139" spans="1:60" ht="18.75" hidden="1" customHeight="1" x14ac:dyDescent="0.15">
      <c r="A139" s="418" t="s">
        <v>236</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19" t="s">
        <v>416</v>
      </c>
      <c r="AF139" s="119"/>
      <c r="AG139" s="119"/>
      <c r="AH139" s="119"/>
      <c r="AI139" s="119" t="s">
        <v>568</v>
      </c>
      <c r="AJ139" s="119"/>
      <c r="AK139" s="119"/>
      <c r="AL139" s="119"/>
      <c r="AM139" s="119" t="s">
        <v>384</v>
      </c>
      <c r="AN139" s="119"/>
      <c r="AO139" s="119"/>
      <c r="AP139" s="119"/>
      <c r="AQ139" s="217" t="s">
        <v>174</v>
      </c>
      <c r="AR139" s="218"/>
      <c r="AS139" s="218"/>
      <c r="AT139" s="219"/>
      <c r="AU139" s="198" t="s">
        <v>128</v>
      </c>
      <c r="AV139" s="198"/>
      <c r="AW139" s="198"/>
      <c r="AX139" s="201"/>
      <c r="AY139">
        <f>COUNTA($G$141)</f>
        <v>0</v>
      </c>
    </row>
    <row r="140" spans="1:60" ht="18.75" hidden="1" customHeight="1" x14ac:dyDescent="0.15">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15">
      <c r="A141" s="599"/>
      <c r="B141" s="597"/>
      <c r="C141" s="597"/>
      <c r="D141" s="597"/>
      <c r="E141" s="597"/>
      <c r="F141" s="598"/>
      <c r="G141" s="179"/>
      <c r="H141" s="180"/>
      <c r="I141" s="180"/>
      <c r="J141" s="180"/>
      <c r="K141" s="180"/>
      <c r="L141" s="180"/>
      <c r="M141" s="180"/>
      <c r="N141" s="180"/>
      <c r="O141" s="181"/>
      <c r="P141" s="131"/>
      <c r="Q141" s="131"/>
      <c r="R141" s="131"/>
      <c r="S141" s="131"/>
      <c r="T141" s="131"/>
      <c r="U141" s="131"/>
      <c r="V141" s="131"/>
      <c r="W141" s="131"/>
      <c r="X141" s="132"/>
      <c r="Y141" s="220" t="s">
        <v>12</v>
      </c>
      <c r="Z141" s="221"/>
      <c r="AA141" s="222"/>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0"/>
      <c r="B142" s="601"/>
      <c r="C142" s="601"/>
      <c r="D142" s="601"/>
      <c r="E142" s="601"/>
      <c r="F142" s="602"/>
      <c r="G142" s="182"/>
      <c r="H142" s="183"/>
      <c r="I142" s="183"/>
      <c r="J142" s="183"/>
      <c r="K142" s="183"/>
      <c r="L142" s="183"/>
      <c r="M142" s="183"/>
      <c r="N142" s="183"/>
      <c r="O142" s="184"/>
      <c r="P142" s="134"/>
      <c r="Q142" s="134"/>
      <c r="R142" s="134"/>
      <c r="S142" s="134"/>
      <c r="T142" s="134"/>
      <c r="U142" s="134"/>
      <c r="V142" s="134"/>
      <c r="W142" s="134"/>
      <c r="X142" s="135"/>
      <c r="Y142" s="176" t="s">
        <v>50</v>
      </c>
      <c r="Z142" s="177"/>
      <c r="AA142" s="178"/>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9"/>
      <c r="B143" s="597"/>
      <c r="C143" s="597"/>
      <c r="D143" s="597"/>
      <c r="E143" s="597"/>
      <c r="F143" s="598"/>
      <c r="G143" s="185"/>
      <c r="H143" s="186"/>
      <c r="I143" s="186"/>
      <c r="J143" s="186"/>
      <c r="K143" s="186"/>
      <c r="L143" s="186"/>
      <c r="M143" s="186"/>
      <c r="N143" s="186"/>
      <c r="O143" s="187"/>
      <c r="P143" s="137"/>
      <c r="Q143" s="137"/>
      <c r="R143" s="137"/>
      <c r="S143" s="137"/>
      <c r="T143" s="137"/>
      <c r="U143" s="137"/>
      <c r="V143" s="137"/>
      <c r="W143" s="137"/>
      <c r="X143" s="138"/>
      <c r="Y143" s="176" t="s">
        <v>13</v>
      </c>
      <c r="Z143" s="177"/>
      <c r="AA143" s="178"/>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8" t="s">
        <v>260</v>
      </c>
      <c r="B144" s="150"/>
      <c r="C144" s="150"/>
      <c r="D144" s="150"/>
      <c r="E144" s="150"/>
      <c r="F144" s="151"/>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573</v>
      </c>
      <c r="B146" s="152" t="s">
        <v>574</v>
      </c>
      <c r="C146" s="153"/>
      <c r="D146" s="153"/>
      <c r="E146" s="153"/>
      <c r="F146" s="154"/>
      <c r="G146" s="198" t="s">
        <v>575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595</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6"/>
      <c r="B148" s="152"/>
      <c r="C148" s="153"/>
      <c r="D148" s="153"/>
      <c r="E148" s="153"/>
      <c r="F148" s="154"/>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2"/>
      <c r="C149" s="153"/>
      <c r="D149" s="153"/>
      <c r="E149" s="153"/>
      <c r="F149" s="154"/>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6"/>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6"/>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6"/>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6"/>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6"/>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6"/>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6"/>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6"/>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6"/>
      <c r="B160" s="158"/>
      <c r="C160" s="159"/>
      <c r="D160" s="159"/>
      <c r="E160" s="159"/>
      <c r="F160" s="160"/>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6"/>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6"/>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6"/>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6"/>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157"/>
      <c r="AF168" s="157"/>
      <c r="AG168" s="157"/>
      <c r="AH168" s="157"/>
      <c r="AI168" s="157"/>
      <c r="AJ168" s="157"/>
      <c r="AK168" s="157"/>
      <c r="AL168" s="157"/>
      <c r="AM168" s="157"/>
      <c r="AN168" s="157"/>
      <c r="AO168" s="157"/>
      <c r="AP168" s="157"/>
      <c r="AQ168" s="157"/>
      <c r="AR168" s="157"/>
      <c r="AS168" s="157"/>
      <c r="AT168" s="157"/>
      <c r="AU168" s="617"/>
      <c r="AV168" s="618"/>
      <c r="AW168" s="618"/>
      <c r="AX168" s="619"/>
      <c r="AY168">
        <f>$AY$167</f>
        <v>0</v>
      </c>
    </row>
    <row r="169" spans="1:60" ht="23.25" hidden="1" customHeight="1" x14ac:dyDescent="0.15">
      <c r="A169" s="189"/>
      <c r="B169" s="159"/>
      <c r="C169" s="159"/>
      <c r="D169" s="159"/>
      <c r="E169" s="159"/>
      <c r="F169" s="160"/>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157"/>
      <c r="AF169" s="157"/>
      <c r="AG169" s="157"/>
      <c r="AH169" s="157"/>
      <c r="AI169" s="157"/>
      <c r="AJ169" s="157"/>
      <c r="AK169" s="157"/>
      <c r="AL169" s="157"/>
      <c r="AM169" s="157"/>
      <c r="AN169" s="157"/>
      <c r="AO169" s="157"/>
      <c r="AP169" s="157"/>
      <c r="AQ169" s="157"/>
      <c r="AR169" s="157"/>
      <c r="AS169" s="157"/>
      <c r="AT169" s="157"/>
      <c r="AU169" s="617"/>
      <c r="AV169" s="618"/>
      <c r="AW169" s="618"/>
      <c r="AX169" s="619"/>
      <c r="AY169">
        <f>$AY$167</f>
        <v>0</v>
      </c>
    </row>
    <row r="170" spans="1:60" ht="23.25" hidden="1" customHeight="1" x14ac:dyDescent="0.15">
      <c r="A170" s="188" t="s">
        <v>581</v>
      </c>
      <c r="B170" s="105"/>
      <c r="C170" s="105"/>
      <c r="D170" s="105"/>
      <c r="E170" s="105"/>
      <c r="F170" s="663"/>
      <c r="G170" s="177" t="s">
        <v>582</v>
      </c>
      <c r="H170" s="177"/>
      <c r="I170" s="177"/>
      <c r="J170" s="177"/>
      <c r="K170" s="177"/>
      <c r="L170" s="177"/>
      <c r="M170" s="177"/>
      <c r="N170" s="177"/>
      <c r="O170" s="177"/>
      <c r="P170" s="177"/>
      <c r="Q170" s="177"/>
      <c r="R170" s="177"/>
      <c r="S170" s="177"/>
      <c r="T170" s="177"/>
      <c r="U170" s="177"/>
      <c r="V170" s="177"/>
      <c r="W170" s="177"/>
      <c r="X170" s="178"/>
      <c r="Y170" s="630"/>
      <c r="Z170" s="631"/>
      <c r="AA170" s="632"/>
      <c r="AB170" s="176" t="s">
        <v>11</v>
      </c>
      <c r="AC170" s="177"/>
      <c r="AD170" s="178"/>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8"/>
      <c r="C171" s="198"/>
      <c r="D171" s="198"/>
      <c r="E171" s="198"/>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20" t="s">
        <v>584</v>
      </c>
      <c r="Z172" s="649"/>
      <c r="AA172" s="650"/>
      <c r="AB172" s="613" t="s">
        <v>585</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1"/>
      <c r="AY172">
        <f>$AY$170</f>
        <v>0</v>
      </c>
    </row>
    <row r="173" spans="1:60" ht="18.75" hidden="1" customHeight="1" x14ac:dyDescent="0.15">
      <c r="A173" s="418" t="s">
        <v>236</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19" t="s">
        <v>416</v>
      </c>
      <c r="AF173" s="119"/>
      <c r="AG173" s="119"/>
      <c r="AH173" s="119"/>
      <c r="AI173" s="119" t="s">
        <v>568</v>
      </c>
      <c r="AJ173" s="119"/>
      <c r="AK173" s="119"/>
      <c r="AL173" s="119"/>
      <c r="AM173" s="119" t="s">
        <v>384</v>
      </c>
      <c r="AN173" s="119"/>
      <c r="AO173" s="119"/>
      <c r="AP173" s="119"/>
      <c r="AQ173" s="217" t="s">
        <v>174</v>
      </c>
      <c r="AR173" s="218"/>
      <c r="AS173" s="218"/>
      <c r="AT173" s="219"/>
      <c r="AU173" s="198" t="s">
        <v>128</v>
      </c>
      <c r="AV173" s="198"/>
      <c r="AW173" s="198"/>
      <c r="AX173" s="201"/>
      <c r="AY173">
        <f>COUNTA($G$175)</f>
        <v>0</v>
      </c>
    </row>
    <row r="174" spans="1:60" ht="18.75" hidden="1" customHeight="1" x14ac:dyDescent="0.15">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15">
      <c r="A175" s="599"/>
      <c r="B175" s="597"/>
      <c r="C175" s="597"/>
      <c r="D175" s="597"/>
      <c r="E175" s="597"/>
      <c r="F175" s="598"/>
      <c r="G175" s="179"/>
      <c r="H175" s="180"/>
      <c r="I175" s="180"/>
      <c r="J175" s="180"/>
      <c r="K175" s="180"/>
      <c r="L175" s="180"/>
      <c r="M175" s="180"/>
      <c r="N175" s="180"/>
      <c r="O175" s="181"/>
      <c r="P175" s="131"/>
      <c r="Q175" s="131"/>
      <c r="R175" s="131"/>
      <c r="S175" s="131"/>
      <c r="T175" s="131"/>
      <c r="U175" s="131"/>
      <c r="V175" s="131"/>
      <c r="W175" s="131"/>
      <c r="X175" s="132"/>
      <c r="Y175" s="220" t="s">
        <v>12</v>
      </c>
      <c r="Z175" s="221"/>
      <c r="AA175" s="222"/>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0"/>
      <c r="B176" s="601"/>
      <c r="C176" s="601"/>
      <c r="D176" s="601"/>
      <c r="E176" s="601"/>
      <c r="F176" s="602"/>
      <c r="G176" s="182"/>
      <c r="H176" s="183"/>
      <c r="I176" s="183"/>
      <c r="J176" s="183"/>
      <c r="K176" s="183"/>
      <c r="L176" s="183"/>
      <c r="M176" s="183"/>
      <c r="N176" s="183"/>
      <c r="O176" s="184"/>
      <c r="P176" s="134"/>
      <c r="Q176" s="134"/>
      <c r="R176" s="134"/>
      <c r="S176" s="134"/>
      <c r="T176" s="134"/>
      <c r="U176" s="134"/>
      <c r="V176" s="134"/>
      <c r="W176" s="134"/>
      <c r="X176" s="135"/>
      <c r="Y176" s="176" t="s">
        <v>50</v>
      </c>
      <c r="Z176" s="177"/>
      <c r="AA176" s="178"/>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9"/>
      <c r="B177" s="597"/>
      <c r="C177" s="597"/>
      <c r="D177" s="597"/>
      <c r="E177" s="597"/>
      <c r="F177" s="598"/>
      <c r="G177" s="185"/>
      <c r="H177" s="186"/>
      <c r="I177" s="186"/>
      <c r="J177" s="186"/>
      <c r="K177" s="186"/>
      <c r="L177" s="186"/>
      <c r="M177" s="186"/>
      <c r="N177" s="186"/>
      <c r="O177" s="187"/>
      <c r="P177" s="137"/>
      <c r="Q177" s="137"/>
      <c r="R177" s="137"/>
      <c r="S177" s="137"/>
      <c r="T177" s="137"/>
      <c r="U177" s="137"/>
      <c r="V177" s="137"/>
      <c r="W177" s="137"/>
      <c r="X177" s="138"/>
      <c r="Y177" s="176" t="s">
        <v>13</v>
      </c>
      <c r="Z177" s="177"/>
      <c r="AA177" s="178"/>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8" t="s">
        <v>260</v>
      </c>
      <c r="B178" s="150"/>
      <c r="C178" s="150"/>
      <c r="D178" s="150"/>
      <c r="E178" s="150"/>
      <c r="F178" s="151"/>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573</v>
      </c>
      <c r="B180" s="152" t="s">
        <v>574</v>
      </c>
      <c r="C180" s="153"/>
      <c r="D180" s="153"/>
      <c r="E180" s="153"/>
      <c r="F180" s="154"/>
      <c r="G180" s="198" t="s">
        <v>575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595</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6"/>
      <c r="B182" s="152"/>
      <c r="C182" s="153"/>
      <c r="D182" s="153"/>
      <c r="E182" s="153"/>
      <c r="F182" s="154"/>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2"/>
      <c r="C183" s="153"/>
      <c r="D183" s="153"/>
      <c r="E183" s="153"/>
      <c r="F183" s="154"/>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6"/>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6"/>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6"/>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6"/>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6"/>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6"/>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6"/>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6"/>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6"/>
      <c r="B194" s="158"/>
      <c r="C194" s="159"/>
      <c r="D194" s="159"/>
      <c r="E194" s="159"/>
      <c r="F194" s="160"/>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6"/>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6"/>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6"/>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6"/>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250</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250</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251</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249</v>
      </c>
      <c r="X205" s="544"/>
      <c r="Y205" s="549" t="s">
        <v>12</v>
      </c>
      <c r="Z205" s="549"/>
      <c r="AA205" s="550"/>
      <c r="AB205" s="559" t="s">
        <v>250</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250</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251</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15">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7" t="s">
        <v>416</v>
      </c>
      <c r="AF208" s="257"/>
      <c r="AG208" s="257"/>
      <c r="AH208" s="257"/>
      <c r="AI208" s="119" t="s">
        <v>568</v>
      </c>
      <c r="AJ208" s="119"/>
      <c r="AK208" s="119"/>
      <c r="AL208" s="119"/>
      <c r="AM208" s="119" t="s">
        <v>384</v>
      </c>
      <c r="AN208" s="119"/>
      <c r="AO208" s="119"/>
      <c r="AP208" s="119"/>
      <c r="AQ208" s="120" t="s">
        <v>174</v>
      </c>
      <c r="AR208" s="121"/>
      <c r="AS208" s="121"/>
      <c r="AT208" s="122"/>
      <c r="AU208" s="505" t="s">
        <v>128</v>
      </c>
      <c r="AV208" s="506"/>
      <c r="AW208" s="506"/>
      <c r="AX208" s="507"/>
      <c r="AY208">
        <f>COUNTA($H$210)</f>
        <v>0</v>
      </c>
    </row>
    <row r="209" spans="1:51" ht="18.75" hidden="1" customHeight="1" x14ac:dyDescent="0.15">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7"/>
      <c r="AF209" s="257"/>
      <c r="AG209" s="257"/>
      <c r="AH209" s="257"/>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15">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15">
      <c r="A213" s="497" t="s">
        <v>263</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60.75" customHeight="1" x14ac:dyDescent="0.15">
      <c r="A215" s="407" t="s">
        <v>283</v>
      </c>
      <c r="B215" s="408"/>
      <c r="C215" s="411" t="s">
        <v>178</v>
      </c>
      <c r="D215" s="408"/>
      <c r="E215" s="413" t="s">
        <v>194</v>
      </c>
      <c r="F215" s="414"/>
      <c r="G215" s="415" t="s">
        <v>632</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49" t="s">
        <v>193</v>
      </c>
      <c r="F216" s="151"/>
      <c r="G216" s="130" t="s">
        <v>673</v>
      </c>
      <c r="H216" s="131"/>
      <c r="I216" s="131"/>
      <c r="J216" s="131"/>
      <c r="K216" s="131"/>
      <c r="L216" s="131"/>
      <c r="M216" s="131"/>
      <c r="N216" s="131"/>
      <c r="O216" s="131"/>
      <c r="P216" s="131"/>
      <c r="Q216" s="131"/>
      <c r="R216" s="131"/>
      <c r="S216" s="131"/>
      <c r="T216" s="131"/>
      <c r="U216" s="131"/>
      <c r="V216" s="132"/>
      <c r="W216" s="483" t="s">
        <v>586</v>
      </c>
      <c r="X216" s="484"/>
      <c r="Y216" s="484"/>
      <c r="Z216" s="484"/>
      <c r="AA216" s="485"/>
      <c r="AB216" s="486" t="s">
        <v>667</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6"/>
      <c r="H217" s="137"/>
      <c r="I217" s="137"/>
      <c r="J217" s="137"/>
      <c r="K217" s="137"/>
      <c r="L217" s="137"/>
      <c r="M217" s="137"/>
      <c r="N217" s="137"/>
      <c r="O217" s="137"/>
      <c r="P217" s="137"/>
      <c r="Q217" s="137"/>
      <c r="R217" s="137"/>
      <c r="S217" s="137"/>
      <c r="T217" s="137"/>
      <c r="U217" s="137"/>
      <c r="V217" s="138"/>
      <c r="W217" s="489" t="s">
        <v>587</v>
      </c>
      <c r="X217" s="490"/>
      <c r="Y217" s="490"/>
      <c r="Z217" s="490"/>
      <c r="AA217" s="491"/>
      <c r="AB217" s="486" t="s">
        <v>622</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599</v>
      </c>
      <c r="D218" s="493"/>
      <c r="E218" s="149" t="s">
        <v>279</v>
      </c>
      <c r="F218" s="151"/>
      <c r="G218" s="473" t="s">
        <v>181</v>
      </c>
      <c r="H218" s="474"/>
      <c r="I218" s="474"/>
      <c r="J218" s="494" t="s">
        <v>612</v>
      </c>
      <c r="K218" s="495"/>
      <c r="L218" s="495"/>
      <c r="M218" s="495"/>
      <c r="N218" s="495"/>
      <c r="O218" s="495"/>
      <c r="P218" s="495"/>
      <c r="Q218" s="495"/>
      <c r="R218" s="495"/>
      <c r="S218" s="495"/>
      <c r="T218" s="496"/>
      <c r="U218" s="471" t="s">
        <v>670</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2"/>
      <c r="F219" s="154"/>
      <c r="G219" s="473" t="s">
        <v>600</v>
      </c>
      <c r="H219" s="474"/>
      <c r="I219" s="474"/>
      <c r="J219" s="474"/>
      <c r="K219" s="474"/>
      <c r="L219" s="474"/>
      <c r="M219" s="474"/>
      <c r="N219" s="474"/>
      <c r="O219" s="474"/>
      <c r="P219" s="474"/>
      <c r="Q219" s="474"/>
      <c r="R219" s="474"/>
      <c r="S219" s="474"/>
      <c r="T219" s="474"/>
      <c r="U219" s="470" t="s">
        <v>622</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587</v>
      </c>
      <c r="H220" s="474"/>
      <c r="I220" s="474"/>
      <c r="J220" s="474"/>
      <c r="K220" s="474"/>
      <c r="L220" s="474"/>
      <c r="M220" s="474"/>
      <c r="N220" s="474"/>
      <c r="O220" s="474"/>
      <c r="P220" s="474"/>
      <c r="Q220" s="474"/>
      <c r="R220" s="474"/>
      <c r="S220" s="474"/>
      <c r="T220" s="474"/>
      <c r="U220" s="809" t="s">
        <v>622</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621</v>
      </c>
      <c r="AE223" s="453"/>
      <c r="AF223" s="453"/>
      <c r="AG223" s="454" t="s">
        <v>627</v>
      </c>
      <c r="AH223" s="455"/>
      <c r="AI223" s="455"/>
      <c r="AJ223" s="455"/>
      <c r="AK223" s="455"/>
      <c r="AL223" s="455"/>
      <c r="AM223" s="455"/>
      <c r="AN223" s="455"/>
      <c r="AO223" s="455"/>
      <c r="AP223" s="455"/>
      <c r="AQ223" s="455"/>
      <c r="AR223" s="455"/>
      <c r="AS223" s="455"/>
      <c r="AT223" s="455"/>
      <c r="AU223" s="455"/>
      <c r="AV223" s="455"/>
      <c r="AW223" s="455"/>
      <c r="AX223" s="456"/>
    </row>
    <row r="224" spans="1:51" ht="33"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7"/>
      <c r="AD224" s="368" t="s">
        <v>621</v>
      </c>
      <c r="AE224" s="369"/>
      <c r="AF224" s="369"/>
      <c r="AG224" s="363" t="s">
        <v>628</v>
      </c>
      <c r="AH224" s="364"/>
      <c r="AI224" s="364"/>
      <c r="AJ224" s="364"/>
      <c r="AK224" s="364"/>
      <c r="AL224" s="364"/>
      <c r="AM224" s="364"/>
      <c r="AN224" s="364"/>
      <c r="AO224" s="364"/>
      <c r="AP224" s="364"/>
      <c r="AQ224" s="364"/>
      <c r="AR224" s="364"/>
      <c r="AS224" s="364"/>
      <c r="AT224" s="364"/>
      <c r="AU224" s="364"/>
      <c r="AV224" s="364"/>
      <c r="AW224" s="364"/>
      <c r="AX224" s="365"/>
    </row>
    <row r="225" spans="1:50" ht="41.25"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5" t="s">
        <v>621</v>
      </c>
      <c r="AE225" s="406"/>
      <c r="AF225" s="406"/>
      <c r="AG225" s="391" t="s">
        <v>629</v>
      </c>
      <c r="AH225" s="134"/>
      <c r="AI225" s="134"/>
      <c r="AJ225" s="134"/>
      <c r="AK225" s="134"/>
      <c r="AL225" s="134"/>
      <c r="AM225" s="134"/>
      <c r="AN225" s="134"/>
      <c r="AO225" s="134"/>
      <c r="AP225" s="134"/>
      <c r="AQ225" s="134"/>
      <c r="AR225" s="134"/>
      <c r="AS225" s="134"/>
      <c r="AT225" s="134"/>
      <c r="AU225" s="134"/>
      <c r="AV225" s="134"/>
      <c r="AW225" s="134"/>
      <c r="AX225" s="392"/>
    </row>
    <row r="226" spans="1:50" ht="27" customHeight="1" x14ac:dyDescent="0.15">
      <c r="A226" s="343" t="s">
        <v>36</v>
      </c>
      <c r="B226" s="423"/>
      <c r="C226" s="425" t="s">
        <v>38</v>
      </c>
      <c r="D226" s="38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6" t="s">
        <v>625</v>
      </c>
      <c r="AE226" s="387"/>
      <c r="AF226" s="387"/>
      <c r="AG226" s="389" t="s">
        <v>622</v>
      </c>
      <c r="AH226" s="131"/>
      <c r="AI226" s="131"/>
      <c r="AJ226" s="131"/>
      <c r="AK226" s="131"/>
      <c r="AL226" s="131"/>
      <c r="AM226" s="131"/>
      <c r="AN226" s="131"/>
      <c r="AO226" s="131"/>
      <c r="AP226" s="131"/>
      <c r="AQ226" s="131"/>
      <c r="AR226" s="131"/>
      <c r="AS226" s="131"/>
      <c r="AT226" s="131"/>
      <c r="AU226" s="131"/>
      <c r="AV226" s="131"/>
      <c r="AW226" s="131"/>
      <c r="AX226" s="390"/>
    </row>
    <row r="227" spans="1:50" ht="35.25" customHeight="1" x14ac:dyDescent="0.15">
      <c r="A227" s="345"/>
      <c r="B227" s="424"/>
      <c r="C227" s="428"/>
      <c r="D227" s="429"/>
      <c r="E227" s="432" t="s">
        <v>261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8" t="s">
        <v>626</v>
      </c>
      <c r="AE227" s="369"/>
      <c r="AF227" s="435"/>
      <c r="AG227" s="391"/>
      <c r="AH227" s="134"/>
      <c r="AI227" s="134"/>
      <c r="AJ227" s="134"/>
      <c r="AK227" s="134"/>
      <c r="AL227" s="134"/>
      <c r="AM227" s="134"/>
      <c r="AN227" s="134"/>
      <c r="AO227" s="134"/>
      <c r="AP227" s="134"/>
      <c r="AQ227" s="134"/>
      <c r="AR227" s="134"/>
      <c r="AS227" s="134"/>
      <c r="AT227" s="134"/>
      <c r="AU227" s="134"/>
      <c r="AV227" s="134"/>
      <c r="AW227" s="134"/>
      <c r="AX227" s="392"/>
    </row>
    <row r="228" spans="1:50" ht="26.25" customHeight="1" x14ac:dyDescent="0.15">
      <c r="A228" s="345"/>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626</v>
      </c>
      <c r="AE228" s="440"/>
      <c r="AF228" s="440"/>
      <c r="AG228" s="391"/>
      <c r="AH228" s="134"/>
      <c r="AI228" s="134"/>
      <c r="AJ228" s="134"/>
      <c r="AK228" s="134"/>
      <c r="AL228" s="134"/>
      <c r="AM228" s="134"/>
      <c r="AN228" s="134"/>
      <c r="AO228" s="134"/>
      <c r="AP228" s="134"/>
      <c r="AQ228" s="134"/>
      <c r="AR228" s="134"/>
      <c r="AS228" s="134"/>
      <c r="AT228" s="134"/>
      <c r="AU228" s="134"/>
      <c r="AV228" s="134"/>
      <c r="AW228" s="134"/>
      <c r="AX228" s="392"/>
    </row>
    <row r="229" spans="1:50" ht="67.5" customHeight="1" x14ac:dyDescent="0.15">
      <c r="A229" s="345"/>
      <c r="B229" s="346"/>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52" t="s">
        <v>621</v>
      </c>
      <c r="AE229" s="353"/>
      <c r="AF229" s="353"/>
      <c r="AG229" s="355" t="s">
        <v>684</v>
      </c>
      <c r="AH229" s="356"/>
      <c r="AI229" s="356"/>
      <c r="AJ229" s="356"/>
      <c r="AK229" s="356"/>
      <c r="AL229" s="356"/>
      <c r="AM229" s="356"/>
      <c r="AN229" s="356"/>
      <c r="AO229" s="356"/>
      <c r="AP229" s="356"/>
      <c r="AQ229" s="356"/>
      <c r="AR229" s="356"/>
      <c r="AS229" s="356"/>
      <c r="AT229" s="356"/>
      <c r="AU229" s="356"/>
      <c r="AV229" s="356"/>
      <c r="AW229" s="356"/>
      <c r="AX229" s="357"/>
    </row>
    <row r="230" spans="1:50" ht="77.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621</v>
      </c>
      <c r="AE230" s="369"/>
      <c r="AF230" s="369"/>
      <c r="AG230" s="363" t="s">
        <v>683</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625</v>
      </c>
      <c r="AE231" s="369"/>
      <c r="AF231" s="369"/>
      <c r="AG231" s="363" t="s">
        <v>622</v>
      </c>
      <c r="AH231" s="364"/>
      <c r="AI231" s="364"/>
      <c r="AJ231" s="364"/>
      <c r="AK231" s="364"/>
      <c r="AL231" s="364"/>
      <c r="AM231" s="364"/>
      <c r="AN231" s="364"/>
      <c r="AO231" s="364"/>
      <c r="AP231" s="364"/>
      <c r="AQ231" s="364"/>
      <c r="AR231" s="364"/>
      <c r="AS231" s="364"/>
      <c r="AT231" s="364"/>
      <c r="AU231" s="364"/>
      <c r="AV231" s="364"/>
      <c r="AW231" s="364"/>
      <c r="AX231" s="365"/>
    </row>
    <row r="232" spans="1:50" ht="38.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621</v>
      </c>
      <c r="AE232" s="369"/>
      <c r="AF232" s="369"/>
      <c r="AG232" s="363" t="s">
        <v>630</v>
      </c>
      <c r="AH232" s="364"/>
      <c r="AI232" s="364"/>
      <c r="AJ232" s="364"/>
      <c r="AK232" s="364"/>
      <c r="AL232" s="364"/>
      <c r="AM232" s="364"/>
      <c r="AN232" s="364"/>
      <c r="AO232" s="364"/>
      <c r="AP232" s="364"/>
      <c r="AQ232" s="364"/>
      <c r="AR232" s="364"/>
      <c r="AS232" s="364"/>
      <c r="AT232" s="364"/>
      <c r="AU232" s="364"/>
      <c r="AV232" s="364"/>
      <c r="AW232" s="364"/>
      <c r="AX232" s="365"/>
    </row>
    <row r="233" spans="1:50" ht="60"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621</v>
      </c>
      <c r="AE233" s="406"/>
      <c r="AF233" s="406"/>
      <c r="AG233" s="355" t="s">
        <v>674</v>
      </c>
      <c r="AH233" s="356"/>
      <c r="AI233" s="356"/>
      <c r="AJ233" s="356"/>
      <c r="AK233" s="356"/>
      <c r="AL233" s="356"/>
      <c r="AM233" s="356"/>
      <c r="AN233" s="356"/>
      <c r="AO233" s="356"/>
      <c r="AP233" s="356"/>
      <c r="AQ233" s="356"/>
      <c r="AR233" s="356"/>
      <c r="AS233" s="356"/>
      <c r="AT233" s="356"/>
      <c r="AU233" s="356"/>
      <c r="AV233" s="356"/>
      <c r="AW233" s="356"/>
      <c r="AX233" s="357"/>
    </row>
    <row r="234" spans="1:50" ht="26.25" customHeight="1" x14ac:dyDescent="0.15">
      <c r="A234" s="345"/>
      <c r="B234" s="346"/>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8" t="s">
        <v>625</v>
      </c>
      <c r="AE234" s="369"/>
      <c r="AF234" s="435"/>
      <c r="AG234" s="363" t="s">
        <v>622</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8" t="s">
        <v>625</v>
      </c>
      <c r="AE235" s="399"/>
      <c r="AF235" s="400"/>
      <c r="AG235" s="401" t="s">
        <v>622</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625</v>
      </c>
      <c r="AE236" s="353"/>
      <c r="AF236" s="354"/>
      <c r="AG236" s="355" t="s">
        <v>622</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625</v>
      </c>
      <c r="AE237" s="362"/>
      <c r="AF237" s="362"/>
      <c r="AG237" s="363" t="s">
        <v>622</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621</v>
      </c>
      <c r="AE238" s="369"/>
      <c r="AF238" s="369"/>
      <c r="AG238" s="363" t="s">
        <v>631</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625</v>
      </c>
      <c r="AE239" s="369"/>
      <c r="AF239" s="369"/>
      <c r="AG239" s="393" t="s">
        <v>622</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625</v>
      </c>
      <c r="AE240" s="387"/>
      <c r="AF240" s="388"/>
      <c r="AG240" s="389" t="s">
        <v>622</v>
      </c>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72"/>
      <c r="D242" s="873"/>
      <c r="E242" s="372" t="s">
        <v>618</v>
      </c>
      <c r="F242" s="372"/>
      <c r="G242" s="372"/>
      <c r="H242" s="373"/>
      <c r="I242" s="373"/>
      <c r="J242" s="874"/>
      <c r="K242" s="874"/>
      <c r="L242" s="874"/>
      <c r="M242" s="373"/>
      <c r="N242" s="875"/>
      <c r="O242" s="876" t="s">
        <v>672</v>
      </c>
      <c r="P242" s="877"/>
      <c r="Q242" s="877"/>
      <c r="R242" s="877"/>
      <c r="S242" s="877"/>
      <c r="T242" s="877"/>
      <c r="U242" s="877"/>
      <c r="V242" s="877"/>
      <c r="W242" s="877"/>
      <c r="X242" s="877"/>
      <c r="Y242" s="877"/>
      <c r="Z242" s="877"/>
      <c r="AA242" s="877"/>
      <c r="AB242" s="877"/>
      <c r="AC242" s="877"/>
      <c r="AD242" s="877"/>
      <c r="AE242" s="877"/>
      <c r="AF242" s="878"/>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hidden="1" customHeight="1" x14ac:dyDescent="0.15">
      <c r="A243" s="379"/>
      <c r="B243" s="380"/>
      <c r="C243" s="370"/>
      <c r="D243" s="371"/>
      <c r="E243" s="372"/>
      <c r="F243" s="372"/>
      <c r="G243" s="372"/>
      <c r="H243" s="373"/>
      <c r="I243" s="373"/>
      <c r="J243" s="374"/>
      <c r="K243" s="374"/>
      <c r="L243" s="374"/>
      <c r="M243" s="375"/>
      <c r="N243" s="376"/>
      <c r="O243" s="879"/>
      <c r="P243" s="880"/>
      <c r="Q243" s="880"/>
      <c r="R243" s="880"/>
      <c r="S243" s="880"/>
      <c r="T243" s="880"/>
      <c r="U243" s="880"/>
      <c r="V243" s="880"/>
      <c r="W243" s="880"/>
      <c r="X243" s="880"/>
      <c r="Y243" s="880"/>
      <c r="Z243" s="880"/>
      <c r="AA243" s="880"/>
      <c r="AB243" s="880"/>
      <c r="AC243" s="880"/>
      <c r="AD243" s="880"/>
      <c r="AE243" s="880"/>
      <c r="AF243" s="881"/>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15">
      <c r="A244" s="379"/>
      <c r="B244" s="380"/>
      <c r="C244" s="370"/>
      <c r="D244" s="371"/>
      <c r="E244" s="372"/>
      <c r="F244" s="372"/>
      <c r="G244" s="372"/>
      <c r="H244" s="373"/>
      <c r="I244" s="373"/>
      <c r="J244" s="374"/>
      <c r="K244" s="374"/>
      <c r="L244" s="374"/>
      <c r="M244" s="375"/>
      <c r="N244" s="376"/>
      <c r="O244" s="879"/>
      <c r="P244" s="880"/>
      <c r="Q244" s="880"/>
      <c r="R244" s="880"/>
      <c r="S244" s="880"/>
      <c r="T244" s="880"/>
      <c r="U244" s="880"/>
      <c r="V244" s="880"/>
      <c r="W244" s="880"/>
      <c r="X244" s="880"/>
      <c r="Y244" s="880"/>
      <c r="Z244" s="880"/>
      <c r="AA244" s="880"/>
      <c r="AB244" s="880"/>
      <c r="AC244" s="880"/>
      <c r="AD244" s="880"/>
      <c r="AE244" s="880"/>
      <c r="AF244" s="881"/>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15">
      <c r="A245" s="379"/>
      <c r="B245" s="380"/>
      <c r="C245" s="370"/>
      <c r="D245" s="371"/>
      <c r="E245" s="372"/>
      <c r="F245" s="372"/>
      <c r="G245" s="372"/>
      <c r="H245" s="373"/>
      <c r="I245" s="373"/>
      <c r="J245" s="374"/>
      <c r="K245" s="374"/>
      <c r="L245" s="374"/>
      <c r="M245" s="375"/>
      <c r="N245" s="376"/>
      <c r="O245" s="879"/>
      <c r="P245" s="880"/>
      <c r="Q245" s="880"/>
      <c r="R245" s="880"/>
      <c r="S245" s="880"/>
      <c r="T245" s="880"/>
      <c r="U245" s="880"/>
      <c r="V245" s="880"/>
      <c r="W245" s="880"/>
      <c r="X245" s="880"/>
      <c r="Y245" s="880"/>
      <c r="Z245" s="880"/>
      <c r="AA245" s="880"/>
      <c r="AB245" s="880"/>
      <c r="AC245" s="880"/>
      <c r="AD245" s="880"/>
      <c r="AE245" s="880"/>
      <c r="AF245" s="881"/>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15">
      <c r="A246" s="381"/>
      <c r="B246" s="382"/>
      <c r="C246" s="395"/>
      <c r="D246" s="396"/>
      <c r="E246" s="372"/>
      <c r="F246" s="372"/>
      <c r="G246" s="372"/>
      <c r="H246" s="373"/>
      <c r="I246" s="373"/>
      <c r="J246" s="397"/>
      <c r="K246" s="397"/>
      <c r="L246" s="397"/>
      <c r="M246" s="870"/>
      <c r="N246" s="871"/>
      <c r="O246" s="882"/>
      <c r="P246" s="883"/>
      <c r="Q246" s="883"/>
      <c r="R246" s="883"/>
      <c r="S246" s="883"/>
      <c r="T246" s="883"/>
      <c r="U246" s="883"/>
      <c r="V246" s="883"/>
      <c r="W246" s="883"/>
      <c r="X246" s="883"/>
      <c r="Y246" s="883"/>
      <c r="Z246" s="883"/>
      <c r="AA246" s="883"/>
      <c r="AB246" s="883"/>
      <c r="AC246" s="883"/>
      <c r="AD246" s="883"/>
      <c r="AE246" s="883"/>
      <c r="AF246" s="884"/>
      <c r="AG246" s="393"/>
      <c r="AH246" s="137"/>
      <c r="AI246" s="137"/>
      <c r="AJ246" s="137"/>
      <c r="AK246" s="137"/>
      <c r="AL246" s="137"/>
      <c r="AM246" s="137"/>
      <c r="AN246" s="137"/>
      <c r="AO246" s="137"/>
      <c r="AP246" s="137"/>
      <c r="AQ246" s="137"/>
      <c r="AR246" s="137"/>
      <c r="AS246" s="137"/>
      <c r="AT246" s="137"/>
      <c r="AU246" s="137"/>
      <c r="AV246" s="137"/>
      <c r="AW246" s="137"/>
      <c r="AX246" s="394"/>
    </row>
    <row r="247" spans="1:50" ht="62.25" customHeight="1" x14ac:dyDescent="0.15">
      <c r="A247" s="343" t="s">
        <v>45</v>
      </c>
      <c r="B247" s="900"/>
      <c r="C247" s="302" t="s">
        <v>49</v>
      </c>
      <c r="D247" s="719"/>
      <c r="E247" s="719"/>
      <c r="F247" s="720"/>
      <c r="G247" s="903" t="s">
        <v>675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2.25" customHeight="1" thickBot="1" x14ac:dyDescent="0.2">
      <c r="A248" s="901"/>
      <c r="B248" s="902"/>
      <c r="C248" s="905" t="s">
        <v>53</v>
      </c>
      <c r="D248" s="906"/>
      <c r="E248" s="906"/>
      <c r="F248" s="907"/>
      <c r="G248" s="908" t="s">
        <v>633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53.25" customHeight="1" thickBot="1" x14ac:dyDescent="0.2">
      <c r="A250" s="893" t="s">
        <v>677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7" t="s">
        <v>132</v>
      </c>
      <c r="B252" s="328"/>
      <c r="C252" s="328"/>
      <c r="D252" s="328"/>
      <c r="E252" s="329"/>
      <c r="F252" s="899" t="s">
        <v>678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57.75" customHeight="1" thickBot="1" x14ac:dyDescent="0.2">
      <c r="A254" s="327" t="s">
        <v>132</v>
      </c>
      <c r="B254" s="328"/>
      <c r="C254" s="328"/>
      <c r="D254" s="328"/>
      <c r="E254" s="329"/>
      <c r="F254" s="330" t="s">
        <v>680</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45"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277</v>
      </c>
      <c r="B258" s="90"/>
      <c r="C258" s="90"/>
      <c r="D258" s="91"/>
      <c r="E258" s="323" t="s">
        <v>612</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7" t="s">
        <v>276</v>
      </c>
      <c r="B259" s="257"/>
      <c r="C259" s="257"/>
      <c r="D259" s="257"/>
      <c r="E259" s="323" t="s">
        <v>612</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7" t="s">
        <v>275</v>
      </c>
      <c r="B260" s="257"/>
      <c r="C260" s="257"/>
      <c r="D260" s="257"/>
      <c r="E260" s="323" t="s">
        <v>612</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7" t="s">
        <v>274</v>
      </c>
      <c r="B261" s="257"/>
      <c r="C261" s="257"/>
      <c r="D261" s="257"/>
      <c r="E261" s="323" t="s">
        <v>612</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7" t="s">
        <v>273</v>
      </c>
      <c r="B262" s="257"/>
      <c r="C262" s="257"/>
      <c r="D262" s="257"/>
      <c r="E262" s="323" t="s">
        <v>612</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7" t="s">
        <v>272</v>
      </c>
      <c r="B263" s="257"/>
      <c r="C263" s="257"/>
      <c r="D263" s="257"/>
      <c r="E263" s="323" t="s">
        <v>612</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7" t="s">
        <v>271</v>
      </c>
      <c r="B264" s="257"/>
      <c r="C264" s="257"/>
      <c r="D264" s="257"/>
      <c r="E264" s="323" t="s">
        <v>619</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7" t="s">
        <v>270</v>
      </c>
      <c r="B265" s="257"/>
      <c r="C265" s="257"/>
      <c r="D265" s="257"/>
      <c r="E265" s="323" t="s">
        <v>620</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7" t="s">
        <v>416</v>
      </c>
      <c r="B266" s="257"/>
      <c r="C266" s="257"/>
      <c r="D266" s="257"/>
      <c r="E266" s="100" t="s">
        <v>607</v>
      </c>
      <c r="F266" s="86"/>
      <c r="G266" s="86"/>
      <c r="H266" s="77" t="str">
        <f>IF(E266="","","-")</f>
        <v>-</v>
      </c>
      <c r="I266" s="86"/>
      <c r="J266" s="86"/>
      <c r="K266" s="77" t="str">
        <f>IF(I266="","","-")</f>
        <v/>
      </c>
      <c r="L266" s="101">
        <v>82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7" t="s">
        <v>596</v>
      </c>
      <c r="B267" s="257"/>
      <c r="C267" s="257"/>
      <c r="D267" s="257"/>
      <c r="E267" s="100" t="s">
        <v>607</v>
      </c>
      <c r="F267" s="86"/>
      <c r="G267" s="86"/>
      <c r="H267" s="77"/>
      <c r="I267" s="86"/>
      <c r="J267" s="86"/>
      <c r="K267" s="77"/>
      <c r="L267" s="101">
        <v>80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7" t="s">
        <v>384</v>
      </c>
      <c r="B268" s="257"/>
      <c r="C268" s="257"/>
      <c r="D268" s="257"/>
      <c r="E268" s="84">
        <v>2021</v>
      </c>
      <c r="F268" s="85"/>
      <c r="G268" s="86" t="s">
        <v>634</v>
      </c>
      <c r="H268" s="86"/>
      <c r="I268" s="86"/>
      <c r="J268" s="85">
        <v>20</v>
      </c>
      <c r="K268" s="85"/>
      <c r="L268" s="101">
        <v>78</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264</v>
      </c>
      <c r="B269" s="312"/>
      <c r="C269" s="312"/>
      <c r="D269" s="312"/>
      <c r="E269" s="312"/>
      <c r="F269" s="31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8.75" customHeight="1" x14ac:dyDescent="0.15">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4.5"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1.75" customHeight="1" x14ac:dyDescent="0.15">
      <c r="A308" s="317" t="s">
        <v>266</v>
      </c>
      <c r="B308" s="318"/>
      <c r="C308" s="318"/>
      <c r="D308" s="318"/>
      <c r="E308" s="318"/>
      <c r="F308" s="319"/>
      <c r="G308" s="298" t="s">
        <v>635</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651</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69" customHeight="1" x14ac:dyDescent="0.15">
      <c r="A310" s="320"/>
      <c r="B310" s="321"/>
      <c r="C310" s="321"/>
      <c r="D310" s="321"/>
      <c r="E310" s="321"/>
      <c r="F310" s="322"/>
      <c r="G310" s="288" t="s">
        <v>636</v>
      </c>
      <c r="H310" s="289"/>
      <c r="I310" s="289"/>
      <c r="J310" s="289"/>
      <c r="K310" s="290"/>
      <c r="L310" s="291" t="s">
        <v>638</v>
      </c>
      <c r="M310" s="292"/>
      <c r="N310" s="292"/>
      <c r="O310" s="292"/>
      <c r="P310" s="292"/>
      <c r="Q310" s="292"/>
      <c r="R310" s="292"/>
      <c r="S310" s="292"/>
      <c r="T310" s="292"/>
      <c r="U310" s="292"/>
      <c r="V310" s="292"/>
      <c r="W310" s="292"/>
      <c r="X310" s="293"/>
      <c r="Y310" s="294">
        <v>124</v>
      </c>
      <c r="Z310" s="295"/>
      <c r="AA310" s="295"/>
      <c r="AB310" s="296"/>
      <c r="AC310" s="288" t="s">
        <v>640</v>
      </c>
      <c r="AD310" s="289"/>
      <c r="AE310" s="289"/>
      <c r="AF310" s="289"/>
      <c r="AG310" s="290"/>
      <c r="AH310" s="291" t="s">
        <v>641</v>
      </c>
      <c r="AI310" s="292"/>
      <c r="AJ310" s="292"/>
      <c r="AK310" s="292"/>
      <c r="AL310" s="292"/>
      <c r="AM310" s="292"/>
      <c r="AN310" s="292"/>
      <c r="AO310" s="292"/>
      <c r="AP310" s="292"/>
      <c r="AQ310" s="292"/>
      <c r="AR310" s="292"/>
      <c r="AS310" s="292"/>
      <c r="AT310" s="293"/>
      <c r="AU310" s="294">
        <v>71</v>
      </c>
      <c r="AV310" s="295"/>
      <c r="AW310" s="295"/>
      <c r="AX310" s="297"/>
    </row>
    <row r="311" spans="1:50" ht="24.75" hidden="1" customHeight="1" x14ac:dyDescent="0.15">
      <c r="A311" s="320"/>
      <c r="B311" s="321"/>
      <c r="C311" s="321"/>
      <c r="D311" s="321"/>
      <c r="E311" s="321"/>
      <c r="F311" s="322"/>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0"/>
      <c r="B312" s="321"/>
      <c r="C312" s="321"/>
      <c r="D312" s="321"/>
      <c r="E312" s="321"/>
      <c r="F312" s="322"/>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0"/>
      <c r="B313" s="321"/>
      <c r="C313" s="321"/>
      <c r="D313" s="321"/>
      <c r="E313" s="321"/>
      <c r="F313" s="322"/>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0"/>
      <c r="B314" s="321"/>
      <c r="C314" s="321"/>
      <c r="D314" s="321"/>
      <c r="E314" s="321"/>
      <c r="F314" s="322"/>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0"/>
      <c r="B315" s="321"/>
      <c r="C315" s="321"/>
      <c r="D315" s="321"/>
      <c r="E315" s="321"/>
      <c r="F315" s="322"/>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0"/>
      <c r="B316" s="321"/>
      <c r="C316" s="321"/>
      <c r="D316" s="321"/>
      <c r="E316" s="321"/>
      <c r="F316" s="322"/>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0"/>
      <c r="B317" s="321"/>
      <c r="C317" s="321"/>
      <c r="D317" s="321"/>
      <c r="E317" s="321"/>
      <c r="F317" s="322"/>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15">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124</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71</v>
      </c>
      <c r="AV320" s="275"/>
      <c r="AW320" s="275"/>
      <c r="AX320" s="277"/>
    </row>
    <row r="321" spans="1:51" ht="24.75" hidden="1" customHeight="1" x14ac:dyDescent="0.15">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15">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15">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15">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15">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15">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15">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15">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15">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15">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15">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15">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15">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19" t="s">
        <v>25</v>
      </c>
      <c r="Q365" s="119"/>
      <c r="R365" s="119"/>
      <c r="S365" s="119"/>
      <c r="T365" s="119"/>
      <c r="U365" s="119"/>
      <c r="V365" s="119"/>
      <c r="W365" s="119"/>
      <c r="X365" s="119"/>
      <c r="Y365" s="258" t="s">
        <v>196</v>
      </c>
      <c r="Z365" s="259"/>
      <c r="AA365" s="259"/>
      <c r="AB365" s="259"/>
      <c r="AC365" s="242" t="s">
        <v>230</v>
      </c>
      <c r="AD365" s="242"/>
      <c r="AE365" s="242"/>
      <c r="AF365" s="242"/>
      <c r="AG365" s="242"/>
      <c r="AH365" s="258" t="s">
        <v>248</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3" t="s">
        <v>637</v>
      </c>
      <c r="D366" s="252"/>
      <c r="E366" s="252"/>
      <c r="F366" s="252"/>
      <c r="G366" s="252"/>
      <c r="H366" s="252"/>
      <c r="I366" s="252"/>
      <c r="J366" s="234">
        <v>7000020070009</v>
      </c>
      <c r="K366" s="235"/>
      <c r="L366" s="235"/>
      <c r="M366" s="235"/>
      <c r="N366" s="235"/>
      <c r="O366" s="235"/>
      <c r="P366" s="246" t="s">
        <v>638</v>
      </c>
      <c r="Q366" s="236"/>
      <c r="R366" s="236"/>
      <c r="S366" s="236"/>
      <c r="T366" s="236"/>
      <c r="U366" s="236"/>
      <c r="V366" s="236"/>
      <c r="W366" s="236"/>
      <c r="X366" s="236"/>
      <c r="Y366" s="237">
        <v>124</v>
      </c>
      <c r="Z366" s="238"/>
      <c r="AA366" s="238"/>
      <c r="AB366" s="239"/>
      <c r="AC366" s="223" t="s">
        <v>639</v>
      </c>
      <c r="AD366" s="224"/>
      <c r="AE366" s="224"/>
      <c r="AF366" s="224"/>
      <c r="AG366" s="224"/>
      <c r="AH366" s="254" t="s">
        <v>622</v>
      </c>
      <c r="AI366" s="255"/>
      <c r="AJ366" s="255"/>
      <c r="AK366" s="255"/>
      <c r="AL366" s="227" t="s">
        <v>622</v>
      </c>
      <c r="AM366" s="228"/>
      <c r="AN366" s="228"/>
      <c r="AO366" s="229"/>
      <c r="AP366" s="230" t="s">
        <v>622</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19" t="s">
        <v>25</v>
      </c>
      <c r="Q398" s="119"/>
      <c r="R398" s="119"/>
      <c r="S398" s="119"/>
      <c r="T398" s="119"/>
      <c r="U398" s="119"/>
      <c r="V398" s="119"/>
      <c r="W398" s="119"/>
      <c r="X398" s="119"/>
      <c r="Y398" s="258" t="s">
        <v>196</v>
      </c>
      <c r="Z398" s="259"/>
      <c r="AA398" s="259"/>
      <c r="AB398" s="259"/>
      <c r="AC398" s="242" t="s">
        <v>230</v>
      </c>
      <c r="AD398" s="242"/>
      <c r="AE398" s="242"/>
      <c r="AF398" s="242"/>
      <c r="AG398" s="242"/>
      <c r="AH398" s="258" t="s">
        <v>248</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51" customHeight="1" x14ac:dyDescent="0.15">
      <c r="A399" s="231">
        <v>1</v>
      </c>
      <c r="B399" s="231">
        <v>1</v>
      </c>
      <c r="C399" s="253" t="s">
        <v>644</v>
      </c>
      <c r="D399" s="252"/>
      <c r="E399" s="252"/>
      <c r="F399" s="252"/>
      <c r="G399" s="252"/>
      <c r="H399" s="252"/>
      <c r="I399" s="252"/>
      <c r="J399" s="234">
        <v>7380005006915</v>
      </c>
      <c r="K399" s="235"/>
      <c r="L399" s="235"/>
      <c r="M399" s="235"/>
      <c r="N399" s="235"/>
      <c r="O399" s="235"/>
      <c r="P399" s="246" t="s">
        <v>638</v>
      </c>
      <c r="Q399" s="236"/>
      <c r="R399" s="236"/>
      <c r="S399" s="236"/>
      <c r="T399" s="236"/>
      <c r="U399" s="236"/>
      <c r="V399" s="236"/>
      <c r="W399" s="236"/>
      <c r="X399" s="236"/>
      <c r="Y399" s="237">
        <v>71</v>
      </c>
      <c r="Z399" s="238"/>
      <c r="AA399" s="238"/>
      <c r="AB399" s="239"/>
      <c r="AC399" s="223" t="s">
        <v>639</v>
      </c>
      <c r="AD399" s="224"/>
      <c r="AE399" s="224"/>
      <c r="AF399" s="224"/>
      <c r="AG399" s="224"/>
      <c r="AH399" s="254" t="s">
        <v>622</v>
      </c>
      <c r="AI399" s="255"/>
      <c r="AJ399" s="255"/>
      <c r="AK399" s="255"/>
      <c r="AL399" s="227" t="s">
        <v>622</v>
      </c>
      <c r="AM399" s="228"/>
      <c r="AN399" s="228"/>
      <c r="AO399" s="229"/>
      <c r="AP399" s="230" t="s">
        <v>622</v>
      </c>
      <c r="AQ399" s="230"/>
      <c r="AR399" s="230"/>
      <c r="AS399" s="230"/>
      <c r="AT399" s="230"/>
      <c r="AU399" s="230"/>
      <c r="AV399" s="230"/>
      <c r="AW399" s="230"/>
      <c r="AX399" s="230"/>
      <c r="AY399">
        <f>$AY$396</f>
        <v>1</v>
      </c>
    </row>
    <row r="400" spans="1:51" ht="51" customHeight="1" x14ac:dyDescent="0.15">
      <c r="A400" s="231">
        <v>2</v>
      </c>
      <c r="B400" s="231">
        <v>1</v>
      </c>
      <c r="C400" s="253" t="s">
        <v>645</v>
      </c>
      <c r="D400" s="252"/>
      <c r="E400" s="252"/>
      <c r="F400" s="252"/>
      <c r="G400" s="252"/>
      <c r="H400" s="252"/>
      <c r="I400" s="252"/>
      <c r="J400" s="234">
        <v>1380005007241</v>
      </c>
      <c r="K400" s="235"/>
      <c r="L400" s="235"/>
      <c r="M400" s="235"/>
      <c r="N400" s="235"/>
      <c r="O400" s="235"/>
      <c r="P400" s="246" t="s">
        <v>638</v>
      </c>
      <c r="Q400" s="236"/>
      <c r="R400" s="236"/>
      <c r="S400" s="236"/>
      <c r="T400" s="236"/>
      <c r="U400" s="236"/>
      <c r="V400" s="236"/>
      <c r="W400" s="236"/>
      <c r="X400" s="236"/>
      <c r="Y400" s="237">
        <v>39</v>
      </c>
      <c r="Z400" s="238"/>
      <c r="AA400" s="238"/>
      <c r="AB400" s="239"/>
      <c r="AC400" s="223" t="s">
        <v>639</v>
      </c>
      <c r="AD400" s="224"/>
      <c r="AE400" s="224"/>
      <c r="AF400" s="224"/>
      <c r="AG400" s="224"/>
      <c r="AH400" s="254" t="s">
        <v>622</v>
      </c>
      <c r="AI400" s="255"/>
      <c r="AJ400" s="255"/>
      <c r="AK400" s="255"/>
      <c r="AL400" s="227" t="s">
        <v>622</v>
      </c>
      <c r="AM400" s="228"/>
      <c r="AN400" s="228"/>
      <c r="AO400" s="229"/>
      <c r="AP400" s="230" t="s">
        <v>622</v>
      </c>
      <c r="AQ400" s="230"/>
      <c r="AR400" s="230"/>
      <c r="AS400" s="230"/>
      <c r="AT400" s="230"/>
      <c r="AU400" s="230"/>
      <c r="AV400" s="230"/>
      <c r="AW400" s="230"/>
      <c r="AX400" s="230"/>
      <c r="AY400">
        <f>COUNTA($C$400)</f>
        <v>1</v>
      </c>
    </row>
    <row r="401" spans="1:51" ht="51" customHeight="1" x14ac:dyDescent="0.15">
      <c r="A401" s="231">
        <v>3</v>
      </c>
      <c r="B401" s="231">
        <v>1</v>
      </c>
      <c r="C401" s="253" t="s">
        <v>647</v>
      </c>
      <c r="D401" s="252"/>
      <c r="E401" s="252"/>
      <c r="F401" s="252"/>
      <c r="G401" s="252"/>
      <c r="H401" s="252"/>
      <c r="I401" s="252"/>
      <c r="J401" s="234">
        <v>5160005000330</v>
      </c>
      <c r="K401" s="235"/>
      <c r="L401" s="235"/>
      <c r="M401" s="235"/>
      <c r="N401" s="235"/>
      <c r="O401" s="235"/>
      <c r="P401" s="246" t="s">
        <v>646</v>
      </c>
      <c r="Q401" s="236"/>
      <c r="R401" s="236"/>
      <c r="S401" s="236"/>
      <c r="T401" s="236"/>
      <c r="U401" s="236"/>
      <c r="V401" s="236"/>
      <c r="W401" s="236"/>
      <c r="X401" s="236"/>
      <c r="Y401" s="237">
        <v>2</v>
      </c>
      <c r="Z401" s="238"/>
      <c r="AA401" s="238"/>
      <c r="AB401" s="239"/>
      <c r="AC401" s="223" t="s">
        <v>639</v>
      </c>
      <c r="AD401" s="224"/>
      <c r="AE401" s="224"/>
      <c r="AF401" s="224"/>
      <c r="AG401" s="224"/>
      <c r="AH401" s="254" t="s">
        <v>284</v>
      </c>
      <c r="AI401" s="255"/>
      <c r="AJ401" s="255"/>
      <c r="AK401" s="255"/>
      <c r="AL401" s="227" t="s">
        <v>284</v>
      </c>
      <c r="AM401" s="228"/>
      <c r="AN401" s="228"/>
      <c r="AO401" s="229"/>
      <c r="AP401" s="230" t="s">
        <v>284</v>
      </c>
      <c r="AQ401" s="230"/>
      <c r="AR401" s="230"/>
      <c r="AS401" s="230"/>
      <c r="AT401" s="230"/>
      <c r="AU401" s="230"/>
      <c r="AV401" s="230"/>
      <c r="AW401" s="230"/>
      <c r="AX401" s="230"/>
      <c r="AY401">
        <f>COUNTA($C$401)</f>
        <v>1</v>
      </c>
    </row>
    <row r="402" spans="1:51" ht="50.25" customHeight="1" x14ac:dyDescent="0.15">
      <c r="A402" s="231">
        <v>4</v>
      </c>
      <c r="B402" s="231">
        <v>1</v>
      </c>
      <c r="C402" s="253" t="s">
        <v>669</v>
      </c>
      <c r="D402" s="252"/>
      <c r="E402" s="252"/>
      <c r="F402" s="252"/>
      <c r="G402" s="252"/>
      <c r="H402" s="252"/>
      <c r="I402" s="252"/>
      <c r="J402" s="234">
        <v>3380005007495</v>
      </c>
      <c r="K402" s="235"/>
      <c r="L402" s="235"/>
      <c r="M402" s="235"/>
      <c r="N402" s="235"/>
      <c r="O402" s="235"/>
      <c r="P402" s="246" t="s">
        <v>646</v>
      </c>
      <c r="Q402" s="236"/>
      <c r="R402" s="236"/>
      <c r="S402" s="236"/>
      <c r="T402" s="236"/>
      <c r="U402" s="236"/>
      <c r="V402" s="236"/>
      <c r="W402" s="236"/>
      <c r="X402" s="236"/>
      <c r="Y402" s="237">
        <v>2</v>
      </c>
      <c r="Z402" s="238"/>
      <c r="AA402" s="238"/>
      <c r="AB402" s="239"/>
      <c r="AC402" s="223" t="s">
        <v>639</v>
      </c>
      <c r="AD402" s="224"/>
      <c r="AE402" s="224"/>
      <c r="AF402" s="224"/>
      <c r="AG402" s="224"/>
      <c r="AH402" s="254" t="s">
        <v>284</v>
      </c>
      <c r="AI402" s="255"/>
      <c r="AJ402" s="255"/>
      <c r="AK402" s="255"/>
      <c r="AL402" s="227" t="s">
        <v>284</v>
      </c>
      <c r="AM402" s="228"/>
      <c r="AN402" s="228"/>
      <c r="AO402" s="229"/>
      <c r="AP402" s="230" t="s">
        <v>284</v>
      </c>
      <c r="AQ402" s="230"/>
      <c r="AR402" s="230"/>
      <c r="AS402" s="230"/>
      <c r="AT402" s="230"/>
      <c r="AU402" s="230"/>
      <c r="AV402" s="230"/>
      <c r="AW402" s="230"/>
      <c r="AX402" s="230"/>
      <c r="AY402">
        <f>COUNTA($C$402)</f>
        <v>1</v>
      </c>
    </row>
    <row r="403" spans="1:51" ht="65.25" customHeight="1" x14ac:dyDescent="0.15">
      <c r="A403" s="231">
        <v>5</v>
      </c>
      <c r="B403" s="231">
        <v>1</v>
      </c>
      <c r="C403" s="253" t="s">
        <v>652</v>
      </c>
      <c r="D403" s="252"/>
      <c r="E403" s="252"/>
      <c r="F403" s="252"/>
      <c r="G403" s="252"/>
      <c r="H403" s="252"/>
      <c r="I403" s="252"/>
      <c r="J403" s="234">
        <v>6011005005069</v>
      </c>
      <c r="K403" s="235"/>
      <c r="L403" s="235"/>
      <c r="M403" s="235"/>
      <c r="N403" s="235"/>
      <c r="O403" s="235"/>
      <c r="P403" s="246" t="s">
        <v>646</v>
      </c>
      <c r="Q403" s="236"/>
      <c r="R403" s="236"/>
      <c r="S403" s="236"/>
      <c r="T403" s="236"/>
      <c r="U403" s="236"/>
      <c r="V403" s="236"/>
      <c r="W403" s="236"/>
      <c r="X403" s="236"/>
      <c r="Y403" s="237">
        <v>1</v>
      </c>
      <c r="Z403" s="238"/>
      <c r="AA403" s="238"/>
      <c r="AB403" s="239"/>
      <c r="AC403" s="223" t="s">
        <v>639</v>
      </c>
      <c r="AD403" s="224"/>
      <c r="AE403" s="224"/>
      <c r="AF403" s="224"/>
      <c r="AG403" s="224"/>
      <c r="AH403" s="254" t="s">
        <v>284</v>
      </c>
      <c r="AI403" s="255"/>
      <c r="AJ403" s="255"/>
      <c r="AK403" s="255"/>
      <c r="AL403" s="227" t="s">
        <v>284</v>
      </c>
      <c r="AM403" s="228"/>
      <c r="AN403" s="228"/>
      <c r="AO403" s="229"/>
      <c r="AP403" s="230" t="s">
        <v>284</v>
      </c>
      <c r="AQ403" s="230"/>
      <c r="AR403" s="230"/>
      <c r="AS403" s="230"/>
      <c r="AT403" s="230"/>
      <c r="AU403" s="230"/>
      <c r="AV403" s="230"/>
      <c r="AW403" s="230"/>
      <c r="AX403" s="230"/>
      <c r="AY403">
        <f>COUNTA($C$403)</f>
        <v>1</v>
      </c>
    </row>
    <row r="404" spans="1:51" ht="30" customHeight="1" x14ac:dyDescent="0.15">
      <c r="A404" s="231">
        <v>6</v>
      </c>
      <c r="B404" s="231">
        <v>1</v>
      </c>
      <c r="C404" s="253" t="s">
        <v>648</v>
      </c>
      <c r="D404" s="252"/>
      <c r="E404" s="252"/>
      <c r="F404" s="252"/>
      <c r="G404" s="252"/>
      <c r="H404" s="252"/>
      <c r="I404" s="252"/>
      <c r="J404" s="234">
        <v>3380005003338</v>
      </c>
      <c r="K404" s="235"/>
      <c r="L404" s="235"/>
      <c r="M404" s="235"/>
      <c r="N404" s="235"/>
      <c r="O404" s="235"/>
      <c r="P404" s="246" t="s">
        <v>646</v>
      </c>
      <c r="Q404" s="236"/>
      <c r="R404" s="236"/>
      <c r="S404" s="236"/>
      <c r="T404" s="236"/>
      <c r="U404" s="236"/>
      <c r="V404" s="236"/>
      <c r="W404" s="236"/>
      <c r="X404" s="236"/>
      <c r="Y404" s="237">
        <v>1</v>
      </c>
      <c r="Z404" s="238"/>
      <c r="AA404" s="238"/>
      <c r="AB404" s="239"/>
      <c r="AC404" s="223" t="s">
        <v>639</v>
      </c>
      <c r="AD404" s="224"/>
      <c r="AE404" s="224"/>
      <c r="AF404" s="224"/>
      <c r="AG404" s="224"/>
      <c r="AH404" s="254" t="s">
        <v>284</v>
      </c>
      <c r="AI404" s="255"/>
      <c r="AJ404" s="255"/>
      <c r="AK404" s="255"/>
      <c r="AL404" s="227" t="s">
        <v>284</v>
      </c>
      <c r="AM404" s="228"/>
      <c r="AN404" s="228"/>
      <c r="AO404" s="229"/>
      <c r="AP404" s="230" t="s">
        <v>284</v>
      </c>
      <c r="AQ404" s="230"/>
      <c r="AR404" s="230"/>
      <c r="AS404" s="230"/>
      <c r="AT404" s="230"/>
      <c r="AU404" s="230"/>
      <c r="AV404" s="230"/>
      <c r="AW404" s="230"/>
      <c r="AX404" s="230"/>
      <c r="AY404">
        <f>COUNTA($C$404)</f>
        <v>1</v>
      </c>
    </row>
    <row r="405" spans="1:51" ht="51" customHeight="1" x14ac:dyDescent="0.15">
      <c r="A405" s="231">
        <v>7</v>
      </c>
      <c r="B405" s="231">
        <v>1</v>
      </c>
      <c r="C405" s="253" t="s">
        <v>649</v>
      </c>
      <c r="D405" s="252"/>
      <c r="E405" s="252"/>
      <c r="F405" s="252"/>
      <c r="G405" s="252"/>
      <c r="H405" s="252"/>
      <c r="I405" s="252"/>
      <c r="J405" s="234">
        <v>2380005002480</v>
      </c>
      <c r="K405" s="235"/>
      <c r="L405" s="235"/>
      <c r="M405" s="235"/>
      <c r="N405" s="235"/>
      <c r="O405" s="235"/>
      <c r="P405" s="246" t="s">
        <v>646</v>
      </c>
      <c r="Q405" s="236"/>
      <c r="R405" s="236"/>
      <c r="S405" s="236"/>
      <c r="T405" s="236"/>
      <c r="U405" s="236"/>
      <c r="V405" s="236"/>
      <c r="W405" s="236"/>
      <c r="X405" s="236"/>
      <c r="Y405" s="237">
        <v>0.8</v>
      </c>
      <c r="Z405" s="238"/>
      <c r="AA405" s="238"/>
      <c r="AB405" s="239"/>
      <c r="AC405" s="223" t="s">
        <v>639</v>
      </c>
      <c r="AD405" s="224"/>
      <c r="AE405" s="224"/>
      <c r="AF405" s="224"/>
      <c r="AG405" s="224"/>
      <c r="AH405" s="254" t="s">
        <v>284</v>
      </c>
      <c r="AI405" s="255"/>
      <c r="AJ405" s="255"/>
      <c r="AK405" s="255"/>
      <c r="AL405" s="227" t="s">
        <v>284</v>
      </c>
      <c r="AM405" s="228"/>
      <c r="AN405" s="228"/>
      <c r="AO405" s="229"/>
      <c r="AP405" s="230" t="s">
        <v>284</v>
      </c>
      <c r="AQ405" s="230"/>
      <c r="AR405" s="230"/>
      <c r="AS405" s="230"/>
      <c r="AT405" s="230"/>
      <c r="AU405" s="230"/>
      <c r="AV405" s="230"/>
      <c r="AW405" s="230"/>
      <c r="AX405" s="230"/>
      <c r="AY405">
        <f>COUNTA($C$405)</f>
        <v>1</v>
      </c>
    </row>
    <row r="406" spans="1:51" ht="54.75" customHeight="1" x14ac:dyDescent="0.15">
      <c r="A406" s="231">
        <v>8</v>
      </c>
      <c r="B406" s="231">
        <v>1</v>
      </c>
      <c r="C406" s="253" t="s">
        <v>653</v>
      </c>
      <c r="D406" s="252"/>
      <c r="E406" s="252"/>
      <c r="F406" s="252"/>
      <c r="G406" s="252"/>
      <c r="H406" s="252"/>
      <c r="I406" s="252"/>
      <c r="J406" s="234">
        <v>5380003004674</v>
      </c>
      <c r="K406" s="235"/>
      <c r="L406" s="235"/>
      <c r="M406" s="235"/>
      <c r="N406" s="235"/>
      <c r="O406" s="235"/>
      <c r="P406" s="246" t="s">
        <v>646</v>
      </c>
      <c r="Q406" s="236"/>
      <c r="R406" s="236"/>
      <c r="S406" s="236"/>
      <c r="T406" s="236"/>
      <c r="U406" s="236"/>
      <c r="V406" s="236"/>
      <c r="W406" s="236"/>
      <c r="X406" s="236"/>
      <c r="Y406" s="237">
        <v>0.7</v>
      </c>
      <c r="Z406" s="238"/>
      <c r="AA406" s="238"/>
      <c r="AB406" s="239"/>
      <c r="AC406" s="223" t="s">
        <v>639</v>
      </c>
      <c r="AD406" s="224"/>
      <c r="AE406" s="224"/>
      <c r="AF406" s="224"/>
      <c r="AG406" s="224"/>
      <c r="AH406" s="254" t="s">
        <v>284</v>
      </c>
      <c r="AI406" s="255"/>
      <c r="AJ406" s="255"/>
      <c r="AK406" s="255"/>
      <c r="AL406" s="227" t="s">
        <v>284</v>
      </c>
      <c r="AM406" s="228"/>
      <c r="AN406" s="228"/>
      <c r="AO406" s="229"/>
      <c r="AP406" s="230" t="s">
        <v>284</v>
      </c>
      <c r="AQ406" s="230"/>
      <c r="AR406" s="230"/>
      <c r="AS406" s="230"/>
      <c r="AT406" s="230"/>
      <c r="AU406" s="230"/>
      <c r="AV406" s="230"/>
      <c r="AW406" s="230"/>
      <c r="AX406" s="230"/>
      <c r="AY406">
        <f>COUNTA($C$406)</f>
        <v>1</v>
      </c>
    </row>
    <row r="407" spans="1:51" ht="55.5" customHeight="1" x14ac:dyDescent="0.15">
      <c r="A407" s="231">
        <v>9</v>
      </c>
      <c r="B407" s="231">
        <v>1</v>
      </c>
      <c r="C407" s="253" t="s">
        <v>650</v>
      </c>
      <c r="D407" s="252"/>
      <c r="E407" s="252"/>
      <c r="F407" s="252"/>
      <c r="G407" s="252"/>
      <c r="H407" s="252"/>
      <c r="I407" s="252"/>
      <c r="J407" s="234">
        <v>9380005003332</v>
      </c>
      <c r="K407" s="235"/>
      <c r="L407" s="235"/>
      <c r="M407" s="235"/>
      <c r="N407" s="235"/>
      <c r="O407" s="235"/>
      <c r="P407" s="261" t="s">
        <v>646</v>
      </c>
      <c r="Q407" s="262"/>
      <c r="R407" s="262"/>
      <c r="S407" s="262"/>
      <c r="T407" s="262"/>
      <c r="U407" s="262"/>
      <c r="V407" s="262"/>
      <c r="W407" s="262"/>
      <c r="X407" s="263"/>
      <c r="Y407" s="237">
        <v>0.7</v>
      </c>
      <c r="Z407" s="238"/>
      <c r="AA407" s="238"/>
      <c r="AB407" s="239"/>
      <c r="AC407" s="223" t="s">
        <v>639</v>
      </c>
      <c r="AD407" s="224"/>
      <c r="AE407" s="224"/>
      <c r="AF407" s="224"/>
      <c r="AG407" s="224"/>
      <c r="AH407" s="254" t="s">
        <v>622</v>
      </c>
      <c r="AI407" s="255"/>
      <c r="AJ407" s="255"/>
      <c r="AK407" s="255"/>
      <c r="AL407" s="227" t="s">
        <v>622</v>
      </c>
      <c r="AM407" s="228"/>
      <c r="AN407" s="228"/>
      <c r="AO407" s="229"/>
      <c r="AP407" s="230" t="s">
        <v>622</v>
      </c>
      <c r="AQ407" s="230"/>
      <c r="AR407" s="230"/>
      <c r="AS407" s="230"/>
      <c r="AT407" s="230"/>
      <c r="AU407" s="230"/>
      <c r="AV407" s="230"/>
      <c r="AW407" s="230"/>
      <c r="AX407" s="230"/>
      <c r="AY407">
        <f>COUNTA($C$407)</f>
        <v>1</v>
      </c>
    </row>
    <row r="408" spans="1:51" ht="30" customHeight="1" x14ac:dyDescent="0.15">
      <c r="A408" s="231">
        <v>10</v>
      </c>
      <c r="B408" s="231">
        <v>1</v>
      </c>
      <c r="C408" s="253" t="s">
        <v>654</v>
      </c>
      <c r="D408" s="252"/>
      <c r="E408" s="252"/>
      <c r="F408" s="252"/>
      <c r="G408" s="252"/>
      <c r="H408" s="252"/>
      <c r="I408" s="252"/>
      <c r="J408" s="234">
        <v>4380005007494</v>
      </c>
      <c r="K408" s="235"/>
      <c r="L408" s="235"/>
      <c r="M408" s="235"/>
      <c r="N408" s="235"/>
      <c r="O408" s="235"/>
      <c r="P408" s="246" t="s">
        <v>646</v>
      </c>
      <c r="Q408" s="236"/>
      <c r="R408" s="236"/>
      <c r="S408" s="236"/>
      <c r="T408" s="236"/>
      <c r="U408" s="236"/>
      <c r="V408" s="236"/>
      <c r="W408" s="236"/>
      <c r="X408" s="236"/>
      <c r="Y408" s="237">
        <v>0.6</v>
      </c>
      <c r="Z408" s="238"/>
      <c r="AA408" s="238"/>
      <c r="AB408" s="239"/>
      <c r="AC408" s="223" t="s">
        <v>639</v>
      </c>
      <c r="AD408" s="224"/>
      <c r="AE408" s="224"/>
      <c r="AF408" s="224"/>
      <c r="AG408" s="224"/>
      <c r="AH408" s="254" t="s">
        <v>284</v>
      </c>
      <c r="AI408" s="255"/>
      <c r="AJ408" s="255"/>
      <c r="AK408" s="255"/>
      <c r="AL408" s="227" t="s">
        <v>284</v>
      </c>
      <c r="AM408" s="228"/>
      <c r="AN408" s="228"/>
      <c r="AO408" s="229"/>
      <c r="AP408" s="230" t="s">
        <v>284</v>
      </c>
      <c r="AQ408" s="230"/>
      <c r="AR408" s="230"/>
      <c r="AS408" s="230"/>
      <c r="AT408" s="230"/>
      <c r="AU408" s="230"/>
      <c r="AV408" s="230"/>
      <c r="AW408" s="230"/>
      <c r="AX408" s="230"/>
      <c r="AY408">
        <f>COUNTA($C$408)</f>
        <v>1</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19" t="s">
        <v>25</v>
      </c>
      <c r="Q431" s="119"/>
      <c r="R431" s="119"/>
      <c r="S431" s="119"/>
      <c r="T431" s="119"/>
      <c r="U431" s="119"/>
      <c r="V431" s="119"/>
      <c r="W431" s="119"/>
      <c r="X431" s="119"/>
      <c r="Y431" s="258" t="s">
        <v>196</v>
      </c>
      <c r="Z431" s="259"/>
      <c r="AA431" s="259"/>
      <c r="AB431" s="259"/>
      <c r="AC431" s="242" t="s">
        <v>230</v>
      </c>
      <c r="AD431" s="242"/>
      <c r="AE431" s="242"/>
      <c r="AF431" s="242"/>
      <c r="AG431" s="242"/>
      <c r="AH431" s="258" t="s">
        <v>248</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2"/>
      <c r="D432" s="252"/>
      <c r="E432" s="252"/>
      <c r="F432" s="252"/>
      <c r="G432" s="252"/>
      <c r="H432" s="252"/>
      <c r="I432" s="252"/>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19" t="s">
        <v>25</v>
      </c>
      <c r="Q464" s="119"/>
      <c r="R464" s="119"/>
      <c r="S464" s="119"/>
      <c r="T464" s="119"/>
      <c r="U464" s="119"/>
      <c r="V464" s="119"/>
      <c r="W464" s="119"/>
      <c r="X464" s="119"/>
      <c r="Y464" s="258" t="s">
        <v>196</v>
      </c>
      <c r="Z464" s="259"/>
      <c r="AA464" s="259"/>
      <c r="AB464" s="259"/>
      <c r="AC464" s="242" t="s">
        <v>230</v>
      </c>
      <c r="AD464" s="242"/>
      <c r="AE464" s="242"/>
      <c r="AF464" s="242"/>
      <c r="AG464" s="242"/>
      <c r="AH464" s="258" t="s">
        <v>248</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19" t="s">
        <v>25</v>
      </c>
      <c r="Q497" s="119"/>
      <c r="R497" s="119"/>
      <c r="S497" s="119"/>
      <c r="T497" s="119"/>
      <c r="U497" s="119"/>
      <c r="V497" s="119"/>
      <c r="W497" s="119"/>
      <c r="X497" s="119"/>
      <c r="Y497" s="258" t="s">
        <v>196</v>
      </c>
      <c r="Z497" s="259"/>
      <c r="AA497" s="259"/>
      <c r="AB497" s="259"/>
      <c r="AC497" s="242" t="s">
        <v>230</v>
      </c>
      <c r="AD497" s="242"/>
      <c r="AE497" s="242"/>
      <c r="AF497" s="242"/>
      <c r="AG497" s="242"/>
      <c r="AH497" s="258" t="s">
        <v>248</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19" t="s">
        <v>25</v>
      </c>
      <c r="Q530" s="119"/>
      <c r="R530" s="119"/>
      <c r="S530" s="119"/>
      <c r="T530" s="119"/>
      <c r="U530" s="119"/>
      <c r="V530" s="119"/>
      <c r="W530" s="119"/>
      <c r="X530" s="119"/>
      <c r="Y530" s="258" t="s">
        <v>196</v>
      </c>
      <c r="Z530" s="259"/>
      <c r="AA530" s="259"/>
      <c r="AB530" s="259"/>
      <c r="AC530" s="242" t="s">
        <v>230</v>
      </c>
      <c r="AD530" s="242"/>
      <c r="AE530" s="242"/>
      <c r="AF530" s="242"/>
      <c r="AG530" s="242"/>
      <c r="AH530" s="258" t="s">
        <v>248</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19" t="s">
        <v>25</v>
      </c>
      <c r="Q563" s="119"/>
      <c r="R563" s="119"/>
      <c r="S563" s="119"/>
      <c r="T563" s="119"/>
      <c r="U563" s="119"/>
      <c r="V563" s="119"/>
      <c r="W563" s="119"/>
      <c r="X563" s="119"/>
      <c r="Y563" s="258" t="s">
        <v>196</v>
      </c>
      <c r="Z563" s="259"/>
      <c r="AA563" s="259"/>
      <c r="AB563" s="259"/>
      <c r="AC563" s="242" t="s">
        <v>230</v>
      </c>
      <c r="AD563" s="242"/>
      <c r="AE563" s="242"/>
      <c r="AF563" s="242"/>
      <c r="AG563" s="242"/>
      <c r="AH563" s="258" t="s">
        <v>248</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19" t="s">
        <v>25</v>
      </c>
      <c r="Q596" s="119"/>
      <c r="R596" s="119"/>
      <c r="S596" s="119"/>
      <c r="T596" s="119"/>
      <c r="U596" s="119"/>
      <c r="V596" s="119"/>
      <c r="W596" s="119"/>
      <c r="X596" s="119"/>
      <c r="Y596" s="258" t="s">
        <v>196</v>
      </c>
      <c r="Z596" s="259"/>
      <c r="AA596" s="259"/>
      <c r="AB596" s="259"/>
      <c r="AC596" s="242" t="s">
        <v>230</v>
      </c>
      <c r="AD596" s="242"/>
      <c r="AE596" s="242"/>
      <c r="AF596" s="242"/>
      <c r="AG596" s="242"/>
      <c r="AH596" s="258" t="s">
        <v>248</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578</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232</v>
      </c>
      <c r="AM627" s="251"/>
      <c r="AN627" s="25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1">
        <v>1</v>
      </c>
      <c r="B631" s="231">
        <v>1</v>
      </c>
      <c r="C631" s="232"/>
      <c r="D631" s="232"/>
      <c r="E631" s="241" t="s">
        <v>622</v>
      </c>
      <c r="F631" s="233"/>
      <c r="G631" s="233"/>
      <c r="H631" s="233"/>
      <c r="I631" s="233"/>
      <c r="J631" s="234" t="s">
        <v>622</v>
      </c>
      <c r="K631" s="235"/>
      <c r="L631" s="235"/>
      <c r="M631" s="235"/>
      <c r="N631" s="235"/>
      <c r="O631" s="235"/>
      <c r="P631" s="246" t="s">
        <v>622</v>
      </c>
      <c r="Q631" s="236"/>
      <c r="R631" s="236"/>
      <c r="S631" s="236"/>
      <c r="T631" s="236"/>
      <c r="U631" s="236"/>
      <c r="V631" s="236"/>
      <c r="W631" s="236"/>
      <c r="X631" s="236"/>
      <c r="Y631" s="237" t="s">
        <v>622</v>
      </c>
      <c r="Z631" s="238"/>
      <c r="AA631" s="238"/>
      <c r="AB631" s="239"/>
      <c r="AC631" s="223"/>
      <c r="AD631" s="224"/>
      <c r="AE631" s="224"/>
      <c r="AF631" s="224"/>
      <c r="AG631" s="224"/>
      <c r="AH631" s="225" t="s">
        <v>622</v>
      </c>
      <c r="AI631" s="226"/>
      <c r="AJ631" s="226"/>
      <c r="AK631" s="226"/>
      <c r="AL631" s="227" t="s">
        <v>622</v>
      </c>
      <c r="AM631" s="228"/>
      <c r="AN631" s="228"/>
      <c r="AO631" s="229"/>
      <c r="AP631" s="230" t="s">
        <v>622</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1" priority="1025">
      <formula>IF(RIGHT(TEXT(P14,"0.#"),1)=".",FALSE,TRUE)</formula>
    </cfRule>
    <cfRule type="expression" dxfId="860" priority="1026">
      <formula>IF(RIGHT(TEXT(P14,"0.#"),1)=".",TRUE,FALSE)</formula>
    </cfRule>
  </conditionalFormatting>
  <conditionalFormatting sqref="P18:AX18">
    <cfRule type="expression" dxfId="859" priority="1023">
      <formula>IF(RIGHT(TEXT(P18,"0.#"),1)=".",FALSE,TRUE)</formula>
    </cfRule>
    <cfRule type="expression" dxfId="858" priority="1024">
      <formula>IF(RIGHT(TEXT(P18,"0.#"),1)=".",TRUE,FALSE)</formula>
    </cfRule>
  </conditionalFormatting>
  <conditionalFormatting sqref="Y311">
    <cfRule type="expression" dxfId="857" priority="1021">
      <formula>IF(RIGHT(TEXT(Y311,"0.#"),1)=".",FALSE,TRUE)</formula>
    </cfRule>
    <cfRule type="expression" dxfId="856" priority="1022">
      <formula>IF(RIGHT(TEXT(Y311,"0.#"),1)=".",TRUE,FALSE)</formula>
    </cfRule>
  </conditionalFormatting>
  <conditionalFormatting sqref="Y320">
    <cfRule type="expression" dxfId="855" priority="1019">
      <formula>IF(RIGHT(TEXT(Y320,"0.#"),1)=".",FALSE,TRUE)</formula>
    </cfRule>
    <cfRule type="expression" dxfId="854" priority="1020">
      <formula>IF(RIGHT(TEXT(Y320,"0.#"),1)=".",TRUE,FALSE)</formula>
    </cfRule>
  </conditionalFormatting>
  <conditionalFormatting sqref="Y351:Y358 Y349 Y338:Y345 Y336 Y325:Y332 Y323">
    <cfRule type="expression" dxfId="853" priority="999">
      <formula>IF(RIGHT(TEXT(Y323,"0.#"),1)=".",FALSE,TRUE)</formula>
    </cfRule>
    <cfRule type="expression" dxfId="852" priority="1000">
      <formula>IF(RIGHT(TEXT(Y323,"0.#"),1)=".",TRUE,FALSE)</formula>
    </cfRule>
  </conditionalFormatting>
  <conditionalFormatting sqref="P16:AQ17 P15:AX15 P13:AX13">
    <cfRule type="expression" dxfId="851" priority="1017">
      <formula>IF(RIGHT(TEXT(P13,"0.#"),1)=".",FALSE,TRUE)</formula>
    </cfRule>
    <cfRule type="expression" dxfId="850" priority="1018">
      <formula>IF(RIGHT(TEXT(P13,"0.#"),1)=".",TRUE,FALSE)</formula>
    </cfRule>
  </conditionalFormatting>
  <conditionalFormatting sqref="P19:AJ19">
    <cfRule type="expression" dxfId="849" priority="1015">
      <formula>IF(RIGHT(TEXT(P19,"0.#"),1)=".",FALSE,TRUE)</formula>
    </cfRule>
    <cfRule type="expression" dxfId="848" priority="1016">
      <formula>IF(RIGHT(TEXT(P19,"0.#"),1)=".",TRUE,FALSE)</formula>
    </cfRule>
  </conditionalFormatting>
  <conditionalFormatting sqref="AE32 AQ32">
    <cfRule type="expression" dxfId="847" priority="1013">
      <formula>IF(RIGHT(TEXT(AE32,"0.#"),1)=".",FALSE,TRUE)</formula>
    </cfRule>
    <cfRule type="expression" dxfId="846" priority="1014">
      <formula>IF(RIGHT(TEXT(AE32,"0.#"),1)=".",TRUE,FALSE)</formula>
    </cfRule>
  </conditionalFormatting>
  <conditionalFormatting sqref="Y312:Y319 Y310">
    <cfRule type="expression" dxfId="845" priority="1011">
      <formula>IF(RIGHT(TEXT(Y310,"0.#"),1)=".",FALSE,TRUE)</formula>
    </cfRule>
    <cfRule type="expression" dxfId="844" priority="1012">
      <formula>IF(RIGHT(TEXT(Y310,"0.#"),1)=".",TRUE,FALSE)</formula>
    </cfRule>
  </conditionalFormatting>
  <conditionalFormatting sqref="AU311">
    <cfRule type="expression" dxfId="843" priority="1009">
      <formula>IF(RIGHT(TEXT(AU311,"0.#"),1)=".",FALSE,TRUE)</formula>
    </cfRule>
    <cfRule type="expression" dxfId="842" priority="1010">
      <formula>IF(RIGHT(TEXT(AU311,"0.#"),1)=".",TRUE,FALSE)</formula>
    </cfRule>
  </conditionalFormatting>
  <conditionalFormatting sqref="AU320">
    <cfRule type="expression" dxfId="841" priority="1007">
      <formula>IF(RIGHT(TEXT(AU320,"0.#"),1)=".",FALSE,TRUE)</formula>
    </cfRule>
    <cfRule type="expression" dxfId="840" priority="1008">
      <formula>IF(RIGHT(TEXT(AU320,"0.#"),1)=".",TRUE,FALSE)</formula>
    </cfRule>
  </conditionalFormatting>
  <conditionalFormatting sqref="AU312:AU319 AU310">
    <cfRule type="expression" dxfId="839" priority="1005">
      <formula>IF(RIGHT(TEXT(AU310,"0.#"),1)=".",FALSE,TRUE)</formula>
    </cfRule>
    <cfRule type="expression" dxfId="838" priority="1006">
      <formula>IF(RIGHT(TEXT(AU310,"0.#"),1)=".",TRUE,FALSE)</formula>
    </cfRule>
  </conditionalFormatting>
  <conditionalFormatting sqref="Y350 Y337 Y324">
    <cfRule type="expression" dxfId="837" priority="1003">
      <formula>IF(RIGHT(TEXT(Y324,"0.#"),1)=".",FALSE,TRUE)</formula>
    </cfRule>
    <cfRule type="expression" dxfId="836" priority="1004">
      <formula>IF(RIGHT(TEXT(Y324,"0.#"),1)=".",TRUE,FALSE)</formula>
    </cfRule>
  </conditionalFormatting>
  <conditionalFormatting sqref="Y359 Y346 Y333">
    <cfRule type="expression" dxfId="835" priority="1001">
      <formula>IF(RIGHT(TEXT(Y333,"0.#"),1)=".",FALSE,TRUE)</formula>
    </cfRule>
    <cfRule type="expression" dxfId="834" priority="1002">
      <formula>IF(RIGHT(TEXT(Y333,"0.#"),1)=".",TRUE,FALSE)</formula>
    </cfRule>
  </conditionalFormatting>
  <conditionalFormatting sqref="AU350 AU337 AU324">
    <cfRule type="expression" dxfId="833" priority="997">
      <formula>IF(RIGHT(TEXT(AU324,"0.#"),1)=".",FALSE,TRUE)</formula>
    </cfRule>
    <cfRule type="expression" dxfId="832" priority="998">
      <formula>IF(RIGHT(TEXT(AU324,"0.#"),1)=".",TRUE,FALSE)</formula>
    </cfRule>
  </conditionalFormatting>
  <conditionalFormatting sqref="AU359 AU346 AU333">
    <cfRule type="expression" dxfId="831" priority="995">
      <formula>IF(RIGHT(TEXT(AU333,"0.#"),1)=".",FALSE,TRUE)</formula>
    </cfRule>
    <cfRule type="expression" dxfId="830" priority="996">
      <formula>IF(RIGHT(TEXT(AU333,"0.#"),1)=".",TRUE,FALSE)</formula>
    </cfRule>
  </conditionalFormatting>
  <conditionalFormatting sqref="AU351:AU358 AU349 AU338:AU345 AU336 AU325:AU332 AU323">
    <cfRule type="expression" dxfId="829" priority="993">
      <formula>IF(RIGHT(TEXT(AU323,"0.#"),1)=".",FALSE,TRUE)</formula>
    </cfRule>
    <cfRule type="expression" dxfId="828" priority="994">
      <formula>IF(RIGHT(TEXT(AU323,"0.#"),1)=".",TRUE,FALSE)</formula>
    </cfRule>
  </conditionalFormatting>
  <conditionalFormatting sqref="AI32">
    <cfRule type="expression" dxfId="827" priority="991">
      <formula>IF(RIGHT(TEXT(AI32,"0.#"),1)=".",FALSE,TRUE)</formula>
    </cfRule>
    <cfRule type="expression" dxfId="826" priority="992">
      <formula>IF(RIGHT(TEXT(AI32,"0.#"),1)=".",TRUE,FALSE)</formula>
    </cfRule>
  </conditionalFormatting>
  <conditionalFormatting sqref="AM32">
    <cfRule type="expression" dxfId="825" priority="989">
      <formula>IF(RIGHT(TEXT(AM32,"0.#"),1)=".",FALSE,TRUE)</formula>
    </cfRule>
    <cfRule type="expression" dxfId="824" priority="990">
      <formula>IF(RIGHT(TEXT(AM32,"0.#"),1)=".",TRUE,FALSE)</formula>
    </cfRule>
  </conditionalFormatting>
  <conditionalFormatting sqref="AE33">
    <cfRule type="expression" dxfId="823" priority="987">
      <formula>IF(RIGHT(TEXT(AE33,"0.#"),1)=".",FALSE,TRUE)</formula>
    </cfRule>
    <cfRule type="expression" dxfId="822" priority="988">
      <formula>IF(RIGHT(TEXT(AE33,"0.#"),1)=".",TRUE,FALSE)</formula>
    </cfRule>
  </conditionalFormatting>
  <conditionalFormatting sqref="AI33">
    <cfRule type="expression" dxfId="821" priority="985">
      <formula>IF(RIGHT(TEXT(AI33,"0.#"),1)=".",FALSE,TRUE)</formula>
    </cfRule>
    <cfRule type="expression" dxfId="820" priority="986">
      <formula>IF(RIGHT(TEXT(AI33,"0.#"),1)=".",TRUE,FALSE)</formula>
    </cfRule>
  </conditionalFormatting>
  <conditionalFormatting sqref="AM33">
    <cfRule type="expression" dxfId="819" priority="983">
      <formula>IF(RIGHT(TEXT(AM33,"0.#"),1)=".",FALSE,TRUE)</formula>
    </cfRule>
    <cfRule type="expression" dxfId="818" priority="984">
      <formula>IF(RIGHT(TEXT(AM33,"0.#"),1)=".",TRUE,FALSE)</formula>
    </cfRule>
  </conditionalFormatting>
  <conditionalFormatting sqref="AQ33">
    <cfRule type="expression" dxfId="817" priority="981">
      <formula>IF(RIGHT(TEXT(AQ33,"0.#"),1)=".",FALSE,TRUE)</formula>
    </cfRule>
    <cfRule type="expression" dxfId="816" priority="982">
      <formula>IF(RIGHT(TEXT(AQ33,"0.#"),1)=".",TRUE,FALSE)</formula>
    </cfRule>
  </conditionalFormatting>
  <conditionalFormatting sqref="AE210">
    <cfRule type="expression" dxfId="815" priority="979">
      <formula>IF(RIGHT(TEXT(AE210,"0.#"),1)=".",FALSE,TRUE)</formula>
    </cfRule>
    <cfRule type="expression" dxfId="814" priority="980">
      <formula>IF(RIGHT(TEXT(AE210,"0.#"),1)=".",TRUE,FALSE)</formula>
    </cfRule>
  </conditionalFormatting>
  <conditionalFormatting sqref="AE211">
    <cfRule type="expression" dxfId="813" priority="977">
      <formula>IF(RIGHT(TEXT(AE211,"0.#"),1)=".",FALSE,TRUE)</formula>
    </cfRule>
    <cfRule type="expression" dxfId="812" priority="978">
      <formula>IF(RIGHT(TEXT(AE211,"0.#"),1)=".",TRUE,FALSE)</formula>
    </cfRule>
  </conditionalFormatting>
  <conditionalFormatting sqref="AE212">
    <cfRule type="expression" dxfId="811" priority="975">
      <formula>IF(RIGHT(TEXT(AE212,"0.#"),1)=".",FALSE,TRUE)</formula>
    </cfRule>
    <cfRule type="expression" dxfId="810" priority="976">
      <formula>IF(RIGHT(TEXT(AE212,"0.#"),1)=".",TRUE,FALSE)</formula>
    </cfRule>
  </conditionalFormatting>
  <conditionalFormatting sqref="AI212">
    <cfRule type="expression" dxfId="809" priority="973">
      <formula>IF(RIGHT(TEXT(AI212,"0.#"),1)=".",FALSE,TRUE)</formula>
    </cfRule>
    <cfRule type="expression" dxfId="808" priority="974">
      <formula>IF(RIGHT(TEXT(AI212,"0.#"),1)=".",TRUE,FALSE)</formula>
    </cfRule>
  </conditionalFormatting>
  <conditionalFormatting sqref="AI211">
    <cfRule type="expression" dxfId="807" priority="971">
      <formula>IF(RIGHT(TEXT(AI211,"0.#"),1)=".",FALSE,TRUE)</formula>
    </cfRule>
    <cfRule type="expression" dxfId="806" priority="972">
      <formula>IF(RIGHT(TEXT(AI211,"0.#"),1)=".",TRUE,FALSE)</formula>
    </cfRule>
  </conditionalFormatting>
  <conditionalFormatting sqref="AI210">
    <cfRule type="expression" dxfId="805" priority="969">
      <formula>IF(RIGHT(TEXT(AI210,"0.#"),1)=".",FALSE,TRUE)</formula>
    </cfRule>
    <cfRule type="expression" dxfId="804" priority="970">
      <formula>IF(RIGHT(TEXT(AI210,"0.#"),1)=".",TRUE,FALSE)</formula>
    </cfRule>
  </conditionalFormatting>
  <conditionalFormatting sqref="AM210">
    <cfRule type="expression" dxfId="803" priority="967">
      <formula>IF(RIGHT(TEXT(AM210,"0.#"),1)=".",FALSE,TRUE)</formula>
    </cfRule>
    <cfRule type="expression" dxfId="802" priority="968">
      <formula>IF(RIGHT(TEXT(AM210,"0.#"),1)=".",TRUE,FALSE)</formula>
    </cfRule>
  </conditionalFormatting>
  <conditionalFormatting sqref="AM211">
    <cfRule type="expression" dxfId="801" priority="965">
      <formula>IF(RIGHT(TEXT(AM211,"0.#"),1)=".",FALSE,TRUE)</formula>
    </cfRule>
    <cfRule type="expression" dxfId="800" priority="966">
      <formula>IF(RIGHT(TEXT(AM211,"0.#"),1)=".",TRUE,FALSE)</formula>
    </cfRule>
  </conditionalFormatting>
  <conditionalFormatting sqref="AM212">
    <cfRule type="expression" dxfId="799" priority="963">
      <formula>IF(RIGHT(TEXT(AM212,"0.#"),1)=".",FALSE,TRUE)</formula>
    </cfRule>
    <cfRule type="expression" dxfId="798" priority="964">
      <formula>IF(RIGHT(TEXT(AM212,"0.#"),1)=".",TRUE,FALSE)</formula>
    </cfRule>
  </conditionalFormatting>
  <conditionalFormatting sqref="AL368:AO395">
    <cfRule type="expression" dxfId="797" priority="959">
      <formula>IF(AND(AL368&gt;=0, RIGHT(TEXT(AL368,"0.#"),1)&lt;&gt;"."),TRUE,FALSE)</formula>
    </cfRule>
    <cfRule type="expression" dxfId="796" priority="960">
      <formula>IF(AND(AL368&gt;=0, RIGHT(TEXT(AL368,"0.#"),1)="."),TRUE,FALSE)</formula>
    </cfRule>
    <cfRule type="expression" dxfId="795" priority="961">
      <formula>IF(AND(AL368&lt;0, RIGHT(TEXT(AL368,"0.#"),1)&lt;&gt;"."),TRUE,FALSE)</formula>
    </cfRule>
    <cfRule type="expression" dxfId="794" priority="962">
      <formula>IF(AND(AL368&lt;0, RIGHT(TEXT(AL368,"0.#"),1)="."),TRUE,FALSE)</formula>
    </cfRule>
  </conditionalFormatting>
  <conditionalFormatting sqref="AQ210:AQ212">
    <cfRule type="expression" dxfId="793" priority="957">
      <formula>IF(RIGHT(TEXT(AQ210,"0.#"),1)=".",FALSE,TRUE)</formula>
    </cfRule>
    <cfRule type="expression" dxfId="792" priority="958">
      <formula>IF(RIGHT(TEXT(AQ210,"0.#"),1)=".",TRUE,FALSE)</formula>
    </cfRule>
  </conditionalFormatting>
  <conditionalFormatting sqref="AU210:AU212">
    <cfRule type="expression" dxfId="791" priority="955">
      <formula>IF(RIGHT(TEXT(AU210,"0.#"),1)=".",FALSE,TRUE)</formula>
    </cfRule>
    <cfRule type="expression" dxfId="790" priority="956">
      <formula>IF(RIGHT(TEXT(AU210,"0.#"),1)=".",TRUE,FALSE)</formula>
    </cfRule>
  </conditionalFormatting>
  <conditionalFormatting sqref="Y368:Y395">
    <cfRule type="expression" dxfId="789" priority="953">
      <formula>IF(RIGHT(TEXT(Y368,"0.#"),1)=".",FALSE,TRUE)</formula>
    </cfRule>
    <cfRule type="expression" dxfId="788" priority="954">
      <formula>IF(RIGHT(TEXT(Y368,"0.#"),1)=".",TRUE,FALSE)</formula>
    </cfRule>
  </conditionalFormatting>
  <conditionalFormatting sqref="AL631:AO660">
    <cfRule type="expression" dxfId="787" priority="949">
      <formula>IF(AND(AL631&gt;=0, RIGHT(TEXT(AL631,"0.#"),1)&lt;&gt;"."),TRUE,FALSE)</formula>
    </cfRule>
    <cfRule type="expression" dxfId="786" priority="950">
      <formula>IF(AND(AL631&gt;=0, RIGHT(TEXT(AL631,"0.#"),1)="."),TRUE,FALSE)</formula>
    </cfRule>
    <cfRule type="expression" dxfId="785" priority="951">
      <formula>IF(AND(AL631&lt;0, RIGHT(TEXT(AL631,"0.#"),1)&lt;&gt;"."),TRUE,FALSE)</formula>
    </cfRule>
    <cfRule type="expression" dxfId="784" priority="952">
      <formula>IF(AND(AL631&lt;0, RIGHT(TEXT(AL631,"0.#"),1)="."),TRUE,FALSE)</formula>
    </cfRule>
  </conditionalFormatting>
  <conditionalFormatting sqref="Y631:Y660">
    <cfRule type="expression" dxfId="783" priority="947">
      <formula>IF(RIGHT(TEXT(Y631,"0.#"),1)=".",FALSE,TRUE)</formula>
    </cfRule>
    <cfRule type="expression" dxfId="782" priority="948">
      <formula>IF(RIGHT(TEXT(Y631,"0.#"),1)=".",TRUE,FALSE)</formula>
    </cfRule>
  </conditionalFormatting>
  <conditionalFormatting sqref="AL366:AO367">
    <cfRule type="expression" dxfId="781" priority="943">
      <formula>IF(AND(AL366&gt;=0, RIGHT(TEXT(AL366,"0.#"),1)&lt;&gt;"."),TRUE,FALSE)</formula>
    </cfRule>
    <cfRule type="expression" dxfId="780" priority="944">
      <formula>IF(AND(AL366&gt;=0, RIGHT(TEXT(AL366,"0.#"),1)="."),TRUE,FALSE)</formula>
    </cfRule>
    <cfRule type="expression" dxfId="779" priority="945">
      <formula>IF(AND(AL366&lt;0, RIGHT(TEXT(AL366,"0.#"),1)&lt;&gt;"."),TRUE,FALSE)</formula>
    </cfRule>
    <cfRule type="expression" dxfId="778" priority="946">
      <formula>IF(AND(AL366&lt;0, RIGHT(TEXT(AL366,"0.#"),1)="."),TRUE,FALSE)</formula>
    </cfRule>
  </conditionalFormatting>
  <conditionalFormatting sqref="Y366:Y367">
    <cfRule type="expression" dxfId="777" priority="941">
      <formula>IF(RIGHT(TEXT(Y366,"0.#"),1)=".",FALSE,TRUE)</formula>
    </cfRule>
    <cfRule type="expression" dxfId="776" priority="942">
      <formula>IF(RIGHT(TEXT(Y366,"0.#"),1)=".",TRUE,FALSE)</formula>
    </cfRule>
  </conditionalFormatting>
  <conditionalFormatting sqref="Y407 Y409:Y428">
    <cfRule type="expression" dxfId="775" priority="879">
      <formula>IF(RIGHT(TEXT(Y407,"0.#"),1)=".",FALSE,TRUE)</formula>
    </cfRule>
    <cfRule type="expression" dxfId="774" priority="880">
      <formula>IF(RIGHT(TEXT(Y407,"0.#"),1)=".",TRUE,FALSE)</formula>
    </cfRule>
  </conditionalFormatting>
  <conditionalFormatting sqref="Y399:Y400">
    <cfRule type="expression" dxfId="773" priority="873">
      <formula>IF(RIGHT(TEXT(Y399,"0.#"),1)=".",FALSE,TRUE)</formula>
    </cfRule>
    <cfRule type="expression" dxfId="772" priority="874">
      <formula>IF(RIGHT(TEXT(Y399,"0.#"),1)=".",TRUE,FALSE)</formula>
    </cfRule>
  </conditionalFormatting>
  <conditionalFormatting sqref="Y434:Y461">
    <cfRule type="expression" dxfId="771" priority="867">
      <formula>IF(RIGHT(TEXT(Y434,"0.#"),1)=".",FALSE,TRUE)</formula>
    </cfRule>
    <cfRule type="expression" dxfId="770" priority="868">
      <formula>IF(RIGHT(TEXT(Y434,"0.#"),1)=".",TRUE,FALSE)</formula>
    </cfRule>
  </conditionalFormatting>
  <conditionalFormatting sqref="Y432:Y433">
    <cfRule type="expression" dxfId="769" priority="861">
      <formula>IF(RIGHT(TEXT(Y432,"0.#"),1)=".",FALSE,TRUE)</formula>
    </cfRule>
    <cfRule type="expression" dxfId="768" priority="862">
      <formula>IF(RIGHT(TEXT(Y432,"0.#"),1)=".",TRUE,FALSE)</formula>
    </cfRule>
  </conditionalFormatting>
  <conditionalFormatting sqref="Y467:Y494">
    <cfRule type="expression" dxfId="767" priority="855">
      <formula>IF(RIGHT(TEXT(Y467,"0.#"),1)=".",FALSE,TRUE)</formula>
    </cfRule>
    <cfRule type="expression" dxfId="766" priority="856">
      <formula>IF(RIGHT(TEXT(Y467,"0.#"),1)=".",TRUE,FALSE)</formula>
    </cfRule>
  </conditionalFormatting>
  <conditionalFormatting sqref="Y465:Y466">
    <cfRule type="expression" dxfId="765" priority="849">
      <formula>IF(RIGHT(TEXT(Y465,"0.#"),1)=".",FALSE,TRUE)</formula>
    </cfRule>
    <cfRule type="expression" dxfId="764" priority="850">
      <formula>IF(RIGHT(TEXT(Y465,"0.#"),1)=".",TRUE,FALSE)</formula>
    </cfRule>
  </conditionalFormatting>
  <conditionalFormatting sqref="Y500:Y527">
    <cfRule type="expression" dxfId="763" priority="843">
      <formula>IF(RIGHT(TEXT(Y500,"0.#"),1)=".",FALSE,TRUE)</formula>
    </cfRule>
    <cfRule type="expression" dxfId="762" priority="844">
      <formula>IF(RIGHT(TEXT(Y500,"0.#"),1)=".",TRUE,FALSE)</formula>
    </cfRule>
  </conditionalFormatting>
  <conditionalFormatting sqref="Y498:Y499">
    <cfRule type="expression" dxfId="761" priority="837">
      <formula>IF(RIGHT(TEXT(Y498,"0.#"),1)=".",FALSE,TRUE)</formula>
    </cfRule>
    <cfRule type="expression" dxfId="760" priority="838">
      <formula>IF(RIGHT(TEXT(Y498,"0.#"),1)=".",TRUE,FALSE)</formula>
    </cfRule>
  </conditionalFormatting>
  <conditionalFormatting sqref="Y533:Y560">
    <cfRule type="expression" dxfId="759" priority="831">
      <formula>IF(RIGHT(TEXT(Y533,"0.#"),1)=".",FALSE,TRUE)</formula>
    </cfRule>
    <cfRule type="expression" dxfId="758" priority="832">
      <formula>IF(RIGHT(TEXT(Y533,"0.#"),1)=".",TRUE,FALSE)</formula>
    </cfRule>
  </conditionalFormatting>
  <conditionalFormatting sqref="W23">
    <cfRule type="expression" dxfId="757" priority="939">
      <formula>IF(RIGHT(TEXT(W23,"0.#"),1)=".",FALSE,TRUE)</formula>
    </cfRule>
    <cfRule type="expression" dxfId="756" priority="940">
      <formula>IF(RIGHT(TEXT(W23,"0.#"),1)=".",TRUE,FALSE)</formula>
    </cfRule>
  </conditionalFormatting>
  <conditionalFormatting sqref="W24:W27">
    <cfRule type="expression" dxfId="755" priority="937">
      <formula>IF(RIGHT(TEXT(W24,"0.#"),1)=".",FALSE,TRUE)</formula>
    </cfRule>
    <cfRule type="expression" dxfId="754" priority="938">
      <formula>IF(RIGHT(TEXT(W24,"0.#"),1)=".",TRUE,FALSE)</formula>
    </cfRule>
  </conditionalFormatting>
  <conditionalFormatting sqref="W28">
    <cfRule type="expression" dxfId="753" priority="935">
      <formula>IF(RIGHT(TEXT(W28,"0.#"),1)=".",FALSE,TRUE)</formula>
    </cfRule>
    <cfRule type="expression" dxfId="752" priority="936">
      <formula>IF(RIGHT(TEXT(W28,"0.#"),1)=".",TRUE,FALSE)</formula>
    </cfRule>
  </conditionalFormatting>
  <conditionalFormatting sqref="P23">
    <cfRule type="expression" dxfId="751" priority="933">
      <formula>IF(RIGHT(TEXT(P23,"0.#"),1)=".",FALSE,TRUE)</formula>
    </cfRule>
    <cfRule type="expression" dxfId="750" priority="934">
      <formula>IF(RIGHT(TEXT(P23,"0.#"),1)=".",TRUE,FALSE)</formula>
    </cfRule>
  </conditionalFormatting>
  <conditionalFormatting sqref="P24:P27">
    <cfRule type="expression" dxfId="749" priority="931">
      <formula>IF(RIGHT(TEXT(P24,"0.#"),1)=".",FALSE,TRUE)</formula>
    </cfRule>
    <cfRule type="expression" dxfId="748" priority="932">
      <formula>IF(RIGHT(TEXT(P24,"0.#"),1)=".",TRUE,FALSE)</formula>
    </cfRule>
  </conditionalFormatting>
  <conditionalFormatting sqref="P28">
    <cfRule type="expression" dxfId="747" priority="929">
      <formula>IF(RIGHT(TEXT(P28,"0.#"),1)=".",FALSE,TRUE)</formula>
    </cfRule>
    <cfRule type="expression" dxfId="746" priority="930">
      <formula>IF(RIGHT(TEXT(P28,"0.#"),1)=".",TRUE,FALSE)</formula>
    </cfRule>
  </conditionalFormatting>
  <conditionalFormatting sqref="AE202">
    <cfRule type="expression" dxfId="745" priority="927">
      <formula>IF(RIGHT(TEXT(AE202,"0.#"),1)=".",FALSE,TRUE)</formula>
    </cfRule>
    <cfRule type="expression" dxfId="744" priority="928">
      <formula>IF(RIGHT(TEXT(AE202,"0.#"),1)=".",TRUE,FALSE)</formula>
    </cfRule>
  </conditionalFormatting>
  <conditionalFormatting sqref="AE203">
    <cfRule type="expression" dxfId="743" priority="925">
      <formula>IF(RIGHT(TEXT(AE203,"0.#"),1)=".",FALSE,TRUE)</formula>
    </cfRule>
    <cfRule type="expression" dxfId="742" priority="926">
      <formula>IF(RIGHT(TEXT(AE203,"0.#"),1)=".",TRUE,FALSE)</formula>
    </cfRule>
  </conditionalFormatting>
  <conditionalFormatting sqref="AE204">
    <cfRule type="expression" dxfId="741" priority="923">
      <formula>IF(RIGHT(TEXT(AE204,"0.#"),1)=".",FALSE,TRUE)</formula>
    </cfRule>
    <cfRule type="expression" dxfId="740" priority="924">
      <formula>IF(RIGHT(TEXT(AE204,"0.#"),1)=".",TRUE,FALSE)</formula>
    </cfRule>
  </conditionalFormatting>
  <conditionalFormatting sqref="AI204">
    <cfRule type="expression" dxfId="739" priority="921">
      <formula>IF(RIGHT(TEXT(AI204,"0.#"),1)=".",FALSE,TRUE)</formula>
    </cfRule>
    <cfRule type="expression" dxfId="738" priority="922">
      <formula>IF(RIGHT(TEXT(AI204,"0.#"),1)=".",TRUE,FALSE)</formula>
    </cfRule>
  </conditionalFormatting>
  <conditionalFormatting sqref="AI203">
    <cfRule type="expression" dxfId="737" priority="919">
      <formula>IF(RIGHT(TEXT(AI203,"0.#"),1)=".",FALSE,TRUE)</formula>
    </cfRule>
    <cfRule type="expression" dxfId="736" priority="920">
      <formula>IF(RIGHT(TEXT(AI203,"0.#"),1)=".",TRUE,FALSE)</formula>
    </cfRule>
  </conditionalFormatting>
  <conditionalFormatting sqref="AI202">
    <cfRule type="expression" dxfId="735" priority="917">
      <formula>IF(RIGHT(TEXT(AI202,"0.#"),1)=".",FALSE,TRUE)</formula>
    </cfRule>
    <cfRule type="expression" dxfId="734" priority="918">
      <formula>IF(RIGHT(TEXT(AI202,"0.#"),1)=".",TRUE,FALSE)</formula>
    </cfRule>
  </conditionalFormatting>
  <conditionalFormatting sqref="AM202">
    <cfRule type="expression" dxfId="733" priority="915">
      <formula>IF(RIGHT(TEXT(AM202,"0.#"),1)=".",FALSE,TRUE)</formula>
    </cfRule>
    <cfRule type="expression" dxfId="732" priority="916">
      <formula>IF(RIGHT(TEXT(AM202,"0.#"),1)=".",TRUE,FALSE)</formula>
    </cfRule>
  </conditionalFormatting>
  <conditionalFormatting sqref="AM203">
    <cfRule type="expression" dxfId="731" priority="913">
      <formula>IF(RIGHT(TEXT(AM203,"0.#"),1)=".",FALSE,TRUE)</formula>
    </cfRule>
    <cfRule type="expression" dxfId="730" priority="914">
      <formula>IF(RIGHT(TEXT(AM203,"0.#"),1)=".",TRUE,FALSE)</formula>
    </cfRule>
  </conditionalFormatting>
  <conditionalFormatting sqref="AM204">
    <cfRule type="expression" dxfId="729" priority="911">
      <formula>IF(RIGHT(TEXT(AM204,"0.#"),1)=".",FALSE,TRUE)</formula>
    </cfRule>
    <cfRule type="expression" dxfId="728" priority="912">
      <formula>IF(RIGHT(TEXT(AM204,"0.#"),1)=".",TRUE,FALSE)</formula>
    </cfRule>
  </conditionalFormatting>
  <conditionalFormatting sqref="AQ202:AQ204">
    <cfRule type="expression" dxfId="727" priority="909">
      <formula>IF(RIGHT(TEXT(AQ202,"0.#"),1)=".",FALSE,TRUE)</formula>
    </cfRule>
    <cfRule type="expression" dxfId="726" priority="910">
      <formula>IF(RIGHT(TEXT(AQ202,"0.#"),1)=".",TRUE,FALSE)</formula>
    </cfRule>
  </conditionalFormatting>
  <conditionalFormatting sqref="AU202:AU204">
    <cfRule type="expression" dxfId="725" priority="907">
      <formula>IF(RIGHT(TEXT(AU202,"0.#"),1)=".",FALSE,TRUE)</formula>
    </cfRule>
    <cfRule type="expression" dxfId="724" priority="908">
      <formula>IF(RIGHT(TEXT(AU202,"0.#"),1)=".",TRUE,FALSE)</formula>
    </cfRule>
  </conditionalFormatting>
  <conditionalFormatting sqref="AE205">
    <cfRule type="expression" dxfId="723" priority="905">
      <formula>IF(RIGHT(TEXT(AE205,"0.#"),1)=".",FALSE,TRUE)</formula>
    </cfRule>
    <cfRule type="expression" dxfId="722" priority="906">
      <formula>IF(RIGHT(TEXT(AE205,"0.#"),1)=".",TRUE,FALSE)</formula>
    </cfRule>
  </conditionalFormatting>
  <conditionalFormatting sqref="AE206">
    <cfRule type="expression" dxfId="721" priority="903">
      <formula>IF(RIGHT(TEXT(AE206,"0.#"),1)=".",FALSE,TRUE)</formula>
    </cfRule>
    <cfRule type="expression" dxfId="720" priority="904">
      <formula>IF(RIGHT(TEXT(AE206,"0.#"),1)=".",TRUE,FALSE)</formula>
    </cfRule>
  </conditionalFormatting>
  <conditionalFormatting sqref="AE207">
    <cfRule type="expression" dxfId="719" priority="901">
      <formula>IF(RIGHT(TEXT(AE207,"0.#"),1)=".",FALSE,TRUE)</formula>
    </cfRule>
    <cfRule type="expression" dxfId="718" priority="902">
      <formula>IF(RIGHT(TEXT(AE207,"0.#"),1)=".",TRUE,FALSE)</formula>
    </cfRule>
  </conditionalFormatting>
  <conditionalFormatting sqref="AI207">
    <cfRule type="expression" dxfId="717" priority="899">
      <formula>IF(RIGHT(TEXT(AI207,"0.#"),1)=".",FALSE,TRUE)</formula>
    </cfRule>
    <cfRule type="expression" dxfId="716" priority="900">
      <formula>IF(RIGHT(TEXT(AI207,"0.#"),1)=".",TRUE,FALSE)</formula>
    </cfRule>
  </conditionalFormatting>
  <conditionalFormatting sqref="AI206">
    <cfRule type="expression" dxfId="715" priority="897">
      <formula>IF(RIGHT(TEXT(AI206,"0.#"),1)=".",FALSE,TRUE)</formula>
    </cfRule>
    <cfRule type="expression" dxfId="714" priority="898">
      <formula>IF(RIGHT(TEXT(AI206,"0.#"),1)=".",TRUE,FALSE)</formula>
    </cfRule>
  </conditionalFormatting>
  <conditionalFormatting sqref="AI205">
    <cfRule type="expression" dxfId="713" priority="895">
      <formula>IF(RIGHT(TEXT(AI205,"0.#"),1)=".",FALSE,TRUE)</formula>
    </cfRule>
    <cfRule type="expression" dxfId="712" priority="896">
      <formula>IF(RIGHT(TEXT(AI205,"0.#"),1)=".",TRUE,FALSE)</formula>
    </cfRule>
  </conditionalFormatting>
  <conditionalFormatting sqref="AM205">
    <cfRule type="expression" dxfId="711" priority="893">
      <formula>IF(RIGHT(TEXT(AM205,"0.#"),1)=".",FALSE,TRUE)</formula>
    </cfRule>
    <cfRule type="expression" dxfId="710" priority="894">
      <formula>IF(RIGHT(TEXT(AM205,"0.#"),1)=".",TRUE,FALSE)</formula>
    </cfRule>
  </conditionalFormatting>
  <conditionalFormatting sqref="AM206">
    <cfRule type="expression" dxfId="709" priority="891">
      <formula>IF(RIGHT(TEXT(AM206,"0.#"),1)=".",FALSE,TRUE)</formula>
    </cfRule>
    <cfRule type="expression" dxfId="708" priority="892">
      <formula>IF(RIGHT(TEXT(AM206,"0.#"),1)=".",TRUE,FALSE)</formula>
    </cfRule>
  </conditionalFormatting>
  <conditionalFormatting sqref="AM207">
    <cfRule type="expression" dxfId="707" priority="889">
      <formula>IF(RIGHT(TEXT(AM207,"0.#"),1)=".",FALSE,TRUE)</formula>
    </cfRule>
    <cfRule type="expression" dxfId="706" priority="890">
      <formula>IF(RIGHT(TEXT(AM207,"0.#"),1)=".",TRUE,FALSE)</formula>
    </cfRule>
  </conditionalFormatting>
  <conditionalFormatting sqref="AQ205:AQ207">
    <cfRule type="expression" dxfId="705" priority="887">
      <formula>IF(RIGHT(TEXT(AQ205,"0.#"),1)=".",FALSE,TRUE)</formula>
    </cfRule>
    <cfRule type="expression" dxfId="704" priority="888">
      <formula>IF(RIGHT(TEXT(AQ205,"0.#"),1)=".",TRUE,FALSE)</formula>
    </cfRule>
  </conditionalFormatting>
  <conditionalFormatting sqref="AU205:AU207">
    <cfRule type="expression" dxfId="703" priority="885">
      <formula>IF(RIGHT(TEXT(AU205,"0.#"),1)=".",FALSE,TRUE)</formula>
    </cfRule>
    <cfRule type="expression" dxfId="702" priority="886">
      <formula>IF(RIGHT(TEXT(AU205,"0.#"),1)=".",TRUE,FALSE)</formula>
    </cfRule>
  </conditionalFormatting>
  <conditionalFormatting sqref="AL409:AO428">
    <cfRule type="expression" dxfId="701" priority="881">
      <formula>IF(AND(AL409&gt;=0, RIGHT(TEXT(AL409,"0.#"),1)&lt;&gt;"."),TRUE,FALSE)</formula>
    </cfRule>
    <cfRule type="expression" dxfId="700" priority="882">
      <formula>IF(AND(AL409&gt;=0, RIGHT(TEXT(AL409,"0.#"),1)="."),TRUE,FALSE)</formula>
    </cfRule>
    <cfRule type="expression" dxfId="699" priority="883">
      <formula>IF(AND(AL409&lt;0, RIGHT(TEXT(AL409,"0.#"),1)&lt;&gt;"."),TRUE,FALSE)</formula>
    </cfRule>
    <cfRule type="expression" dxfId="698" priority="884">
      <formula>IF(AND(AL409&lt;0, RIGHT(TEXT(AL409,"0.#"),1)="."),TRUE,FALSE)</formula>
    </cfRule>
  </conditionalFormatting>
  <conditionalFormatting sqref="AL399:AO399">
    <cfRule type="expression" dxfId="697" priority="875">
      <formula>IF(AND(AL399&gt;=0, RIGHT(TEXT(AL399,"0.#"),1)&lt;&gt;"."),TRUE,FALSE)</formula>
    </cfRule>
    <cfRule type="expression" dxfId="696" priority="876">
      <formula>IF(AND(AL399&gt;=0, RIGHT(TEXT(AL399,"0.#"),1)="."),TRUE,FALSE)</formula>
    </cfRule>
    <cfRule type="expression" dxfId="695" priority="877">
      <formula>IF(AND(AL399&lt;0, RIGHT(TEXT(AL399,"0.#"),1)&lt;&gt;"."),TRUE,FALSE)</formula>
    </cfRule>
    <cfRule type="expression" dxfId="694" priority="878">
      <formula>IF(AND(AL399&lt;0, RIGHT(TEXT(AL399,"0.#"),1)="."),TRUE,FALSE)</formula>
    </cfRule>
  </conditionalFormatting>
  <conditionalFormatting sqref="AL434:AO461">
    <cfRule type="expression" dxfId="693" priority="869">
      <formula>IF(AND(AL434&gt;=0, RIGHT(TEXT(AL434,"0.#"),1)&lt;&gt;"."),TRUE,FALSE)</formula>
    </cfRule>
    <cfRule type="expression" dxfId="692" priority="870">
      <formula>IF(AND(AL434&gt;=0, RIGHT(TEXT(AL434,"0.#"),1)="."),TRUE,FALSE)</formula>
    </cfRule>
    <cfRule type="expression" dxfId="691" priority="871">
      <formula>IF(AND(AL434&lt;0, RIGHT(TEXT(AL434,"0.#"),1)&lt;&gt;"."),TRUE,FALSE)</formula>
    </cfRule>
    <cfRule type="expression" dxfId="690" priority="872">
      <formula>IF(AND(AL434&lt;0, RIGHT(TEXT(AL434,"0.#"),1)="."),TRUE,FALSE)</formula>
    </cfRule>
  </conditionalFormatting>
  <conditionalFormatting sqref="AL432:AO433">
    <cfRule type="expression" dxfId="689" priority="863">
      <formula>IF(AND(AL432&gt;=0, RIGHT(TEXT(AL432,"0.#"),1)&lt;&gt;"."),TRUE,FALSE)</formula>
    </cfRule>
    <cfRule type="expression" dxfId="688" priority="864">
      <formula>IF(AND(AL432&gt;=0, RIGHT(TEXT(AL432,"0.#"),1)="."),TRUE,FALSE)</formula>
    </cfRule>
    <cfRule type="expression" dxfId="687" priority="865">
      <formula>IF(AND(AL432&lt;0, RIGHT(TEXT(AL432,"0.#"),1)&lt;&gt;"."),TRUE,FALSE)</formula>
    </cfRule>
    <cfRule type="expression" dxfId="686" priority="866">
      <formula>IF(AND(AL432&lt;0, RIGHT(TEXT(AL432,"0.#"),1)="."),TRUE,FALSE)</formula>
    </cfRule>
  </conditionalFormatting>
  <conditionalFormatting sqref="AL467:AO494">
    <cfRule type="expression" dxfId="685" priority="857">
      <formula>IF(AND(AL467&gt;=0, RIGHT(TEXT(AL467,"0.#"),1)&lt;&gt;"."),TRUE,FALSE)</formula>
    </cfRule>
    <cfRule type="expression" dxfId="684" priority="858">
      <formula>IF(AND(AL467&gt;=0, RIGHT(TEXT(AL467,"0.#"),1)="."),TRUE,FALSE)</formula>
    </cfRule>
    <cfRule type="expression" dxfId="683" priority="859">
      <formula>IF(AND(AL467&lt;0, RIGHT(TEXT(AL467,"0.#"),1)&lt;&gt;"."),TRUE,FALSE)</formula>
    </cfRule>
    <cfRule type="expression" dxfId="682" priority="860">
      <formula>IF(AND(AL467&lt;0, RIGHT(TEXT(AL467,"0.#"),1)="."),TRUE,FALSE)</formula>
    </cfRule>
  </conditionalFormatting>
  <conditionalFormatting sqref="AL465:AO466">
    <cfRule type="expression" dxfId="681" priority="851">
      <formula>IF(AND(AL465&gt;=0, RIGHT(TEXT(AL465,"0.#"),1)&lt;&gt;"."),TRUE,FALSE)</formula>
    </cfRule>
    <cfRule type="expression" dxfId="680" priority="852">
      <formula>IF(AND(AL465&gt;=0, RIGHT(TEXT(AL465,"0.#"),1)="."),TRUE,FALSE)</formula>
    </cfRule>
    <cfRule type="expression" dxfId="679" priority="853">
      <formula>IF(AND(AL465&lt;0, RIGHT(TEXT(AL465,"0.#"),1)&lt;&gt;"."),TRUE,FALSE)</formula>
    </cfRule>
    <cfRule type="expression" dxfId="678" priority="854">
      <formula>IF(AND(AL465&lt;0, RIGHT(TEXT(AL465,"0.#"),1)="."),TRUE,FALSE)</formula>
    </cfRule>
  </conditionalFormatting>
  <conditionalFormatting sqref="AL500:AO527">
    <cfRule type="expression" dxfId="677" priority="845">
      <formula>IF(AND(AL500&gt;=0, RIGHT(TEXT(AL500,"0.#"),1)&lt;&gt;"."),TRUE,FALSE)</formula>
    </cfRule>
    <cfRule type="expression" dxfId="676" priority="846">
      <formula>IF(AND(AL500&gt;=0, RIGHT(TEXT(AL500,"0.#"),1)="."),TRUE,FALSE)</formula>
    </cfRule>
    <cfRule type="expression" dxfId="675" priority="847">
      <formula>IF(AND(AL500&lt;0, RIGHT(TEXT(AL500,"0.#"),1)&lt;&gt;"."),TRUE,FALSE)</formula>
    </cfRule>
    <cfRule type="expression" dxfId="674" priority="848">
      <formula>IF(AND(AL500&lt;0, RIGHT(TEXT(AL500,"0.#"),1)="."),TRUE,FALSE)</formula>
    </cfRule>
  </conditionalFormatting>
  <conditionalFormatting sqref="AL498:AO499">
    <cfRule type="expression" dxfId="673" priority="839">
      <formula>IF(AND(AL498&gt;=0, RIGHT(TEXT(AL498,"0.#"),1)&lt;&gt;"."),TRUE,FALSE)</formula>
    </cfRule>
    <cfRule type="expression" dxfId="672" priority="840">
      <formula>IF(AND(AL498&gt;=0, RIGHT(TEXT(AL498,"0.#"),1)="."),TRUE,FALSE)</formula>
    </cfRule>
    <cfRule type="expression" dxfId="671" priority="841">
      <formula>IF(AND(AL498&lt;0, RIGHT(TEXT(AL498,"0.#"),1)&lt;&gt;"."),TRUE,FALSE)</formula>
    </cfRule>
    <cfRule type="expression" dxfId="670" priority="842">
      <formula>IF(AND(AL498&lt;0, RIGHT(TEXT(AL498,"0.#"),1)="."),TRUE,FALSE)</formula>
    </cfRule>
  </conditionalFormatting>
  <conditionalFormatting sqref="AL533:AO560">
    <cfRule type="expression" dxfId="669" priority="833">
      <formula>IF(AND(AL533&gt;=0, RIGHT(TEXT(AL533,"0.#"),1)&lt;&gt;"."),TRUE,FALSE)</formula>
    </cfRule>
    <cfRule type="expression" dxfId="668" priority="834">
      <formula>IF(AND(AL533&gt;=0, RIGHT(TEXT(AL533,"0.#"),1)="."),TRUE,FALSE)</formula>
    </cfRule>
    <cfRule type="expression" dxfId="667" priority="835">
      <formula>IF(AND(AL533&lt;0, RIGHT(TEXT(AL533,"0.#"),1)&lt;&gt;"."),TRUE,FALSE)</formula>
    </cfRule>
    <cfRule type="expression" dxfId="666" priority="836">
      <formula>IF(AND(AL533&lt;0, RIGHT(TEXT(AL533,"0.#"),1)="."),TRUE,FALSE)</formula>
    </cfRule>
  </conditionalFormatting>
  <conditionalFormatting sqref="AL531:AO532">
    <cfRule type="expression" dxfId="665" priority="827">
      <formula>IF(AND(AL531&gt;=0, RIGHT(TEXT(AL531,"0.#"),1)&lt;&gt;"."),TRUE,FALSE)</formula>
    </cfRule>
    <cfRule type="expression" dxfId="664" priority="828">
      <formula>IF(AND(AL531&gt;=0, RIGHT(TEXT(AL531,"0.#"),1)="."),TRUE,FALSE)</formula>
    </cfRule>
    <cfRule type="expression" dxfId="663" priority="829">
      <formula>IF(AND(AL531&lt;0, RIGHT(TEXT(AL531,"0.#"),1)&lt;&gt;"."),TRUE,FALSE)</formula>
    </cfRule>
    <cfRule type="expression" dxfId="662" priority="830">
      <formula>IF(AND(AL531&lt;0, RIGHT(TEXT(AL531,"0.#"),1)="."),TRUE,FALSE)</formula>
    </cfRule>
  </conditionalFormatting>
  <conditionalFormatting sqref="Y531:Y532">
    <cfRule type="expression" dxfId="661" priority="825">
      <formula>IF(RIGHT(TEXT(Y531,"0.#"),1)=".",FALSE,TRUE)</formula>
    </cfRule>
    <cfRule type="expression" dxfId="660" priority="826">
      <formula>IF(RIGHT(TEXT(Y531,"0.#"),1)=".",TRUE,FALSE)</formula>
    </cfRule>
  </conditionalFormatting>
  <conditionalFormatting sqref="AL566:AO593">
    <cfRule type="expression" dxfId="659" priority="821">
      <formula>IF(AND(AL566&gt;=0, RIGHT(TEXT(AL566,"0.#"),1)&lt;&gt;"."),TRUE,FALSE)</formula>
    </cfRule>
    <cfRule type="expression" dxfId="658" priority="822">
      <formula>IF(AND(AL566&gt;=0, RIGHT(TEXT(AL566,"0.#"),1)="."),TRUE,FALSE)</formula>
    </cfRule>
    <cfRule type="expression" dxfId="657" priority="823">
      <formula>IF(AND(AL566&lt;0, RIGHT(TEXT(AL566,"0.#"),1)&lt;&gt;"."),TRUE,FALSE)</formula>
    </cfRule>
    <cfRule type="expression" dxfId="656" priority="824">
      <formula>IF(AND(AL566&lt;0, RIGHT(TEXT(AL566,"0.#"),1)="."),TRUE,FALSE)</formula>
    </cfRule>
  </conditionalFormatting>
  <conditionalFormatting sqref="Y566:Y593">
    <cfRule type="expression" dxfId="655" priority="819">
      <formula>IF(RIGHT(TEXT(Y566,"0.#"),1)=".",FALSE,TRUE)</formula>
    </cfRule>
    <cfRule type="expression" dxfId="654" priority="820">
      <formula>IF(RIGHT(TEXT(Y566,"0.#"),1)=".",TRUE,FALSE)</formula>
    </cfRule>
  </conditionalFormatting>
  <conditionalFormatting sqref="AL564:AO565">
    <cfRule type="expression" dxfId="653" priority="815">
      <formula>IF(AND(AL564&gt;=0, RIGHT(TEXT(AL564,"0.#"),1)&lt;&gt;"."),TRUE,FALSE)</formula>
    </cfRule>
    <cfRule type="expression" dxfId="652" priority="816">
      <formula>IF(AND(AL564&gt;=0, RIGHT(TEXT(AL564,"0.#"),1)="."),TRUE,FALSE)</formula>
    </cfRule>
    <cfRule type="expression" dxfId="651" priority="817">
      <formula>IF(AND(AL564&lt;0, RIGHT(TEXT(AL564,"0.#"),1)&lt;&gt;"."),TRUE,FALSE)</formula>
    </cfRule>
    <cfRule type="expression" dxfId="650" priority="818">
      <formula>IF(AND(AL564&lt;0, RIGHT(TEXT(AL564,"0.#"),1)="."),TRUE,FALSE)</formula>
    </cfRule>
  </conditionalFormatting>
  <conditionalFormatting sqref="Y564:Y565">
    <cfRule type="expression" dxfId="649" priority="813">
      <formula>IF(RIGHT(TEXT(Y564,"0.#"),1)=".",FALSE,TRUE)</formula>
    </cfRule>
    <cfRule type="expression" dxfId="648" priority="814">
      <formula>IF(RIGHT(TEXT(Y564,"0.#"),1)=".",TRUE,FALSE)</formula>
    </cfRule>
  </conditionalFormatting>
  <conditionalFormatting sqref="AL599:AO626">
    <cfRule type="expression" dxfId="647" priority="809">
      <formula>IF(AND(AL599&gt;=0, RIGHT(TEXT(AL599,"0.#"),1)&lt;&gt;"."),TRUE,FALSE)</formula>
    </cfRule>
    <cfRule type="expression" dxfId="646" priority="810">
      <formula>IF(AND(AL599&gt;=0, RIGHT(TEXT(AL599,"0.#"),1)="."),TRUE,FALSE)</formula>
    </cfRule>
    <cfRule type="expression" dxfId="645" priority="811">
      <formula>IF(AND(AL599&lt;0, RIGHT(TEXT(AL599,"0.#"),1)&lt;&gt;"."),TRUE,FALSE)</formula>
    </cfRule>
    <cfRule type="expression" dxfId="644" priority="812">
      <formula>IF(AND(AL599&lt;0, RIGHT(TEXT(AL599,"0.#"),1)="."),TRUE,FALSE)</formula>
    </cfRule>
  </conditionalFormatting>
  <conditionalFormatting sqref="Y599:Y626">
    <cfRule type="expression" dxfId="643" priority="807">
      <formula>IF(RIGHT(TEXT(Y599,"0.#"),1)=".",FALSE,TRUE)</formula>
    </cfRule>
    <cfRule type="expression" dxfId="642" priority="808">
      <formula>IF(RIGHT(TEXT(Y599,"0.#"),1)=".",TRUE,FALSE)</formula>
    </cfRule>
  </conditionalFormatting>
  <conditionalFormatting sqref="AL597:AO598">
    <cfRule type="expression" dxfId="641" priority="803">
      <formula>IF(AND(AL597&gt;=0, RIGHT(TEXT(AL597,"0.#"),1)&lt;&gt;"."),TRUE,FALSE)</formula>
    </cfRule>
    <cfRule type="expression" dxfId="640" priority="804">
      <formula>IF(AND(AL597&gt;=0, RIGHT(TEXT(AL597,"0.#"),1)="."),TRUE,FALSE)</formula>
    </cfRule>
    <cfRule type="expression" dxfId="639" priority="805">
      <formula>IF(AND(AL597&lt;0, RIGHT(TEXT(AL597,"0.#"),1)&lt;&gt;"."),TRUE,FALSE)</formula>
    </cfRule>
    <cfRule type="expression" dxfId="638" priority="806">
      <formula>IF(AND(AL597&lt;0, RIGHT(TEXT(AL597,"0.#"),1)="."),TRUE,FALSE)</formula>
    </cfRule>
  </conditionalFormatting>
  <conditionalFormatting sqref="Y597:Y598">
    <cfRule type="expression" dxfId="637" priority="801">
      <formula>IF(RIGHT(TEXT(Y597,"0.#"),1)=".",FALSE,TRUE)</formula>
    </cfRule>
    <cfRule type="expression" dxfId="636" priority="802">
      <formula>IF(RIGHT(TEXT(Y597,"0.#"),1)=".",TRUE,FALSE)</formula>
    </cfRule>
  </conditionalFormatting>
  <conditionalFormatting sqref="AU33">
    <cfRule type="expression" dxfId="635" priority="797">
      <formula>IF(RIGHT(TEXT(AU33,"0.#"),1)=".",FALSE,TRUE)</formula>
    </cfRule>
    <cfRule type="expression" dxfId="634" priority="798">
      <formula>IF(RIGHT(TEXT(AU33,"0.#"),1)=".",TRUE,FALSE)</formula>
    </cfRule>
  </conditionalFormatting>
  <conditionalFormatting sqref="AU32">
    <cfRule type="expression" dxfId="633" priority="799">
      <formula>IF(RIGHT(TEXT(AU32,"0.#"),1)=".",FALSE,TRUE)</formula>
    </cfRule>
    <cfRule type="expression" dxfId="632" priority="800">
      <formula>IF(RIGHT(TEXT(AU32,"0.#"),1)=".",TRUE,FALSE)</formula>
    </cfRule>
  </conditionalFormatting>
  <conditionalFormatting sqref="P29:AC29">
    <cfRule type="expression" dxfId="631" priority="795">
      <formula>IF(RIGHT(TEXT(P29,"0.#"),1)=".",FALSE,TRUE)</formula>
    </cfRule>
    <cfRule type="expression" dxfId="630" priority="796">
      <formula>IF(RIGHT(TEXT(P29,"0.#"),1)=".",TRUE,FALSE)</formula>
    </cfRule>
  </conditionalFormatting>
  <conditionalFormatting sqref="AM41">
    <cfRule type="expression" dxfId="629" priority="777">
      <formula>IF(RIGHT(TEXT(AM41,"0.#"),1)=".",FALSE,TRUE)</formula>
    </cfRule>
    <cfRule type="expression" dxfId="628" priority="778">
      <formula>IF(RIGHT(TEXT(AM41,"0.#"),1)=".",TRUE,FALSE)</formula>
    </cfRule>
  </conditionalFormatting>
  <conditionalFormatting sqref="AM40">
    <cfRule type="expression" dxfId="627" priority="779">
      <formula>IF(RIGHT(TEXT(AM40,"0.#"),1)=".",FALSE,TRUE)</formula>
    </cfRule>
    <cfRule type="expression" dxfId="626" priority="780">
      <formula>IF(RIGHT(TEXT(AM40,"0.#"),1)=".",TRUE,FALSE)</formula>
    </cfRule>
  </conditionalFormatting>
  <conditionalFormatting sqref="AE39">
    <cfRule type="expression" dxfId="625" priority="793">
      <formula>IF(RIGHT(TEXT(AE39,"0.#"),1)=".",FALSE,TRUE)</formula>
    </cfRule>
    <cfRule type="expression" dxfId="624" priority="794">
      <formula>IF(RIGHT(TEXT(AE39,"0.#"),1)=".",TRUE,FALSE)</formula>
    </cfRule>
  </conditionalFormatting>
  <conditionalFormatting sqref="AQ39:AQ41">
    <cfRule type="expression" dxfId="623" priority="775">
      <formula>IF(RIGHT(TEXT(AQ39,"0.#"),1)=".",FALSE,TRUE)</formula>
    </cfRule>
    <cfRule type="expression" dxfId="622" priority="776">
      <formula>IF(RIGHT(TEXT(AQ39,"0.#"),1)=".",TRUE,FALSE)</formula>
    </cfRule>
  </conditionalFormatting>
  <conditionalFormatting sqref="AU39:AU41">
    <cfRule type="expression" dxfId="621" priority="773">
      <formula>IF(RIGHT(TEXT(AU39,"0.#"),1)=".",FALSE,TRUE)</formula>
    </cfRule>
    <cfRule type="expression" dxfId="620" priority="774">
      <formula>IF(RIGHT(TEXT(AU39,"0.#"),1)=".",TRUE,FALSE)</formula>
    </cfRule>
  </conditionalFormatting>
  <conditionalFormatting sqref="AI41">
    <cfRule type="expression" dxfId="619" priority="787">
      <formula>IF(RIGHT(TEXT(AI41,"0.#"),1)=".",FALSE,TRUE)</formula>
    </cfRule>
    <cfRule type="expression" dxfId="618" priority="788">
      <formula>IF(RIGHT(TEXT(AI41,"0.#"),1)=".",TRUE,FALSE)</formula>
    </cfRule>
  </conditionalFormatting>
  <conditionalFormatting sqref="AE40">
    <cfRule type="expression" dxfId="617" priority="791">
      <formula>IF(RIGHT(TEXT(AE40,"0.#"),1)=".",FALSE,TRUE)</formula>
    </cfRule>
    <cfRule type="expression" dxfId="616" priority="792">
      <formula>IF(RIGHT(TEXT(AE40,"0.#"),1)=".",TRUE,FALSE)</formula>
    </cfRule>
  </conditionalFormatting>
  <conditionalFormatting sqref="AE41">
    <cfRule type="expression" dxfId="615" priority="789">
      <formula>IF(RIGHT(TEXT(AE41,"0.#"),1)=".",FALSE,TRUE)</formula>
    </cfRule>
    <cfRule type="expression" dxfId="614" priority="790">
      <formula>IF(RIGHT(TEXT(AE41,"0.#"),1)=".",TRUE,FALSE)</formula>
    </cfRule>
  </conditionalFormatting>
  <conditionalFormatting sqref="AM39">
    <cfRule type="expression" dxfId="613" priority="781">
      <formula>IF(RIGHT(TEXT(AM39,"0.#"),1)=".",FALSE,TRUE)</formula>
    </cfRule>
    <cfRule type="expression" dxfId="612" priority="782">
      <formula>IF(RIGHT(TEXT(AM39,"0.#"),1)=".",TRUE,FALSE)</formula>
    </cfRule>
  </conditionalFormatting>
  <conditionalFormatting sqref="AI39">
    <cfRule type="expression" dxfId="611" priority="783">
      <formula>IF(RIGHT(TEXT(AI39,"0.#"),1)=".",FALSE,TRUE)</formula>
    </cfRule>
    <cfRule type="expression" dxfId="610" priority="784">
      <formula>IF(RIGHT(TEXT(AI39,"0.#"),1)=".",TRUE,FALSE)</formula>
    </cfRule>
  </conditionalFormatting>
  <conditionalFormatting sqref="AI40">
    <cfRule type="expression" dxfId="609" priority="785">
      <formula>IF(RIGHT(TEXT(AI40,"0.#"),1)=".",FALSE,TRUE)</formula>
    </cfRule>
    <cfRule type="expression" dxfId="608" priority="786">
      <formula>IF(RIGHT(TEXT(AI40,"0.#"),1)=".",TRUE,FALSE)</formula>
    </cfRule>
  </conditionalFormatting>
  <conditionalFormatting sqref="AE70">
    <cfRule type="expression" dxfId="607" priority="743">
      <formula>IF(RIGHT(TEXT(AE70,"0.#"),1)=".",FALSE,TRUE)</formula>
    </cfRule>
    <cfRule type="expression" dxfId="606" priority="744">
      <formula>IF(RIGHT(TEXT(AE70,"0.#"),1)=".",TRUE,FALSE)</formula>
    </cfRule>
  </conditionalFormatting>
  <conditionalFormatting sqref="AI70">
    <cfRule type="expression" dxfId="605" priority="741">
      <formula>IF(RIGHT(TEXT(AI70,"0.#"),1)=".",FALSE,TRUE)</formula>
    </cfRule>
    <cfRule type="expression" dxfId="604" priority="742">
      <formula>IF(RIGHT(TEXT(AI70,"0.#"),1)=".",TRUE,FALSE)</formula>
    </cfRule>
  </conditionalFormatting>
  <conditionalFormatting sqref="AQ70">
    <cfRule type="expression" dxfId="603" priority="739">
      <formula>IF(RIGHT(TEXT(AQ70,"0.#"),1)=".",FALSE,TRUE)</formula>
    </cfRule>
    <cfRule type="expression" dxfId="602" priority="740">
      <formula>IF(RIGHT(TEXT(AQ70,"0.#"),1)=".",TRUE,FALSE)</formula>
    </cfRule>
  </conditionalFormatting>
  <conditionalFormatting sqref="AE69 AQ69">
    <cfRule type="expression" dxfId="601" priority="749">
      <formula>IF(RIGHT(TEXT(AE69,"0.#"),1)=".",FALSE,TRUE)</formula>
    </cfRule>
    <cfRule type="expression" dxfId="600" priority="750">
      <formula>IF(RIGHT(TEXT(AE69,"0.#"),1)=".",TRUE,FALSE)</formula>
    </cfRule>
  </conditionalFormatting>
  <conditionalFormatting sqref="AI69">
    <cfRule type="expression" dxfId="599" priority="747">
      <formula>IF(RIGHT(TEXT(AI69,"0.#"),1)=".",FALSE,TRUE)</formula>
    </cfRule>
    <cfRule type="expression" dxfId="598" priority="748">
      <formula>IF(RIGHT(TEXT(AI69,"0.#"),1)=".",TRUE,FALSE)</formula>
    </cfRule>
  </conditionalFormatting>
  <conditionalFormatting sqref="AE66 AQ66">
    <cfRule type="expression" dxfId="597" priority="737">
      <formula>IF(RIGHT(TEXT(AE66,"0.#"),1)=".",FALSE,TRUE)</formula>
    </cfRule>
    <cfRule type="expression" dxfId="596" priority="738">
      <formula>IF(RIGHT(TEXT(AE66,"0.#"),1)=".",TRUE,FALSE)</formula>
    </cfRule>
  </conditionalFormatting>
  <conditionalFormatting sqref="AI66">
    <cfRule type="expression" dxfId="595" priority="735">
      <formula>IF(RIGHT(TEXT(AI66,"0.#"),1)=".",FALSE,TRUE)</formula>
    </cfRule>
    <cfRule type="expression" dxfId="594" priority="736">
      <formula>IF(RIGHT(TEXT(AI66,"0.#"),1)=".",TRUE,FALSE)</formula>
    </cfRule>
  </conditionalFormatting>
  <conditionalFormatting sqref="AE67">
    <cfRule type="expression" dxfId="593" priority="731">
      <formula>IF(RIGHT(TEXT(AE67,"0.#"),1)=".",FALSE,TRUE)</formula>
    </cfRule>
    <cfRule type="expression" dxfId="592" priority="732">
      <formula>IF(RIGHT(TEXT(AE67,"0.#"),1)=".",TRUE,FALSE)</formula>
    </cfRule>
  </conditionalFormatting>
  <conditionalFormatting sqref="AI67">
    <cfRule type="expression" dxfId="591" priority="729">
      <formula>IF(RIGHT(TEXT(AI67,"0.#"),1)=".",FALSE,TRUE)</formula>
    </cfRule>
    <cfRule type="expression" dxfId="590" priority="730">
      <formula>IF(RIGHT(TEXT(AI67,"0.#"),1)=".",TRUE,FALSE)</formula>
    </cfRule>
  </conditionalFormatting>
  <conditionalFormatting sqref="AM67">
    <cfRule type="expression" dxfId="589" priority="727">
      <formula>IF(RIGHT(TEXT(AM67,"0.#"),1)=".",FALSE,TRUE)</formula>
    </cfRule>
    <cfRule type="expression" dxfId="588" priority="728">
      <formula>IF(RIGHT(TEXT(AM67,"0.#"),1)=".",TRUE,FALSE)</formula>
    </cfRule>
  </conditionalFormatting>
  <conditionalFormatting sqref="AQ67">
    <cfRule type="expression" dxfId="587" priority="725">
      <formula>IF(RIGHT(TEXT(AQ67,"0.#"),1)=".",FALSE,TRUE)</formula>
    </cfRule>
    <cfRule type="expression" dxfId="586" priority="726">
      <formula>IF(RIGHT(TEXT(AQ67,"0.#"),1)=".",TRUE,FALSE)</formula>
    </cfRule>
  </conditionalFormatting>
  <conditionalFormatting sqref="AU66">
    <cfRule type="expression" dxfId="585" priority="723">
      <formula>IF(RIGHT(TEXT(AU66,"0.#"),1)=".",FALSE,TRUE)</formula>
    </cfRule>
    <cfRule type="expression" dxfId="584" priority="724">
      <formula>IF(RIGHT(TEXT(AU66,"0.#"),1)=".",TRUE,FALSE)</formula>
    </cfRule>
  </conditionalFormatting>
  <conditionalFormatting sqref="AU67">
    <cfRule type="expression" dxfId="583" priority="721">
      <formula>IF(RIGHT(TEXT(AU67,"0.#"),1)=".",FALSE,TRUE)</formula>
    </cfRule>
    <cfRule type="expression" dxfId="582" priority="722">
      <formula>IF(RIGHT(TEXT(AU67,"0.#"),1)=".",TRUE,FALSE)</formula>
    </cfRule>
  </conditionalFormatting>
  <conditionalFormatting sqref="AE100 AQ100">
    <cfRule type="expression" dxfId="581" priority="683">
      <formula>IF(RIGHT(TEXT(AE100,"0.#"),1)=".",FALSE,TRUE)</formula>
    </cfRule>
    <cfRule type="expression" dxfId="580" priority="684">
      <formula>IF(RIGHT(TEXT(AE100,"0.#"),1)=".",TRUE,FALSE)</formula>
    </cfRule>
  </conditionalFormatting>
  <conditionalFormatting sqref="AI100">
    <cfRule type="expression" dxfId="579" priority="681">
      <formula>IF(RIGHT(TEXT(AI100,"0.#"),1)=".",FALSE,TRUE)</formula>
    </cfRule>
    <cfRule type="expression" dxfId="578" priority="682">
      <formula>IF(RIGHT(TEXT(AI100,"0.#"),1)=".",TRUE,FALSE)</formula>
    </cfRule>
  </conditionalFormatting>
  <conditionalFormatting sqref="AM100">
    <cfRule type="expression" dxfId="577" priority="679">
      <formula>IF(RIGHT(TEXT(AM100,"0.#"),1)=".",FALSE,TRUE)</formula>
    </cfRule>
    <cfRule type="expression" dxfId="576" priority="680">
      <formula>IF(RIGHT(TEXT(AM100,"0.#"),1)=".",TRUE,FALSE)</formula>
    </cfRule>
  </conditionalFormatting>
  <conditionalFormatting sqref="AE101">
    <cfRule type="expression" dxfId="575" priority="677">
      <formula>IF(RIGHT(TEXT(AE101,"0.#"),1)=".",FALSE,TRUE)</formula>
    </cfRule>
    <cfRule type="expression" dxfId="574" priority="678">
      <formula>IF(RIGHT(TEXT(AE101,"0.#"),1)=".",TRUE,FALSE)</formula>
    </cfRule>
  </conditionalFormatting>
  <conditionalFormatting sqref="AI101">
    <cfRule type="expression" dxfId="573" priority="675">
      <formula>IF(RIGHT(TEXT(AI101,"0.#"),1)=".",FALSE,TRUE)</formula>
    </cfRule>
    <cfRule type="expression" dxfId="572" priority="676">
      <formula>IF(RIGHT(TEXT(AI101,"0.#"),1)=".",TRUE,FALSE)</formula>
    </cfRule>
  </conditionalFormatting>
  <conditionalFormatting sqref="AM101">
    <cfRule type="expression" dxfId="571" priority="673">
      <formula>IF(RIGHT(TEXT(AM101,"0.#"),1)=".",FALSE,TRUE)</formula>
    </cfRule>
    <cfRule type="expression" dxfId="570" priority="674">
      <formula>IF(RIGHT(TEXT(AM101,"0.#"),1)=".",TRUE,FALSE)</formula>
    </cfRule>
  </conditionalFormatting>
  <conditionalFormatting sqref="AQ101">
    <cfRule type="expression" dxfId="569" priority="671">
      <formula>IF(RIGHT(TEXT(AQ101,"0.#"),1)=".",FALSE,TRUE)</formula>
    </cfRule>
    <cfRule type="expression" dxfId="568" priority="672">
      <formula>IF(RIGHT(TEXT(AQ101,"0.#"),1)=".",TRUE,FALSE)</formula>
    </cfRule>
  </conditionalFormatting>
  <conditionalFormatting sqref="AU100">
    <cfRule type="expression" dxfId="567" priority="669">
      <formula>IF(RIGHT(TEXT(AU100,"0.#"),1)=".",FALSE,TRUE)</formula>
    </cfRule>
    <cfRule type="expression" dxfId="566" priority="670">
      <formula>IF(RIGHT(TEXT(AU100,"0.#"),1)=".",TRUE,FALSE)</formula>
    </cfRule>
  </conditionalFormatting>
  <conditionalFormatting sqref="AU101">
    <cfRule type="expression" dxfId="565" priority="667">
      <formula>IF(RIGHT(TEXT(AU101,"0.#"),1)=".",FALSE,TRUE)</formula>
    </cfRule>
    <cfRule type="expression" dxfId="564" priority="668">
      <formula>IF(RIGHT(TEXT(AU101,"0.#"),1)=".",TRUE,FALSE)</formula>
    </cfRule>
  </conditionalFormatting>
  <conditionalFormatting sqref="AE36">
    <cfRule type="expression" dxfId="563" priority="659">
      <formula>IF(RIGHT(TEXT(AE36,"0.#"),1)=".",FALSE,TRUE)</formula>
    </cfRule>
    <cfRule type="expression" dxfId="562" priority="660">
      <formula>IF(RIGHT(TEXT(AE36,"0.#"),1)=".",TRUE,FALSE)</formula>
    </cfRule>
  </conditionalFormatting>
  <conditionalFormatting sqref="AI36">
    <cfRule type="expression" dxfId="561" priority="657">
      <formula>IF(RIGHT(TEXT(AI36,"0.#"),1)=".",FALSE,TRUE)</formula>
    </cfRule>
    <cfRule type="expression" dxfId="560" priority="658">
      <formula>IF(RIGHT(TEXT(AI36,"0.#"),1)=".",TRUE,FALSE)</formula>
    </cfRule>
  </conditionalFormatting>
  <conditionalFormatting sqref="AQ36">
    <cfRule type="expression" dxfId="559" priority="655">
      <formula>IF(RIGHT(TEXT(AQ36,"0.#"),1)=".",FALSE,TRUE)</formula>
    </cfRule>
    <cfRule type="expression" dxfId="558" priority="656">
      <formula>IF(RIGHT(TEXT(AQ36,"0.#"),1)=".",TRUE,FALSE)</formula>
    </cfRule>
  </conditionalFormatting>
  <conditionalFormatting sqref="AE35 AQ35">
    <cfRule type="expression" dxfId="557" priority="665">
      <formula>IF(RIGHT(TEXT(AE35,"0.#"),1)=".",FALSE,TRUE)</formula>
    </cfRule>
    <cfRule type="expression" dxfId="556" priority="666">
      <formula>IF(RIGHT(TEXT(AE35,"0.#"),1)=".",TRUE,FALSE)</formula>
    </cfRule>
  </conditionalFormatting>
  <conditionalFormatting sqref="AI35">
    <cfRule type="expression" dxfId="555" priority="663">
      <formula>IF(RIGHT(TEXT(AI35,"0.#"),1)=".",FALSE,TRUE)</formula>
    </cfRule>
    <cfRule type="expression" dxfId="554" priority="664">
      <formula>IF(RIGHT(TEXT(AI35,"0.#"),1)=".",TRUE,FALSE)</formula>
    </cfRule>
  </conditionalFormatting>
  <conditionalFormatting sqref="AM103">
    <cfRule type="expression" dxfId="553" priority="649">
      <formula>IF(RIGHT(TEXT(AM103,"0.#"),1)=".",FALSE,TRUE)</formula>
    </cfRule>
    <cfRule type="expression" dxfId="552" priority="650">
      <formula>IF(RIGHT(TEXT(AM103,"0.#"),1)=".",TRUE,FALSE)</formula>
    </cfRule>
  </conditionalFormatting>
  <conditionalFormatting sqref="AE104 AM104">
    <cfRule type="expression" dxfId="551" priority="647">
      <formula>IF(RIGHT(TEXT(AE104,"0.#"),1)=".",FALSE,TRUE)</formula>
    </cfRule>
    <cfRule type="expression" dxfId="550" priority="648">
      <formula>IF(RIGHT(TEXT(AE104,"0.#"),1)=".",TRUE,FALSE)</formula>
    </cfRule>
  </conditionalFormatting>
  <conditionalFormatting sqref="AI104">
    <cfRule type="expression" dxfId="549" priority="645">
      <formula>IF(RIGHT(TEXT(AI104,"0.#"),1)=".",FALSE,TRUE)</formula>
    </cfRule>
    <cfRule type="expression" dxfId="548" priority="646">
      <formula>IF(RIGHT(TEXT(AI104,"0.#"),1)=".",TRUE,FALSE)</formula>
    </cfRule>
  </conditionalFormatting>
  <conditionalFormatting sqref="AQ104">
    <cfRule type="expression" dxfId="547" priority="643">
      <formula>IF(RIGHT(TEXT(AQ104,"0.#"),1)=".",FALSE,TRUE)</formula>
    </cfRule>
    <cfRule type="expression" dxfId="546" priority="644">
      <formula>IF(RIGHT(TEXT(AQ104,"0.#"),1)=".",TRUE,FALSE)</formula>
    </cfRule>
  </conditionalFormatting>
  <conditionalFormatting sqref="AE103 AQ103">
    <cfRule type="expression" dxfId="545" priority="653">
      <formula>IF(RIGHT(TEXT(AE103,"0.#"),1)=".",FALSE,TRUE)</formula>
    </cfRule>
    <cfRule type="expression" dxfId="544" priority="654">
      <formula>IF(RIGHT(TEXT(AE103,"0.#"),1)=".",TRUE,FALSE)</formula>
    </cfRule>
  </conditionalFormatting>
  <conditionalFormatting sqref="AI103">
    <cfRule type="expression" dxfId="543" priority="651">
      <formula>IF(RIGHT(TEXT(AI103,"0.#"),1)=".",FALSE,TRUE)</formula>
    </cfRule>
    <cfRule type="expression" dxfId="542" priority="652">
      <formula>IF(RIGHT(TEXT(AI103,"0.#"),1)=".",TRUE,FALSE)</formula>
    </cfRule>
  </conditionalFormatting>
  <conditionalFormatting sqref="AM137">
    <cfRule type="expression" dxfId="541" priority="637">
      <formula>IF(RIGHT(TEXT(AM137,"0.#"),1)=".",FALSE,TRUE)</formula>
    </cfRule>
    <cfRule type="expression" dxfId="540" priority="638">
      <formula>IF(RIGHT(TEXT(AM137,"0.#"),1)=".",TRUE,FALSE)</formula>
    </cfRule>
  </conditionalFormatting>
  <conditionalFormatting sqref="AE138 AM138">
    <cfRule type="expression" dxfId="539" priority="635">
      <formula>IF(RIGHT(TEXT(AE138,"0.#"),1)=".",FALSE,TRUE)</formula>
    </cfRule>
    <cfRule type="expression" dxfId="538" priority="636">
      <formula>IF(RIGHT(TEXT(AE138,"0.#"),1)=".",TRUE,FALSE)</formula>
    </cfRule>
  </conditionalFormatting>
  <conditionalFormatting sqref="AI138">
    <cfRule type="expression" dxfId="537" priority="633">
      <formula>IF(RIGHT(TEXT(AI138,"0.#"),1)=".",FALSE,TRUE)</formula>
    </cfRule>
    <cfRule type="expression" dxfId="536" priority="634">
      <formula>IF(RIGHT(TEXT(AI138,"0.#"),1)=".",TRUE,FALSE)</formula>
    </cfRule>
  </conditionalFormatting>
  <conditionalFormatting sqref="AQ138">
    <cfRule type="expression" dxfId="535" priority="631">
      <formula>IF(RIGHT(TEXT(AQ138,"0.#"),1)=".",FALSE,TRUE)</formula>
    </cfRule>
    <cfRule type="expression" dxfId="534" priority="632">
      <formula>IF(RIGHT(TEXT(AQ138,"0.#"),1)=".",TRUE,FALSE)</formula>
    </cfRule>
  </conditionalFormatting>
  <conditionalFormatting sqref="AE137 AQ137">
    <cfRule type="expression" dxfId="533" priority="641">
      <formula>IF(RIGHT(TEXT(AE137,"0.#"),1)=".",FALSE,TRUE)</formula>
    </cfRule>
    <cfRule type="expression" dxfId="532" priority="642">
      <formula>IF(RIGHT(TEXT(AE137,"0.#"),1)=".",TRUE,FALSE)</formula>
    </cfRule>
  </conditionalFormatting>
  <conditionalFormatting sqref="AI137">
    <cfRule type="expression" dxfId="531" priority="639">
      <formula>IF(RIGHT(TEXT(AI137,"0.#"),1)=".",FALSE,TRUE)</formula>
    </cfRule>
    <cfRule type="expression" dxfId="530" priority="640">
      <formula>IF(RIGHT(TEXT(AI137,"0.#"),1)=".",TRUE,FALSE)</formula>
    </cfRule>
  </conditionalFormatting>
  <conditionalFormatting sqref="AM171">
    <cfRule type="expression" dxfId="529" priority="625">
      <formula>IF(RIGHT(TEXT(AM171,"0.#"),1)=".",FALSE,TRUE)</formula>
    </cfRule>
    <cfRule type="expression" dxfId="528" priority="626">
      <formula>IF(RIGHT(TEXT(AM171,"0.#"),1)=".",TRUE,FALSE)</formula>
    </cfRule>
  </conditionalFormatting>
  <conditionalFormatting sqref="AE172 AM172">
    <cfRule type="expression" dxfId="527" priority="623">
      <formula>IF(RIGHT(TEXT(AE172,"0.#"),1)=".",FALSE,TRUE)</formula>
    </cfRule>
    <cfRule type="expression" dxfId="526" priority="624">
      <formula>IF(RIGHT(TEXT(AE172,"0.#"),1)=".",TRUE,FALSE)</formula>
    </cfRule>
  </conditionalFormatting>
  <conditionalFormatting sqref="AI172">
    <cfRule type="expression" dxfId="525" priority="621">
      <formula>IF(RIGHT(TEXT(AI172,"0.#"),1)=".",FALSE,TRUE)</formula>
    </cfRule>
    <cfRule type="expression" dxfId="524" priority="622">
      <formula>IF(RIGHT(TEXT(AI172,"0.#"),1)=".",TRUE,FALSE)</formula>
    </cfRule>
  </conditionalFormatting>
  <conditionalFormatting sqref="AQ172">
    <cfRule type="expression" dxfId="523" priority="619">
      <formula>IF(RIGHT(TEXT(AQ172,"0.#"),1)=".",FALSE,TRUE)</formula>
    </cfRule>
    <cfRule type="expression" dxfId="522" priority="620">
      <formula>IF(RIGHT(TEXT(AQ172,"0.#"),1)=".",TRUE,FALSE)</formula>
    </cfRule>
  </conditionalFormatting>
  <conditionalFormatting sqref="AE171 AQ171">
    <cfRule type="expression" dxfId="521" priority="629">
      <formula>IF(RIGHT(TEXT(AE171,"0.#"),1)=".",FALSE,TRUE)</formula>
    </cfRule>
    <cfRule type="expression" dxfId="520" priority="630">
      <formula>IF(RIGHT(TEXT(AE171,"0.#"),1)=".",TRUE,FALSE)</formula>
    </cfRule>
  </conditionalFormatting>
  <conditionalFormatting sqref="AI171">
    <cfRule type="expression" dxfId="519" priority="627">
      <formula>IF(RIGHT(TEXT(AI171,"0.#"),1)=".",FALSE,TRUE)</formula>
    </cfRule>
    <cfRule type="expression" dxfId="518" priority="628">
      <formula>IF(RIGHT(TEXT(AI171,"0.#"),1)=".",TRUE,FALSE)</formula>
    </cfRule>
  </conditionalFormatting>
  <conditionalFormatting sqref="AE73">
    <cfRule type="expression" dxfId="517" priority="617">
      <formula>IF(RIGHT(TEXT(AE73,"0.#"),1)=".",FALSE,TRUE)</formula>
    </cfRule>
    <cfRule type="expression" dxfId="516" priority="618">
      <formula>IF(RIGHT(TEXT(AE73,"0.#"),1)=".",TRUE,FALSE)</formula>
    </cfRule>
  </conditionalFormatting>
  <conditionalFormatting sqref="AM75">
    <cfRule type="expression" dxfId="515" priority="601">
      <formula>IF(RIGHT(TEXT(AM75,"0.#"),1)=".",FALSE,TRUE)</formula>
    </cfRule>
    <cfRule type="expression" dxfId="514" priority="602">
      <formula>IF(RIGHT(TEXT(AM75,"0.#"),1)=".",TRUE,FALSE)</formula>
    </cfRule>
  </conditionalFormatting>
  <conditionalFormatting sqref="AE74">
    <cfRule type="expression" dxfId="513" priority="615">
      <formula>IF(RIGHT(TEXT(AE74,"0.#"),1)=".",FALSE,TRUE)</formula>
    </cfRule>
    <cfRule type="expression" dxfId="512" priority="616">
      <formula>IF(RIGHT(TEXT(AE74,"0.#"),1)=".",TRUE,FALSE)</formula>
    </cfRule>
  </conditionalFormatting>
  <conditionalFormatting sqref="AE75">
    <cfRule type="expression" dxfId="511" priority="613">
      <formula>IF(RIGHT(TEXT(AE75,"0.#"),1)=".",FALSE,TRUE)</formula>
    </cfRule>
    <cfRule type="expression" dxfId="510" priority="614">
      <formula>IF(RIGHT(TEXT(AE75,"0.#"),1)=".",TRUE,FALSE)</formula>
    </cfRule>
  </conditionalFormatting>
  <conditionalFormatting sqref="AI75">
    <cfRule type="expression" dxfId="509" priority="611">
      <formula>IF(RIGHT(TEXT(AI75,"0.#"),1)=".",FALSE,TRUE)</formula>
    </cfRule>
    <cfRule type="expression" dxfId="508" priority="612">
      <formula>IF(RIGHT(TEXT(AI75,"0.#"),1)=".",TRUE,FALSE)</formula>
    </cfRule>
  </conditionalFormatting>
  <conditionalFormatting sqref="AI74">
    <cfRule type="expression" dxfId="507" priority="609">
      <formula>IF(RIGHT(TEXT(AI74,"0.#"),1)=".",FALSE,TRUE)</formula>
    </cfRule>
    <cfRule type="expression" dxfId="506" priority="610">
      <formula>IF(RIGHT(TEXT(AI74,"0.#"),1)=".",TRUE,FALSE)</formula>
    </cfRule>
  </conditionalFormatting>
  <conditionalFormatting sqref="AI73">
    <cfRule type="expression" dxfId="505" priority="607">
      <formula>IF(RIGHT(TEXT(AI73,"0.#"),1)=".",FALSE,TRUE)</formula>
    </cfRule>
    <cfRule type="expression" dxfId="504" priority="608">
      <formula>IF(RIGHT(TEXT(AI73,"0.#"),1)=".",TRUE,FALSE)</formula>
    </cfRule>
  </conditionalFormatting>
  <conditionalFormatting sqref="AM73">
    <cfRule type="expression" dxfId="503" priority="605">
      <formula>IF(RIGHT(TEXT(AM73,"0.#"),1)=".",FALSE,TRUE)</formula>
    </cfRule>
    <cfRule type="expression" dxfId="502" priority="606">
      <formula>IF(RIGHT(TEXT(AM73,"0.#"),1)=".",TRUE,FALSE)</formula>
    </cfRule>
  </conditionalFormatting>
  <conditionalFormatting sqref="AM74">
    <cfRule type="expression" dxfId="501" priority="603">
      <formula>IF(RIGHT(TEXT(AM74,"0.#"),1)=".",FALSE,TRUE)</formula>
    </cfRule>
    <cfRule type="expression" dxfId="500" priority="604">
      <formula>IF(RIGHT(TEXT(AM74,"0.#"),1)=".",TRUE,FALSE)</formula>
    </cfRule>
  </conditionalFormatting>
  <conditionalFormatting sqref="AQ73:AQ75">
    <cfRule type="expression" dxfId="499" priority="599">
      <formula>IF(RIGHT(TEXT(AQ73,"0.#"),1)=".",FALSE,TRUE)</formula>
    </cfRule>
    <cfRule type="expression" dxfId="498" priority="600">
      <formula>IF(RIGHT(TEXT(AQ73,"0.#"),1)=".",TRUE,FALSE)</formula>
    </cfRule>
  </conditionalFormatting>
  <conditionalFormatting sqref="AU73:AU75">
    <cfRule type="expression" dxfId="497" priority="597">
      <formula>IF(RIGHT(TEXT(AU73,"0.#"),1)=".",FALSE,TRUE)</formula>
    </cfRule>
    <cfRule type="expression" dxfId="496" priority="598">
      <formula>IF(RIGHT(TEXT(AU73,"0.#"),1)=".",TRUE,FALSE)</formula>
    </cfRule>
  </conditionalFormatting>
  <conditionalFormatting sqref="AE107">
    <cfRule type="expression" dxfId="495" priority="595">
      <formula>IF(RIGHT(TEXT(AE107,"0.#"),1)=".",FALSE,TRUE)</formula>
    </cfRule>
    <cfRule type="expression" dxfId="494" priority="596">
      <formula>IF(RIGHT(TEXT(AE107,"0.#"),1)=".",TRUE,FALSE)</formula>
    </cfRule>
  </conditionalFormatting>
  <conditionalFormatting sqref="AM109">
    <cfRule type="expression" dxfId="493" priority="579">
      <formula>IF(RIGHT(TEXT(AM109,"0.#"),1)=".",FALSE,TRUE)</formula>
    </cfRule>
    <cfRule type="expression" dxfId="492" priority="580">
      <formula>IF(RIGHT(TEXT(AM109,"0.#"),1)=".",TRUE,FALSE)</formula>
    </cfRule>
  </conditionalFormatting>
  <conditionalFormatting sqref="AE108">
    <cfRule type="expression" dxfId="491" priority="593">
      <formula>IF(RIGHT(TEXT(AE108,"0.#"),1)=".",FALSE,TRUE)</formula>
    </cfRule>
    <cfRule type="expression" dxfId="490" priority="594">
      <formula>IF(RIGHT(TEXT(AE108,"0.#"),1)=".",TRUE,FALSE)</formula>
    </cfRule>
  </conditionalFormatting>
  <conditionalFormatting sqref="AE109">
    <cfRule type="expression" dxfId="489" priority="591">
      <formula>IF(RIGHT(TEXT(AE109,"0.#"),1)=".",FALSE,TRUE)</formula>
    </cfRule>
    <cfRule type="expression" dxfId="488" priority="592">
      <formula>IF(RIGHT(TEXT(AE109,"0.#"),1)=".",TRUE,FALSE)</formula>
    </cfRule>
  </conditionalFormatting>
  <conditionalFormatting sqref="AI109">
    <cfRule type="expression" dxfId="487" priority="589">
      <formula>IF(RIGHT(TEXT(AI109,"0.#"),1)=".",FALSE,TRUE)</formula>
    </cfRule>
    <cfRule type="expression" dxfId="486" priority="590">
      <formula>IF(RIGHT(TEXT(AI109,"0.#"),1)=".",TRUE,FALSE)</formula>
    </cfRule>
  </conditionalFormatting>
  <conditionalFormatting sqref="AI108">
    <cfRule type="expression" dxfId="485" priority="587">
      <formula>IF(RIGHT(TEXT(AI108,"0.#"),1)=".",FALSE,TRUE)</formula>
    </cfRule>
    <cfRule type="expression" dxfId="484" priority="588">
      <formula>IF(RIGHT(TEXT(AI108,"0.#"),1)=".",TRUE,FALSE)</formula>
    </cfRule>
  </conditionalFormatting>
  <conditionalFormatting sqref="AI107">
    <cfRule type="expression" dxfId="483" priority="585">
      <formula>IF(RIGHT(TEXT(AI107,"0.#"),1)=".",FALSE,TRUE)</formula>
    </cfRule>
    <cfRule type="expression" dxfId="482" priority="586">
      <formula>IF(RIGHT(TEXT(AI107,"0.#"),1)=".",TRUE,FALSE)</formula>
    </cfRule>
  </conditionalFormatting>
  <conditionalFormatting sqref="AM107">
    <cfRule type="expression" dxfId="481" priority="583">
      <formula>IF(RIGHT(TEXT(AM107,"0.#"),1)=".",FALSE,TRUE)</formula>
    </cfRule>
    <cfRule type="expression" dxfId="480" priority="584">
      <formula>IF(RIGHT(TEXT(AM107,"0.#"),1)=".",TRUE,FALSE)</formula>
    </cfRule>
  </conditionalFormatting>
  <conditionalFormatting sqref="AM108">
    <cfRule type="expression" dxfId="479" priority="581">
      <formula>IF(RIGHT(TEXT(AM108,"0.#"),1)=".",FALSE,TRUE)</formula>
    </cfRule>
    <cfRule type="expression" dxfId="478" priority="582">
      <formula>IF(RIGHT(TEXT(AM108,"0.#"),1)=".",TRUE,FALSE)</formula>
    </cfRule>
  </conditionalFormatting>
  <conditionalFormatting sqref="AQ107:AQ109">
    <cfRule type="expression" dxfId="477" priority="577">
      <formula>IF(RIGHT(TEXT(AQ107,"0.#"),1)=".",FALSE,TRUE)</formula>
    </cfRule>
    <cfRule type="expression" dxfId="476" priority="578">
      <formula>IF(RIGHT(TEXT(AQ107,"0.#"),1)=".",TRUE,FALSE)</formula>
    </cfRule>
  </conditionalFormatting>
  <conditionalFormatting sqref="AU107:AU109">
    <cfRule type="expression" dxfId="475" priority="575">
      <formula>IF(RIGHT(TEXT(AU107,"0.#"),1)=".",FALSE,TRUE)</formula>
    </cfRule>
    <cfRule type="expression" dxfId="474" priority="576">
      <formula>IF(RIGHT(TEXT(AU107,"0.#"),1)=".",TRUE,FALSE)</formula>
    </cfRule>
  </conditionalFormatting>
  <conditionalFormatting sqref="AE141">
    <cfRule type="expression" dxfId="473" priority="573">
      <formula>IF(RIGHT(TEXT(AE141,"0.#"),1)=".",FALSE,TRUE)</formula>
    </cfRule>
    <cfRule type="expression" dxfId="472" priority="574">
      <formula>IF(RIGHT(TEXT(AE141,"0.#"),1)=".",TRUE,FALSE)</formula>
    </cfRule>
  </conditionalFormatting>
  <conditionalFormatting sqref="AM143">
    <cfRule type="expression" dxfId="471" priority="557">
      <formula>IF(RIGHT(TEXT(AM143,"0.#"),1)=".",FALSE,TRUE)</formula>
    </cfRule>
    <cfRule type="expression" dxfId="470" priority="558">
      <formula>IF(RIGHT(TEXT(AM143,"0.#"),1)=".",TRUE,FALSE)</formula>
    </cfRule>
  </conditionalFormatting>
  <conditionalFormatting sqref="AE142">
    <cfRule type="expression" dxfId="469" priority="571">
      <formula>IF(RIGHT(TEXT(AE142,"0.#"),1)=".",FALSE,TRUE)</formula>
    </cfRule>
    <cfRule type="expression" dxfId="468" priority="572">
      <formula>IF(RIGHT(TEXT(AE142,"0.#"),1)=".",TRUE,FALSE)</formula>
    </cfRule>
  </conditionalFormatting>
  <conditionalFormatting sqref="AE143">
    <cfRule type="expression" dxfId="467" priority="569">
      <formula>IF(RIGHT(TEXT(AE143,"0.#"),1)=".",FALSE,TRUE)</formula>
    </cfRule>
    <cfRule type="expression" dxfId="466" priority="570">
      <formula>IF(RIGHT(TEXT(AE143,"0.#"),1)=".",TRUE,FALSE)</formula>
    </cfRule>
  </conditionalFormatting>
  <conditionalFormatting sqref="AI143">
    <cfRule type="expression" dxfId="465" priority="567">
      <formula>IF(RIGHT(TEXT(AI143,"0.#"),1)=".",FALSE,TRUE)</formula>
    </cfRule>
    <cfRule type="expression" dxfId="464" priority="568">
      <formula>IF(RIGHT(TEXT(AI143,"0.#"),1)=".",TRUE,FALSE)</formula>
    </cfRule>
  </conditionalFormatting>
  <conditionalFormatting sqref="AI142">
    <cfRule type="expression" dxfId="463" priority="565">
      <formula>IF(RIGHT(TEXT(AI142,"0.#"),1)=".",FALSE,TRUE)</formula>
    </cfRule>
    <cfRule type="expression" dxfId="462" priority="566">
      <formula>IF(RIGHT(TEXT(AI142,"0.#"),1)=".",TRUE,FALSE)</formula>
    </cfRule>
  </conditionalFormatting>
  <conditionalFormatting sqref="AI141">
    <cfRule type="expression" dxfId="461" priority="563">
      <formula>IF(RIGHT(TEXT(AI141,"0.#"),1)=".",FALSE,TRUE)</formula>
    </cfRule>
    <cfRule type="expression" dxfId="460" priority="564">
      <formula>IF(RIGHT(TEXT(AI141,"0.#"),1)=".",TRUE,FALSE)</formula>
    </cfRule>
  </conditionalFormatting>
  <conditionalFormatting sqref="AM141">
    <cfRule type="expression" dxfId="459" priority="561">
      <formula>IF(RIGHT(TEXT(AM141,"0.#"),1)=".",FALSE,TRUE)</formula>
    </cfRule>
    <cfRule type="expression" dxfId="458" priority="562">
      <formula>IF(RIGHT(TEXT(AM141,"0.#"),1)=".",TRUE,FALSE)</formula>
    </cfRule>
  </conditionalFormatting>
  <conditionalFormatting sqref="AM142">
    <cfRule type="expression" dxfId="457" priority="559">
      <formula>IF(RIGHT(TEXT(AM142,"0.#"),1)=".",FALSE,TRUE)</formula>
    </cfRule>
    <cfRule type="expression" dxfId="456" priority="560">
      <formula>IF(RIGHT(TEXT(AM142,"0.#"),1)=".",TRUE,FALSE)</formula>
    </cfRule>
  </conditionalFormatting>
  <conditionalFormatting sqref="AQ141:AQ143">
    <cfRule type="expression" dxfId="455" priority="555">
      <formula>IF(RIGHT(TEXT(AQ141,"0.#"),1)=".",FALSE,TRUE)</formula>
    </cfRule>
    <cfRule type="expression" dxfId="454" priority="556">
      <formula>IF(RIGHT(TEXT(AQ141,"0.#"),1)=".",TRUE,FALSE)</formula>
    </cfRule>
  </conditionalFormatting>
  <conditionalFormatting sqref="AU141:AU143">
    <cfRule type="expression" dxfId="453" priority="553">
      <formula>IF(RIGHT(TEXT(AU141,"0.#"),1)=".",FALSE,TRUE)</formula>
    </cfRule>
    <cfRule type="expression" dxfId="452" priority="554">
      <formula>IF(RIGHT(TEXT(AU141,"0.#"),1)=".",TRUE,FALSE)</formula>
    </cfRule>
  </conditionalFormatting>
  <conditionalFormatting sqref="AE175">
    <cfRule type="expression" dxfId="451" priority="551">
      <formula>IF(RIGHT(TEXT(AE175,"0.#"),1)=".",FALSE,TRUE)</formula>
    </cfRule>
    <cfRule type="expression" dxfId="450" priority="552">
      <formula>IF(RIGHT(TEXT(AE175,"0.#"),1)=".",TRUE,FALSE)</formula>
    </cfRule>
  </conditionalFormatting>
  <conditionalFormatting sqref="AM177">
    <cfRule type="expression" dxfId="449" priority="535">
      <formula>IF(RIGHT(TEXT(AM177,"0.#"),1)=".",FALSE,TRUE)</formula>
    </cfRule>
    <cfRule type="expression" dxfId="448" priority="536">
      <formula>IF(RIGHT(TEXT(AM177,"0.#"),1)=".",TRUE,FALSE)</formula>
    </cfRule>
  </conditionalFormatting>
  <conditionalFormatting sqref="AE176">
    <cfRule type="expression" dxfId="447" priority="549">
      <formula>IF(RIGHT(TEXT(AE176,"0.#"),1)=".",FALSE,TRUE)</formula>
    </cfRule>
    <cfRule type="expression" dxfId="446" priority="550">
      <formula>IF(RIGHT(TEXT(AE176,"0.#"),1)=".",TRUE,FALSE)</formula>
    </cfRule>
  </conditionalFormatting>
  <conditionalFormatting sqref="AE177">
    <cfRule type="expression" dxfId="445" priority="547">
      <formula>IF(RIGHT(TEXT(AE177,"0.#"),1)=".",FALSE,TRUE)</formula>
    </cfRule>
    <cfRule type="expression" dxfId="444" priority="548">
      <formula>IF(RIGHT(TEXT(AE177,"0.#"),1)=".",TRUE,FALSE)</formula>
    </cfRule>
  </conditionalFormatting>
  <conditionalFormatting sqref="AI177">
    <cfRule type="expression" dxfId="443" priority="545">
      <formula>IF(RIGHT(TEXT(AI177,"0.#"),1)=".",FALSE,TRUE)</formula>
    </cfRule>
    <cfRule type="expression" dxfId="442" priority="546">
      <formula>IF(RIGHT(TEXT(AI177,"0.#"),1)=".",TRUE,FALSE)</formula>
    </cfRule>
  </conditionalFormatting>
  <conditionalFormatting sqref="AI176">
    <cfRule type="expression" dxfId="441" priority="543">
      <formula>IF(RIGHT(TEXT(AI176,"0.#"),1)=".",FALSE,TRUE)</formula>
    </cfRule>
    <cfRule type="expression" dxfId="440" priority="544">
      <formula>IF(RIGHT(TEXT(AI176,"0.#"),1)=".",TRUE,FALSE)</formula>
    </cfRule>
  </conditionalFormatting>
  <conditionalFormatting sqref="AI175">
    <cfRule type="expression" dxfId="439" priority="541">
      <formula>IF(RIGHT(TEXT(AI175,"0.#"),1)=".",FALSE,TRUE)</formula>
    </cfRule>
    <cfRule type="expression" dxfId="438" priority="542">
      <formula>IF(RIGHT(TEXT(AI175,"0.#"),1)=".",TRUE,FALSE)</formula>
    </cfRule>
  </conditionalFormatting>
  <conditionalFormatting sqref="AM175">
    <cfRule type="expression" dxfId="437" priority="539">
      <formula>IF(RIGHT(TEXT(AM175,"0.#"),1)=".",FALSE,TRUE)</formula>
    </cfRule>
    <cfRule type="expression" dxfId="436" priority="540">
      <formula>IF(RIGHT(TEXT(AM175,"0.#"),1)=".",TRUE,FALSE)</formula>
    </cfRule>
  </conditionalFormatting>
  <conditionalFormatting sqref="AM176">
    <cfRule type="expression" dxfId="435" priority="537">
      <formula>IF(RIGHT(TEXT(AM176,"0.#"),1)=".",FALSE,TRUE)</formula>
    </cfRule>
    <cfRule type="expression" dxfId="434" priority="538">
      <formula>IF(RIGHT(TEXT(AM176,"0.#"),1)=".",TRUE,FALSE)</formula>
    </cfRule>
  </conditionalFormatting>
  <conditionalFormatting sqref="AQ175:AQ177">
    <cfRule type="expression" dxfId="433" priority="533">
      <formula>IF(RIGHT(TEXT(AQ175,"0.#"),1)=".",FALSE,TRUE)</formula>
    </cfRule>
    <cfRule type="expression" dxfId="432" priority="534">
      <formula>IF(RIGHT(TEXT(AQ175,"0.#"),1)=".",TRUE,FALSE)</formula>
    </cfRule>
  </conditionalFormatting>
  <conditionalFormatting sqref="AU175:AU177">
    <cfRule type="expression" dxfId="431" priority="531">
      <formula>IF(RIGHT(TEXT(AU175,"0.#"),1)=".",FALSE,TRUE)</formula>
    </cfRule>
    <cfRule type="expression" dxfId="430" priority="532">
      <formula>IF(RIGHT(TEXT(AU175,"0.#"),1)=".",TRUE,FALSE)</formula>
    </cfRule>
  </conditionalFormatting>
  <conditionalFormatting sqref="AE61">
    <cfRule type="expression" dxfId="429" priority="485">
      <formula>IF(RIGHT(TEXT(AE61,"0.#"),1)=".",FALSE,TRUE)</formula>
    </cfRule>
    <cfRule type="expression" dxfId="428" priority="486">
      <formula>IF(RIGHT(TEXT(AE61,"0.#"),1)=".",TRUE,FALSE)</formula>
    </cfRule>
  </conditionalFormatting>
  <conditionalFormatting sqref="AE62">
    <cfRule type="expression" dxfId="427" priority="483">
      <formula>IF(RIGHT(TEXT(AE62,"0.#"),1)=".",FALSE,TRUE)</formula>
    </cfRule>
    <cfRule type="expression" dxfId="426" priority="484">
      <formula>IF(RIGHT(TEXT(AE62,"0.#"),1)=".",TRUE,FALSE)</formula>
    </cfRule>
  </conditionalFormatting>
  <conditionalFormatting sqref="AM61">
    <cfRule type="expression" dxfId="425" priority="473">
      <formula>IF(RIGHT(TEXT(AM61,"0.#"),1)=".",FALSE,TRUE)</formula>
    </cfRule>
    <cfRule type="expression" dxfId="424" priority="474">
      <formula>IF(RIGHT(TEXT(AM61,"0.#"),1)=".",TRUE,FALSE)</formula>
    </cfRule>
  </conditionalFormatting>
  <conditionalFormatting sqref="AE63">
    <cfRule type="expression" dxfId="423" priority="481">
      <formula>IF(RIGHT(TEXT(AE63,"0.#"),1)=".",FALSE,TRUE)</formula>
    </cfRule>
    <cfRule type="expression" dxfId="422" priority="482">
      <formula>IF(RIGHT(TEXT(AE63,"0.#"),1)=".",TRUE,FALSE)</formula>
    </cfRule>
  </conditionalFormatting>
  <conditionalFormatting sqref="AI63">
    <cfRule type="expression" dxfId="421" priority="479">
      <formula>IF(RIGHT(TEXT(AI63,"0.#"),1)=".",FALSE,TRUE)</formula>
    </cfRule>
    <cfRule type="expression" dxfId="420" priority="480">
      <formula>IF(RIGHT(TEXT(AI63,"0.#"),1)=".",TRUE,FALSE)</formula>
    </cfRule>
  </conditionalFormatting>
  <conditionalFormatting sqref="AI62">
    <cfRule type="expression" dxfId="419" priority="477">
      <formula>IF(RIGHT(TEXT(AI62,"0.#"),1)=".",FALSE,TRUE)</formula>
    </cfRule>
    <cfRule type="expression" dxfId="418" priority="478">
      <formula>IF(RIGHT(TEXT(AI62,"0.#"),1)=".",TRUE,FALSE)</formula>
    </cfRule>
  </conditionalFormatting>
  <conditionalFormatting sqref="AI61">
    <cfRule type="expression" dxfId="417" priority="475">
      <formula>IF(RIGHT(TEXT(AI61,"0.#"),1)=".",FALSE,TRUE)</formula>
    </cfRule>
    <cfRule type="expression" dxfId="416" priority="476">
      <formula>IF(RIGHT(TEXT(AI61,"0.#"),1)=".",TRUE,FALSE)</formula>
    </cfRule>
  </conditionalFormatting>
  <conditionalFormatting sqref="AM62">
    <cfRule type="expression" dxfId="415" priority="471">
      <formula>IF(RIGHT(TEXT(AM62,"0.#"),1)=".",FALSE,TRUE)</formula>
    </cfRule>
    <cfRule type="expression" dxfId="414" priority="472">
      <formula>IF(RIGHT(TEXT(AM62,"0.#"),1)=".",TRUE,FALSE)</formula>
    </cfRule>
  </conditionalFormatting>
  <conditionalFormatting sqref="AM63">
    <cfRule type="expression" dxfId="413" priority="469">
      <formula>IF(RIGHT(TEXT(AM63,"0.#"),1)=".",FALSE,TRUE)</formula>
    </cfRule>
    <cfRule type="expression" dxfId="412" priority="470">
      <formula>IF(RIGHT(TEXT(AM63,"0.#"),1)=".",TRUE,FALSE)</formula>
    </cfRule>
  </conditionalFormatting>
  <conditionalFormatting sqref="AQ61:AQ63">
    <cfRule type="expression" dxfId="411" priority="467">
      <formula>IF(RIGHT(TEXT(AQ61,"0.#"),1)=".",FALSE,TRUE)</formula>
    </cfRule>
    <cfRule type="expression" dxfId="410" priority="468">
      <formula>IF(RIGHT(TEXT(AQ61,"0.#"),1)=".",TRUE,FALSE)</formula>
    </cfRule>
  </conditionalFormatting>
  <conditionalFormatting sqref="AU61:AU63">
    <cfRule type="expression" dxfId="409" priority="465">
      <formula>IF(RIGHT(TEXT(AU61,"0.#"),1)=".",FALSE,TRUE)</formula>
    </cfRule>
    <cfRule type="expression" dxfId="408" priority="466">
      <formula>IF(RIGHT(TEXT(AU61,"0.#"),1)=".",TRUE,FALSE)</formula>
    </cfRule>
  </conditionalFormatting>
  <conditionalFormatting sqref="AE95">
    <cfRule type="expression" dxfId="407" priority="463">
      <formula>IF(RIGHT(TEXT(AE95,"0.#"),1)=".",FALSE,TRUE)</formula>
    </cfRule>
    <cfRule type="expression" dxfId="406" priority="464">
      <formula>IF(RIGHT(TEXT(AE95,"0.#"),1)=".",TRUE,FALSE)</formula>
    </cfRule>
  </conditionalFormatting>
  <conditionalFormatting sqref="AE96">
    <cfRule type="expression" dxfId="405" priority="461">
      <formula>IF(RIGHT(TEXT(AE96,"0.#"),1)=".",FALSE,TRUE)</formula>
    </cfRule>
    <cfRule type="expression" dxfId="404" priority="462">
      <formula>IF(RIGHT(TEXT(AE96,"0.#"),1)=".",TRUE,FALSE)</formula>
    </cfRule>
  </conditionalFormatting>
  <conditionalFormatting sqref="AM95">
    <cfRule type="expression" dxfId="403" priority="451">
      <formula>IF(RIGHT(TEXT(AM95,"0.#"),1)=".",FALSE,TRUE)</formula>
    </cfRule>
    <cfRule type="expression" dxfId="402" priority="452">
      <formula>IF(RIGHT(TEXT(AM95,"0.#"),1)=".",TRUE,FALSE)</formula>
    </cfRule>
  </conditionalFormatting>
  <conditionalFormatting sqref="AE97">
    <cfRule type="expression" dxfId="401" priority="459">
      <formula>IF(RIGHT(TEXT(AE97,"0.#"),1)=".",FALSE,TRUE)</formula>
    </cfRule>
    <cfRule type="expression" dxfId="400" priority="460">
      <formula>IF(RIGHT(TEXT(AE97,"0.#"),1)=".",TRUE,FALSE)</formula>
    </cfRule>
  </conditionalFormatting>
  <conditionalFormatting sqref="AI97">
    <cfRule type="expression" dxfId="399" priority="457">
      <formula>IF(RIGHT(TEXT(AI97,"0.#"),1)=".",FALSE,TRUE)</formula>
    </cfRule>
    <cfRule type="expression" dxfId="398" priority="458">
      <formula>IF(RIGHT(TEXT(AI97,"0.#"),1)=".",TRUE,FALSE)</formula>
    </cfRule>
  </conditionalFormatting>
  <conditionalFormatting sqref="AI96">
    <cfRule type="expression" dxfId="397" priority="455">
      <formula>IF(RIGHT(TEXT(AI96,"0.#"),1)=".",FALSE,TRUE)</formula>
    </cfRule>
    <cfRule type="expression" dxfId="396" priority="456">
      <formula>IF(RIGHT(TEXT(AI96,"0.#"),1)=".",TRUE,FALSE)</formula>
    </cfRule>
  </conditionalFormatting>
  <conditionalFormatting sqref="AI95">
    <cfRule type="expression" dxfId="395" priority="453">
      <formula>IF(RIGHT(TEXT(AI95,"0.#"),1)=".",FALSE,TRUE)</formula>
    </cfRule>
    <cfRule type="expression" dxfId="394" priority="454">
      <formula>IF(RIGHT(TEXT(AI95,"0.#"),1)=".",TRUE,FALSE)</formula>
    </cfRule>
  </conditionalFormatting>
  <conditionalFormatting sqref="AM96">
    <cfRule type="expression" dxfId="393" priority="449">
      <formula>IF(RIGHT(TEXT(AM96,"0.#"),1)=".",FALSE,TRUE)</formula>
    </cfRule>
    <cfRule type="expression" dxfId="392" priority="450">
      <formula>IF(RIGHT(TEXT(AM96,"0.#"),1)=".",TRUE,FALSE)</formula>
    </cfRule>
  </conditionalFormatting>
  <conditionalFormatting sqref="AM97">
    <cfRule type="expression" dxfId="391" priority="447">
      <formula>IF(RIGHT(TEXT(AM97,"0.#"),1)=".",FALSE,TRUE)</formula>
    </cfRule>
    <cfRule type="expression" dxfId="390" priority="448">
      <formula>IF(RIGHT(TEXT(AM97,"0.#"),1)=".",TRUE,FALSE)</formula>
    </cfRule>
  </conditionalFormatting>
  <conditionalFormatting sqref="AQ95:AQ97">
    <cfRule type="expression" dxfId="389" priority="445">
      <formula>IF(RIGHT(TEXT(AQ95,"0.#"),1)=".",FALSE,TRUE)</formula>
    </cfRule>
    <cfRule type="expression" dxfId="388" priority="446">
      <formula>IF(RIGHT(TEXT(AQ95,"0.#"),1)=".",TRUE,FALSE)</formula>
    </cfRule>
  </conditionalFormatting>
  <conditionalFormatting sqref="AU95:AU97">
    <cfRule type="expression" dxfId="387" priority="443">
      <formula>IF(RIGHT(TEXT(AU95,"0.#"),1)=".",FALSE,TRUE)</formula>
    </cfRule>
    <cfRule type="expression" dxfId="386" priority="444">
      <formula>IF(RIGHT(TEXT(AU95,"0.#"),1)=".",TRUE,FALSE)</formula>
    </cfRule>
  </conditionalFormatting>
  <conditionalFormatting sqref="AE129">
    <cfRule type="expression" dxfId="385" priority="441">
      <formula>IF(RIGHT(TEXT(AE129,"0.#"),1)=".",FALSE,TRUE)</formula>
    </cfRule>
    <cfRule type="expression" dxfId="384" priority="442">
      <formula>IF(RIGHT(TEXT(AE129,"0.#"),1)=".",TRUE,FALSE)</formula>
    </cfRule>
  </conditionalFormatting>
  <conditionalFormatting sqref="AE130">
    <cfRule type="expression" dxfId="383" priority="439">
      <formula>IF(RIGHT(TEXT(AE130,"0.#"),1)=".",FALSE,TRUE)</formula>
    </cfRule>
    <cfRule type="expression" dxfId="382" priority="440">
      <formula>IF(RIGHT(TEXT(AE130,"0.#"),1)=".",TRUE,FALSE)</formula>
    </cfRule>
  </conditionalFormatting>
  <conditionalFormatting sqref="AM129">
    <cfRule type="expression" dxfId="381" priority="429">
      <formula>IF(RIGHT(TEXT(AM129,"0.#"),1)=".",FALSE,TRUE)</formula>
    </cfRule>
    <cfRule type="expression" dxfId="380" priority="430">
      <formula>IF(RIGHT(TEXT(AM129,"0.#"),1)=".",TRUE,FALSE)</formula>
    </cfRule>
  </conditionalFormatting>
  <conditionalFormatting sqref="AE131">
    <cfRule type="expression" dxfId="379" priority="437">
      <formula>IF(RIGHT(TEXT(AE131,"0.#"),1)=".",FALSE,TRUE)</formula>
    </cfRule>
    <cfRule type="expression" dxfId="378" priority="438">
      <formula>IF(RIGHT(TEXT(AE131,"0.#"),1)=".",TRUE,FALSE)</formula>
    </cfRule>
  </conditionalFormatting>
  <conditionalFormatting sqref="AI131">
    <cfRule type="expression" dxfId="377" priority="435">
      <formula>IF(RIGHT(TEXT(AI131,"0.#"),1)=".",FALSE,TRUE)</formula>
    </cfRule>
    <cfRule type="expression" dxfId="376" priority="436">
      <formula>IF(RIGHT(TEXT(AI131,"0.#"),1)=".",TRUE,FALSE)</formula>
    </cfRule>
  </conditionalFormatting>
  <conditionalFormatting sqref="AI130">
    <cfRule type="expression" dxfId="375" priority="433">
      <formula>IF(RIGHT(TEXT(AI130,"0.#"),1)=".",FALSE,TRUE)</formula>
    </cfRule>
    <cfRule type="expression" dxfId="374" priority="434">
      <formula>IF(RIGHT(TEXT(AI130,"0.#"),1)=".",TRUE,FALSE)</formula>
    </cfRule>
  </conditionalFormatting>
  <conditionalFormatting sqref="AI129">
    <cfRule type="expression" dxfId="373" priority="431">
      <formula>IF(RIGHT(TEXT(AI129,"0.#"),1)=".",FALSE,TRUE)</formula>
    </cfRule>
    <cfRule type="expression" dxfId="372" priority="432">
      <formula>IF(RIGHT(TEXT(AI129,"0.#"),1)=".",TRUE,FALSE)</formula>
    </cfRule>
  </conditionalFormatting>
  <conditionalFormatting sqref="AM130">
    <cfRule type="expression" dxfId="371" priority="427">
      <formula>IF(RIGHT(TEXT(AM130,"0.#"),1)=".",FALSE,TRUE)</formula>
    </cfRule>
    <cfRule type="expression" dxfId="370" priority="428">
      <formula>IF(RIGHT(TEXT(AM130,"0.#"),1)=".",TRUE,FALSE)</formula>
    </cfRule>
  </conditionalFormatting>
  <conditionalFormatting sqref="AM131">
    <cfRule type="expression" dxfId="369" priority="425">
      <formula>IF(RIGHT(TEXT(AM131,"0.#"),1)=".",FALSE,TRUE)</formula>
    </cfRule>
    <cfRule type="expression" dxfId="368" priority="426">
      <formula>IF(RIGHT(TEXT(AM131,"0.#"),1)=".",TRUE,FALSE)</formula>
    </cfRule>
  </conditionalFormatting>
  <conditionalFormatting sqref="AQ129:AQ131">
    <cfRule type="expression" dxfId="367" priority="423">
      <formula>IF(RIGHT(TEXT(AQ129,"0.#"),1)=".",FALSE,TRUE)</formula>
    </cfRule>
    <cfRule type="expression" dxfId="366" priority="424">
      <formula>IF(RIGHT(TEXT(AQ129,"0.#"),1)=".",TRUE,FALSE)</formula>
    </cfRule>
  </conditionalFormatting>
  <conditionalFormatting sqref="AU129:AU131">
    <cfRule type="expression" dxfId="365" priority="421">
      <formula>IF(RIGHT(TEXT(AU129,"0.#"),1)=".",FALSE,TRUE)</formula>
    </cfRule>
    <cfRule type="expression" dxfId="364" priority="422">
      <formula>IF(RIGHT(TEXT(AU129,"0.#"),1)=".",TRUE,FALSE)</formula>
    </cfRule>
  </conditionalFormatting>
  <conditionalFormatting sqref="AE163">
    <cfRule type="expression" dxfId="363" priority="419">
      <formula>IF(RIGHT(TEXT(AE163,"0.#"),1)=".",FALSE,TRUE)</formula>
    </cfRule>
    <cfRule type="expression" dxfId="362" priority="420">
      <formula>IF(RIGHT(TEXT(AE163,"0.#"),1)=".",TRUE,FALSE)</formula>
    </cfRule>
  </conditionalFormatting>
  <conditionalFormatting sqref="AE164">
    <cfRule type="expression" dxfId="361" priority="417">
      <formula>IF(RIGHT(TEXT(AE164,"0.#"),1)=".",FALSE,TRUE)</formula>
    </cfRule>
    <cfRule type="expression" dxfId="360" priority="418">
      <formula>IF(RIGHT(TEXT(AE164,"0.#"),1)=".",TRUE,FALSE)</formula>
    </cfRule>
  </conditionalFormatting>
  <conditionalFormatting sqref="AM163">
    <cfRule type="expression" dxfId="359" priority="407">
      <formula>IF(RIGHT(TEXT(AM163,"0.#"),1)=".",FALSE,TRUE)</formula>
    </cfRule>
    <cfRule type="expression" dxfId="358" priority="408">
      <formula>IF(RIGHT(TEXT(AM163,"0.#"),1)=".",TRUE,FALSE)</formula>
    </cfRule>
  </conditionalFormatting>
  <conditionalFormatting sqref="AE165">
    <cfRule type="expression" dxfId="357" priority="415">
      <formula>IF(RIGHT(TEXT(AE165,"0.#"),1)=".",FALSE,TRUE)</formula>
    </cfRule>
    <cfRule type="expression" dxfId="356" priority="416">
      <formula>IF(RIGHT(TEXT(AE165,"0.#"),1)=".",TRUE,FALSE)</formula>
    </cfRule>
  </conditionalFormatting>
  <conditionalFormatting sqref="AI165">
    <cfRule type="expression" dxfId="355" priority="413">
      <formula>IF(RIGHT(TEXT(AI165,"0.#"),1)=".",FALSE,TRUE)</formula>
    </cfRule>
    <cfRule type="expression" dxfId="354" priority="414">
      <formula>IF(RIGHT(TEXT(AI165,"0.#"),1)=".",TRUE,FALSE)</formula>
    </cfRule>
  </conditionalFormatting>
  <conditionalFormatting sqref="AI164">
    <cfRule type="expression" dxfId="353" priority="411">
      <formula>IF(RIGHT(TEXT(AI164,"0.#"),1)=".",FALSE,TRUE)</formula>
    </cfRule>
    <cfRule type="expression" dxfId="352" priority="412">
      <formula>IF(RIGHT(TEXT(AI164,"0.#"),1)=".",TRUE,FALSE)</formula>
    </cfRule>
  </conditionalFormatting>
  <conditionalFormatting sqref="AI163">
    <cfRule type="expression" dxfId="351" priority="409">
      <formula>IF(RIGHT(TEXT(AI163,"0.#"),1)=".",FALSE,TRUE)</formula>
    </cfRule>
    <cfRule type="expression" dxfId="350" priority="410">
      <formula>IF(RIGHT(TEXT(AI163,"0.#"),1)=".",TRUE,FALSE)</formula>
    </cfRule>
  </conditionalFormatting>
  <conditionalFormatting sqref="AM164">
    <cfRule type="expression" dxfId="349" priority="405">
      <formula>IF(RIGHT(TEXT(AM164,"0.#"),1)=".",FALSE,TRUE)</formula>
    </cfRule>
    <cfRule type="expression" dxfId="348" priority="406">
      <formula>IF(RIGHT(TEXT(AM164,"0.#"),1)=".",TRUE,FALSE)</formula>
    </cfRule>
  </conditionalFormatting>
  <conditionalFormatting sqref="AM165">
    <cfRule type="expression" dxfId="347" priority="403">
      <formula>IF(RIGHT(TEXT(AM165,"0.#"),1)=".",FALSE,TRUE)</formula>
    </cfRule>
    <cfRule type="expression" dxfId="346" priority="404">
      <formula>IF(RIGHT(TEXT(AM165,"0.#"),1)=".",TRUE,FALSE)</formula>
    </cfRule>
  </conditionalFormatting>
  <conditionalFormatting sqref="AQ163:AQ165">
    <cfRule type="expression" dxfId="345" priority="401">
      <formula>IF(RIGHT(TEXT(AQ163,"0.#"),1)=".",FALSE,TRUE)</formula>
    </cfRule>
    <cfRule type="expression" dxfId="344" priority="402">
      <formula>IF(RIGHT(TEXT(AQ163,"0.#"),1)=".",TRUE,FALSE)</formula>
    </cfRule>
  </conditionalFormatting>
  <conditionalFormatting sqref="AU163:AU165">
    <cfRule type="expression" dxfId="343" priority="399">
      <formula>IF(RIGHT(TEXT(AU163,"0.#"),1)=".",FALSE,TRUE)</formula>
    </cfRule>
    <cfRule type="expression" dxfId="342" priority="400">
      <formula>IF(RIGHT(TEXT(AU163,"0.#"),1)=".",TRUE,FALSE)</formula>
    </cfRule>
  </conditionalFormatting>
  <conditionalFormatting sqref="AE197">
    <cfRule type="expression" dxfId="341" priority="397">
      <formula>IF(RIGHT(TEXT(AE197,"0.#"),1)=".",FALSE,TRUE)</formula>
    </cfRule>
    <cfRule type="expression" dxfId="340" priority="398">
      <formula>IF(RIGHT(TEXT(AE197,"0.#"),1)=".",TRUE,FALSE)</formula>
    </cfRule>
  </conditionalFormatting>
  <conditionalFormatting sqref="AE198">
    <cfRule type="expression" dxfId="339" priority="395">
      <formula>IF(RIGHT(TEXT(AE198,"0.#"),1)=".",FALSE,TRUE)</formula>
    </cfRule>
    <cfRule type="expression" dxfId="338" priority="396">
      <formula>IF(RIGHT(TEXT(AE198,"0.#"),1)=".",TRUE,FALSE)</formula>
    </cfRule>
  </conditionalFormatting>
  <conditionalFormatting sqref="AM197">
    <cfRule type="expression" dxfId="337" priority="385">
      <formula>IF(RIGHT(TEXT(AM197,"0.#"),1)=".",FALSE,TRUE)</formula>
    </cfRule>
    <cfRule type="expression" dxfId="336" priority="386">
      <formula>IF(RIGHT(TEXT(AM197,"0.#"),1)=".",TRUE,FALSE)</formula>
    </cfRule>
  </conditionalFormatting>
  <conditionalFormatting sqref="AE199">
    <cfRule type="expression" dxfId="335" priority="393">
      <formula>IF(RIGHT(TEXT(AE199,"0.#"),1)=".",FALSE,TRUE)</formula>
    </cfRule>
    <cfRule type="expression" dxfId="334" priority="394">
      <formula>IF(RIGHT(TEXT(AE199,"0.#"),1)=".",TRUE,FALSE)</formula>
    </cfRule>
  </conditionalFormatting>
  <conditionalFormatting sqref="AI199">
    <cfRule type="expression" dxfId="333" priority="391">
      <formula>IF(RIGHT(TEXT(AI199,"0.#"),1)=".",FALSE,TRUE)</formula>
    </cfRule>
    <cfRule type="expression" dxfId="332" priority="392">
      <formula>IF(RIGHT(TEXT(AI199,"0.#"),1)=".",TRUE,FALSE)</formula>
    </cfRule>
  </conditionalFormatting>
  <conditionalFormatting sqref="AI198">
    <cfRule type="expression" dxfId="331" priority="389">
      <formula>IF(RIGHT(TEXT(AI198,"0.#"),1)=".",FALSE,TRUE)</formula>
    </cfRule>
    <cfRule type="expression" dxfId="330" priority="390">
      <formula>IF(RIGHT(TEXT(AI198,"0.#"),1)=".",TRUE,FALSE)</formula>
    </cfRule>
  </conditionalFormatting>
  <conditionalFormatting sqref="AI197">
    <cfRule type="expression" dxfId="329" priority="387">
      <formula>IF(RIGHT(TEXT(AI197,"0.#"),1)=".",FALSE,TRUE)</formula>
    </cfRule>
    <cfRule type="expression" dxfId="328" priority="388">
      <formula>IF(RIGHT(TEXT(AI197,"0.#"),1)=".",TRUE,FALSE)</formula>
    </cfRule>
  </conditionalFormatting>
  <conditionalFormatting sqref="AM198">
    <cfRule type="expression" dxfId="327" priority="383">
      <formula>IF(RIGHT(TEXT(AM198,"0.#"),1)=".",FALSE,TRUE)</formula>
    </cfRule>
    <cfRule type="expression" dxfId="326" priority="384">
      <formula>IF(RIGHT(TEXT(AM198,"0.#"),1)=".",TRUE,FALSE)</formula>
    </cfRule>
  </conditionalFormatting>
  <conditionalFormatting sqref="AM199">
    <cfRule type="expression" dxfId="325" priority="381">
      <formula>IF(RIGHT(TEXT(AM199,"0.#"),1)=".",FALSE,TRUE)</formula>
    </cfRule>
    <cfRule type="expression" dxfId="324" priority="382">
      <formula>IF(RIGHT(TEXT(AM199,"0.#"),1)=".",TRUE,FALSE)</formula>
    </cfRule>
  </conditionalFormatting>
  <conditionalFormatting sqref="AQ197:AQ199">
    <cfRule type="expression" dxfId="323" priority="379">
      <formula>IF(RIGHT(TEXT(AQ197,"0.#"),1)=".",FALSE,TRUE)</formula>
    </cfRule>
    <cfRule type="expression" dxfId="322" priority="380">
      <formula>IF(RIGHT(TEXT(AQ197,"0.#"),1)=".",TRUE,FALSE)</formula>
    </cfRule>
  </conditionalFormatting>
  <conditionalFormatting sqref="AU197:AU199">
    <cfRule type="expression" dxfId="321" priority="377">
      <formula>IF(RIGHT(TEXT(AU197,"0.#"),1)=".",FALSE,TRUE)</formula>
    </cfRule>
    <cfRule type="expression" dxfId="320" priority="378">
      <formula>IF(RIGHT(TEXT(AU197,"0.#"),1)=".",TRUE,FALSE)</formula>
    </cfRule>
  </conditionalFormatting>
  <conditionalFormatting sqref="AE134 AQ134">
    <cfRule type="expression" dxfId="319" priority="375">
      <formula>IF(RIGHT(TEXT(AE134,"0.#"),1)=".",FALSE,TRUE)</formula>
    </cfRule>
    <cfRule type="expression" dxfId="318" priority="376">
      <formula>IF(RIGHT(TEXT(AE134,"0.#"),1)=".",TRUE,FALSE)</formula>
    </cfRule>
  </conditionalFormatting>
  <conditionalFormatting sqref="AI134">
    <cfRule type="expression" dxfId="317" priority="373">
      <formula>IF(RIGHT(TEXT(AI134,"0.#"),1)=".",FALSE,TRUE)</formula>
    </cfRule>
    <cfRule type="expression" dxfId="316" priority="374">
      <formula>IF(RIGHT(TEXT(AI134,"0.#"),1)=".",TRUE,FALSE)</formula>
    </cfRule>
  </conditionalFormatting>
  <conditionalFormatting sqref="AM134">
    <cfRule type="expression" dxfId="315" priority="371">
      <formula>IF(RIGHT(TEXT(AM134,"0.#"),1)=".",FALSE,TRUE)</formula>
    </cfRule>
    <cfRule type="expression" dxfId="314" priority="372">
      <formula>IF(RIGHT(TEXT(AM134,"0.#"),1)=".",TRUE,FALSE)</formula>
    </cfRule>
  </conditionalFormatting>
  <conditionalFormatting sqref="AE135">
    <cfRule type="expression" dxfId="313" priority="369">
      <formula>IF(RIGHT(TEXT(AE135,"0.#"),1)=".",FALSE,TRUE)</formula>
    </cfRule>
    <cfRule type="expression" dxfId="312" priority="370">
      <formula>IF(RIGHT(TEXT(AE135,"0.#"),1)=".",TRUE,FALSE)</formula>
    </cfRule>
  </conditionalFormatting>
  <conditionalFormatting sqref="AI135">
    <cfRule type="expression" dxfId="311" priority="367">
      <formula>IF(RIGHT(TEXT(AI135,"0.#"),1)=".",FALSE,TRUE)</formula>
    </cfRule>
    <cfRule type="expression" dxfId="310" priority="368">
      <formula>IF(RIGHT(TEXT(AI135,"0.#"),1)=".",TRUE,FALSE)</formula>
    </cfRule>
  </conditionalFormatting>
  <conditionalFormatting sqref="AM135">
    <cfRule type="expression" dxfId="309" priority="365">
      <formula>IF(RIGHT(TEXT(AM135,"0.#"),1)=".",FALSE,TRUE)</formula>
    </cfRule>
    <cfRule type="expression" dxfId="308" priority="366">
      <formula>IF(RIGHT(TEXT(AM135,"0.#"),1)=".",TRUE,FALSE)</formula>
    </cfRule>
  </conditionalFormatting>
  <conditionalFormatting sqref="AQ135">
    <cfRule type="expression" dxfId="307" priority="363">
      <formula>IF(RIGHT(TEXT(AQ135,"0.#"),1)=".",FALSE,TRUE)</formula>
    </cfRule>
    <cfRule type="expression" dxfId="306" priority="364">
      <formula>IF(RIGHT(TEXT(AQ135,"0.#"),1)=".",TRUE,FALSE)</formula>
    </cfRule>
  </conditionalFormatting>
  <conditionalFormatting sqref="AU134">
    <cfRule type="expression" dxfId="305" priority="361">
      <formula>IF(RIGHT(TEXT(AU134,"0.#"),1)=".",FALSE,TRUE)</formula>
    </cfRule>
    <cfRule type="expression" dxfId="304" priority="362">
      <formula>IF(RIGHT(TEXT(AU134,"0.#"),1)=".",TRUE,FALSE)</formula>
    </cfRule>
  </conditionalFormatting>
  <conditionalFormatting sqref="AU135">
    <cfRule type="expression" dxfId="303" priority="359">
      <formula>IF(RIGHT(TEXT(AU135,"0.#"),1)=".",FALSE,TRUE)</formula>
    </cfRule>
    <cfRule type="expression" dxfId="302" priority="360">
      <formula>IF(RIGHT(TEXT(AU135,"0.#"),1)=".",TRUE,FALSE)</formula>
    </cfRule>
  </conditionalFormatting>
  <conditionalFormatting sqref="AE168 AQ168">
    <cfRule type="expression" dxfId="301" priority="357">
      <formula>IF(RIGHT(TEXT(AE168,"0.#"),1)=".",FALSE,TRUE)</formula>
    </cfRule>
    <cfRule type="expression" dxfId="300" priority="358">
      <formula>IF(RIGHT(TEXT(AE168,"0.#"),1)=".",TRUE,FALSE)</formula>
    </cfRule>
  </conditionalFormatting>
  <conditionalFormatting sqref="AI168">
    <cfRule type="expression" dxfId="299" priority="355">
      <formula>IF(RIGHT(TEXT(AI168,"0.#"),1)=".",FALSE,TRUE)</formula>
    </cfRule>
    <cfRule type="expression" dxfId="298" priority="356">
      <formula>IF(RIGHT(TEXT(AI168,"0.#"),1)=".",TRUE,FALSE)</formula>
    </cfRule>
  </conditionalFormatting>
  <conditionalFormatting sqref="AM168">
    <cfRule type="expression" dxfId="297" priority="353">
      <formula>IF(RIGHT(TEXT(AM168,"0.#"),1)=".",FALSE,TRUE)</formula>
    </cfRule>
    <cfRule type="expression" dxfId="296" priority="354">
      <formula>IF(RIGHT(TEXT(AM168,"0.#"),1)=".",TRUE,FALSE)</formula>
    </cfRule>
  </conditionalFormatting>
  <conditionalFormatting sqref="AE169">
    <cfRule type="expression" dxfId="295" priority="351">
      <formula>IF(RIGHT(TEXT(AE169,"0.#"),1)=".",FALSE,TRUE)</formula>
    </cfRule>
    <cfRule type="expression" dxfId="294" priority="352">
      <formula>IF(RIGHT(TEXT(AE169,"0.#"),1)=".",TRUE,FALSE)</formula>
    </cfRule>
  </conditionalFormatting>
  <conditionalFormatting sqref="AI169">
    <cfRule type="expression" dxfId="293" priority="349">
      <formula>IF(RIGHT(TEXT(AI169,"0.#"),1)=".",FALSE,TRUE)</formula>
    </cfRule>
    <cfRule type="expression" dxfId="292" priority="350">
      <formula>IF(RIGHT(TEXT(AI169,"0.#"),1)=".",TRUE,FALSE)</formula>
    </cfRule>
  </conditionalFormatting>
  <conditionalFormatting sqref="AM169">
    <cfRule type="expression" dxfId="291" priority="347">
      <formula>IF(RIGHT(TEXT(AM169,"0.#"),1)=".",FALSE,TRUE)</formula>
    </cfRule>
    <cfRule type="expression" dxfId="290" priority="348">
      <formula>IF(RIGHT(TEXT(AM169,"0.#"),1)=".",TRUE,FALSE)</formula>
    </cfRule>
  </conditionalFormatting>
  <conditionalFormatting sqref="AQ169">
    <cfRule type="expression" dxfId="289" priority="345">
      <formula>IF(RIGHT(TEXT(AQ169,"0.#"),1)=".",FALSE,TRUE)</formula>
    </cfRule>
    <cfRule type="expression" dxfId="288" priority="346">
      <formula>IF(RIGHT(TEXT(AQ169,"0.#"),1)=".",TRUE,FALSE)</formula>
    </cfRule>
  </conditionalFormatting>
  <conditionalFormatting sqref="AU168">
    <cfRule type="expression" dxfId="287" priority="343">
      <formula>IF(RIGHT(TEXT(AU168,"0.#"),1)=".",FALSE,TRUE)</formula>
    </cfRule>
    <cfRule type="expression" dxfId="286" priority="344">
      <formula>IF(RIGHT(TEXT(AU168,"0.#"),1)=".",TRUE,FALSE)</formula>
    </cfRule>
  </conditionalFormatting>
  <conditionalFormatting sqref="AU169">
    <cfRule type="expression" dxfId="285" priority="341">
      <formula>IF(RIGHT(TEXT(AU169,"0.#"),1)=".",FALSE,TRUE)</formula>
    </cfRule>
    <cfRule type="expression" dxfId="284" priority="342">
      <formula>IF(RIGHT(TEXT(AU169,"0.#"),1)=".",TRUE,FALSE)</formula>
    </cfRule>
  </conditionalFormatting>
  <conditionalFormatting sqref="AE90">
    <cfRule type="expression" dxfId="283" priority="339">
      <formula>IF(RIGHT(TEXT(AE90,"0.#"),1)=".",FALSE,TRUE)</formula>
    </cfRule>
    <cfRule type="expression" dxfId="282" priority="340">
      <formula>IF(RIGHT(TEXT(AE90,"0.#"),1)=".",TRUE,FALSE)</formula>
    </cfRule>
  </conditionalFormatting>
  <conditionalFormatting sqref="AE91">
    <cfRule type="expression" dxfId="281" priority="337">
      <formula>IF(RIGHT(TEXT(AE91,"0.#"),1)=".",FALSE,TRUE)</formula>
    </cfRule>
    <cfRule type="expression" dxfId="280" priority="338">
      <formula>IF(RIGHT(TEXT(AE91,"0.#"),1)=".",TRUE,FALSE)</formula>
    </cfRule>
  </conditionalFormatting>
  <conditionalFormatting sqref="AM90">
    <cfRule type="expression" dxfId="279" priority="327">
      <formula>IF(RIGHT(TEXT(AM90,"0.#"),1)=".",FALSE,TRUE)</formula>
    </cfRule>
    <cfRule type="expression" dxfId="278" priority="328">
      <formula>IF(RIGHT(TEXT(AM90,"0.#"),1)=".",TRUE,FALSE)</formula>
    </cfRule>
  </conditionalFormatting>
  <conditionalFormatting sqref="AE92">
    <cfRule type="expression" dxfId="277" priority="335">
      <formula>IF(RIGHT(TEXT(AE92,"0.#"),1)=".",FALSE,TRUE)</formula>
    </cfRule>
    <cfRule type="expression" dxfId="276" priority="336">
      <formula>IF(RIGHT(TEXT(AE92,"0.#"),1)=".",TRUE,FALSE)</formula>
    </cfRule>
  </conditionalFormatting>
  <conditionalFormatting sqref="AI92">
    <cfRule type="expression" dxfId="275" priority="333">
      <formula>IF(RIGHT(TEXT(AI92,"0.#"),1)=".",FALSE,TRUE)</formula>
    </cfRule>
    <cfRule type="expression" dxfId="274" priority="334">
      <formula>IF(RIGHT(TEXT(AI92,"0.#"),1)=".",TRUE,FALSE)</formula>
    </cfRule>
  </conditionalFormatting>
  <conditionalFormatting sqref="AI91">
    <cfRule type="expression" dxfId="273" priority="331">
      <formula>IF(RIGHT(TEXT(AI91,"0.#"),1)=".",FALSE,TRUE)</formula>
    </cfRule>
    <cfRule type="expression" dxfId="272" priority="332">
      <formula>IF(RIGHT(TEXT(AI91,"0.#"),1)=".",TRUE,FALSE)</formula>
    </cfRule>
  </conditionalFormatting>
  <conditionalFormatting sqref="AI90">
    <cfRule type="expression" dxfId="271" priority="329">
      <formula>IF(RIGHT(TEXT(AI90,"0.#"),1)=".",FALSE,TRUE)</formula>
    </cfRule>
    <cfRule type="expression" dxfId="270" priority="330">
      <formula>IF(RIGHT(TEXT(AI90,"0.#"),1)=".",TRUE,FALSE)</formula>
    </cfRule>
  </conditionalFormatting>
  <conditionalFormatting sqref="AM91">
    <cfRule type="expression" dxfId="269" priority="325">
      <formula>IF(RIGHT(TEXT(AM91,"0.#"),1)=".",FALSE,TRUE)</formula>
    </cfRule>
    <cfRule type="expression" dxfId="268" priority="326">
      <formula>IF(RIGHT(TEXT(AM91,"0.#"),1)=".",TRUE,FALSE)</formula>
    </cfRule>
  </conditionalFormatting>
  <conditionalFormatting sqref="AM92">
    <cfRule type="expression" dxfId="267" priority="323">
      <formula>IF(RIGHT(TEXT(AM92,"0.#"),1)=".",FALSE,TRUE)</formula>
    </cfRule>
    <cfRule type="expression" dxfId="266" priority="324">
      <formula>IF(RIGHT(TEXT(AM92,"0.#"),1)=".",TRUE,FALSE)</formula>
    </cfRule>
  </conditionalFormatting>
  <conditionalFormatting sqref="AQ90:AQ92">
    <cfRule type="expression" dxfId="265" priority="321">
      <formula>IF(RIGHT(TEXT(AQ90,"0.#"),1)=".",FALSE,TRUE)</formula>
    </cfRule>
    <cfRule type="expression" dxfId="264" priority="322">
      <formula>IF(RIGHT(TEXT(AQ90,"0.#"),1)=".",TRUE,FALSE)</formula>
    </cfRule>
  </conditionalFormatting>
  <conditionalFormatting sqref="AU90:AU92">
    <cfRule type="expression" dxfId="263" priority="319">
      <formula>IF(RIGHT(TEXT(AU90,"0.#"),1)=".",FALSE,TRUE)</formula>
    </cfRule>
    <cfRule type="expression" dxfId="262" priority="320">
      <formula>IF(RIGHT(TEXT(AU90,"0.#"),1)=".",TRUE,FALSE)</formula>
    </cfRule>
  </conditionalFormatting>
  <conditionalFormatting sqref="AE86">
    <cfRule type="expression" dxfId="261" priority="315">
      <formula>IF(RIGHT(TEXT(AE86,"0.#"),1)=".",FALSE,TRUE)</formula>
    </cfRule>
    <cfRule type="expression" dxfId="260" priority="316">
      <formula>IF(RIGHT(TEXT(AE86,"0.#"),1)=".",TRUE,FALSE)</formula>
    </cfRule>
  </conditionalFormatting>
  <conditionalFormatting sqref="AE87">
    <cfRule type="expression" dxfId="259" priority="313">
      <formula>IF(RIGHT(TEXT(AE87,"0.#"),1)=".",FALSE,TRUE)</formula>
    </cfRule>
    <cfRule type="expression" dxfId="258" priority="314">
      <formula>IF(RIGHT(TEXT(AE87,"0.#"),1)=".",TRUE,FALSE)</formula>
    </cfRule>
  </conditionalFormatting>
  <conditionalFormatting sqref="AI87">
    <cfRule type="expression" dxfId="257" priority="311">
      <formula>IF(RIGHT(TEXT(AI87,"0.#"),1)=".",FALSE,TRUE)</formula>
    </cfRule>
    <cfRule type="expression" dxfId="256" priority="312">
      <formula>IF(RIGHT(TEXT(AI87,"0.#"),1)=".",TRUE,FALSE)</formula>
    </cfRule>
  </conditionalFormatting>
  <conditionalFormatting sqref="AI86">
    <cfRule type="expression" dxfId="255" priority="309">
      <formula>IF(RIGHT(TEXT(AI86,"0.#"),1)=".",FALSE,TRUE)</formula>
    </cfRule>
    <cfRule type="expression" dxfId="254" priority="310">
      <formula>IF(RIGHT(TEXT(AI86,"0.#"),1)=".",TRUE,FALSE)</formula>
    </cfRule>
  </conditionalFormatting>
  <conditionalFormatting sqref="AM86">
    <cfRule type="expression" dxfId="253" priority="303">
      <formula>IF(RIGHT(TEXT(AM86,"0.#"),1)=".",FALSE,TRUE)</formula>
    </cfRule>
    <cfRule type="expression" dxfId="252" priority="304">
      <formula>IF(RIGHT(TEXT(AM86,"0.#"),1)=".",TRUE,FALSE)</formula>
    </cfRule>
  </conditionalFormatting>
  <conditionalFormatting sqref="AM87">
    <cfRule type="expression" dxfId="251" priority="301">
      <formula>IF(RIGHT(TEXT(AM87,"0.#"),1)=".",FALSE,TRUE)</formula>
    </cfRule>
    <cfRule type="expression" dxfId="250" priority="302">
      <formula>IF(RIGHT(TEXT(AM87,"0.#"),1)=".",TRUE,FALSE)</formula>
    </cfRule>
  </conditionalFormatting>
  <conditionalFormatting sqref="AQ86:AQ87">
    <cfRule type="expression" dxfId="249" priority="299">
      <formula>IF(RIGHT(TEXT(AQ86,"0.#"),1)=".",FALSE,TRUE)</formula>
    </cfRule>
    <cfRule type="expression" dxfId="248" priority="300">
      <formula>IF(RIGHT(TEXT(AQ86,"0.#"),1)=".",TRUE,FALSE)</formula>
    </cfRule>
  </conditionalFormatting>
  <conditionalFormatting sqref="AU86:AU87">
    <cfRule type="expression" dxfId="247" priority="297">
      <formula>IF(RIGHT(TEXT(AU86,"0.#"),1)=".",FALSE,TRUE)</formula>
    </cfRule>
    <cfRule type="expression" dxfId="246" priority="298">
      <formula>IF(RIGHT(TEXT(AU86,"0.#"),1)=".",TRUE,FALSE)</formula>
    </cfRule>
  </conditionalFormatting>
  <conditionalFormatting sqref="AE124">
    <cfRule type="expression" dxfId="245" priority="295">
      <formula>IF(RIGHT(TEXT(AE124,"0.#"),1)=".",FALSE,TRUE)</formula>
    </cfRule>
    <cfRule type="expression" dxfId="244" priority="296">
      <formula>IF(RIGHT(TEXT(AE124,"0.#"),1)=".",TRUE,FALSE)</formula>
    </cfRule>
  </conditionalFormatting>
  <conditionalFormatting sqref="AE125">
    <cfRule type="expression" dxfId="243" priority="293">
      <formula>IF(RIGHT(TEXT(AE125,"0.#"),1)=".",FALSE,TRUE)</formula>
    </cfRule>
    <cfRule type="expression" dxfId="242" priority="294">
      <formula>IF(RIGHT(TEXT(AE125,"0.#"),1)=".",TRUE,FALSE)</formula>
    </cfRule>
  </conditionalFormatting>
  <conditionalFormatting sqref="AM124">
    <cfRule type="expression" dxfId="241" priority="283">
      <formula>IF(RIGHT(TEXT(AM124,"0.#"),1)=".",FALSE,TRUE)</formula>
    </cfRule>
    <cfRule type="expression" dxfId="240" priority="284">
      <formula>IF(RIGHT(TEXT(AM124,"0.#"),1)=".",TRUE,FALSE)</formula>
    </cfRule>
  </conditionalFormatting>
  <conditionalFormatting sqref="AE126">
    <cfRule type="expression" dxfId="239" priority="291">
      <formula>IF(RIGHT(TEXT(AE126,"0.#"),1)=".",FALSE,TRUE)</formula>
    </cfRule>
    <cfRule type="expression" dxfId="238" priority="292">
      <formula>IF(RIGHT(TEXT(AE126,"0.#"),1)=".",TRUE,FALSE)</formula>
    </cfRule>
  </conditionalFormatting>
  <conditionalFormatting sqref="AI126">
    <cfRule type="expression" dxfId="237" priority="289">
      <formula>IF(RIGHT(TEXT(AI126,"0.#"),1)=".",FALSE,TRUE)</formula>
    </cfRule>
    <cfRule type="expression" dxfId="236" priority="290">
      <formula>IF(RIGHT(TEXT(AI126,"0.#"),1)=".",TRUE,FALSE)</formula>
    </cfRule>
  </conditionalFormatting>
  <conditionalFormatting sqref="AI125">
    <cfRule type="expression" dxfId="235" priority="287">
      <formula>IF(RIGHT(TEXT(AI125,"0.#"),1)=".",FALSE,TRUE)</formula>
    </cfRule>
    <cfRule type="expression" dxfId="234" priority="288">
      <formula>IF(RIGHT(TEXT(AI125,"0.#"),1)=".",TRUE,FALSE)</formula>
    </cfRule>
  </conditionalFormatting>
  <conditionalFormatting sqref="AI124">
    <cfRule type="expression" dxfId="233" priority="285">
      <formula>IF(RIGHT(TEXT(AI124,"0.#"),1)=".",FALSE,TRUE)</formula>
    </cfRule>
    <cfRule type="expression" dxfId="232" priority="286">
      <formula>IF(RIGHT(TEXT(AI124,"0.#"),1)=".",TRUE,FALSE)</formula>
    </cfRule>
  </conditionalFormatting>
  <conditionalFormatting sqref="AM125">
    <cfRule type="expression" dxfId="231" priority="281">
      <formula>IF(RIGHT(TEXT(AM125,"0.#"),1)=".",FALSE,TRUE)</formula>
    </cfRule>
    <cfRule type="expression" dxfId="230" priority="282">
      <formula>IF(RIGHT(TEXT(AM125,"0.#"),1)=".",TRUE,FALSE)</formula>
    </cfRule>
  </conditionalFormatting>
  <conditionalFormatting sqref="AM126">
    <cfRule type="expression" dxfId="229" priority="279">
      <formula>IF(RIGHT(TEXT(AM126,"0.#"),1)=".",FALSE,TRUE)</formula>
    </cfRule>
    <cfRule type="expression" dxfId="228" priority="280">
      <formula>IF(RIGHT(TEXT(AM126,"0.#"),1)=".",TRUE,FALSE)</formula>
    </cfRule>
  </conditionalFormatting>
  <conditionalFormatting sqref="AQ124:AQ126">
    <cfRule type="expression" dxfId="227" priority="277">
      <formula>IF(RIGHT(TEXT(AQ124,"0.#"),1)=".",FALSE,TRUE)</formula>
    </cfRule>
    <cfRule type="expression" dxfId="226" priority="278">
      <formula>IF(RIGHT(TEXT(AQ124,"0.#"),1)=".",TRUE,FALSE)</formula>
    </cfRule>
  </conditionalFormatting>
  <conditionalFormatting sqref="AU124:AU126">
    <cfRule type="expression" dxfId="225" priority="275">
      <formula>IF(RIGHT(TEXT(AU124,"0.#"),1)=".",FALSE,TRUE)</formula>
    </cfRule>
    <cfRule type="expression" dxfId="224" priority="276">
      <formula>IF(RIGHT(TEXT(AU124,"0.#"),1)=".",TRUE,FALSE)</formula>
    </cfRule>
  </conditionalFormatting>
  <conditionalFormatting sqref="AE119">
    <cfRule type="expression" dxfId="223" priority="273">
      <formula>IF(RIGHT(TEXT(AE119,"0.#"),1)=".",FALSE,TRUE)</formula>
    </cfRule>
    <cfRule type="expression" dxfId="222" priority="274">
      <formula>IF(RIGHT(TEXT(AE119,"0.#"),1)=".",TRUE,FALSE)</formula>
    </cfRule>
  </conditionalFormatting>
  <conditionalFormatting sqref="AE120">
    <cfRule type="expression" dxfId="221" priority="271">
      <formula>IF(RIGHT(TEXT(AE120,"0.#"),1)=".",FALSE,TRUE)</formula>
    </cfRule>
    <cfRule type="expression" dxfId="220" priority="272">
      <formula>IF(RIGHT(TEXT(AE120,"0.#"),1)=".",TRUE,FALSE)</formula>
    </cfRule>
  </conditionalFormatting>
  <conditionalFormatting sqref="AM119">
    <cfRule type="expression" dxfId="219" priority="261">
      <formula>IF(RIGHT(TEXT(AM119,"0.#"),1)=".",FALSE,TRUE)</formula>
    </cfRule>
    <cfRule type="expression" dxfId="218" priority="262">
      <formula>IF(RIGHT(TEXT(AM119,"0.#"),1)=".",TRUE,FALSE)</formula>
    </cfRule>
  </conditionalFormatting>
  <conditionalFormatting sqref="AE121">
    <cfRule type="expression" dxfId="217" priority="269">
      <formula>IF(RIGHT(TEXT(AE121,"0.#"),1)=".",FALSE,TRUE)</formula>
    </cfRule>
    <cfRule type="expression" dxfId="216" priority="270">
      <formula>IF(RIGHT(TEXT(AE121,"0.#"),1)=".",TRUE,FALSE)</formula>
    </cfRule>
  </conditionalFormatting>
  <conditionalFormatting sqref="AI121">
    <cfRule type="expression" dxfId="215" priority="267">
      <formula>IF(RIGHT(TEXT(AI121,"0.#"),1)=".",FALSE,TRUE)</formula>
    </cfRule>
    <cfRule type="expression" dxfId="214" priority="268">
      <formula>IF(RIGHT(TEXT(AI121,"0.#"),1)=".",TRUE,FALSE)</formula>
    </cfRule>
  </conditionalFormatting>
  <conditionalFormatting sqref="AI120">
    <cfRule type="expression" dxfId="213" priority="265">
      <formula>IF(RIGHT(TEXT(AI120,"0.#"),1)=".",FALSE,TRUE)</formula>
    </cfRule>
    <cfRule type="expression" dxfId="212" priority="266">
      <formula>IF(RIGHT(TEXT(AI120,"0.#"),1)=".",TRUE,FALSE)</formula>
    </cfRule>
  </conditionalFormatting>
  <conditionalFormatting sqref="AI119">
    <cfRule type="expression" dxfId="211" priority="263">
      <formula>IF(RIGHT(TEXT(AI119,"0.#"),1)=".",FALSE,TRUE)</formula>
    </cfRule>
    <cfRule type="expression" dxfId="210" priority="264">
      <formula>IF(RIGHT(TEXT(AI119,"0.#"),1)=".",TRUE,FALSE)</formula>
    </cfRule>
  </conditionalFormatting>
  <conditionalFormatting sqref="AM120">
    <cfRule type="expression" dxfId="209" priority="259">
      <formula>IF(RIGHT(TEXT(AM120,"0.#"),1)=".",FALSE,TRUE)</formula>
    </cfRule>
    <cfRule type="expression" dxfId="208" priority="260">
      <formula>IF(RIGHT(TEXT(AM120,"0.#"),1)=".",TRUE,FALSE)</formula>
    </cfRule>
  </conditionalFormatting>
  <conditionalFormatting sqref="AM121">
    <cfRule type="expression" dxfId="207" priority="257">
      <formula>IF(RIGHT(TEXT(AM121,"0.#"),1)=".",FALSE,TRUE)</formula>
    </cfRule>
    <cfRule type="expression" dxfId="206" priority="258">
      <formula>IF(RIGHT(TEXT(AM121,"0.#"),1)=".",TRUE,FALSE)</formula>
    </cfRule>
  </conditionalFormatting>
  <conditionalFormatting sqref="AQ119:AQ121">
    <cfRule type="expression" dxfId="205" priority="255">
      <formula>IF(RIGHT(TEXT(AQ119,"0.#"),1)=".",FALSE,TRUE)</formula>
    </cfRule>
    <cfRule type="expression" dxfId="204" priority="256">
      <formula>IF(RIGHT(TEXT(AQ119,"0.#"),1)=".",TRUE,FALSE)</formula>
    </cfRule>
  </conditionalFormatting>
  <conditionalFormatting sqref="AU119:AU121">
    <cfRule type="expression" dxfId="203" priority="253">
      <formula>IF(RIGHT(TEXT(AU119,"0.#"),1)=".",FALSE,TRUE)</formula>
    </cfRule>
    <cfRule type="expression" dxfId="202" priority="254">
      <formula>IF(RIGHT(TEXT(AU119,"0.#"),1)=".",TRUE,FALSE)</formula>
    </cfRule>
  </conditionalFormatting>
  <conditionalFormatting sqref="AE158">
    <cfRule type="expression" dxfId="201" priority="251">
      <formula>IF(RIGHT(TEXT(AE158,"0.#"),1)=".",FALSE,TRUE)</formula>
    </cfRule>
    <cfRule type="expression" dxfId="200" priority="252">
      <formula>IF(RIGHT(TEXT(AE158,"0.#"),1)=".",TRUE,FALSE)</formula>
    </cfRule>
  </conditionalFormatting>
  <conditionalFormatting sqref="AE159">
    <cfRule type="expression" dxfId="199" priority="249">
      <formula>IF(RIGHT(TEXT(AE159,"0.#"),1)=".",FALSE,TRUE)</formula>
    </cfRule>
    <cfRule type="expression" dxfId="198" priority="250">
      <formula>IF(RIGHT(TEXT(AE159,"0.#"),1)=".",TRUE,FALSE)</formula>
    </cfRule>
  </conditionalFormatting>
  <conditionalFormatting sqref="AM158">
    <cfRule type="expression" dxfId="197" priority="239">
      <formula>IF(RIGHT(TEXT(AM158,"0.#"),1)=".",FALSE,TRUE)</formula>
    </cfRule>
    <cfRule type="expression" dxfId="196" priority="240">
      <formula>IF(RIGHT(TEXT(AM158,"0.#"),1)=".",TRUE,FALSE)</formula>
    </cfRule>
  </conditionalFormatting>
  <conditionalFormatting sqref="AE160">
    <cfRule type="expression" dxfId="195" priority="247">
      <formula>IF(RIGHT(TEXT(AE160,"0.#"),1)=".",FALSE,TRUE)</formula>
    </cfRule>
    <cfRule type="expression" dxfId="194" priority="248">
      <formula>IF(RIGHT(TEXT(AE160,"0.#"),1)=".",TRUE,FALSE)</formula>
    </cfRule>
  </conditionalFormatting>
  <conditionalFormatting sqref="AI160">
    <cfRule type="expression" dxfId="193" priority="245">
      <formula>IF(RIGHT(TEXT(AI160,"0.#"),1)=".",FALSE,TRUE)</formula>
    </cfRule>
    <cfRule type="expression" dxfId="192" priority="246">
      <formula>IF(RIGHT(TEXT(AI160,"0.#"),1)=".",TRUE,FALSE)</formula>
    </cfRule>
  </conditionalFormatting>
  <conditionalFormatting sqref="AI159">
    <cfRule type="expression" dxfId="191" priority="243">
      <formula>IF(RIGHT(TEXT(AI159,"0.#"),1)=".",FALSE,TRUE)</formula>
    </cfRule>
    <cfRule type="expression" dxfId="190" priority="244">
      <formula>IF(RIGHT(TEXT(AI159,"0.#"),1)=".",TRUE,FALSE)</formula>
    </cfRule>
  </conditionalFormatting>
  <conditionalFormatting sqref="AI158">
    <cfRule type="expression" dxfId="189" priority="241">
      <formula>IF(RIGHT(TEXT(AI158,"0.#"),1)=".",FALSE,TRUE)</formula>
    </cfRule>
    <cfRule type="expression" dxfId="188" priority="242">
      <formula>IF(RIGHT(TEXT(AI158,"0.#"),1)=".",TRUE,FALSE)</formula>
    </cfRule>
  </conditionalFormatting>
  <conditionalFormatting sqref="AM159">
    <cfRule type="expression" dxfId="187" priority="237">
      <formula>IF(RIGHT(TEXT(AM159,"0.#"),1)=".",FALSE,TRUE)</formula>
    </cfRule>
    <cfRule type="expression" dxfId="186" priority="238">
      <formula>IF(RIGHT(TEXT(AM159,"0.#"),1)=".",TRUE,FALSE)</formula>
    </cfRule>
  </conditionalFormatting>
  <conditionalFormatting sqref="AM160">
    <cfRule type="expression" dxfId="185" priority="235">
      <formula>IF(RIGHT(TEXT(AM160,"0.#"),1)=".",FALSE,TRUE)</formula>
    </cfRule>
    <cfRule type="expression" dxfId="184" priority="236">
      <formula>IF(RIGHT(TEXT(AM160,"0.#"),1)=".",TRUE,FALSE)</formula>
    </cfRule>
  </conditionalFormatting>
  <conditionalFormatting sqref="AQ158:AQ160">
    <cfRule type="expression" dxfId="183" priority="233">
      <formula>IF(RIGHT(TEXT(AQ158,"0.#"),1)=".",FALSE,TRUE)</formula>
    </cfRule>
    <cfRule type="expression" dxfId="182" priority="234">
      <formula>IF(RIGHT(TEXT(AQ158,"0.#"),1)=".",TRUE,FALSE)</formula>
    </cfRule>
  </conditionalFormatting>
  <conditionalFormatting sqref="AU158:AU160">
    <cfRule type="expression" dxfId="181" priority="231">
      <formula>IF(RIGHT(TEXT(AU158,"0.#"),1)=".",FALSE,TRUE)</formula>
    </cfRule>
    <cfRule type="expression" dxfId="180" priority="232">
      <formula>IF(RIGHT(TEXT(AU158,"0.#"),1)=".",TRUE,FALSE)</formula>
    </cfRule>
  </conditionalFormatting>
  <conditionalFormatting sqref="AE153">
    <cfRule type="expression" dxfId="179" priority="229">
      <formula>IF(RIGHT(TEXT(AE153,"0.#"),1)=".",FALSE,TRUE)</formula>
    </cfRule>
    <cfRule type="expression" dxfId="178" priority="230">
      <formula>IF(RIGHT(TEXT(AE153,"0.#"),1)=".",TRUE,FALSE)</formula>
    </cfRule>
  </conditionalFormatting>
  <conditionalFormatting sqref="AE154">
    <cfRule type="expression" dxfId="177" priority="227">
      <formula>IF(RIGHT(TEXT(AE154,"0.#"),1)=".",FALSE,TRUE)</formula>
    </cfRule>
    <cfRule type="expression" dxfId="176" priority="228">
      <formula>IF(RIGHT(TEXT(AE154,"0.#"),1)=".",TRUE,FALSE)</formula>
    </cfRule>
  </conditionalFormatting>
  <conditionalFormatting sqref="AM153">
    <cfRule type="expression" dxfId="175" priority="217">
      <formula>IF(RIGHT(TEXT(AM153,"0.#"),1)=".",FALSE,TRUE)</formula>
    </cfRule>
    <cfRule type="expression" dxfId="174" priority="218">
      <formula>IF(RIGHT(TEXT(AM153,"0.#"),1)=".",TRUE,FALSE)</formula>
    </cfRule>
  </conditionalFormatting>
  <conditionalFormatting sqref="AE155">
    <cfRule type="expression" dxfId="173" priority="225">
      <formula>IF(RIGHT(TEXT(AE155,"0.#"),1)=".",FALSE,TRUE)</formula>
    </cfRule>
    <cfRule type="expression" dxfId="172" priority="226">
      <formula>IF(RIGHT(TEXT(AE155,"0.#"),1)=".",TRUE,FALSE)</formula>
    </cfRule>
  </conditionalFormatting>
  <conditionalFormatting sqref="AI155">
    <cfRule type="expression" dxfId="171" priority="223">
      <formula>IF(RIGHT(TEXT(AI155,"0.#"),1)=".",FALSE,TRUE)</formula>
    </cfRule>
    <cfRule type="expression" dxfId="170" priority="224">
      <formula>IF(RIGHT(TEXT(AI155,"0.#"),1)=".",TRUE,FALSE)</formula>
    </cfRule>
  </conditionalFormatting>
  <conditionalFormatting sqref="AI154">
    <cfRule type="expression" dxfId="169" priority="221">
      <formula>IF(RIGHT(TEXT(AI154,"0.#"),1)=".",FALSE,TRUE)</formula>
    </cfRule>
    <cfRule type="expression" dxfId="168" priority="222">
      <formula>IF(RIGHT(TEXT(AI154,"0.#"),1)=".",TRUE,FALSE)</formula>
    </cfRule>
  </conditionalFormatting>
  <conditionalFormatting sqref="AI153">
    <cfRule type="expression" dxfId="167" priority="219">
      <formula>IF(RIGHT(TEXT(AI153,"0.#"),1)=".",FALSE,TRUE)</formula>
    </cfRule>
    <cfRule type="expression" dxfId="166" priority="220">
      <formula>IF(RIGHT(TEXT(AI153,"0.#"),1)=".",TRUE,FALSE)</formula>
    </cfRule>
  </conditionalFormatting>
  <conditionalFormatting sqref="AM154">
    <cfRule type="expression" dxfId="165" priority="215">
      <formula>IF(RIGHT(TEXT(AM154,"0.#"),1)=".",FALSE,TRUE)</formula>
    </cfRule>
    <cfRule type="expression" dxfId="164" priority="216">
      <formula>IF(RIGHT(TEXT(AM154,"0.#"),1)=".",TRUE,FALSE)</formula>
    </cfRule>
  </conditionalFormatting>
  <conditionalFormatting sqref="AM155">
    <cfRule type="expression" dxfId="163" priority="213">
      <formula>IF(RIGHT(TEXT(AM155,"0.#"),1)=".",FALSE,TRUE)</formula>
    </cfRule>
    <cfRule type="expression" dxfId="162" priority="214">
      <formula>IF(RIGHT(TEXT(AM155,"0.#"),1)=".",TRUE,FALSE)</formula>
    </cfRule>
  </conditionalFormatting>
  <conditionalFormatting sqref="AQ153:AQ155">
    <cfRule type="expression" dxfId="161" priority="211">
      <formula>IF(RIGHT(TEXT(AQ153,"0.#"),1)=".",FALSE,TRUE)</formula>
    </cfRule>
    <cfRule type="expression" dxfId="160" priority="212">
      <formula>IF(RIGHT(TEXT(AQ153,"0.#"),1)=".",TRUE,FALSE)</formula>
    </cfRule>
  </conditionalFormatting>
  <conditionalFormatting sqref="AU153:AU155">
    <cfRule type="expression" dxfId="159" priority="209">
      <formula>IF(RIGHT(TEXT(AU153,"0.#"),1)=".",FALSE,TRUE)</formula>
    </cfRule>
    <cfRule type="expression" dxfId="158" priority="210">
      <formula>IF(RIGHT(TEXT(AU153,"0.#"),1)=".",TRUE,FALSE)</formula>
    </cfRule>
  </conditionalFormatting>
  <conditionalFormatting sqref="AE192">
    <cfRule type="expression" dxfId="157" priority="207">
      <formula>IF(RIGHT(TEXT(AE192,"0.#"),1)=".",FALSE,TRUE)</formula>
    </cfRule>
    <cfRule type="expression" dxfId="156" priority="208">
      <formula>IF(RIGHT(TEXT(AE192,"0.#"),1)=".",TRUE,FALSE)</formula>
    </cfRule>
  </conditionalFormatting>
  <conditionalFormatting sqref="AE193">
    <cfRule type="expression" dxfId="155" priority="205">
      <formula>IF(RIGHT(TEXT(AE193,"0.#"),1)=".",FALSE,TRUE)</formula>
    </cfRule>
    <cfRule type="expression" dxfId="154" priority="206">
      <formula>IF(RIGHT(TEXT(AE193,"0.#"),1)=".",TRUE,FALSE)</formula>
    </cfRule>
  </conditionalFormatting>
  <conditionalFormatting sqref="AM192">
    <cfRule type="expression" dxfId="153" priority="195">
      <formula>IF(RIGHT(TEXT(AM192,"0.#"),1)=".",FALSE,TRUE)</formula>
    </cfRule>
    <cfRule type="expression" dxfId="152" priority="196">
      <formula>IF(RIGHT(TEXT(AM192,"0.#"),1)=".",TRUE,FALSE)</formula>
    </cfRule>
  </conditionalFormatting>
  <conditionalFormatting sqref="AE194">
    <cfRule type="expression" dxfId="151" priority="203">
      <formula>IF(RIGHT(TEXT(AE194,"0.#"),1)=".",FALSE,TRUE)</formula>
    </cfRule>
    <cfRule type="expression" dxfId="150" priority="204">
      <formula>IF(RIGHT(TEXT(AE194,"0.#"),1)=".",TRUE,FALSE)</formula>
    </cfRule>
  </conditionalFormatting>
  <conditionalFormatting sqref="AI194">
    <cfRule type="expression" dxfId="149" priority="201">
      <formula>IF(RIGHT(TEXT(AI194,"0.#"),1)=".",FALSE,TRUE)</formula>
    </cfRule>
    <cfRule type="expression" dxfId="148" priority="202">
      <formula>IF(RIGHT(TEXT(AI194,"0.#"),1)=".",TRUE,FALSE)</formula>
    </cfRule>
  </conditionalFormatting>
  <conditionalFormatting sqref="AI193">
    <cfRule type="expression" dxfId="147" priority="199">
      <formula>IF(RIGHT(TEXT(AI193,"0.#"),1)=".",FALSE,TRUE)</formula>
    </cfRule>
    <cfRule type="expression" dxfId="146" priority="200">
      <formula>IF(RIGHT(TEXT(AI193,"0.#"),1)=".",TRUE,FALSE)</formula>
    </cfRule>
  </conditionalFormatting>
  <conditionalFormatting sqref="AI192">
    <cfRule type="expression" dxfId="145" priority="197">
      <formula>IF(RIGHT(TEXT(AI192,"0.#"),1)=".",FALSE,TRUE)</formula>
    </cfRule>
    <cfRule type="expression" dxfId="144" priority="198">
      <formula>IF(RIGHT(TEXT(AI192,"0.#"),1)=".",TRUE,FALSE)</formula>
    </cfRule>
  </conditionalFormatting>
  <conditionalFormatting sqref="AM193">
    <cfRule type="expression" dxfId="143" priority="193">
      <formula>IF(RIGHT(TEXT(AM193,"0.#"),1)=".",FALSE,TRUE)</formula>
    </cfRule>
    <cfRule type="expression" dxfId="142" priority="194">
      <formula>IF(RIGHT(TEXT(AM193,"0.#"),1)=".",TRUE,FALSE)</formula>
    </cfRule>
  </conditionalFormatting>
  <conditionalFormatting sqref="AM194">
    <cfRule type="expression" dxfId="141" priority="191">
      <formula>IF(RIGHT(TEXT(AM194,"0.#"),1)=".",FALSE,TRUE)</formula>
    </cfRule>
    <cfRule type="expression" dxfId="140" priority="192">
      <formula>IF(RIGHT(TEXT(AM194,"0.#"),1)=".",TRUE,FALSE)</formula>
    </cfRule>
  </conditionalFormatting>
  <conditionalFormatting sqref="AQ192:AQ194">
    <cfRule type="expression" dxfId="139" priority="189">
      <formula>IF(RIGHT(TEXT(AQ192,"0.#"),1)=".",FALSE,TRUE)</formula>
    </cfRule>
    <cfRule type="expression" dxfId="138" priority="190">
      <formula>IF(RIGHT(TEXT(AQ192,"0.#"),1)=".",TRUE,FALSE)</formula>
    </cfRule>
  </conditionalFormatting>
  <conditionalFormatting sqref="AU192:AU194">
    <cfRule type="expression" dxfId="137" priority="187">
      <formula>IF(RIGHT(TEXT(AU192,"0.#"),1)=".",FALSE,TRUE)</formula>
    </cfRule>
    <cfRule type="expression" dxfId="136" priority="188">
      <formula>IF(RIGHT(TEXT(AU192,"0.#"),1)=".",TRUE,FALSE)</formula>
    </cfRule>
  </conditionalFormatting>
  <conditionalFormatting sqref="AE187">
    <cfRule type="expression" dxfId="135" priority="185">
      <formula>IF(RIGHT(TEXT(AE187,"0.#"),1)=".",FALSE,TRUE)</formula>
    </cfRule>
    <cfRule type="expression" dxfId="134" priority="186">
      <formula>IF(RIGHT(TEXT(AE187,"0.#"),1)=".",TRUE,FALSE)</formula>
    </cfRule>
  </conditionalFormatting>
  <conditionalFormatting sqref="AE188">
    <cfRule type="expression" dxfId="133" priority="183">
      <formula>IF(RIGHT(TEXT(AE188,"0.#"),1)=".",FALSE,TRUE)</formula>
    </cfRule>
    <cfRule type="expression" dxfId="132" priority="184">
      <formula>IF(RIGHT(TEXT(AE188,"0.#"),1)=".",TRUE,FALSE)</formula>
    </cfRule>
  </conditionalFormatting>
  <conditionalFormatting sqref="AM187">
    <cfRule type="expression" dxfId="131" priority="173">
      <formula>IF(RIGHT(TEXT(AM187,"0.#"),1)=".",FALSE,TRUE)</formula>
    </cfRule>
    <cfRule type="expression" dxfId="130" priority="174">
      <formula>IF(RIGHT(TEXT(AM187,"0.#"),1)=".",TRUE,FALSE)</formula>
    </cfRule>
  </conditionalFormatting>
  <conditionalFormatting sqref="AE189">
    <cfRule type="expression" dxfId="129" priority="181">
      <formula>IF(RIGHT(TEXT(AE189,"0.#"),1)=".",FALSE,TRUE)</formula>
    </cfRule>
    <cfRule type="expression" dxfId="128" priority="182">
      <formula>IF(RIGHT(TEXT(AE189,"0.#"),1)=".",TRUE,FALSE)</formula>
    </cfRule>
  </conditionalFormatting>
  <conditionalFormatting sqref="AI189">
    <cfRule type="expression" dxfId="127" priority="179">
      <formula>IF(RIGHT(TEXT(AI189,"0.#"),1)=".",FALSE,TRUE)</formula>
    </cfRule>
    <cfRule type="expression" dxfId="126" priority="180">
      <formula>IF(RIGHT(TEXT(AI189,"0.#"),1)=".",TRUE,FALSE)</formula>
    </cfRule>
  </conditionalFormatting>
  <conditionalFormatting sqref="AI188">
    <cfRule type="expression" dxfId="125" priority="177">
      <formula>IF(RIGHT(TEXT(AI188,"0.#"),1)=".",FALSE,TRUE)</formula>
    </cfRule>
    <cfRule type="expression" dxfId="124" priority="178">
      <formula>IF(RIGHT(TEXT(AI188,"0.#"),1)=".",TRUE,FALSE)</formula>
    </cfRule>
  </conditionalFormatting>
  <conditionalFormatting sqref="AI187">
    <cfRule type="expression" dxfId="123" priority="175">
      <formula>IF(RIGHT(TEXT(AI187,"0.#"),1)=".",FALSE,TRUE)</formula>
    </cfRule>
    <cfRule type="expression" dxfId="122" priority="176">
      <formula>IF(RIGHT(TEXT(AI187,"0.#"),1)=".",TRUE,FALSE)</formula>
    </cfRule>
  </conditionalFormatting>
  <conditionalFormatting sqref="AM188">
    <cfRule type="expression" dxfId="121" priority="171">
      <formula>IF(RIGHT(TEXT(AM188,"0.#"),1)=".",FALSE,TRUE)</formula>
    </cfRule>
    <cfRule type="expression" dxfId="120" priority="172">
      <formula>IF(RIGHT(TEXT(AM188,"0.#"),1)=".",TRUE,FALSE)</formula>
    </cfRule>
  </conditionalFormatting>
  <conditionalFormatting sqref="AM189">
    <cfRule type="expression" dxfId="119" priority="169">
      <formula>IF(RIGHT(TEXT(AM189,"0.#"),1)=".",FALSE,TRUE)</formula>
    </cfRule>
    <cfRule type="expression" dxfId="118" priority="170">
      <formula>IF(RIGHT(TEXT(AM189,"0.#"),1)=".",TRUE,FALSE)</formula>
    </cfRule>
  </conditionalFormatting>
  <conditionalFormatting sqref="AQ187:AQ189">
    <cfRule type="expression" dxfId="117" priority="167">
      <formula>IF(RIGHT(TEXT(AQ187,"0.#"),1)=".",FALSE,TRUE)</formula>
    </cfRule>
    <cfRule type="expression" dxfId="116" priority="168">
      <formula>IF(RIGHT(TEXT(AQ187,"0.#"),1)=".",TRUE,FALSE)</formula>
    </cfRule>
  </conditionalFormatting>
  <conditionalFormatting sqref="AU187:AU189">
    <cfRule type="expression" dxfId="115" priority="165">
      <formula>IF(RIGHT(TEXT(AU187,"0.#"),1)=".",FALSE,TRUE)</formula>
    </cfRule>
    <cfRule type="expression" dxfId="114" priority="166">
      <formula>IF(RIGHT(TEXT(AU187,"0.#"),1)=".",TRUE,FALSE)</formula>
    </cfRule>
  </conditionalFormatting>
  <conditionalFormatting sqref="AE56">
    <cfRule type="expression" dxfId="113" priority="163">
      <formula>IF(RIGHT(TEXT(AE56,"0.#"),1)=".",FALSE,TRUE)</formula>
    </cfRule>
    <cfRule type="expression" dxfId="112" priority="164">
      <formula>IF(RIGHT(TEXT(AE56,"0.#"),1)=".",TRUE,FALSE)</formula>
    </cfRule>
  </conditionalFormatting>
  <conditionalFormatting sqref="AE57">
    <cfRule type="expression" dxfId="111" priority="161">
      <formula>IF(RIGHT(TEXT(AE57,"0.#"),1)=".",FALSE,TRUE)</formula>
    </cfRule>
    <cfRule type="expression" dxfId="110" priority="162">
      <formula>IF(RIGHT(TEXT(AE57,"0.#"),1)=".",TRUE,FALSE)</formula>
    </cfRule>
  </conditionalFormatting>
  <conditionalFormatting sqref="AM56">
    <cfRule type="expression" dxfId="109" priority="151">
      <formula>IF(RIGHT(TEXT(AM56,"0.#"),1)=".",FALSE,TRUE)</formula>
    </cfRule>
    <cfRule type="expression" dxfId="108" priority="152">
      <formula>IF(RIGHT(TEXT(AM56,"0.#"),1)=".",TRUE,FALSE)</formula>
    </cfRule>
  </conditionalFormatting>
  <conditionalFormatting sqref="AE58">
    <cfRule type="expression" dxfId="107" priority="159">
      <formula>IF(RIGHT(TEXT(AE58,"0.#"),1)=".",FALSE,TRUE)</formula>
    </cfRule>
    <cfRule type="expression" dxfId="106" priority="160">
      <formula>IF(RIGHT(TEXT(AE58,"0.#"),1)=".",TRUE,FALSE)</formula>
    </cfRule>
  </conditionalFormatting>
  <conditionalFormatting sqref="AI58">
    <cfRule type="expression" dxfId="105" priority="157">
      <formula>IF(RIGHT(TEXT(AI58,"0.#"),1)=".",FALSE,TRUE)</formula>
    </cfRule>
    <cfRule type="expression" dxfId="104" priority="158">
      <formula>IF(RIGHT(TEXT(AI58,"0.#"),1)=".",TRUE,FALSE)</formula>
    </cfRule>
  </conditionalFormatting>
  <conditionalFormatting sqref="AI57">
    <cfRule type="expression" dxfId="103" priority="155">
      <formula>IF(RIGHT(TEXT(AI57,"0.#"),1)=".",FALSE,TRUE)</formula>
    </cfRule>
    <cfRule type="expression" dxfId="102" priority="156">
      <formula>IF(RIGHT(TEXT(AI57,"0.#"),1)=".",TRUE,FALSE)</formula>
    </cfRule>
  </conditionalFormatting>
  <conditionalFormatting sqref="AI56">
    <cfRule type="expression" dxfId="101" priority="153">
      <formula>IF(RIGHT(TEXT(AI56,"0.#"),1)=".",FALSE,TRUE)</formula>
    </cfRule>
    <cfRule type="expression" dxfId="100" priority="154">
      <formula>IF(RIGHT(TEXT(AI56,"0.#"),1)=".",TRUE,FALSE)</formula>
    </cfRule>
  </conditionalFormatting>
  <conditionalFormatting sqref="AM57">
    <cfRule type="expression" dxfId="99" priority="149">
      <formula>IF(RIGHT(TEXT(AM57,"0.#"),1)=".",FALSE,TRUE)</formula>
    </cfRule>
    <cfRule type="expression" dxfId="98" priority="150">
      <formula>IF(RIGHT(TEXT(AM57,"0.#"),1)=".",TRUE,FALSE)</formula>
    </cfRule>
  </conditionalFormatting>
  <conditionalFormatting sqref="AM58">
    <cfRule type="expression" dxfId="97" priority="147">
      <formula>IF(RIGHT(TEXT(AM58,"0.#"),1)=".",FALSE,TRUE)</formula>
    </cfRule>
    <cfRule type="expression" dxfId="96" priority="148">
      <formula>IF(RIGHT(TEXT(AM58,"0.#"),1)=".",TRUE,FALSE)</formula>
    </cfRule>
  </conditionalFormatting>
  <conditionalFormatting sqref="AQ56:AQ58">
    <cfRule type="expression" dxfId="95" priority="145">
      <formula>IF(RIGHT(TEXT(AQ56,"0.#"),1)=".",FALSE,TRUE)</formula>
    </cfRule>
    <cfRule type="expression" dxfId="94" priority="146">
      <formula>IF(RIGHT(TEXT(AQ56,"0.#"),1)=".",TRUE,FALSE)</formula>
    </cfRule>
  </conditionalFormatting>
  <conditionalFormatting sqref="AU56:AU58">
    <cfRule type="expression" dxfId="93" priority="143">
      <formula>IF(RIGHT(TEXT(AU56,"0.#"),1)=".",FALSE,TRUE)</formula>
    </cfRule>
    <cfRule type="expression" dxfId="92" priority="144">
      <formula>IF(RIGHT(TEXT(AU56,"0.#"),1)=".",TRUE,FALSE)</formula>
    </cfRule>
  </conditionalFormatting>
  <conditionalFormatting sqref="AE51">
    <cfRule type="expression" dxfId="91" priority="141">
      <formula>IF(RIGHT(TEXT(AE51,"0.#"),1)=".",FALSE,TRUE)</formula>
    </cfRule>
    <cfRule type="expression" dxfId="90" priority="142">
      <formula>IF(RIGHT(TEXT(AE51,"0.#"),1)=".",TRUE,FALSE)</formula>
    </cfRule>
  </conditionalFormatting>
  <conditionalFormatting sqref="AE52">
    <cfRule type="expression" dxfId="89" priority="139">
      <formula>IF(RIGHT(TEXT(AE52,"0.#"),1)=".",FALSE,TRUE)</formula>
    </cfRule>
    <cfRule type="expression" dxfId="88" priority="140">
      <formula>IF(RIGHT(TEXT(AE52,"0.#"),1)=".",TRUE,FALSE)</formula>
    </cfRule>
  </conditionalFormatting>
  <conditionalFormatting sqref="AE53">
    <cfRule type="expression" dxfId="87" priority="137">
      <formula>IF(RIGHT(TEXT(AE53,"0.#"),1)=".",FALSE,TRUE)</formula>
    </cfRule>
    <cfRule type="expression" dxfId="86" priority="138">
      <formula>IF(RIGHT(TEXT(AE53,"0.#"),1)=".",TRUE,FALSE)</formula>
    </cfRule>
  </conditionalFormatting>
  <conditionalFormatting sqref="AI53">
    <cfRule type="expression" dxfId="85" priority="135">
      <formula>IF(RIGHT(TEXT(AI53,"0.#"),1)=".",FALSE,TRUE)</formula>
    </cfRule>
    <cfRule type="expression" dxfId="84" priority="136">
      <formula>IF(RIGHT(TEXT(AI53,"0.#"),1)=".",TRUE,FALSE)</formula>
    </cfRule>
  </conditionalFormatting>
  <conditionalFormatting sqref="AI52">
    <cfRule type="expression" dxfId="83" priority="133">
      <formula>IF(RIGHT(TEXT(AI52,"0.#"),1)=".",FALSE,TRUE)</formula>
    </cfRule>
    <cfRule type="expression" dxfId="82" priority="134">
      <formula>IF(RIGHT(TEXT(AI52,"0.#"),1)=".",TRUE,FALSE)</formula>
    </cfRule>
  </conditionalFormatting>
  <conditionalFormatting sqref="AI51">
    <cfRule type="expression" dxfId="81" priority="131">
      <formula>IF(RIGHT(TEXT(AI51,"0.#"),1)=".",FALSE,TRUE)</formula>
    </cfRule>
    <cfRule type="expression" dxfId="80" priority="132">
      <formula>IF(RIGHT(TEXT(AI51,"0.#"),1)=".",TRUE,FALSE)</formula>
    </cfRule>
  </conditionalFormatting>
  <conditionalFormatting sqref="AM52">
    <cfRule type="expression" dxfId="79" priority="127">
      <formula>IF(RIGHT(TEXT(AM52,"0.#"),1)=".",FALSE,TRUE)</formula>
    </cfRule>
    <cfRule type="expression" dxfId="78" priority="128">
      <formula>IF(RIGHT(TEXT(AM52,"0.#"),1)=".",TRUE,FALSE)</formula>
    </cfRule>
  </conditionalFormatting>
  <conditionalFormatting sqref="AM53">
    <cfRule type="expression" dxfId="77" priority="125">
      <formula>IF(RIGHT(TEXT(AM53,"0.#"),1)=".",FALSE,TRUE)</formula>
    </cfRule>
    <cfRule type="expression" dxfId="76" priority="126">
      <formula>IF(RIGHT(TEXT(AM53,"0.#"),1)=".",TRUE,FALSE)</formula>
    </cfRule>
  </conditionalFormatting>
  <conditionalFormatting sqref="AQ51:AQ53">
    <cfRule type="expression" dxfId="75" priority="123">
      <formula>IF(RIGHT(TEXT(AQ51,"0.#"),1)=".",FALSE,TRUE)</formula>
    </cfRule>
    <cfRule type="expression" dxfId="74" priority="124">
      <formula>IF(RIGHT(TEXT(AQ51,"0.#"),1)=".",TRUE,FALSE)</formula>
    </cfRule>
  </conditionalFormatting>
  <conditionalFormatting sqref="AU51:AU53">
    <cfRule type="expression" dxfId="73" priority="121">
      <formula>IF(RIGHT(TEXT(AU51,"0.#"),1)=".",FALSE,TRUE)</formula>
    </cfRule>
    <cfRule type="expression" dxfId="72" priority="122">
      <formula>IF(RIGHT(TEXT(AU51,"0.#"),1)=".",TRUE,FALSE)</formula>
    </cfRule>
  </conditionalFormatting>
  <conditionalFormatting sqref="AL400:AO400">
    <cfRule type="expression" dxfId="71" priority="117">
      <formula>IF(AND(AL400&gt;=0, RIGHT(TEXT(AL400,"0.#"),1)&lt;&gt;"."),TRUE,FALSE)</formula>
    </cfRule>
    <cfRule type="expression" dxfId="70" priority="118">
      <formula>IF(AND(AL400&gt;=0, RIGHT(TEXT(AL400,"0.#"),1)="."),TRUE,FALSE)</formula>
    </cfRule>
    <cfRule type="expression" dxfId="69" priority="119">
      <formula>IF(AND(AL400&lt;0, RIGHT(TEXT(AL400,"0.#"),1)&lt;&gt;"."),TRUE,FALSE)</formula>
    </cfRule>
    <cfRule type="expression" dxfId="68" priority="120">
      <formula>IF(AND(AL400&lt;0, RIGHT(TEXT(AL400,"0.#"),1)="."),TRUE,FALSE)</formula>
    </cfRule>
  </conditionalFormatting>
  <conditionalFormatting sqref="AL407:AO407">
    <cfRule type="expression" dxfId="67" priority="89">
      <formula>IF(AND(AL407&gt;=0, RIGHT(TEXT(AL407,"0.#"),1)&lt;&gt;"."),TRUE,FALSE)</formula>
    </cfRule>
    <cfRule type="expression" dxfId="66" priority="90">
      <formula>IF(AND(AL407&gt;=0, RIGHT(TEXT(AL407,"0.#"),1)="."),TRUE,FALSE)</formula>
    </cfRule>
    <cfRule type="expression" dxfId="65" priority="91">
      <formula>IF(AND(AL407&lt;0, RIGHT(TEXT(AL407,"0.#"),1)&lt;&gt;"."),TRUE,FALSE)</formula>
    </cfRule>
    <cfRule type="expression" dxfId="64" priority="92">
      <formula>IF(AND(AL407&lt;0, RIGHT(TEXT(AL407,"0.#"),1)="."),TRUE,FALSE)</formula>
    </cfRule>
  </conditionalFormatting>
  <conditionalFormatting sqref="Y401">
    <cfRule type="expression" dxfId="63" priority="83">
      <formula>IF(RIGHT(TEXT(Y401,"0.#"),1)=".",FALSE,TRUE)</formula>
    </cfRule>
    <cfRule type="expression" dxfId="62" priority="84">
      <formula>IF(RIGHT(TEXT(Y401,"0.#"),1)=".",TRUE,FALSE)</formula>
    </cfRule>
  </conditionalFormatting>
  <conditionalFormatting sqref="AL401:AO401">
    <cfRule type="expression" dxfId="61" priority="79">
      <formula>IF(AND(AL401&gt;=0, RIGHT(TEXT(AL401,"0.#"),1)&lt;&gt;"."),TRUE,FALSE)</formula>
    </cfRule>
    <cfRule type="expression" dxfId="60" priority="80">
      <formula>IF(AND(AL401&gt;=0, RIGHT(TEXT(AL401,"0.#"),1)="."),TRUE,FALSE)</formula>
    </cfRule>
    <cfRule type="expression" dxfId="59" priority="81">
      <formula>IF(AND(AL401&lt;0, RIGHT(TEXT(AL401,"0.#"),1)&lt;&gt;"."),TRUE,FALSE)</formula>
    </cfRule>
    <cfRule type="expression" dxfId="58" priority="82">
      <formula>IF(AND(AL401&lt;0, RIGHT(TEXT(AL401,"0.#"),1)="."),TRUE,FALSE)</formula>
    </cfRule>
  </conditionalFormatting>
  <conditionalFormatting sqref="Y402">
    <cfRule type="expression" dxfId="57" priority="71">
      <formula>IF(RIGHT(TEXT(Y402,"0.#"),1)=".",FALSE,TRUE)</formula>
    </cfRule>
    <cfRule type="expression" dxfId="56" priority="72">
      <formula>IF(RIGHT(TEXT(Y402,"0.#"),1)=".",TRUE,FALSE)</formula>
    </cfRule>
  </conditionalFormatting>
  <conditionalFormatting sqref="AL402:AO402">
    <cfRule type="expression" dxfId="55" priority="67">
      <formula>IF(AND(AL402&gt;=0, RIGHT(TEXT(AL402,"0.#"),1)&lt;&gt;"."),TRUE,FALSE)</formula>
    </cfRule>
    <cfRule type="expression" dxfId="54" priority="68">
      <formula>IF(AND(AL402&gt;=0, RIGHT(TEXT(AL402,"0.#"),1)="."),TRUE,FALSE)</formula>
    </cfRule>
    <cfRule type="expression" dxfId="53" priority="69">
      <formula>IF(AND(AL402&lt;0, RIGHT(TEXT(AL402,"0.#"),1)&lt;&gt;"."),TRUE,FALSE)</formula>
    </cfRule>
    <cfRule type="expression" dxfId="52" priority="70">
      <formula>IF(AND(AL402&lt;0, RIGHT(TEXT(AL402,"0.#"),1)="."),TRUE,FALSE)</formula>
    </cfRule>
  </conditionalFormatting>
  <conditionalFormatting sqref="Y403">
    <cfRule type="expression" dxfId="51" priority="65">
      <formula>IF(RIGHT(TEXT(Y403,"0.#"),1)=".",FALSE,TRUE)</formula>
    </cfRule>
    <cfRule type="expression" dxfId="50" priority="66">
      <formula>IF(RIGHT(TEXT(Y403,"0.#"),1)=".",TRUE,FALSE)</formula>
    </cfRule>
  </conditionalFormatting>
  <conditionalFormatting sqref="Y404">
    <cfRule type="expression" dxfId="49" priority="59">
      <formula>IF(RIGHT(TEXT(Y404,"0.#"),1)=".",FALSE,TRUE)</formula>
    </cfRule>
    <cfRule type="expression" dxfId="48" priority="60">
      <formula>IF(RIGHT(TEXT(Y404,"0.#"),1)=".",TRUE,FALSE)</formula>
    </cfRule>
  </conditionalFormatting>
  <conditionalFormatting sqref="AL404:AO404">
    <cfRule type="expression" dxfId="47" priority="55">
      <formula>IF(AND(AL404&gt;=0, RIGHT(TEXT(AL404,"0.#"),1)&lt;&gt;"."),TRUE,FALSE)</formula>
    </cfRule>
    <cfRule type="expression" dxfId="46" priority="56">
      <formula>IF(AND(AL404&gt;=0, RIGHT(TEXT(AL404,"0.#"),1)="."),TRUE,FALSE)</formula>
    </cfRule>
    <cfRule type="expression" dxfId="45" priority="57">
      <formula>IF(AND(AL404&lt;0, RIGHT(TEXT(AL404,"0.#"),1)&lt;&gt;"."),TRUE,FALSE)</formula>
    </cfRule>
    <cfRule type="expression" dxfId="44" priority="58">
      <formula>IF(AND(AL404&lt;0, RIGHT(TEXT(AL404,"0.#"),1)="."),TRUE,FALSE)</formula>
    </cfRule>
  </conditionalFormatting>
  <conditionalFormatting sqref="AL403:AO403">
    <cfRule type="expression" dxfId="43" priority="51">
      <formula>IF(AND(AL403&gt;=0, RIGHT(TEXT(AL403,"0.#"),1)&lt;&gt;"."),TRUE,FALSE)</formula>
    </cfRule>
    <cfRule type="expression" dxfId="42" priority="52">
      <formula>IF(AND(AL403&gt;=0, RIGHT(TEXT(AL403,"0.#"),1)="."),TRUE,FALSE)</formula>
    </cfRule>
    <cfRule type="expression" dxfId="41" priority="53">
      <formula>IF(AND(AL403&lt;0, RIGHT(TEXT(AL403,"0.#"),1)&lt;&gt;"."),TRUE,FALSE)</formula>
    </cfRule>
    <cfRule type="expression" dxfId="40" priority="54">
      <formula>IF(AND(AL403&lt;0, RIGHT(TEXT(AL403,"0.#"),1)="."),TRUE,FALSE)</formula>
    </cfRule>
  </conditionalFormatting>
  <conditionalFormatting sqref="Y408">
    <cfRule type="expression" dxfId="39" priority="45">
      <formula>IF(RIGHT(TEXT(Y408,"0.#"),1)=".",FALSE,TRUE)</formula>
    </cfRule>
    <cfRule type="expression" dxfId="38" priority="46">
      <formula>IF(RIGHT(TEXT(Y408,"0.#"),1)=".",TRUE,FALSE)</formula>
    </cfRule>
  </conditionalFormatting>
  <conditionalFormatting sqref="Y405">
    <cfRule type="expression" dxfId="37" priority="39">
      <formula>IF(RIGHT(TEXT(Y405,"0.#"),1)=".",FALSE,TRUE)</formula>
    </cfRule>
    <cfRule type="expression" dxfId="36" priority="40">
      <formula>IF(RIGHT(TEXT(Y405,"0.#"),1)=".",TRUE,FALSE)</formula>
    </cfRule>
  </conditionalFormatting>
  <conditionalFormatting sqref="AL405:AO405">
    <cfRule type="expression" dxfId="35" priority="35">
      <formula>IF(AND(AL405&gt;=0, RIGHT(TEXT(AL405,"0.#"),1)&lt;&gt;"."),TRUE,FALSE)</formula>
    </cfRule>
    <cfRule type="expression" dxfId="34" priority="36">
      <formula>IF(AND(AL405&gt;=0, RIGHT(TEXT(AL405,"0.#"),1)="."),TRUE,FALSE)</formula>
    </cfRule>
    <cfRule type="expression" dxfId="33" priority="37">
      <formula>IF(AND(AL405&lt;0, RIGHT(TEXT(AL405,"0.#"),1)&lt;&gt;"."),TRUE,FALSE)</formula>
    </cfRule>
    <cfRule type="expression" dxfId="32" priority="38">
      <formula>IF(AND(AL405&lt;0, RIGHT(TEXT(AL405,"0.#"),1)="."),TRUE,FALSE)</formula>
    </cfRule>
  </conditionalFormatting>
  <conditionalFormatting sqref="Y406">
    <cfRule type="expression" dxfId="31" priority="33">
      <formula>IF(RIGHT(TEXT(Y406,"0.#"),1)=".",FALSE,TRUE)</formula>
    </cfRule>
    <cfRule type="expression" dxfId="30" priority="34">
      <formula>IF(RIGHT(TEXT(Y406,"0.#"),1)=".",TRUE,FALSE)</formula>
    </cfRule>
  </conditionalFormatting>
  <conditionalFormatting sqref="AL406:AO406">
    <cfRule type="expression" dxfId="29" priority="29">
      <formula>IF(AND(AL406&gt;=0, RIGHT(TEXT(AL406,"0.#"),1)&lt;&gt;"."),TRUE,FALSE)</formula>
    </cfRule>
    <cfRule type="expression" dxfId="28" priority="30">
      <formula>IF(AND(AL406&gt;=0, RIGHT(TEXT(AL406,"0.#"),1)="."),TRUE,FALSE)</formula>
    </cfRule>
    <cfRule type="expression" dxfId="27" priority="31">
      <formula>IF(AND(AL406&lt;0, RIGHT(TEXT(AL406,"0.#"),1)&lt;&gt;"."),TRUE,FALSE)</formula>
    </cfRule>
    <cfRule type="expression" dxfId="26" priority="32">
      <formula>IF(AND(AL406&lt;0, RIGHT(TEXT(AL406,"0.#"),1)="."),TRUE,FALSE)</formula>
    </cfRule>
  </conditionalFormatting>
  <conditionalFormatting sqref="AL408:AO408">
    <cfRule type="expression" dxfId="25" priority="25">
      <formula>IF(AND(AL408&gt;=0, RIGHT(TEXT(AL408,"0.#"),1)&lt;&gt;"."),TRUE,FALSE)</formula>
    </cfRule>
    <cfRule type="expression" dxfId="24" priority="26">
      <formula>IF(AND(AL408&gt;=0, RIGHT(TEXT(AL408,"0.#"),1)="."),TRUE,FALSE)</formula>
    </cfRule>
    <cfRule type="expression" dxfId="23" priority="27">
      <formula>IF(AND(AL408&lt;0, RIGHT(TEXT(AL408,"0.#"),1)&lt;&gt;"."),TRUE,FALSE)</formula>
    </cfRule>
    <cfRule type="expression" dxfId="22" priority="28">
      <formula>IF(AND(AL408&lt;0, RIGHT(TEXT(AL408,"0.#"),1)="."),TRUE,FALSE)</formula>
    </cfRule>
  </conditionalFormatting>
  <conditionalFormatting sqref="AM35">
    <cfRule type="expression" dxfId="21" priority="21">
      <formula>IF(RIGHT(TEXT(AM35,"0.#"),1)=".",FALSE,TRUE)</formula>
    </cfRule>
    <cfRule type="expression" dxfId="20" priority="22">
      <formula>IF(RIGHT(TEXT(AM35,"0.#"),1)=".",TRUE,FALSE)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M51">
    <cfRule type="expression" dxfId="17" priority="17">
      <formula>IF(RIGHT(TEXT(AM51,"0.#"),1)=".",FALSE,TRUE)</formula>
    </cfRule>
    <cfRule type="expression" dxfId="16" priority="18">
      <formula>IF(RIGHT(TEXT(AM51,"0.#"),1)=".",TRUE,FALSE)</formula>
    </cfRule>
  </conditionalFormatting>
  <conditionalFormatting sqref="AE85">
    <cfRule type="expression" dxfId="15" priority="15">
      <formula>IF(RIGHT(TEXT(AE85,"0.#"),1)=".",FALSE,TRUE)</formula>
    </cfRule>
    <cfRule type="expression" dxfId="14" priority="16">
      <formula>IF(RIGHT(TEXT(AE85,"0.#"),1)=".",TRUE,FALSE)</formula>
    </cfRule>
  </conditionalFormatting>
  <conditionalFormatting sqref="AI85">
    <cfRule type="expression" dxfId="13" priority="13">
      <formula>IF(RIGHT(TEXT(AI85,"0.#"),1)=".",FALSE,TRUE)</formula>
    </cfRule>
    <cfRule type="expression" dxfId="12" priority="14">
      <formula>IF(RIGHT(TEXT(AI85,"0.#"),1)=".",TRUE,FALSE)</formula>
    </cfRule>
  </conditionalFormatting>
  <conditionalFormatting sqref="AQ85">
    <cfRule type="expression" dxfId="11" priority="11">
      <formula>IF(RIGHT(TEXT(AQ85,"0.#"),1)=".",FALSE,TRUE)</formula>
    </cfRule>
    <cfRule type="expression" dxfId="10" priority="12">
      <formula>IF(RIGHT(TEXT(AQ85,"0.#"),1)=".",TRUE,FALSE)</formula>
    </cfRule>
  </conditionalFormatting>
  <conditionalFormatting sqref="AU85">
    <cfRule type="expression" dxfId="9" priority="9">
      <formula>IF(RIGHT(TEXT(AU85,"0.#"),1)=".",FALSE,TRUE)</formula>
    </cfRule>
    <cfRule type="expression" dxfId="8" priority="10">
      <formula>IF(RIGHT(TEXT(AU85,"0.#"),1)=".",TRUE,FALSE)</formula>
    </cfRule>
  </conditionalFormatting>
  <conditionalFormatting sqref="AM85">
    <cfRule type="expression" dxfId="7" priority="7">
      <formula>IF(RIGHT(TEXT(AM85,"0.#"),1)=".",FALSE,TRUE)</formula>
    </cfRule>
    <cfRule type="expression" dxfId="6" priority="8">
      <formula>IF(RIGHT(TEXT(AM85,"0.#"),1)=".",TRUE,FALSE)</formula>
    </cfRule>
  </conditionalFormatting>
  <conditionalFormatting sqref="AM66">
    <cfRule type="expression" dxfId="5" priority="5">
      <formula>IF(RIGHT(TEXT(AM66,"0.#"),1)=".",FALSE,TRUE)</formula>
    </cfRule>
    <cfRule type="expression" dxfId="4" priority="6">
      <formula>IF(RIGHT(TEXT(AM66,"0.#"),1)=".",TRUE,FALSE)</formula>
    </cfRule>
  </conditionalFormatting>
  <conditionalFormatting sqref="AM69">
    <cfRule type="expression" dxfId="3" priority="3">
      <formula>IF(RIGHT(TEXT(AM69,"0.#"),1)=".",FALSE,TRUE)</formula>
    </cfRule>
    <cfRule type="expression" dxfId="2" priority="4">
      <formula>IF(RIGHT(TEXT(AM69,"0.#"),1)=".",TRUE,FALSE)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621</v>
      </c>
      <c r="R6" s="13" t="str">
        <f t="shared" si="3"/>
        <v>交付</v>
      </c>
      <c r="S6" s="13" t="str">
        <f t="shared" si="4"/>
        <v>交付</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621</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交付</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621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2022-08-15T08:38:03Z</cp:lastPrinted>
  <dcterms:created xsi:type="dcterms:W3CDTF">2012-03-13T00:50:25Z</dcterms:created>
  <dcterms:modified xsi:type="dcterms:W3CDTF">2022-09-05T09:17:48Z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